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setiawa\Documents\institution_checker\data\"/>
    </mc:Choice>
  </mc:AlternateContent>
  <xr:revisionPtr revIDLastSave="0" documentId="13_ncr:1_{C31E9085-0F13-4F3A-894D-2084AA9B4FAB}" xr6:coauthVersionLast="47" xr6:coauthVersionMax="47" xr10:uidLastSave="{00000000-0000-0000-0000-000000000000}"/>
  <bookViews>
    <workbookView xWindow="28680" yWindow="-120" windowWidth="16440" windowHeight="28320" xr2:uid="{00000000-000D-0000-FFFF-FFFF00000000}"/>
  </bookViews>
  <sheets>
    <sheet name="Sheet1" sheetId="1" r:id="rId1"/>
  </sheets>
  <definedNames>
    <definedName name="_xlnm._FilterDatabase" localSheetId="0" hidden="1">Sheet1!$A$1:$BA$608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307" i="1" l="1"/>
  <c r="AX308"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AX389" i="1" s="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2" i="1"/>
  <c r="AY3" i="1"/>
  <c r="AY4" i="1"/>
  <c r="AX4" i="1" s="1"/>
  <c r="AY5" i="1"/>
  <c r="AX5" i="1" s="1"/>
  <c r="AY6" i="1"/>
  <c r="AY7" i="1"/>
  <c r="AY8" i="1"/>
  <c r="AY9" i="1"/>
  <c r="AY10" i="1"/>
  <c r="AY11" i="1"/>
  <c r="AY12" i="1"/>
  <c r="AY13" i="1"/>
  <c r="AY14" i="1"/>
  <c r="AY15" i="1"/>
  <c r="AY16" i="1"/>
  <c r="AY17" i="1"/>
  <c r="AY18" i="1"/>
  <c r="AY19" i="1"/>
  <c r="AY20" i="1"/>
  <c r="AY21" i="1"/>
  <c r="AY22" i="1"/>
  <c r="AY23" i="1"/>
  <c r="AY24" i="1"/>
  <c r="AX24" i="1" s="1"/>
  <c r="AY25" i="1"/>
  <c r="AX25" i="1" s="1"/>
  <c r="AY26" i="1"/>
  <c r="AX26" i="1" s="1"/>
  <c r="AY27" i="1"/>
  <c r="AX27" i="1" s="1"/>
  <c r="AY28" i="1"/>
  <c r="AX28" i="1" s="1"/>
  <c r="AY29" i="1"/>
  <c r="AX29" i="1" s="1"/>
  <c r="AY30" i="1"/>
  <c r="AX30" i="1" s="1"/>
  <c r="AY31" i="1"/>
  <c r="AY32" i="1"/>
  <c r="AX32" i="1" s="1"/>
  <c r="AY33" i="1"/>
  <c r="AX33" i="1" s="1"/>
  <c r="AY34" i="1"/>
  <c r="AY35" i="1"/>
  <c r="AY36" i="1"/>
  <c r="AY37" i="1"/>
  <c r="AY38" i="1"/>
  <c r="AY39" i="1"/>
  <c r="AY40" i="1"/>
  <c r="AY41" i="1"/>
  <c r="AY42" i="1"/>
  <c r="AY43" i="1"/>
  <c r="AY44" i="1"/>
  <c r="AY45" i="1"/>
  <c r="AY46" i="1"/>
  <c r="AY47" i="1"/>
  <c r="AX47" i="1" s="1"/>
  <c r="AY48" i="1"/>
  <c r="AX48" i="1" s="1"/>
  <c r="AY49" i="1"/>
  <c r="AY50" i="1"/>
  <c r="AY51" i="1"/>
  <c r="AY52" i="1"/>
  <c r="AX52" i="1" s="1"/>
  <c r="AY53" i="1"/>
  <c r="AX53" i="1" s="1"/>
  <c r="AY54" i="1"/>
  <c r="AX54" i="1" s="1"/>
  <c r="AY55" i="1"/>
  <c r="AX55" i="1" s="1"/>
  <c r="AY56" i="1"/>
  <c r="AX56" i="1" s="1"/>
  <c r="AY57" i="1"/>
  <c r="AX57" i="1" s="1"/>
  <c r="AY58" i="1"/>
  <c r="AX58" i="1" s="1"/>
  <c r="AY59" i="1"/>
  <c r="AY60" i="1"/>
  <c r="AX60" i="1" s="1"/>
  <c r="AY61" i="1"/>
  <c r="AX61" i="1" s="1"/>
  <c r="AY62" i="1"/>
  <c r="AY63" i="1"/>
  <c r="AY64" i="1"/>
  <c r="AY65" i="1"/>
  <c r="AY66" i="1"/>
  <c r="AY67" i="1"/>
  <c r="AY68" i="1"/>
  <c r="AY69" i="1"/>
  <c r="AY70" i="1"/>
  <c r="AY71" i="1"/>
  <c r="AY72" i="1"/>
  <c r="AY73" i="1"/>
  <c r="AY74" i="1"/>
  <c r="AY75" i="1"/>
  <c r="AY76" i="1"/>
  <c r="AY77" i="1"/>
  <c r="AY78" i="1"/>
  <c r="AY79" i="1"/>
  <c r="AY80" i="1"/>
  <c r="AX80" i="1" s="1"/>
  <c r="AY81" i="1"/>
  <c r="AX81" i="1" s="1"/>
  <c r="AY82" i="1"/>
  <c r="AX82" i="1" s="1"/>
  <c r="AY83" i="1"/>
  <c r="AX83" i="1" s="1"/>
  <c r="AY84" i="1"/>
  <c r="AX84" i="1" s="1"/>
  <c r="AY85" i="1"/>
  <c r="AX85" i="1" s="1"/>
  <c r="AY86" i="1"/>
  <c r="AX86" i="1" s="1"/>
  <c r="AY87" i="1"/>
  <c r="AY88" i="1"/>
  <c r="AX88" i="1" s="1"/>
  <c r="AY89" i="1"/>
  <c r="AX89" i="1" s="1"/>
  <c r="AY90" i="1"/>
  <c r="AY91" i="1"/>
  <c r="AY92" i="1"/>
  <c r="AY93" i="1"/>
  <c r="AY94" i="1"/>
  <c r="AY95" i="1"/>
  <c r="AY96" i="1"/>
  <c r="AY97" i="1"/>
  <c r="AY98" i="1"/>
  <c r="AY99" i="1"/>
  <c r="AY100" i="1"/>
  <c r="AY101" i="1"/>
  <c r="AY102" i="1"/>
  <c r="AY103" i="1"/>
  <c r="AY104" i="1"/>
  <c r="AX104" i="1" s="1"/>
  <c r="AY105" i="1"/>
  <c r="AY106" i="1"/>
  <c r="AY107" i="1"/>
  <c r="AY108" i="1"/>
  <c r="AY109" i="1"/>
  <c r="AX109" i="1" s="1"/>
  <c r="AY110" i="1"/>
  <c r="AX110" i="1" s="1"/>
  <c r="AY111" i="1"/>
  <c r="AX111" i="1" s="1"/>
  <c r="AY112" i="1"/>
  <c r="AX112" i="1" s="1"/>
  <c r="AY113" i="1"/>
  <c r="AX113" i="1" s="1"/>
  <c r="AY114" i="1"/>
  <c r="AX114" i="1" s="1"/>
  <c r="AY115" i="1"/>
  <c r="AY116" i="1"/>
  <c r="AX116" i="1" s="1"/>
  <c r="AY117" i="1"/>
  <c r="AX117" i="1" s="1"/>
  <c r="AY118" i="1"/>
  <c r="AY119" i="1"/>
  <c r="AY120" i="1"/>
  <c r="AY121" i="1"/>
  <c r="AY122" i="1"/>
  <c r="AY123" i="1"/>
  <c r="AY124" i="1"/>
  <c r="AY125" i="1"/>
  <c r="AY126" i="1"/>
  <c r="AY127" i="1"/>
  <c r="AY128" i="1"/>
  <c r="AY129" i="1"/>
  <c r="AY130" i="1"/>
  <c r="AY131" i="1"/>
  <c r="AY132" i="1"/>
  <c r="AY133" i="1"/>
  <c r="AY134" i="1"/>
  <c r="AY135" i="1"/>
  <c r="AY136" i="1"/>
  <c r="AX136" i="1" s="1"/>
  <c r="AY137" i="1"/>
  <c r="AX137" i="1" s="1"/>
  <c r="AY138" i="1"/>
  <c r="AX138" i="1" s="1"/>
  <c r="AY139" i="1"/>
  <c r="AX139" i="1" s="1"/>
  <c r="AY140" i="1"/>
  <c r="AX140" i="1" s="1"/>
  <c r="AY141" i="1"/>
  <c r="AX141" i="1" s="1"/>
  <c r="AY142" i="1"/>
  <c r="AX142" i="1" s="1"/>
  <c r="AY143" i="1"/>
  <c r="AY144" i="1"/>
  <c r="AX144" i="1" s="1"/>
  <c r="AY145" i="1"/>
  <c r="AX145" i="1" s="1"/>
  <c r="AY146" i="1"/>
  <c r="AY147" i="1"/>
  <c r="AY148" i="1"/>
  <c r="AY149" i="1"/>
  <c r="AY150" i="1"/>
  <c r="AY151" i="1"/>
  <c r="AY152" i="1"/>
  <c r="AY153" i="1"/>
  <c r="AY154" i="1"/>
  <c r="AY155" i="1"/>
  <c r="AY156" i="1"/>
  <c r="AY157" i="1"/>
  <c r="AY158" i="1"/>
  <c r="AY159" i="1"/>
  <c r="AY160" i="1"/>
  <c r="AX160" i="1" s="1"/>
  <c r="AY161" i="1"/>
  <c r="AY162" i="1"/>
  <c r="AY163" i="1"/>
  <c r="AY164" i="1"/>
  <c r="AX164" i="1" s="1"/>
  <c r="AY165" i="1"/>
  <c r="AX165" i="1" s="1"/>
  <c r="AY166" i="1"/>
  <c r="AX166" i="1" s="1"/>
  <c r="AY167" i="1"/>
  <c r="AX167" i="1" s="1"/>
  <c r="AY168" i="1"/>
  <c r="AX168" i="1" s="1"/>
  <c r="AY169" i="1"/>
  <c r="AX169" i="1" s="1"/>
  <c r="AY170" i="1"/>
  <c r="AX170" i="1" s="1"/>
  <c r="AY171" i="1"/>
  <c r="AY172" i="1"/>
  <c r="AX172" i="1" s="1"/>
  <c r="AY173" i="1"/>
  <c r="AX173" i="1" s="1"/>
  <c r="AY174" i="1"/>
  <c r="AY175" i="1"/>
  <c r="AY176" i="1"/>
  <c r="AY177" i="1"/>
  <c r="AY178" i="1"/>
  <c r="AY179" i="1"/>
  <c r="AY180" i="1"/>
  <c r="AY181" i="1"/>
  <c r="AY182" i="1"/>
  <c r="AY183" i="1"/>
  <c r="AY184" i="1"/>
  <c r="AY185" i="1"/>
  <c r="AY186" i="1"/>
  <c r="AY187" i="1"/>
  <c r="AY188" i="1"/>
  <c r="AY189" i="1"/>
  <c r="AY190" i="1"/>
  <c r="AY191" i="1"/>
  <c r="AY192" i="1"/>
  <c r="AY193" i="1"/>
  <c r="AX193" i="1" s="1"/>
  <c r="AY194" i="1"/>
  <c r="AX194" i="1" s="1"/>
  <c r="AY195" i="1"/>
  <c r="AX195" i="1" s="1"/>
  <c r="AY196" i="1"/>
  <c r="AX196" i="1" s="1"/>
  <c r="AY197" i="1"/>
  <c r="AX197" i="1" s="1"/>
  <c r="AY198" i="1"/>
  <c r="AX198" i="1" s="1"/>
  <c r="AY199" i="1"/>
  <c r="AY200" i="1"/>
  <c r="AX200" i="1" s="1"/>
  <c r="AY201" i="1"/>
  <c r="AX201" i="1" s="1"/>
  <c r="AY202" i="1"/>
  <c r="AY203" i="1"/>
  <c r="AY204" i="1"/>
  <c r="AY205" i="1"/>
  <c r="AY206" i="1"/>
  <c r="AY207" i="1"/>
  <c r="AY208" i="1"/>
  <c r="AY209" i="1"/>
  <c r="AY210" i="1"/>
  <c r="AY211" i="1"/>
  <c r="AY212" i="1"/>
  <c r="AY213" i="1"/>
  <c r="AY214" i="1"/>
  <c r="AY215" i="1"/>
  <c r="AY216" i="1"/>
  <c r="AY217" i="1"/>
  <c r="AY218" i="1"/>
  <c r="AY219" i="1"/>
  <c r="AY220" i="1"/>
  <c r="AX220" i="1" s="1"/>
  <c r="AY221" i="1"/>
  <c r="AX221" i="1" s="1"/>
  <c r="AY222" i="1"/>
  <c r="AX222" i="1" s="1"/>
  <c r="AY223" i="1"/>
  <c r="AX223" i="1" s="1"/>
  <c r="AY224" i="1"/>
  <c r="AX224" i="1" s="1"/>
  <c r="AY225" i="1"/>
  <c r="AX225" i="1" s="1"/>
  <c r="AY226" i="1"/>
  <c r="AX226" i="1" s="1"/>
  <c r="AY227" i="1"/>
  <c r="AY228" i="1"/>
  <c r="AX228" i="1" s="1"/>
  <c r="AY229" i="1"/>
  <c r="AX229" i="1" s="1"/>
  <c r="AY230" i="1"/>
  <c r="AY231" i="1"/>
  <c r="AY232" i="1"/>
  <c r="AY233" i="1"/>
  <c r="AY234" i="1"/>
  <c r="AY235" i="1"/>
  <c r="AY236" i="1"/>
  <c r="AY237" i="1"/>
  <c r="AY238" i="1"/>
  <c r="AY239" i="1"/>
  <c r="AY240" i="1"/>
  <c r="AY241" i="1"/>
  <c r="AY242" i="1"/>
  <c r="AY243" i="1"/>
  <c r="AY244" i="1"/>
  <c r="AY245" i="1"/>
  <c r="AY246" i="1"/>
  <c r="AY247" i="1"/>
  <c r="AY248" i="1"/>
  <c r="AX248" i="1" s="1"/>
  <c r="AY249" i="1"/>
  <c r="AX249" i="1" s="1"/>
  <c r="AY250" i="1"/>
  <c r="AX250" i="1" s="1"/>
  <c r="AY251" i="1"/>
  <c r="AX251" i="1" s="1"/>
  <c r="AY252" i="1"/>
  <c r="AX252" i="1" s="1"/>
  <c r="AY253" i="1"/>
  <c r="AX253" i="1" s="1"/>
  <c r="AY254" i="1"/>
  <c r="AX254" i="1" s="1"/>
  <c r="AY255" i="1"/>
  <c r="AY256" i="1"/>
  <c r="AX256" i="1" s="1"/>
  <c r="AY257" i="1"/>
  <c r="AX257" i="1" s="1"/>
  <c r="AY258" i="1"/>
  <c r="AY259" i="1"/>
  <c r="AY260" i="1"/>
  <c r="AY261" i="1"/>
  <c r="AY262" i="1"/>
  <c r="AY263" i="1"/>
  <c r="AY264" i="1"/>
  <c r="AY265" i="1"/>
  <c r="AY266" i="1"/>
  <c r="AY267" i="1"/>
  <c r="AY268" i="1"/>
  <c r="AY269" i="1"/>
  <c r="AY270" i="1"/>
  <c r="AY271" i="1"/>
  <c r="AY272" i="1"/>
  <c r="AY273" i="1"/>
  <c r="AY274" i="1"/>
  <c r="AY275" i="1"/>
  <c r="AY276" i="1"/>
  <c r="AX276" i="1" s="1"/>
  <c r="AY277" i="1"/>
  <c r="AX277" i="1" s="1"/>
  <c r="AY278" i="1"/>
  <c r="AX278" i="1" s="1"/>
  <c r="AY279" i="1"/>
  <c r="AX279" i="1" s="1"/>
  <c r="AY280" i="1"/>
  <c r="AX280" i="1" s="1"/>
  <c r="AY281" i="1"/>
  <c r="AX281" i="1" s="1"/>
  <c r="AY282" i="1"/>
  <c r="AX282" i="1" s="1"/>
  <c r="AY283" i="1"/>
  <c r="AY284" i="1"/>
  <c r="AX284" i="1" s="1"/>
  <c r="AY285" i="1"/>
  <c r="AX285" i="1" s="1"/>
  <c r="AY286" i="1"/>
  <c r="AY287" i="1"/>
  <c r="AY288" i="1"/>
  <c r="AY289" i="1"/>
  <c r="AY290" i="1"/>
  <c r="AY291" i="1"/>
  <c r="AY292" i="1"/>
  <c r="AY293" i="1"/>
  <c r="AY294" i="1"/>
  <c r="AY295" i="1"/>
  <c r="AY296" i="1"/>
  <c r="AY297" i="1"/>
  <c r="AY298" i="1"/>
  <c r="AY299" i="1"/>
  <c r="AY300" i="1"/>
  <c r="AY301" i="1"/>
  <c r="AY302" i="1"/>
  <c r="AY303" i="1"/>
  <c r="AY304" i="1"/>
  <c r="AY305" i="1"/>
  <c r="AX305" i="1" s="1"/>
  <c r="AY306" i="1"/>
  <c r="AX306" i="1" s="1"/>
  <c r="AY307" i="1"/>
  <c r="AY308" i="1"/>
  <c r="AY309" i="1"/>
  <c r="AX309" i="1" s="1"/>
  <c r="AY310" i="1"/>
  <c r="AX310" i="1" s="1"/>
  <c r="AY311" i="1"/>
  <c r="AY312" i="1"/>
  <c r="AX312" i="1" s="1"/>
  <c r="AY313" i="1"/>
  <c r="AX313" i="1" s="1"/>
  <c r="AY314" i="1"/>
  <c r="AY315" i="1"/>
  <c r="AY316" i="1"/>
  <c r="AY317" i="1"/>
  <c r="AY318" i="1"/>
  <c r="AY319" i="1"/>
  <c r="AY320" i="1"/>
  <c r="AY321" i="1"/>
  <c r="AY322" i="1"/>
  <c r="AY323" i="1"/>
  <c r="AY324" i="1"/>
  <c r="AY325" i="1"/>
  <c r="AY326" i="1"/>
  <c r="AY327" i="1"/>
  <c r="AX327" i="1" s="1"/>
  <c r="AY328" i="1"/>
  <c r="AX328" i="1" s="1"/>
  <c r="AY329" i="1"/>
  <c r="AY330" i="1"/>
  <c r="AY331" i="1"/>
  <c r="AY332" i="1"/>
  <c r="AX332" i="1" s="1"/>
  <c r="AY333" i="1"/>
  <c r="AX333" i="1" s="1"/>
  <c r="AY334" i="1"/>
  <c r="AX334" i="1" s="1"/>
  <c r="AY335" i="1"/>
  <c r="AX335" i="1" s="1"/>
  <c r="AY336" i="1"/>
  <c r="AY337" i="1"/>
  <c r="AX337" i="1" s="1"/>
  <c r="AY338" i="1"/>
  <c r="AX338" i="1" s="1"/>
  <c r="AY339" i="1"/>
  <c r="AY340" i="1"/>
  <c r="AX340" i="1" s="1"/>
  <c r="AY341" i="1"/>
  <c r="AX341" i="1" s="1"/>
  <c r="AY342" i="1"/>
  <c r="AY343" i="1"/>
  <c r="AY344" i="1"/>
  <c r="AY345" i="1"/>
  <c r="AY346" i="1"/>
  <c r="AY347" i="1"/>
  <c r="AY348" i="1"/>
  <c r="AY349" i="1"/>
  <c r="AY350" i="1"/>
  <c r="AY351" i="1"/>
  <c r="AY352" i="1"/>
  <c r="AY353" i="1"/>
  <c r="AY354" i="1"/>
  <c r="AY355" i="1"/>
  <c r="AX355" i="1" s="1"/>
  <c r="AY356" i="1"/>
  <c r="AX356" i="1" s="1"/>
  <c r="AY357" i="1"/>
  <c r="AY358" i="1"/>
  <c r="AY359" i="1"/>
  <c r="AY360" i="1"/>
  <c r="AX360" i="1" s="1"/>
  <c r="AY361" i="1"/>
  <c r="AX361" i="1" s="1"/>
  <c r="AY362" i="1"/>
  <c r="AX362" i="1" s="1"/>
  <c r="AY363" i="1"/>
  <c r="AX363" i="1" s="1"/>
  <c r="AY364" i="1"/>
  <c r="AX364" i="1" s="1"/>
  <c r="AY365" i="1"/>
  <c r="AX365" i="1" s="1"/>
  <c r="AY366" i="1"/>
  <c r="AX366" i="1" s="1"/>
  <c r="AY367" i="1"/>
  <c r="AY368" i="1"/>
  <c r="AX368" i="1" s="1"/>
  <c r="AY369" i="1"/>
  <c r="AX369" i="1" s="1"/>
  <c r="AY370" i="1"/>
  <c r="AY371" i="1"/>
  <c r="AY372" i="1"/>
  <c r="AY373" i="1"/>
  <c r="AY374" i="1"/>
  <c r="AY375" i="1"/>
  <c r="AY376" i="1"/>
  <c r="AY377" i="1"/>
  <c r="AY378" i="1"/>
  <c r="AY379" i="1"/>
  <c r="AY380" i="1"/>
  <c r="AY381" i="1"/>
  <c r="AY382" i="1"/>
  <c r="AY383" i="1"/>
  <c r="AY384" i="1"/>
  <c r="AY385" i="1"/>
  <c r="AY386" i="1"/>
  <c r="AY387" i="1"/>
  <c r="AY388" i="1"/>
  <c r="AY389" i="1"/>
  <c r="AY390" i="1"/>
  <c r="AX390" i="1" s="1"/>
  <c r="AY391" i="1"/>
  <c r="AX391" i="1" s="1"/>
  <c r="AY392" i="1"/>
  <c r="AY393" i="1"/>
  <c r="AX393" i="1" s="1"/>
  <c r="AY394" i="1"/>
  <c r="AX394" i="1" s="1"/>
  <c r="AY395" i="1"/>
  <c r="AY396" i="1"/>
  <c r="AX396" i="1" s="1"/>
  <c r="AY397" i="1"/>
  <c r="AX397" i="1" s="1"/>
  <c r="AY398" i="1"/>
  <c r="AY399" i="1"/>
  <c r="AY400" i="1"/>
  <c r="AY401" i="1"/>
  <c r="AY402" i="1"/>
  <c r="AY403" i="1"/>
  <c r="AY404" i="1"/>
  <c r="AY405" i="1"/>
  <c r="AY406" i="1"/>
  <c r="AY407" i="1"/>
  <c r="AY408" i="1"/>
  <c r="AY409" i="1"/>
  <c r="AY410" i="1"/>
  <c r="AY411" i="1"/>
  <c r="AY412" i="1"/>
  <c r="AY413" i="1"/>
  <c r="AY414" i="1"/>
  <c r="AY415" i="1"/>
  <c r="AY416" i="1"/>
  <c r="AX416" i="1" s="1"/>
  <c r="AY417" i="1"/>
  <c r="AX417" i="1" s="1"/>
  <c r="AY418" i="1"/>
  <c r="AX418" i="1" s="1"/>
  <c r="AY419" i="1"/>
  <c r="AX419" i="1" s="1"/>
  <c r="AY420" i="1"/>
  <c r="AX420" i="1" s="1"/>
  <c r="AY421" i="1"/>
  <c r="AX421" i="1" s="1"/>
  <c r="AY422" i="1"/>
  <c r="AX422" i="1" s="1"/>
  <c r="AY423" i="1"/>
  <c r="AY424" i="1"/>
  <c r="AX424" i="1" s="1"/>
  <c r="AY425" i="1"/>
  <c r="AX425" i="1" s="1"/>
  <c r="AY426" i="1"/>
  <c r="AY427" i="1"/>
  <c r="AY428" i="1"/>
  <c r="AY429" i="1"/>
  <c r="AY430" i="1"/>
  <c r="AY431" i="1"/>
  <c r="AY432" i="1"/>
  <c r="AY433" i="1"/>
  <c r="AY434" i="1"/>
  <c r="AY435" i="1"/>
  <c r="AY436" i="1"/>
  <c r="AY437" i="1"/>
  <c r="AY438" i="1"/>
  <c r="AY439" i="1"/>
  <c r="AX439" i="1" s="1"/>
  <c r="AY440" i="1"/>
  <c r="AX440" i="1" s="1"/>
  <c r="AY441" i="1"/>
  <c r="AX441" i="1" s="1"/>
  <c r="AY442" i="1"/>
  <c r="AY443" i="1"/>
  <c r="AY444" i="1"/>
  <c r="AX444" i="1" s="1"/>
  <c r="AY445" i="1"/>
  <c r="AX445" i="1" s="1"/>
  <c r="AY446" i="1"/>
  <c r="AX446" i="1" s="1"/>
  <c r="AY447" i="1"/>
  <c r="AX447" i="1" s="1"/>
  <c r="AY448" i="1"/>
  <c r="AX448" i="1" s="1"/>
  <c r="AY449" i="1"/>
  <c r="AX449" i="1" s="1"/>
  <c r="AY450" i="1"/>
  <c r="AX450" i="1" s="1"/>
  <c r="AY451" i="1"/>
  <c r="AY452" i="1"/>
  <c r="AX452" i="1" s="1"/>
  <c r="AY453" i="1"/>
  <c r="AX453" i="1" s="1"/>
  <c r="AY454" i="1"/>
  <c r="AY455" i="1"/>
  <c r="AY456" i="1"/>
  <c r="AY457" i="1"/>
  <c r="AY458" i="1"/>
  <c r="AY459" i="1"/>
  <c r="AY460" i="1"/>
  <c r="AY461" i="1"/>
  <c r="AY462" i="1"/>
  <c r="AY463" i="1"/>
  <c r="AY464" i="1"/>
  <c r="AY465" i="1"/>
  <c r="AY466" i="1"/>
  <c r="AY467" i="1"/>
  <c r="AY468" i="1"/>
  <c r="AY469" i="1"/>
  <c r="AY470" i="1"/>
  <c r="AY471" i="1"/>
  <c r="AY472" i="1"/>
  <c r="AY473" i="1"/>
  <c r="AX473" i="1" s="1"/>
  <c r="AY474" i="1"/>
  <c r="AX474" i="1" s="1"/>
  <c r="AY475" i="1"/>
  <c r="AX475" i="1" s="1"/>
  <c r="AY476" i="1"/>
  <c r="AX476" i="1" s="1"/>
  <c r="AY477" i="1"/>
  <c r="AX477" i="1" s="1"/>
  <c r="AY478" i="1"/>
  <c r="AX478" i="1" s="1"/>
  <c r="AY479" i="1"/>
  <c r="AY480" i="1"/>
  <c r="AY481" i="1"/>
  <c r="AX481" i="1" s="1"/>
  <c r="AY482" i="1"/>
  <c r="AY483" i="1"/>
  <c r="AY484" i="1"/>
  <c r="AY485" i="1"/>
  <c r="AY486" i="1"/>
  <c r="AY487" i="1"/>
  <c r="AY488" i="1"/>
  <c r="AY489" i="1"/>
  <c r="AY490" i="1"/>
  <c r="AY491" i="1"/>
  <c r="AY492" i="1"/>
  <c r="AY493" i="1"/>
  <c r="AY494" i="1"/>
  <c r="AY495" i="1"/>
  <c r="AY496" i="1"/>
  <c r="AY497" i="1"/>
  <c r="AY498" i="1"/>
  <c r="AY499" i="1"/>
  <c r="AY500" i="1"/>
  <c r="AX500" i="1" s="1"/>
  <c r="AY501" i="1"/>
  <c r="AX501" i="1" s="1"/>
  <c r="AY502" i="1"/>
  <c r="AX502" i="1" s="1"/>
  <c r="AY503" i="1"/>
  <c r="AX503" i="1" s="1"/>
  <c r="AY504" i="1"/>
  <c r="AX504" i="1" s="1"/>
  <c r="AY505" i="1"/>
  <c r="AX505" i="1" s="1"/>
  <c r="AY506" i="1"/>
  <c r="AX506" i="1" s="1"/>
  <c r="AY507" i="1"/>
  <c r="AY508" i="1"/>
  <c r="AX508" i="1" s="1"/>
  <c r="AY509" i="1"/>
  <c r="AX509" i="1" s="1"/>
  <c r="AY510" i="1"/>
  <c r="AY511" i="1"/>
  <c r="AY512" i="1"/>
  <c r="AY513" i="1"/>
  <c r="AY514" i="1"/>
  <c r="AY515" i="1"/>
  <c r="AY516" i="1"/>
  <c r="AY517" i="1"/>
  <c r="AY518" i="1"/>
  <c r="AY519" i="1"/>
  <c r="AY520" i="1"/>
  <c r="AY521" i="1"/>
  <c r="AY522" i="1"/>
  <c r="AY523" i="1"/>
  <c r="AX523" i="1" s="1"/>
  <c r="AY524" i="1"/>
  <c r="AY525" i="1"/>
  <c r="AY526" i="1"/>
  <c r="AY527" i="1"/>
  <c r="AY528" i="1"/>
  <c r="AX528" i="1" s="1"/>
  <c r="AY529" i="1"/>
  <c r="AX529" i="1" s="1"/>
  <c r="AY530" i="1"/>
  <c r="AX530" i="1" s="1"/>
  <c r="AY531" i="1"/>
  <c r="AX531" i="1" s="1"/>
  <c r="AY532" i="1"/>
  <c r="AX532" i="1" s="1"/>
  <c r="AY533" i="1"/>
  <c r="AX533" i="1" s="1"/>
  <c r="AY534" i="1"/>
  <c r="AX534" i="1" s="1"/>
  <c r="AY535" i="1"/>
  <c r="AY536" i="1"/>
  <c r="AX536" i="1" s="1"/>
  <c r="AY537" i="1"/>
  <c r="AX537" i="1" s="1"/>
  <c r="AY538" i="1"/>
  <c r="AY539" i="1"/>
  <c r="AY540" i="1"/>
  <c r="AY541" i="1"/>
  <c r="AY542" i="1"/>
  <c r="AY543" i="1"/>
  <c r="AY544" i="1"/>
  <c r="AY545" i="1"/>
  <c r="AY546" i="1"/>
  <c r="AY547" i="1"/>
  <c r="AY548" i="1"/>
  <c r="AY549" i="1"/>
  <c r="AY550" i="1"/>
  <c r="AY551" i="1"/>
  <c r="AY552" i="1"/>
  <c r="AY553" i="1"/>
  <c r="AY554" i="1"/>
  <c r="AY555" i="1"/>
  <c r="AY556" i="1"/>
  <c r="AX556" i="1" s="1"/>
  <c r="AY557" i="1"/>
  <c r="AX557" i="1" s="1"/>
  <c r="AY558" i="1"/>
  <c r="AX558" i="1" s="1"/>
  <c r="AY559" i="1"/>
  <c r="AX559" i="1" s="1"/>
  <c r="AY560" i="1"/>
  <c r="AX560" i="1" s="1"/>
  <c r="AY561" i="1"/>
  <c r="AX561" i="1" s="1"/>
  <c r="AY562" i="1"/>
  <c r="AX562" i="1" s="1"/>
  <c r="AY563" i="1"/>
  <c r="AY564" i="1"/>
  <c r="AX564" i="1" s="1"/>
  <c r="AY565" i="1"/>
  <c r="AX565" i="1" s="1"/>
  <c r="AY566" i="1"/>
  <c r="AY567" i="1"/>
  <c r="AY568" i="1"/>
  <c r="AY569" i="1"/>
  <c r="AY570" i="1"/>
  <c r="AY571" i="1"/>
  <c r="AY572" i="1"/>
  <c r="AY573" i="1"/>
  <c r="AY574" i="1"/>
  <c r="AY575" i="1"/>
  <c r="AY576" i="1"/>
  <c r="AY577" i="1"/>
  <c r="AY578" i="1"/>
  <c r="AY579" i="1"/>
  <c r="AX579" i="1" s="1"/>
  <c r="AY580" i="1"/>
  <c r="AY581" i="1"/>
  <c r="AY582" i="1"/>
  <c r="AY583" i="1"/>
  <c r="AY584" i="1"/>
  <c r="AX584" i="1" s="1"/>
  <c r="AY585" i="1"/>
  <c r="AX585" i="1" s="1"/>
  <c r="AY586" i="1"/>
  <c r="AX586" i="1" s="1"/>
  <c r="AY587" i="1"/>
  <c r="AX587" i="1" s="1"/>
  <c r="AY588" i="1"/>
  <c r="AX588" i="1" s="1"/>
  <c r="AY589" i="1"/>
  <c r="AX589" i="1" s="1"/>
  <c r="AY590" i="1"/>
  <c r="AX590" i="1" s="1"/>
  <c r="AY591" i="1"/>
  <c r="AY592" i="1"/>
  <c r="AX592" i="1" s="1"/>
  <c r="AY593" i="1"/>
  <c r="AX593" i="1" s="1"/>
  <c r="AY594" i="1"/>
  <c r="AY595" i="1"/>
  <c r="AY596" i="1"/>
  <c r="AY597" i="1"/>
  <c r="AY598" i="1"/>
  <c r="AY599" i="1"/>
  <c r="AY600" i="1"/>
  <c r="AY601" i="1"/>
  <c r="AY602" i="1"/>
  <c r="AY603" i="1"/>
  <c r="AY604" i="1"/>
  <c r="AY605" i="1"/>
  <c r="AY606" i="1"/>
  <c r="AY607" i="1"/>
  <c r="AY608" i="1"/>
  <c r="AY2" i="1"/>
  <c r="AX322" i="1" l="1"/>
  <c r="AX574" i="1"/>
  <c r="AX462" i="1"/>
  <c r="AX406" i="1"/>
  <c r="AX378" i="1"/>
  <c r="AX154" i="1"/>
  <c r="AX98" i="1"/>
  <c r="AX42" i="1"/>
  <c r="AX573" i="1"/>
  <c r="AX545" i="1"/>
  <c r="AX489" i="1"/>
  <c r="AX433" i="1"/>
  <c r="AX377" i="1"/>
  <c r="AX209" i="1"/>
  <c r="AX153" i="1"/>
  <c r="AX97" i="1"/>
  <c r="AX41" i="1"/>
  <c r="AX572" i="1"/>
  <c r="AX544" i="1"/>
  <c r="AX488" i="1"/>
  <c r="AX460" i="1"/>
  <c r="AX376" i="1"/>
  <c r="AX208" i="1"/>
  <c r="AX96" i="1"/>
  <c r="AX40" i="1"/>
  <c r="AX591" i="1"/>
  <c r="AX563" i="1"/>
  <c r="AX535" i="1"/>
  <c r="AX507" i="1"/>
  <c r="AX479" i="1"/>
  <c r="AX451" i="1"/>
  <c r="AX423" i="1"/>
  <c r="AX395" i="1"/>
  <c r="AX367" i="1"/>
  <c r="AX339" i="1"/>
  <c r="AX311" i="1"/>
  <c r="AX283" i="1"/>
  <c r="AX255" i="1"/>
  <c r="AX227" i="1"/>
  <c r="AX199" i="1"/>
  <c r="AX171" i="1"/>
  <c r="AX143" i="1"/>
  <c r="AX115" i="1"/>
  <c r="AX87" i="1"/>
  <c r="AX59" i="1"/>
  <c r="AX31" i="1"/>
  <c r="AX3" i="1"/>
  <c r="AX480" i="1"/>
  <c r="AX210" i="1"/>
  <c r="AX265" i="1"/>
  <c r="AX490" i="1"/>
  <c r="AX434" i="1"/>
  <c r="AX266" i="1"/>
  <c r="AX405" i="1"/>
  <c r="AX321" i="1"/>
  <c r="AX516" i="1"/>
  <c r="AX432" i="1"/>
  <c r="AX404" i="1"/>
  <c r="AX320" i="1"/>
  <c r="AX264" i="1"/>
  <c r="AX152" i="1"/>
  <c r="AX472" i="1"/>
  <c r="AX388" i="1"/>
  <c r="AX304" i="1"/>
  <c r="AX192" i="1"/>
  <c r="AX108" i="1"/>
  <c r="AX583" i="1"/>
  <c r="AX555" i="1"/>
  <c r="AX527" i="1"/>
  <c r="AX499" i="1"/>
  <c r="AX471" i="1"/>
  <c r="AX443" i="1"/>
  <c r="AX415" i="1"/>
  <c r="AX387" i="1"/>
  <c r="AX359" i="1"/>
  <c r="AX331" i="1"/>
  <c r="AX303" i="1"/>
  <c r="AX275" i="1"/>
  <c r="AX247" i="1"/>
  <c r="AX219" i="1"/>
  <c r="AX191" i="1"/>
  <c r="AX163" i="1"/>
  <c r="AX135" i="1"/>
  <c r="AX107" i="1"/>
  <c r="AX79" i="1"/>
  <c r="AX51" i="1"/>
  <c r="AX23" i="1"/>
  <c r="AX582" i="1"/>
  <c r="AX554" i="1"/>
  <c r="AX526" i="1"/>
  <c r="AX498" i="1"/>
  <c r="AX470" i="1"/>
  <c r="AX442" i="1"/>
  <c r="AX414" i="1"/>
  <c r="AX386" i="1"/>
  <c r="AX358" i="1"/>
  <c r="AX330" i="1"/>
  <c r="AX302" i="1"/>
  <c r="AX274" i="1"/>
  <c r="AX246" i="1"/>
  <c r="AX218" i="1"/>
  <c r="AX190" i="1"/>
  <c r="AX162" i="1"/>
  <c r="AX134" i="1"/>
  <c r="AX106" i="1"/>
  <c r="AX78" i="1"/>
  <c r="AX50" i="1"/>
  <c r="AX22" i="1"/>
  <c r="AX2" i="1"/>
  <c r="AX581" i="1"/>
  <c r="AX553" i="1"/>
  <c r="AX525" i="1"/>
  <c r="AX497" i="1"/>
  <c r="AX469" i="1"/>
  <c r="AX413" i="1"/>
  <c r="AX385" i="1"/>
  <c r="AX357" i="1"/>
  <c r="AX329" i="1"/>
  <c r="AX301" i="1"/>
  <c r="AX273" i="1"/>
  <c r="AX245" i="1"/>
  <c r="AX217" i="1"/>
  <c r="AX189" i="1"/>
  <c r="AX161" i="1"/>
  <c r="AX133" i="1"/>
  <c r="AX105" i="1"/>
  <c r="AX77" i="1"/>
  <c r="AX49" i="1"/>
  <c r="AX21" i="1"/>
  <c r="AX580" i="1"/>
  <c r="AX524" i="1"/>
  <c r="AX412" i="1"/>
  <c r="AX384" i="1"/>
  <c r="AX272" i="1"/>
  <c r="AX216" i="1"/>
  <c r="AX495" i="1"/>
  <c r="AX383" i="1"/>
  <c r="AX271" i="1"/>
  <c r="AX608" i="1"/>
  <c r="AX552" i="1"/>
  <c r="AX496" i="1"/>
  <c r="AX468" i="1"/>
  <c r="AX300" i="1"/>
  <c r="AX244" i="1"/>
  <c r="AX188" i="1"/>
  <c r="AX132" i="1"/>
  <c r="AX76" i="1"/>
  <c r="AX20" i="1"/>
  <c r="AX607" i="1"/>
  <c r="AX551" i="1"/>
  <c r="AX467" i="1"/>
  <c r="AX411" i="1"/>
  <c r="AX299" i="1"/>
  <c r="AX243" i="1"/>
  <c r="AX215" i="1"/>
  <c r="AX187" i="1"/>
  <c r="AX159" i="1"/>
  <c r="AX131" i="1"/>
  <c r="AX103" i="1"/>
  <c r="AX75" i="1"/>
  <c r="AX19" i="1"/>
  <c r="AX606" i="1"/>
  <c r="AX578" i="1"/>
  <c r="AX550" i="1"/>
  <c r="AX522" i="1"/>
  <c r="AX494" i="1"/>
  <c r="AX466" i="1"/>
  <c r="AX438" i="1"/>
  <c r="AX410" i="1"/>
  <c r="AX382" i="1"/>
  <c r="AX354" i="1"/>
  <c r="AX326" i="1"/>
  <c r="AX298" i="1"/>
  <c r="AX270" i="1"/>
  <c r="AX242" i="1"/>
  <c r="AX214" i="1"/>
  <c r="AX186" i="1"/>
  <c r="AX158" i="1"/>
  <c r="AX130" i="1"/>
  <c r="AX102" i="1"/>
  <c r="AX74" i="1"/>
  <c r="AX46" i="1"/>
  <c r="AX18" i="1"/>
  <c r="AX549" i="1"/>
  <c r="AX381" i="1"/>
  <c r="AX269" i="1"/>
  <c r="AX213" i="1"/>
  <c r="AX185" i="1"/>
  <c r="AX157" i="1"/>
  <c r="AX129" i="1"/>
  <c r="AX101" i="1"/>
  <c r="AX73" i="1"/>
  <c r="AX45" i="1"/>
  <c r="AX17" i="1"/>
  <c r="AX605" i="1"/>
  <c r="AX437" i="1"/>
  <c r="AX353" i="1"/>
  <c r="AX492" i="1"/>
  <c r="AX240" i="1"/>
  <c r="AX267" i="1"/>
  <c r="AX493" i="1"/>
  <c r="AX325" i="1"/>
  <c r="AX520" i="1"/>
  <c r="AX184" i="1"/>
  <c r="AX71" i="1"/>
  <c r="AX292" i="1"/>
  <c r="AX324" i="1"/>
  <c r="AX577" i="1"/>
  <c r="AX465" i="1"/>
  <c r="AX297" i="1"/>
  <c r="AX604" i="1"/>
  <c r="AX576" i="1"/>
  <c r="AX464" i="1"/>
  <c r="AX380" i="1"/>
  <c r="AX296" i="1"/>
  <c r="AX212" i="1"/>
  <c r="AX128" i="1"/>
  <c r="AX72" i="1"/>
  <c r="AX16" i="1"/>
  <c r="AX63" i="1"/>
  <c r="AX575" i="1"/>
  <c r="AX519" i="1"/>
  <c r="AX435" i="1"/>
  <c r="AX379" i="1"/>
  <c r="AX323" i="1"/>
  <c r="AX239" i="1"/>
  <c r="AX183" i="1"/>
  <c r="AX127" i="1"/>
  <c r="AX15" i="1"/>
  <c r="AX518" i="1"/>
  <c r="AX350" i="1"/>
  <c r="AX238" i="1"/>
  <c r="AX182" i="1"/>
  <c r="AX70" i="1"/>
  <c r="AX601" i="1"/>
  <c r="AX517" i="1"/>
  <c r="AX349" i="1"/>
  <c r="AX181" i="1"/>
  <c r="AX13" i="1"/>
  <c r="AX348" i="1"/>
  <c r="AX236" i="1"/>
  <c r="AX124" i="1"/>
  <c r="AX347" i="1"/>
  <c r="AX521" i="1"/>
  <c r="AX409" i="1"/>
  <c r="AX241" i="1"/>
  <c r="AX548" i="1"/>
  <c r="AX436" i="1"/>
  <c r="AX408" i="1"/>
  <c r="AX352" i="1"/>
  <c r="AX268" i="1"/>
  <c r="AX156" i="1"/>
  <c r="AX100" i="1"/>
  <c r="AX44" i="1"/>
  <c r="AX371" i="1"/>
  <c r="AX35" i="1"/>
  <c r="AX603" i="1"/>
  <c r="AX547" i="1"/>
  <c r="AX491" i="1"/>
  <c r="AX463" i="1"/>
  <c r="AX407" i="1"/>
  <c r="AX351" i="1"/>
  <c r="AX295" i="1"/>
  <c r="AX211" i="1"/>
  <c r="AX155" i="1"/>
  <c r="AX99" i="1"/>
  <c r="AX43" i="1"/>
  <c r="AX602" i="1"/>
  <c r="AX546" i="1"/>
  <c r="AX294" i="1"/>
  <c r="AX126" i="1"/>
  <c r="AX14" i="1"/>
  <c r="AX461" i="1"/>
  <c r="AX293" i="1"/>
  <c r="AX237" i="1"/>
  <c r="AX125" i="1"/>
  <c r="AX69" i="1"/>
  <c r="AX600" i="1"/>
  <c r="AX180" i="1"/>
  <c r="AX68" i="1"/>
  <c r="AX12" i="1"/>
  <c r="AX392" i="1"/>
  <c r="AX336" i="1"/>
  <c r="AX599" i="1"/>
  <c r="AX543" i="1"/>
  <c r="AX487" i="1"/>
  <c r="AX459" i="1"/>
  <c r="AX431" i="1"/>
  <c r="AX403" i="1"/>
  <c r="AX375" i="1"/>
  <c r="AX319" i="1"/>
  <c r="AX291" i="1"/>
  <c r="AX263" i="1"/>
  <c r="AX235" i="1"/>
  <c r="AX207" i="1"/>
  <c r="AX179" i="1"/>
  <c r="AX151" i="1"/>
  <c r="AX123" i="1"/>
  <c r="AX95" i="1"/>
  <c r="AX67" i="1"/>
  <c r="AX39" i="1"/>
  <c r="AX11" i="1"/>
  <c r="AX571" i="1"/>
  <c r="AX515" i="1"/>
  <c r="AX598" i="1"/>
  <c r="AX570" i="1"/>
  <c r="AX542" i="1"/>
  <c r="AX514" i="1"/>
  <c r="AX486" i="1"/>
  <c r="AX458" i="1"/>
  <c r="AX430" i="1"/>
  <c r="AX402" i="1"/>
  <c r="AX374" i="1"/>
  <c r="AX346" i="1"/>
  <c r="AX318" i="1"/>
  <c r="AX290" i="1"/>
  <c r="AX262" i="1"/>
  <c r="AX234" i="1"/>
  <c r="AX206" i="1"/>
  <c r="AX178" i="1"/>
  <c r="AX150" i="1"/>
  <c r="AX122" i="1"/>
  <c r="AX94" i="1"/>
  <c r="AX66" i="1"/>
  <c r="AX38" i="1"/>
  <c r="AX10" i="1"/>
  <c r="AX597" i="1"/>
  <c r="AX569" i="1"/>
  <c r="AX541" i="1"/>
  <c r="AX513" i="1"/>
  <c r="AX485" i="1"/>
  <c r="AX429" i="1"/>
  <c r="AX373" i="1"/>
  <c r="AX345" i="1"/>
  <c r="AX317" i="1"/>
  <c r="AX289" i="1"/>
  <c r="AX261" i="1"/>
  <c r="AX233" i="1"/>
  <c r="AX205" i="1"/>
  <c r="AX177" i="1"/>
  <c r="AX149" i="1"/>
  <c r="AX93" i="1"/>
  <c r="AX65" i="1"/>
  <c r="AX9" i="1"/>
  <c r="AX596" i="1"/>
  <c r="AX568" i="1"/>
  <c r="AX540" i="1"/>
  <c r="AX512" i="1"/>
  <c r="AX484" i="1"/>
  <c r="AX456" i="1"/>
  <c r="AX428" i="1"/>
  <c r="AX400" i="1"/>
  <c r="AX372" i="1"/>
  <c r="AX344" i="1"/>
  <c r="AX316" i="1"/>
  <c r="AX288" i="1"/>
  <c r="AX260" i="1"/>
  <c r="AX232" i="1"/>
  <c r="AX204" i="1"/>
  <c r="AX176" i="1"/>
  <c r="AX148" i="1"/>
  <c r="AX120" i="1"/>
  <c r="AX92" i="1"/>
  <c r="AX64" i="1"/>
  <c r="AX36" i="1"/>
  <c r="AX8" i="1"/>
  <c r="AX457" i="1"/>
  <c r="AX121" i="1"/>
  <c r="AX595" i="1"/>
  <c r="AX567" i="1"/>
  <c r="AX539" i="1"/>
  <c r="AX511" i="1"/>
  <c r="AX483" i="1"/>
  <c r="AX455" i="1"/>
  <c r="AX427" i="1"/>
  <c r="AX399" i="1"/>
  <c r="AX343" i="1"/>
  <c r="AX315" i="1"/>
  <c r="AX287" i="1"/>
  <c r="AX259" i="1"/>
  <c r="AX231" i="1"/>
  <c r="AX203" i="1"/>
  <c r="AX175" i="1"/>
  <c r="AX147" i="1"/>
  <c r="AX119" i="1"/>
  <c r="AX91" i="1"/>
  <c r="AX7" i="1"/>
  <c r="AX401" i="1"/>
  <c r="AX37" i="1"/>
  <c r="AX594" i="1"/>
  <c r="AX566" i="1"/>
  <c r="AX538" i="1"/>
  <c r="AX510" i="1"/>
  <c r="AX482" i="1"/>
  <c r="AX454" i="1"/>
  <c r="AX426" i="1"/>
  <c r="AX398" i="1"/>
  <c r="AX370" i="1"/>
  <c r="AX342" i="1"/>
  <c r="AX314" i="1"/>
  <c r="AX286" i="1"/>
  <c r="AX258" i="1"/>
  <c r="AX230" i="1"/>
  <c r="AX202" i="1"/>
  <c r="AX174" i="1"/>
  <c r="AX146" i="1"/>
  <c r="AX118" i="1"/>
  <c r="AX90" i="1"/>
  <c r="AX62" i="1"/>
  <c r="AX34" i="1"/>
  <c r="AX6" i="1"/>
  <c r="BA610" i="1"/>
  <c r="AY610" i="1"/>
  <c r="AX610" i="1" l="1"/>
</calcChain>
</file>

<file path=xl/sharedStrings.xml><?xml version="1.0" encoding="utf-8"?>
<sst xmlns="http://schemas.openxmlformats.org/spreadsheetml/2006/main" count="12355" uniqueCount="2750">
  <si>
    <t>in AcA</t>
  </si>
  <si>
    <t>Purdue</t>
  </si>
  <si>
    <t>mexclusive_conn</t>
  </si>
  <si>
    <t>checked (blue)</t>
  </si>
  <si>
    <t>id</t>
  </si>
  <si>
    <t>award</t>
  </si>
  <si>
    <t>name_x</t>
  </si>
  <si>
    <t>year</t>
  </si>
  <si>
    <t>affiliation</t>
  </si>
  <si>
    <t>govid</t>
  </si>
  <si>
    <t>govname</t>
  </si>
  <si>
    <t>wikipedia</t>
  </si>
  <si>
    <t>Connected per Wikipedia</t>
  </si>
  <si>
    <t>Nature of Connection</t>
  </si>
  <si>
    <t>Faculty Type</t>
  </si>
  <si>
    <t>Current Past</t>
  </si>
  <si>
    <t>Note</t>
  </si>
  <si>
    <t>field</t>
  </si>
  <si>
    <t>biosketch</t>
  </si>
  <si>
    <t>deceased</t>
  </si>
  <si>
    <t>award yearperiod</t>
  </si>
  <si>
    <t>currentaffiliation</t>
  </si>
  <si>
    <t>afftype</t>
  </si>
  <si>
    <t>personalwebsite</t>
  </si>
  <si>
    <t>bio</t>
  </si>
  <si>
    <t>education</t>
  </si>
  <si>
    <t>link</t>
  </si>
  <si>
    <t>type</t>
  </si>
  <si>
    <t>title</t>
  </si>
  <si>
    <t>organization</t>
  </si>
  <si>
    <t>year elected</t>
  </si>
  <si>
    <t>state</t>
  </si>
  <si>
    <t>previous service</t>
  </si>
  <si>
    <t>current service</t>
  </si>
  <si>
    <t>discipline</t>
  </si>
  <si>
    <t>related_links</t>
  </si>
  <si>
    <t>note</t>
  </si>
  <si>
    <t>position</t>
  </si>
  <si>
    <t>subaward</t>
  </si>
  <si>
    <t>fulltext</t>
  </si>
  <si>
    <t>name_y</t>
  </si>
  <si>
    <t>institution</t>
  </si>
  <si>
    <t>connected</t>
  </si>
  <si>
    <t>connection_detail</t>
  </si>
  <si>
    <t>current_or_past</t>
  </si>
  <si>
    <t>supporting_url</t>
  </si>
  <si>
    <t>confidence</t>
  </si>
  <si>
    <t>temporal_evidence</t>
  </si>
  <si>
    <t>IUPFW</t>
  </si>
  <si>
    <t>Alumni</t>
  </si>
  <si>
    <t>Attended</t>
  </si>
  <si>
    <t>Postdoc</t>
  </si>
  <si>
    <t>Faculty</t>
  </si>
  <si>
    <t>Other</t>
  </si>
  <si>
    <t>Staff</t>
  </si>
  <si>
    <t>Executive</t>
  </si>
  <si>
    <t>Albert Lasker Basic Medical Research Award</t>
  </si>
  <si>
    <t>NAS Members</t>
  </si>
  <si>
    <t>NAS Award in Molecular Biology</t>
  </si>
  <si>
    <t>American Academy of Arts and Sciences Member/Fellow</t>
  </si>
  <si>
    <t>NAE Membership</t>
  </si>
  <si>
    <t>Center for Advanced Studies in the Behavioral Sciences/CASBS Residency Fellow</t>
  </si>
  <si>
    <t>NHC Fellow</t>
  </si>
  <si>
    <t>Nobel Prize-Chemistry</t>
  </si>
  <si>
    <t>National Medal of Science</t>
  </si>
  <si>
    <t>Guggenheim Fellowship</t>
  </si>
  <si>
    <t>Gold Medal Awards for Life Achievement, Science</t>
  </si>
  <si>
    <t>American Philosophical Society Membership</t>
  </si>
  <si>
    <t>NAM Member</t>
  </si>
  <si>
    <t>ACLS Fellows (ACLS/SSRC/NEH International and Area Studies Fellowships and ACLS/New York Public Library Fellowships)</t>
  </si>
  <si>
    <t>NEH Fellowships for University Teachers</t>
  </si>
  <si>
    <t>Templeton Prize</t>
  </si>
  <si>
    <t>NAS Award in Applied Mathematics and Numerical Analysis</t>
  </si>
  <si>
    <t>Norbert Wiener Prize in Applied Mathematics</t>
  </si>
  <si>
    <t>Cyrus Hall McCormick Jerome Case Gold Medal Award</t>
  </si>
  <si>
    <t>Arthur M Bueche Award</t>
  </si>
  <si>
    <t>Alan T Waterman Award</t>
  </si>
  <si>
    <t>Nobel Prize-Physics</t>
  </si>
  <si>
    <t>John Price Wetherill Medal</t>
  </si>
  <si>
    <t>Pulitzer Prize</t>
  </si>
  <si>
    <t>Whiting Writers' Award</t>
  </si>
  <si>
    <t>Phi Beta Kappa Book Awards - Science Book</t>
  </si>
  <si>
    <t>MacArthur Fellow</t>
  </si>
  <si>
    <t>Benjamin Franklin Medal</t>
  </si>
  <si>
    <t>Awards for Scholarly Distinction</t>
  </si>
  <si>
    <t>Donald B Lindsley Prize in Behavioral Neuroscience</t>
  </si>
  <si>
    <t>Crafoord Prize</t>
  </si>
  <si>
    <t>AAAS Newcomb Cleveland Prize</t>
  </si>
  <si>
    <t>Fellow of National Academy of Public Administration</t>
  </si>
  <si>
    <t>Comstock Prize in Physics</t>
  </si>
  <si>
    <t>Lasker-DeBakey Clinical Medical Research Award</t>
  </si>
  <si>
    <t>Harvard Society Senior Fellows</t>
  </si>
  <si>
    <t>NAEd Member</t>
  </si>
  <si>
    <t>Lifetime Achievement Award in Honor of Nicolas Appert</t>
  </si>
  <si>
    <t>National Medal of Technology and Innovation</t>
  </si>
  <si>
    <t>Eli Lilly and Company Research Award</t>
  </si>
  <si>
    <t>Priestley Medal</t>
  </si>
  <si>
    <t>Henry Draper Medal</t>
  </si>
  <si>
    <t>Benjamin Franklin Medal for Distinguished Achievement in the Sciences</t>
  </si>
  <si>
    <t>The Rumford Prize</t>
  </si>
  <si>
    <t>Gregori Aminoff Prize</t>
  </si>
  <si>
    <t>Stephen Hales Prize</t>
  </si>
  <si>
    <t>Elliott Cresson Medal</t>
  </si>
  <si>
    <t>NAS Award in Chemical Sciences</t>
  </si>
  <si>
    <t>National Book Award-Nonfiction</t>
  </si>
  <si>
    <t>Phi Beta Kappa Book Awards - Ralph Waldo Emerson Award</t>
  </si>
  <si>
    <t>National Book Award-Fiction</t>
  </si>
  <si>
    <t>National Book Award-Poetry</t>
  </si>
  <si>
    <t>Harry Levin Prize</t>
  </si>
  <si>
    <t>MLA Award for Lifetime Scholarly Achievement</t>
  </si>
  <si>
    <t>Benjamin Franklin Medal Recipients: 1937-1983</t>
  </si>
  <si>
    <t>Rome Prize</t>
  </si>
  <si>
    <t>Charles Albert Shull Award</t>
  </si>
  <si>
    <t>George David Birkhoff Prize in Applied Mathematics</t>
  </si>
  <si>
    <t>Wolf Prize</t>
  </si>
  <si>
    <t>NEH Fellowships for College Teachers and Independent Scholars</t>
  </si>
  <si>
    <t>HHMI Investigator/Alumni Investigator</t>
  </si>
  <si>
    <t>Packard Fellowships for Science and Engineering</t>
  </si>
  <si>
    <t>Aldo Leopold Memorial Award</t>
  </si>
  <si>
    <t>Bernard M Gordon Prize for Innovation in Engineering and Technology Education</t>
  </si>
  <si>
    <t>Simon Ramo Founders Award</t>
  </si>
  <si>
    <t>Sarton Medal for Lifetime Scholarly Achievement</t>
  </si>
  <si>
    <t>Fellowships</t>
  </si>
  <si>
    <t>Hall of Fame Award</t>
  </si>
  <si>
    <t>Faculty Research Awards</t>
  </si>
  <si>
    <t>Award of Merit</t>
  </si>
  <si>
    <t>Lasker-Bloomberg Public Service Award</t>
  </si>
  <si>
    <t>Rene Wellek Prize</t>
  </si>
  <si>
    <t>Gold Medal Awards for Life Achievement, Practice</t>
  </si>
  <si>
    <t>National Book Critics Circle Award</t>
  </si>
  <si>
    <t>Gold Medal Awards for Life Achievement, Public Interest</t>
  </si>
  <si>
    <t>ASBMB-Merck Award</t>
  </si>
  <si>
    <t>NAS Award in the Neurosciences</t>
  </si>
  <si>
    <t>Ralph W Gerard Prize in Neuroscience</t>
  </si>
  <si>
    <t>Albert J Beveridge Award</t>
  </si>
  <si>
    <t>Nobel Prize-Economics (Sveriges Riksbank Prize in Economic Sciences in Memory of Alfred Nobel)</t>
  </si>
  <si>
    <t>Louis E Levy Medal</t>
  </si>
  <si>
    <t>The ASME Medal</t>
  </si>
  <si>
    <t>John J Carty Award for the Advancement of Science</t>
  </si>
  <si>
    <t>Adolph E Gude, Jr Award</t>
  </si>
  <si>
    <t>Rolf Schock Prizes</t>
  </si>
  <si>
    <t>A. Dale Kaiser</t>
  </si>
  <si>
    <t>A. Leon Higginbotham</t>
  </si>
  <si>
    <t>A. Stephen Morse</t>
  </si>
  <si>
    <t>Abraham Tesser</t>
  </si>
  <si>
    <t>Akasha Gloria Hull</t>
  </si>
  <si>
    <t>Akira Suzuki</t>
  </si>
  <si>
    <t>Alan Jay Perlis</t>
  </si>
  <si>
    <t>Albert W. Overhauser</t>
  </si>
  <si>
    <t>Albert Warner Overhauser</t>
  </si>
  <si>
    <t>Alexandra Boltasseva</t>
  </si>
  <si>
    <t>Alfred E. Mann</t>
  </si>
  <si>
    <t>Alice H. Eagly</t>
  </si>
  <si>
    <t>Alice Hendrickson Eagly</t>
  </si>
  <si>
    <t>Alondra Nelson</t>
  </si>
  <si>
    <t>Alvin C. Plantinga</t>
  </si>
  <si>
    <t>Alvin Carl Plantinga</t>
  </si>
  <si>
    <t>Alvin Plantinga</t>
  </si>
  <si>
    <t>Amit Goyal</t>
  </si>
  <si>
    <t>Andrew H. Bobeck</t>
  </si>
  <si>
    <t>Andrew J. Majda</t>
  </si>
  <si>
    <t>Andrew M. Weiner</t>
  </si>
  <si>
    <t>Andrew Majda</t>
  </si>
  <si>
    <t>Andrew P. Sage</t>
  </si>
  <si>
    <t>Andrey A. Potter</t>
  </si>
  <si>
    <t>Arden L. Bement</t>
  </si>
  <si>
    <t>Arden L. Bement, Jr.</t>
  </si>
  <si>
    <t>Armin Dale Kaiser</t>
  </si>
  <si>
    <t>Arthur G. Hansen</t>
  </si>
  <si>
    <t>Arthur H. Westing</t>
  </si>
  <si>
    <t>Aryeh Dvoretzky</t>
  </si>
  <si>
    <t>Avner Friedman</t>
  </si>
  <si>
    <t>Baratunde A. Cola</t>
  </si>
  <si>
    <t>Barbara Hinckley</t>
  </si>
  <si>
    <t>Ben R. Mottelson</t>
  </si>
  <si>
    <t>Ben Roy Mottelson</t>
  </si>
  <si>
    <t>Bertram Kostant</t>
  </si>
  <si>
    <t>Beth Macy</t>
  </si>
  <si>
    <t>Bhramar Mukherjee</t>
  </si>
  <si>
    <t>Bob Hicok</t>
  </si>
  <si>
    <t>Booth Tarkington</t>
  </si>
  <si>
    <t>Brenda Major</t>
  </si>
  <si>
    <t>Brigit Pegeen Kelly</t>
  </si>
  <si>
    <t>C. N. R. Rao</t>
  </si>
  <si>
    <t>Carl R. de Boor</t>
  </si>
  <si>
    <t>Carlo M. Croce</t>
  </si>
  <si>
    <t>Carl-Wilhelm Reinhold de Boor</t>
  </si>
  <si>
    <t>Cecil Edmund Yarwood</t>
  </si>
  <si>
    <t>Charles J. Arntzen</t>
  </si>
  <si>
    <t>Charles Peirce</t>
  </si>
  <si>
    <t>Chintamani Nagesa Ramachandra Rao</t>
  </si>
  <si>
    <t>Chris Beard</t>
  </si>
  <si>
    <t>Chris H. Greene</t>
  </si>
  <si>
    <t xml:space="preserve">Christopher Beard </t>
  </si>
  <si>
    <t>Christopher L. Eisgruber</t>
  </si>
  <si>
    <t>Christopher N Bowman</t>
  </si>
  <si>
    <t>Christopher N. Bowman</t>
  </si>
  <si>
    <t>Clark S. Larsen</t>
  </si>
  <si>
    <t>Clark Spencer Larsen</t>
  </si>
  <si>
    <t>Clark Wissler</t>
  </si>
  <si>
    <t>Clifford P. Kubiak</t>
  </si>
  <si>
    <t>D. Brian  Spalding</t>
  </si>
  <si>
    <t>Dagmar Barnouw</t>
  </si>
  <si>
    <t>Dale L. Boger</t>
  </si>
  <si>
    <t>Daniel L. Hartl</t>
  </si>
  <si>
    <t>Darlene Clark Hine</t>
  </si>
  <si>
    <t>David A McCormick</t>
  </si>
  <si>
    <t>David A. McCormick</t>
  </si>
  <si>
    <t>David H. MacLennan</t>
  </si>
  <si>
    <t>David Von Schlegell</t>
  </si>
  <si>
    <t>Dennis Byng</t>
  </si>
  <si>
    <t>Dennis H. Klatt</t>
  </si>
  <si>
    <t>Dino Moras</t>
  </si>
  <si>
    <t>John G. Smith</t>
  </si>
  <si>
    <t>John Garrett Smith</t>
  </si>
  <si>
    <t>John B. Smith</t>
  </si>
  <si>
    <t>John Barrett Smith</t>
  </si>
  <si>
    <t>J. B. Smith</t>
  </si>
  <si>
    <t>J. G. Smith</t>
  </si>
  <si>
    <t>John Smith</t>
  </si>
  <si>
    <t>John W. Smith</t>
  </si>
  <si>
    <t>John Wally Smith</t>
  </si>
  <si>
    <t>Donald Knight Wilgus</t>
  </si>
  <si>
    <t>Donald R. Ort</t>
  </si>
  <si>
    <t>Donald Rice</t>
  </si>
  <si>
    <t>Donald W. Kerst</t>
  </si>
  <si>
    <t>Donald William Kerst</t>
  </si>
  <si>
    <t>Doraiswami Ramkrishna</t>
  </si>
  <si>
    <t>E. M. Purcell</t>
  </si>
  <si>
    <t>Edgar V. Allen</t>
  </si>
  <si>
    <t>Edward A. Purcell</t>
  </si>
  <si>
    <t>Edward Kennedy Ellington</t>
  </si>
  <si>
    <t>Edward Larrabee Barnes</t>
  </si>
  <si>
    <t>Edward M. Purcell</t>
  </si>
  <si>
    <t>Edward Mills Purcell</t>
  </si>
  <si>
    <t>Edward Novitski</t>
  </si>
  <si>
    <t>Edwin T. Mertz</t>
  </si>
  <si>
    <t>Ei-ichi Negishi</t>
  </si>
  <si>
    <t>Elizabeth Moje</t>
  </si>
  <si>
    <t>Elwood Mead</t>
  </si>
  <si>
    <t>Eric Decker</t>
  </si>
  <si>
    <t>Eric H. Holder</t>
  </si>
  <si>
    <t>Ernest Merritt</t>
  </si>
  <si>
    <t>Esther M. Conwell</t>
  </si>
  <si>
    <t>Esther Marly Conwell</t>
  </si>
  <si>
    <t>Eugene H. Spafford</t>
  </si>
  <si>
    <t>F. Kenneth Iverson</t>
  </si>
  <si>
    <t>Faith Smith</t>
  </si>
  <si>
    <t>France A. Córdova</t>
  </si>
  <si>
    <t>France Córdova</t>
  </si>
  <si>
    <t>Francine Berman</t>
  </si>
  <si>
    <t>Francine D. Berman</t>
  </si>
  <si>
    <t>Frank P. Incropera</t>
  </si>
  <si>
    <t>Fred Becker</t>
  </si>
  <si>
    <t>Fred Dretske</t>
  </si>
  <si>
    <t>Fred I. Dretske</t>
  </si>
  <si>
    <t>Fred R. Dallmayr</t>
  </si>
  <si>
    <t>Fred W. McLafferty</t>
  </si>
  <si>
    <t>Fred Warren McLafferty</t>
  </si>
  <si>
    <t>Frederick C. Neidhardt</t>
  </si>
  <si>
    <t>Frederick Carl Neidhardt</t>
  </si>
  <si>
    <t>Freydoon Shahidi</t>
  </si>
  <si>
    <t>Fritz Leonhardt</t>
  </si>
  <si>
    <t>Gabriel Stolzenberg</t>
  </si>
  <si>
    <t>Gavriel Salvendy</t>
  </si>
  <si>
    <t>Gebisa Ejeta</t>
  </si>
  <si>
    <t>George A. Olah</t>
  </si>
  <si>
    <t>George A. Reisner</t>
  </si>
  <si>
    <t>George Andrew Olah</t>
  </si>
  <si>
    <t>George Andrew Reisner</t>
  </si>
  <si>
    <t>George E. Mueller</t>
  </si>
  <si>
    <t>George Engelmann</t>
  </si>
  <si>
    <t>George L. Kline</t>
  </si>
  <si>
    <t>George R. Wodicka</t>
  </si>
  <si>
    <t>George W. Whitehead</t>
  </si>
  <si>
    <t>George William Whitehead</t>
  </si>
  <si>
    <t>Gerald D. Hines</t>
  </si>
  <si>
    <t>Ginger Thompson</t>
  </si>
  <si>
    <t>Gordon D. Logan</t>
  </si>
  <si>
    <t>Gordon Logan</t>
  </si>
  <si>
    <t>Gordon M. Binder</t>
  </si>
  <si>
    <t>Gregory S. Boebinger</t>
  </si>
  <si>
    <t>H. A. Bethe</t>
  </si>
  <si>
    <t>H. E. Umbarger</t>
  </si>
  <si>
    <t>H. Edwin Umbarger</t>
  </si>
  <si>
    <t>H. Jay Melosh</t>
  </si>
  <si>
    <t>Hans A. Bethe</t>
  </si>
  <si>
    <t>Hans Albrecht Bethe</t>
  </si>
  <si>
    <t>Hans Bethe</t>
  </si>
  <si>
    <t>Hao Wu</t>
  </si>
  <si>
    <t>Harlan F. Stone</t>
  </si>
  <si>
    <t>Harlan Fiske Stone</t>
  </si>
  <si>
    <t>Harold Edwin Umbarger</t>
  </si>
  <si>
    <t>Harry Beevers</t>
  </si>
  <si>
    <t>Harvey W. Wiley</t>
  </si>
  <si>
    <t>Henri Dorra</t>
  </si>
  <si>
    <t>Henry Koffler</t>
  </si>
  <si>
    <t>Henry L. Roediger</t>
  </si>
  <si>
    <t>Henry L. Roediger III</t>
  </si>
  <si>
    <t>Henry L. Roediger, III</t>
  </si>
  <si>
    <t>Henry T. Yang</t>
  </si>
  <si>
    <t>Herbert C. Brown</t>
  </si>
  <si>
    <t>Herbert Charles Brown</t>
  </si>
  <si>
    <t>Herbert J. Muller</t>
  </si>
  <si>
    <t>Herbert Joseph Muller</t>
  </si>
  <si>
    <t>Herman B Wells</t>
  </si>
  <si>
    <t>Herman B. Wells</t>
  </si>
  <si>
    <t>Hon. A. Leon Higginbotham</t>
  </si>
  <si>
    <t>Hugo F. Sonnenschein</t>
  </si>
  <si>
    <t>Hugo Freund Sonnenschein</t>
  </si>
  <si>
    <t>Irene M. Pepperberg</t>
  </si>
  <si>
    <t>Irving Howe</t>
  </si>
  <si>
    <t xml:space="preserve">Irving Howe </t>
  </si>
  <si>
    <t>Ishmael  Reed</t>
  </si>
  <si>
    <t>Ishmael Reed</t>
  </si>
  <si>
    <t>Ishmael Scott Reed</t>
  </si>
  <si>
    <t xml:space="preserve">Ishmael Scott Reed </t>
  </si>
  <si>
    <t>J. Hillis  Miller</t>
  </si>
  <si>
    <t>J. Hillis Miller</t>
  </si>
  <si>
    <t>J. Keith Murnighan</t>
  </si>
  <si>
    <t>Jack E Dixon</t>
  </si>
  <si>
    <t>Jack E. Dixon</t>
  </si>
  <si>
    <t>Jack K. Hale</t>
  </si>
  <si>
    <t>Jacques Derrida</t>
  </si>
  <si>
    <t>James B. Conant</t>
  </si>
  <si>
    <t>James Bryant Conant</t>
  </si>
  <si>
    <t>James O. Berger</t>
  </si>
  <si>
    <t>James Samuel Coleman</t>
  </si>
  <si>
    <t>James W. Mayer</t>
  </si>
  <si>
    <t>Jan P. Allebach</t>
  </si>
  <si>
    <t>Jane Chance</t>
  </si>
  <si>
    <t>Janet  Afary</t>
  </si>
  <si>
    <t>Jay Hopler</t>
  </si>
  <si>
    <t>Jayathi Y. Murthy</t>
  </si>
  <si>
    <t>Jean François Treves</t>
  </si>
  <si>
    <t>Jefferson C. Lievense</t>
  </si>
  <si>
    <t>Jeffrey L. Bennetzen</t>
  </si>
  <si>
    <t>Jeffrey S. Vitter</t>
  </si>
  <si>
    <t>Jennifer Sinclair Curtis</t>
  </si>
  <si>
    <t>Jerome Mazzaro</t>
  </si>
  <si>
    <t>Jerome R. Busemeyer</t>
  </si>
  <si>
    <t>Jerry M. Woodall</t>
  </si>
  <si>
    <t>Jerry N. Uelsmann</t>
  </si>
  <si>
    <t>Jian-Kang Zhu</t>
  </si>
  <si>
    <t>Joel A. Smoller</t>
  </si>
  <si>
    <t>Joel Brouwer</t>
  </si>
  <si>
    <t>Joel Smoller</t>
  </si>
  <si>
    <t>Johanna Ruth Drucker</t>
  </si>
  <si>
    <t>John A.  Rogers</t>
  </si>
  <si>
    <t>John A. Rogers</t>
  </si>
  <si>
    <t>John Ashley Rogers</t>
  </si>
  <si>
    <t>John B. Fenn</t>
  </si>
  <si>
    <t>John Bennett Fenn</t>
  </si>
  <si>
    <t>John C. Avise</t>
  </si>
  <si>
    <t>John D. Axtell</t>
  </si>
  <si>
    <t>John Dewey</t>
  </si>
  <si>
    <t>John L. Hudson</t>
  </si>
  <si>
    <t>John O. Almquist</t>
  </si>
  <si>
    <t>John T. McCutcheon</t>
  </si>
  <si>
    <t>John T. Tate</t>
  </si>
  <si>
    <t>John W. Negele</t>
  </si>
  <si>
    <t>John W. Sutherland</t>
  </si>
  <si>
    <t>Jon Michael Dunn</t>
  </si>
  <si>
    <t>Jonathan L. Zittrain</t>
  </si>
  <si>
    <t>Joseph A. Amato</t>
  </si>
  <si>
    <t>Joseph C. Arthur</t>
  </si>
  <si>
    <t>Joseph Charles Arthur</t>
  </si>
  <si>
    <t>Joseph Hillis Miller</t>
  </si>
  <si>
    <t>Joseph S. Francisco</t>
  </si>
  <si>
    <t>Josephine Gattuso Hendin</t>
  </si>
  <si>
    <t>Judy C. Lewent</t>
  </si>
  <si>
    <t>Jue Chen</t>
  </si>
  <si>
    <t>Julian Schwinger</t>
  </si>
  <si>
    <t>Julian Seymour Schwinger</t>
  </si>
  <si>
    <t>Karen E. Smith</t>
  </si>
  <si>
    <t>Kathleen C. Howell</t>
  </si>
  <si>
    <t>Kay Deaux</t>
  </si>
  <si>
    <t>Ker-Chau Li</t>
  </si>
  <si>
    <t>Kevin B. Anderson</t>
  </si>
  <si>
    <t>King-sun Fu</t>
  </si>
  <si>
    <t>Kristi Anseth</t>
  </si>
  <si>
    <t>Kristi S. Anseth</t>
  </si>
  <si>
    <t>Kumares C. Sinha</t>
  </si>
  <si>
    <t xml:space="preserve">Kun-Liang Guan </t>
  </si>
  <si>
    <t>L. David Mech</t>
  </si>
  <si>
    <t>Lanny D. Schmidt</t>
  </si>
  <si>
    <t>Larry L. Peterson</t>
  </si>
  <si>
    <t>Laura Poitras</t>
  </si>
  <si>
    <t>Lawrence D. Brown</t>
  </si>
  <si>
    <t>Leah H. Jamieson</t>
  </si>
  <si>
    <t>Lee D. Baker</t>
  </si>
  <si>
    <t>Lee Grodzins</t>
  </si>
  <si>
    <t>Leon O. Chua</t>
  </si>
  <si>
    <t>Leonard Gillman</t>
  </si>
  <si>
    <t>Leslie A. Geddes</t>
  </si>
  <si>
    <t>Linda Hutcheon</t>
  </si>
  <si>
    <t>Linda P.B. Katehi</t>
  </si>
  <si>
    <t>Livia S. Eberlin</t>
  </si>
  <si>
    <t>Loren Graham</t>
  </si>
  <si>
    <t>Loren R. Graham</t>
  </si>
  <si>
    <t>Loren Raymond Graham</t>
  </si>
  <si>
    <t>Louis de Branges</t>
  </si>
  <si>
    <t>Louise M. Burkhart</t>
  </si>
  <si>
    <t xml:space="preserve">Lucia M. Perillo </t>
  </si>
  <si>
    <t>Luther  Burbank</t>
  </si>
  <si>
    <t>Lynden A. Archer</t>
  </si>
  <si>
    <t>M. E. Van Valkenburg</t>
  </si>
  <si>
    <t>M. Salah Baouendi</t>
  </si>
  <si>
    <t>MacEdward  Leach</t>
  </si>
  <si>
    <t>Manning Marable</t>
  </si>
  <si>
    <t>Marianne Boruch</t>
  </si>
  <si>
    <t>Mark H. Bernstein</t>
  </si>
  <si>
    <t>Mark S. Lundstrom</t>
  </si>
  <si>
    <t>Martin W. Doyle</t>
  </si>
  <si>
    <t>Max D. Summers</t>
  </si>
  <si>
    <t>May Swenson</t>
  </si>
  <si>
    <t xml:space="preserve">May Swenson </t>
  </si>
  <si>
    <t>Melvin Hochster</t>
  </si>
  <si>
    <t>Michael A. Weinstein</t>
  </si>
  <si>
    <t>Michael Buckland</t>
  </si>
  <si>
    <t>Michael Friedman</t>
  </si>
  <si>
    <t>Michael G Rossmann</t>
  </si>
  <si>
    <t>Michael G. Rossmann</t>
  </si>
  <si>
    <t>Michael L. Eskew</t>
  </si>
  <si>
    <t>Michael Ondaatje</t>
  </si>
  <si>
    <t>Michael R. Bloomberg</t>
  </si>
  <si>
    <t>Miles D. White</t>
  </si>
  <si>
    <t>Mitchell E. Daniels</t>
  </si>
  <si>
    <t>Moungi Bawendi</t>
  </si>
  <si>
    <t>Moungi G. Bawendi</t>
  </si>
  <si>
    <t>Mu-ming Poo</t>
  </si>
  <si>
    <t>Mung Chiang</t>
  </si>
  <si>
    <t>Myron L. Bender</t>
  </si>
  <si>
    <t>N. Katherine Hayles</t>
  </si>
  <si>
    <t>Nancy Eimers</t>
  </si>
  <si>
    <t>Nancy L. Schwartz</t>
  </si>
  <si>
    <t>Naomi Iizuka</t>
  </si>
  <si>
    <t>Nathan Kornblum</t>
  </si>
  <si>
    <t>Nathan Rosenberg</t>
  </si>
  <si>
    <t>Neil Alden Armstrong</t>
  </si>
  <si>
    <t>Neil Armstrong</t>
  </si>
  <si>
    <t>Nicholas A Peppas</t>
  </si>
  <si>
    <t>Nicholas A. Peppas</t>
  </si>
  <si>
    <t>Patrick H. DeLeon</t>
  </si>
  <si>
    <t>Patrick Radden Keefe</t>
  </si>
  <si>
    <t>Paul Dauenhauer</t>
  </si>
  <si>
    <t>Paul Erdös</t>
  </si>
  <si>
    <t>Paul Erdos</t>
  </si>
  <si>
    <t>Philip E. Nelson</t>
  </si>
  <si>
    <t>R. Byron Pipes</t>
  </si>
  <si>
    <t>R. Graham Cooks</t>
  </si>
  <si>
    <t>R. V. Cassill</t>
  </si>
  <si>
    <t>Rakesh Agrawal</t>
  </si>
  <si>
    <t>Ralph D. Snyderman</t>
  </si>
  <si>
    <t>Ralph Snyderman</t>
  </si>
  <si>
    <t>Ramalingam Chellappa</t>
  </si>
  <si>
    <t>Rashid Bashir</t>
  </si>
  <si>
    <t>Raymond Viskanta</t>
  </si>
  <si>
    <t>Renu Khator</t>
  </si>
  <si>
    <t>Ricardo Bressani</t>
  </si>
  <si>
    <t>Richard Callner</t>
  </si>
  <si>
    <t>Richard J. Grosh</t>
  </si>
  <si>
    <t>Richard James Duffin</t>
  </si>
  <si>
    <t>Rita Rossi Colwell</t>
  </si>
  <si>
    <t>Rita R. Colwell</t>
  </si>
  <si>
    <t>Robert A. Berner</t>
  </si>
  <si>
    <t>Robert G. Sachs</t>
  </si>
  <si>
    <t>Robert Graham Cooks</t>
  </si>
  <si>
    <t>Robert Green Sachs</t>
  </si>
  <si>
    <t>Robert Magliola</t>
  </si>
  <si>
    <t>Robert Perloff</t>
  </si>
  <si>
    <t>Robert Wendell Lucky</t>
  </si>
  <si>
    <t>Ronald A. DeVore</t>
  </si>
  <si>
    <t>Ronald Alvin DeVore</t>
  </si>
  <si>
    <t>Ronald Breaker</t>
  </si>
  <si>
    <t>Ronald L. Phillips</t>
  </si>
  <si>
    <t>Ronald R. Breaker</t>
  </si>
  <si>
    <t>Rosabeth Moss Kanter</t>
  </si>
  <si>
    <t>Rosalyn Drexler</t>
  </si>
  <si>
    <t>Roxane Gay</t>
  </si>
  <si>
    <t>S. George Bankoff</t>
  </si>
  <si>
    <t>Samuel F.B. Morse</t>
  </si>
  <si>
    <t>Samuel Finley Breese Morse</t>
  </si>
  <si>
    <t>Samuel Gordon Armistead</t>
  </si>
  <si>
    <t>Saunders Mac Lane</t>
  </si>
  <si>
    <t>Seymour Benzer</t>
  </si>
  <si>
    <t>Sherwin Rosen</t>
  </si>
  <si>
    <t>Sidney Katz</t>
  </si>
  <si>
    <t>Srinivas Aravamudan</t>
  </si>
  <si>
    <t>Stanley Reiter</t>
  </si>
  <si>
    <t>Stephen Bechtel Jr.</t>
  </si>
  <si>
    <t>Stephen D. Bechtel</t>
  </si>
  <si>
    <t>Stephen D. Bechtel Jr.</t>
  </si>
  <si>
    <t>Stephen Davison Bechtel</t>
  </si>
  <si>
    <t>Steven G. Kellman</t>
  </si>
  <si>
    <t>Struther Arnott</t>
  </si>
  <si>
    <t>Suparna Rajaram</t>
  </si>
  <si>
    <t>Supriyo Datta</t>
  </si>
  <si>
    <t>Terese Marie Mailhot</t>
  </si>
  <si>
    <t>Thalappil Pradeep</t>
  </si>
  <si>
    <t>Thavolia Glymph</t>
  </si>
  <si>
    <t>Thomas B. Sheridan</t>
  </si>
  <si>
    <t>Thomas Clayton Wolfe</t>
  </si>
  <si>
    <t>Thomas S. Huang</t>
  </si>
  <si>
    <t>Timothy J. Richmond</t>
  </si>
  <si>
    <t>Trevor D. Wooley</t>
  </si>
  <si>
    <t>Vernon L. Smith</t>
  </si>
  <si>
    <t>Vernon Lomax Smith</t>
  </si>
  <si>
    <t>Vernon W. Ruttan</t>
  </si>
  <si>
    <t>Vernon Wesley Ruttan</t>
  </si>
  <si>
    <t>Walter H. Brattain</t>
  </si>
  <si>
    <t>Walter Houser Brattain</t>
  </si>
  <si>
    <t>Wayne Buckles Nottingham</t>
  </si>
  <si>
    <t>Wendell H. Fleming</t>
  </si>
  <si>
    <t>Wendell Helms Fleming</t>
  </si>
  <si>
    <t>Weng Cho Chew</t>
  </si>
  <si>
    <t>Wesley Kent Fuchs</t>
  </si>
  <si>
    <t>Wick C. Haxton</t>
  </si>
  <si>
    <t>Wick Haxton</t>
  </si>
  <si>
    <t>William A. Wulf</t>
  </si>
  <si>
    <t>William Allan Wulf</t>
  </si>
  <si>
    <t>William F. Durand</t>
  </si>
  <si>
    <t>William Frederick Durand</t>
  </si>
  <si>
    <t>William Frederick Miller</t>
  </si>
  <si>
    <t>William Gass</t>
  </si>
  <si>
    <t>William H. Gass</t>
  </si>
  <si>
    <t>William H. Gerstenmaier</t>
  </si>
  <si>
    <t>William Howard Gass</t>
  </si>
  <si>
    <t>William L. Jorgensen</t>
  </si>
  <si>
    <t>William L. Rowe</t>
  </si>
  <si>
    <t>William Maclure</t>
  </si>
  <si>
    <t>Winslow Briggs</t>
  </si>
  <si>
    <t>Winslow R. Briggs</t>
  </si>
  <si>
    <t>Winslow Russell Briggs</t>
  </si>
  <si>
    <t>Yitang Zhang</t>
  </si>
  <si>
    <t>Yum-Tong Siu</t>
  </si>
  <si>
    <t>Stanford University School of Medicine</t>
  </si>
  <si>
    <t>Stanford University</t>
  </si>
  <si>
    <t>Yale University</t>
  </si>
  <si>
    <t>University of Georgia</t>
  </si>
  <si>
    <t>University of California, Santa Cruz</t>
  </si>
  <si>
    <t>Purdue University</t>
  </si>
  <si>
    <t>MannKind Corporation</t>
  </si>
  <si>
    <t>Northwestern University</t>
  </si>
  <si>
    <t>Institute for Advanced Study</t>
  </si>
  <si>
    <t>Institute for Advanced Study; President, Social Science Research Council</t>
  </si>
  <si>
    <t>Calvin University</t>
  </si>
  <si>
    <t>University of Notre Dame</t>
  </si>
  <si>
    <t>State University of New York College at Buffalo</t>
  </si>
  <si>
    <t>AT&amp;T Bell Laboratories</t>
  </si>
  <si>
    <t>New York University</t>
  </si>
  <si>
    <t>George Mason University</t>
  </si>
  <si>
    <t>National Science Foundation</t>
  </si>
  <si>
    <t xml:space="preserve">Stanford University </t>
  </si>
  <si>
    <t>Independent Consultant</t>
  </si>
  <si>
    <t>Windham College</t>
  </si>
  <si>
    <t>The Ohio State University</t>
  </si>
  <si>
    <t>Georgia Institute of Technology</t>
  </si>
  <si>
    <t>University of Wisconsin</t>
  </si>
  <si>
    <t>The Niels Bohr Institute,  University of Copenhagen</t>
  </si>
  <si>
    <t>Nordic Institute for Theoretical Physics</t>
  </si>
  <si>
    <t>MIT</t>
  </si>
  <si>
    <t>University of California, Berkeley</t>
  </si>
  <si>
    <t>Massachusetts Institute of Technology</t>
  </si>
  <si>
    <t>University of Michigan</t>
  </si>
  <si>
    <t>Virginia Tech</t>
  </si>
  <si>
    <t>University of California, Santa Barbara</t>
  </si>
  <si>
    <t>University of Illinois, Urbana-Champaign</t>
  </si>
  <si>
    <t>Jawaharlal Nehru Centre for Advanced Scientific Research</t>
  </si>
  <si>
    <t>University of Wisconsin-Madison</t>
  </si>
  <si>
    <t>Arizona State University</t>
  </si>
  <si>
    <t>University of Kansas</t>
  </si>
  <si>
    <t>Princeton University</t>
  </si>
  <si>
    <t>University of Colorado Boulder</t>
  </si>
  <si>
    <t>University of California, San Diego</t>
  </si>
  <si>
    <t>Brown University</t>
  </si>
  <si>
    <t>Scripps Research</t>
  </si>
  <si>
    <t>Harvard University</t>
  </si>
  <si>
    <t>Michigan State University</t>
  </si>
  <si>
    <t>University of Oregon</t>
  </si>
  <si>
    <t>University of Toronto</t>
  </si>
  <si>
    <t>UPR de Biologie et Genomique Structuralis IGBMC</t>
  </si>
  <si>
    <t>California Institute of Technology</t>
  </si>
  <si>
    <t>University of California, Irvine</t>
  </si>
  <si>
    <t>Western Kentucky State College</t>
  </si>
  <si>
    <t>University of Illinois at Urbana-Champaign</t>
  </si>
  <si>
    <t>Agensys, Inc.</t>
  </si>
  <si>
    <t>Mayo Clinic</t>
  </si>
  <si>
    <t>Independent Scholar</t>
  </si>
  <si>
    <t>Mizzou</t>
  </si>
  <si>
    <t>US Army</t>
  </si>
  <si>
    <t>United States Bureau of Reclamation</t>
  </si>
  <si>
    <t>Covington &amp; Burling, LLP</t>
  </si>
  <si>
    <t>University of Rochester</t>
  </si>
  <si>
    <t>Nucor Corporation</t>
  </si>
  <si>
    <t>Brandeis University</t>
  </si>
  <si>
    <t>Science Philanthropy Alliance</t>
  </si>
  <si>
    <t>Science Philanthropy Alliance; National Science Foundation; Purdue University</t>
  </si>
  <si>
    <t>University of Massachusetts Amherst</t>
  </si>
  <si>
    <t>Washington University, St.Louis</t>
  </si>
  <si>
    <t>Duke University</t>
  </si>
  <si>
    <t>University of Wisconsin System</t>
  </si>
  <si>
    <t>Cornell University</t>
  </si>
  <si>
    <t>Northeastern University</t>
  </si>
  <si>
    <t>University of Central Florida</t>
  </si>
  <si>
    <t>University of Southern California</t>
  </si>
  <si>
    <t>Case Western Reserve University</t>
  </si>
  <si>
    <t>General Dynamics Corp.</t>
  </si>
  <si>
    <t>Kistler Aerospace Corporation</t>
  </si>
  <si>
    <t>Bryn Mawr College</t>
  </si>
  <si>
    <t>Hines</t>
  </si>
  <si>
    <t>ProPublica</t>
  </si>
  <si>
    <t>Vanderbilt University</t>
  </si>
  <si>
    <t>Coastview Capital, LLC; One Global Mediation LLC</t>
  </si>
  <si>
    <t>Florida State University</t>
  </si>
  <si>
    <t>Cornell Univresity</t>
  </si>
  <si>
    <t>Long Island Biological Association</t>
  </si>
  <si>
    <t>Cornell</t>
  </si>
  <si>
    <t>Harvard Medical School</t>
  </si>
  <si>
    <t>Boston Children's Hospital, Harvard Medical School</t>
  </si>
  <si>
    <t>US Supreme Court</t>
  </si>
  <si>
    <t>UC Santa Cruz</t>
  </si>
  <si>
    <t>University of Arizona</t>
  </si>
  <si>
    <t>Washington University in St. Louis</t>
  </si>
  <si>
    <t>Rice University</t>
  </si>
  <si>
    <t>Indiana University</t>
  </si>
  <si>
    <t>Kennedy School of Government, Harvard University &amp; U.S. Court of Appeals &amp; Paul, Weiss, Rifkind, Wharton &amp; Garrison</t>
  </si>
  <si>
    <t>The University of Chicago</t>
  </si>
  <si>
    <t>University of Chicago</t>
  </si>
  <si>
    <t>Hunter College, CUNY</t>
  </si>
  <si>
    <t>City University of New York</t>
  </si>
  <si>
    <t>Independent</t>
  </si>
  <si>
    <t>Regents of the University of California, Irvine</t>
  </si>
  <si>
    <t>UC Irvine</t>
  </si>
  <si>
    <t>University of California Irvine</t>
  </si>
  <si>
    <t>John Hopkins University</t>
  </si>
  <si>
    <t>University of Illinois</t>
  </si>
  <si>
    <t>Havard Universiy</t>
  </si>
  <si>
    <t>Johns Hopkins University</t>
  </si>
  <si>
    <t>University of South Florida</t>
  </si>
  <si>
    <t>Oregon State University</t>
  </si>
  <si>
    <t>Rutgers University</t>
  </si>
  <si>
    <t>Lievense Bioengineering LLC</t>
  </si>
  <si>
    <t>University of California, Davis</t>
  </si>
  <si>
    <t>Shanghai Institute of Plant Physiology and Ecology</t>
  </si>
  <si>
    <t>Southern University of Science and Technology</t>
  </si>
  <si>
    <t>University of Michigan, Ann Arbor</t>
  </si>
  <si>
    <t>University of Alabama</t>
  </si>
  <si>
    <t>University of California, Los Angeles</t>
  </si>
  <si>
    <t>Nortwestern University</t>
  </si>
  <si>
    <t>Northwestern University - Evanston</t>
  </si>
  <si>
    <t>Virginia Commonwealth University</t>
  </si>
  <si>
    <t>University of California, Irvine; University of Georgia</t>
  </si>
  <si>
    <t>University of Virginia</t>
  </si>
  <si>
    <t>Penn State</t>
  </si>
  <si>
    <t>Chicago Tribune</t>
  </si>
  <si>
    <t>University of Texas Austin</t>
  </si>
  <si>
    <t>Indiana University Bloomington</t>
  </si>
  <si>
    <t>Southwest State University</t>
  </si>
  <si>
    <t>University of Pennsylvania</t>
  </si>
  <si>
    <t>Wayne State University</t>
  </si>
  <si>
    <t>Merck and Company</t>
  </si>
  <si>
    <t>The Rockefeller University</t>
  </si>
  <si>
    <t>The Graduate Center of The City University of New York</t>
  </si>
  <si>
    <t>UCLA</t>
  </si>
  <si>
    <t>University of Colorado, Boulder</t>
  </si>
  <si>
    <t>Westlake University, hangzhou</t>
  </si>
  <si>
    <t>University of Minnesota/US Geological Survey</t>
  </si>
  <si>
    <t>University of Minnesota, Minneapolis</t>
  </si>
  <si>
    <t>Praxis Films</t>
  </si>
  <si>
    <t>Texas A&amp;M University-College Station</t>
  </si>
  <si>
    <t>University of Texas at Austin</t>
  </si>
  <si>
    <t>Massachusetts Institute of Technology &amp; Harvard University</t>
  </si>
  <si>
    <t>Columbia University</t>
  </si>
  <si>
    <t>SUNY Albany</t>
  </si>
  <si>
    <t>SUNY Research Foundation, Albany</t>
  </si>
  <si>
    <t>Southern Illinois University Carbondale</t>
  </si>
  <si>
    <t>University of Texas, San Antonio</t>
  </si>
  <si>
    <t>University of North Carolina, Chapel Hill</t>
  </si>
  <si>
    <t>Academy of American Poets</t>
  </si>
  <si>
    <t>UC Berkeley School of Information</t>
  </si>
  <si>
    <t>UPS</t>
  </si>
  <si>
    <t>Bloomberg L.P.</t>
  </si>
  <si>
    <t>Bloomberg LP and Bloomberg Philanthropies</t>
  </si>
  <si>
    <t>Mayor, The City of New York</t>
  </si>
  <si>
    <t>Abbott</t>
  </si>
  <si>
    <t>Chinese Academy of Sciences</t>
  </si>
  <si>
    <t>University of Iowa</t>
  </si>
  <si>
    <t>UCLA; Regents of the University of California, Los Angeles</t>
  </si>
  <si>
    <t>Missouri University of Science and Technology</t>
  </si>
  <si>
    <t>Wesleyan University</t>
  </si>
  <si>
    <t>EDO Corporation</t>
  </si>
  <si>
    <t>NASA</t>
  </si>
  <si>
    <t>The University of Texas at Austin</t>
  </si>
  <si>
    <t>World Policy Institute</t>
  </si>
  <si>
    <t xml:space="preserve">Department of Chemical Engineering and Material Science, University of Minnesota </t>
  </si>
  <si>
    <t>Hungarian Academy of Sciences</t>
  </si>
  <si>
    <t>Data Insights Laboratories</t>
  </si>
  <si>
    <t>Duke University School of Medicine</t>
  </si>
  <si>
    <t>University of Houston System</t>
  </si>
  <si>
    <t>Universidad del Valle de Guatemala</t>
  </si>
  <si>
    <t>Ranco Management Corporation</t>
  </si>
  <si>
    <t>University of Maryland</t>
  </si>
  <si>
    <t>University of Maryland &amp; Johns Hopkins University- Bloomberg School of Public Health</t>
  </si>
  <si>
    <t>University of Maryland, College Park</t>
  </si>
  <si>
    <t>University of Chicago; Argonne National Laboratory</t>
  </si>
  <si>
    <t>Telcordia Technologies</t>
  </si>
  <si>
    <t>Texas A&amp;M University</t>
  </si>
  <si>
    <t>University of Minnesota</t>
  </si>
  <si>
    <t xml:space="preserve">Northwestern University </t>
  </si>
  <si>
    <t>Bechtel Group, Inc.</t>
  </si>
  <si>
    <t>Stony Brook University</t>
  </si>
  <si>
    <t>Indian Institute of Technology - Madras</t>
  </si>
  <si>
    <t>ETH Zurich</t>
  </si>
  <si>
    <t>Chapman University</t>
  </si>
  <si>
    <t>Whitman College</t>
  </si>
  <si>
    <t>University of Florida</t>
  </si>
  <si>
    <t>University of Washington</t>
  </si>
  <si>
    <t> National Aeronautical Commission</t>
  </si>
  <si>
    <t>SpaceX</t>
  </si>
  <si>
    <t>Academy of Natural Sciences of Philadelphia</t>
  </si>
  <si>
    <t>Carnegie Institution for Science</t>
  </si>
  <si>
    <t>University of New Hampshire</t>
  </si>
  <si>
    <t>Lasker Foundation</t>
  </si>
  <si>
    <t>National Academy of Sciences</t>
  </si>
  <si>
    <t>American Academy of Arts and Sciences</t>
  </si>
  <si>
    <t>National Academy of Engineering</t>
  </si>
  <si>
    <t>National Humanities Center</t>
  </si>
  <si>
    <t>Nobel Foundation</t>
  </si>
  <si>
    <t>National Science and Technology Medals Foundation</t>
  </si>
  <si>
    <t>John Simon Guggenheim Memorial Foundation</t>
  </si>
  <si>
    <t>American Psychological Foundation</t>
  </si>
  <si>
    <t>American Philosophical Society</t>
  </si>
  <si>
    <t>National Academy of Medicine</t>
  </si>
  <si>
    <t>American Council of Learned Societies (ACLS)</t>
  </si>
  <si>
    <t>National Endowment for the Humanities (NEH)</t>
  </si>
  <si>
    <t>John Templeton Foundation</t>
  </si>
  <si>
    <t>American Mathematical Society</t>
  </si>
  <si>
    <t>American Society of Agricultural and Biological Engineers</t>
  </si>
  <si>
    <t>National Science Foundation (NSF)</t>
  </si>
  <si>
    <t>Franklin Institute</t>
  </si>
  <si>
    <t>Pulitzer Board, The</t>
  </si>
  <si>
    <t>Whiting Foundation</t>
  </si>
  <si>
    <t>Phi Beta Kappa Society</t>
  </si>
  <si>
    <t>MacArthur Foundation</t>
  </si>
  <si>
    <t>American Historical Association</t>
  </si>
  <si>
    <t>Society for Neuroscience</t>
  </si>
  <si>
    <t>Royal Swedish Academy of Sciences</t>
  </si>
  <si>
    <t>American Association for the Advancement of Science, The (AAAS)</t>
  </si>
  <si>
    <t>National Academy of Public Administration</t>
  </si>
  <si>
    <t>Harvard Society of Fellows</t>
  </si>
  <si>
    <t>National Academy of Education</t>
  </si>
  <si>
    <t>Institute of Food Technologists</t>
  </si>
  <si>
    <t>American Society for Microbiology</t>
  </si>
  <si>
    <t>American Chemical Society</t>
  </si>
  <si>
    <t>American Society of Plant Biologists</t>
  </si>
  <si>
    <t>National Book Foundation</t>
  </si>
  <si>
    <t>American Comparative Literature Association</t>
  </si>
  <si>
    <t>Modern Language Association</t>
  </si>
  <si>
    <t>American Academy In Rome</t>
  </si>
  <si>
    <t>Wolf Foundation, The</t>
  </si>
  <si>
    <t>Howard Hughes Medical Institute (HHMI)</t>
  </si>
  <si>
    <t>David and Lucile Packard Foundation</t>
  </si>
  <si>
    <t>Wildlife Society, The</t>
  </si>
  <si>
    <t>History of Science Society</t>
  </si>
  <si>
    <t>American Society for Horticultural Science</t>
  </si>
  <si>
    <t>Association for Information Science and Technology</t>
  </si>
  <si>
    <t>National Book Critics Circle</t>
  </si>
  <si>
    <t>American Society for Biochemistry and Molecular Biology</t>
  </si>
  <si>
    <t>American Society of Mechanical Engineers (ASME)</t>
  </si>
  <si>
    <t>https://en.wikipedia.org/wiki/A._Dale_Kaiser</t>
  </si>
  <si>
    <t>https://en.wikipedia.org/wiki/A._Leon_Higginbotham_Jr.</t>
  </si>
  <si>
    <t>https://en.wikipedia.org/wiki/A._Stephen_Morse</t>
  </si>
  <si>
    <t>https://en.wikipedia.org/wiki/Abraham_Tesser</t>
  </si>
  <si>
    <t>https://en.wikipedia.org/wiki/Akasha_Gloria_Hull</t>
  </si>
  <si>
    <t>https://en.wikipedia.org/wiki/Akira_Suzuki</t>
  </si>
  <si>
    <t>https://en.wikipedia.org/wiki/Alan_Perlis</t>
  </si>
  <si>
    <t>https://en.wikipedia.org/wiki/Albert_Overhauser</t>
  </si>
  <si>
    <t>https://en.wikipedia.org/wiki/Alexandra_Boltasseva</t>
  </si>
  <si>
    <t>https://en.wikipedia.org/wiki/Alfred_E._Mann</t>
  </si>
  <si>
    <t>https://en.wikipedia.org/wiki/Alice_Eagly</t>
  </si>
  <si>
    <t>https://en.wikipedia.org/wiki/Alondra_Nelson</t>
  </si>
  <si>
    <t>https://en.wikipedia.org/wiki/Alvin_Plantinga</t>
  </si>
  <si>
    <t>https://en.wikipedia.org/wiki/Amit_Goyal</t>
  </si>
  <si>
    <t>https://en.wikipedia.org/wiki/Andrew_H._Bobeck</t>
  </si>
  <si>
    <t>https://en.wikipedia.org/wiki/Andrew_Majda</t>
  </si>
  <si>
    <t>https://en.wikipedia.org/wiki/Andrew_M._Weiner</t>
  </si>
  <si>
    <t>https://en.wikipedia.org/wiki/Andrew_P._Sage</t>
  </si>
  <si>
    <t>https://en.wikipedia.org/wiki/Andrey_Abraham_Potter</t>
  </si>
  <si>
    <t>https://en.wikipedia.org/wiki/Arden_L._Bement_Jr.</t>
  </si>
  <si>
    <t>https://en.wikipedia.org/wiki/Arthur_G._Hansen</t>
  </si>
  <si>
    <t>https://en.wikipedia.org/wiki/Arthur_H._Westing</t>
  </si>
  <si>
    <t>https://en.wikipedia.org/wiki/Aryeh_Dvoretzky</t>
  </si>
  <si>
    <t>https://en.wikipedia.org/wiki/Avner_Friedman</t>
  </si>
  <si>
    <t>https://en.wikipedia.org/wiki/Baratunde_A._Cola</t>
  </si>
  <si>
    <t>https://en.wikipedia.org/wiki/Barbara_Hinckley</t>
  </si>
  <si>
    <t>https://en.wikipedia.org/wiki/Ben_Roy_Mottelson</t>
  </si>
  <si>
    <t>https://en.wikipedia.org/wiki/Bertram_Kostant</t>
  </si>
  <si>
    <t>https://en.wikipedia.org/wiki/Beth_Macy</t>
  </si>
  <si>
    <t>https://en.wikipedia.org/wiki/Bhramar_Mukherjee</t>
  </si>
  <si>
    <t>https://en.wikipedia.org/wiki/Bob_Hicok</t>
  </si>
  <si>
    <t>https://en.wikipedia.org/wiki/Booth_Tarkington</t>
  </si>
  <si>
    <t>https://en.wikipedia.org/wiki/Brenda_Major</t>
  </si>
  <si>
    <t>https://en.wikipedia.org/wiki/Brigit_Pegeen_Kelly</t>
  </si>
  <si>
    <t>https://en.wikipedia.org/wiki/C._N._R._Rao</t>
  </si>
  <si>
    <t>https://en.wikipedia.org/wiki/Carl_R._de_Boor</t>
  </si>
  <si>
    <t>https://en.wikipedia.org/wiki/Carlo_M._Croce</t>
  </si>
  <si>
    <t>https://en.wikipedia.org/wiki/Cecil_Edmund_Yarwood</t>
  </si>
  <si>
    <t>https://en.wikipedia.org/wiki/Charles_Arntzen</t>
  </si>
  <si>
    <t>https://en.wikipedia.org/wiki/Charles_Sanders_Peirce</t>
  </si>
  <si>
    <t>https://en.wikipedia.org/wiki/Chris_Beard</t>
  </si>
  <si>
    <t>https://en.wikipedia.org/wiki/Chris_H._Greene</t>
  </si>
  <si>
    <t>https://en.wikipedia.org/wiki/K._Christopher_Beard</t>
  </si>
  <si>
    <t>https://en.wikipedia.org/wiki/Christopher_L._Eisgruber</t>
  </si>
  <si>
    <t>https://en.wikipedia.org/wiki/Christopher_N._Bowman</t>
  </si>
  <si>
    <t>https://en.wikipedia.org/wiki/Clark_Spencer_Larsen</t>
  </si>
  <si>
    <t>https://en.wikipedia.org/wiki/Clark_Wissler</t>
  </si>
  <si>
    <t>https://en.wikipedia.org/wiki/Clifford_Kubiak</t>
  </si>
  <si>
    <t>https://en.wikipedia.org/wiki/Brian_Spalding</t>
  </si>
  <si>
    <t>https://en.wikipedia.org/wiki/Dagmar_Barnouw</t>
  </si>
  <si>
    <t>https://en.wikipedia.org/wiki/Dale_L._Boger</t>
  </si>
  <si>
    <t>https://en.wikipedia.org/wiki/Daniel_Hartl</t>
  </si>
  <si>
    <t>https://en.wikipedia.org/wiki/Darlene_Clark_Hine</t>
  </si>
  <si>
    <t>https://en.wikipedia.org/wiki/David_A._McCormick</t>
  </si>
  <si>
    <t>https://en.wikipedia.org/wiki/David_MacLennan</t>
  </si>
  <si>
    <t>https://en.wikipedia.org/wiki/David_von_Schlegell</t>
  </si>
  <si>
    <t>https://en.wikipedia.org/wiki/Dennis_Byng</t>
  </si>
  <si>
    <t>https://en.wikipedia.org/wiki/Dennis_H._Klatt</t>
  </si>
  <si>
    <t>https://en.wikipedia.org/wiki/Dino_Moras</t>
  </si>
  <si>
    <t>https://en.wikipedia.org/wiki/Don_L._Anderson</t>
  </si>
  <si>
    <t>https://en.wikipedia.org/wiki/Donald_G._Saari</t>
  </si>
  <si>
    <t>https://en.wikipedia.org/wiki/D._K._Wilgus</t>
  </si>
  <si>
    <t>https://en.wikipedia.org/wiki/Donald_R._Ort</t>
  </si>
  <si>
    <t>https://en.wikipedia.org/wiki/Donald_Rice</t>
  </si>
  <si>
    <t>https://en.wikipedia.org/wiki/Donald_William_Kerst</t>
  </si>
  <si>
    <t>https://en.wikipedia.org/wiki/Doraiswami_Ramkrishna</t>
  </si>
  <si>
    <t>https://en.wikipedia.org/wiki/Edward_Mills_Purcell</t>
  </si>
  <si>
    <t>https://en.wikipedia.org/wiki/Edgar_Van_Nuys_Allen</t>
  </si>
  <si>
    <t>https://en.wikipedia.org/wiki/Edward_A._Purcell_Jr.</t>
  </si>
  <si>
    <t>https://en.wikipedia.org/wiki/Duke_Ellington</t>
  </si>
  <si>
    <t>https://en.wikipedia.org/wiki/Edward_Larrabee_Barnes</t>
  </si>
  <si>
    <t>https://en.wikipedia.org/wiki/Edward_Novitski</t>
  </si>
  <si>
    <t>https://en.wikipedia.org/wiki/Edwin_T._Mertz</t>
  </si>
  <si>
    <t>https://en.wikipedia.org/wiki/Ei-ichi_Negishi</t>
  </si>
  <si>
    <t>https://en.wikipedia.org/wiki/Elizabeth_Birr_Moje</t>
  </si>
  <si>
    <t>https://en.wikipedia.org/wiki/Elwood_Mead</t>
  </si>
  <si>
    <t>https://en.wikipedia.org/wiki/Eric_Decker</t>
  </si>
  <si>
    <t>https://en.wikipedia.org/wiki/Eric_Holder</t>
  </si>
  <si>
    <t>https://en.wikipedia.org/wiki/Ernest_Merritt</t>
  </si>
  <si>
    <t>https://en.wikipedia.org/wiki/Esther_M._Conwell</t>
  </si>
  <si>
    <t>https://en.wikipedia.org/wiki/Gene_Spafford</t>
  </si>
  <si>
    <t>https://en.wikipedia.org/wiki/F._Kenneth_Iverson</t>
  </si>
  <si>
    <t>https://en.wikipedia.org/wiki/Faith_Smith</t>
  </si>
  <si>
    <t>https://en.wikipedia.org/wiki/France_A._C%C3%B3rdova</t>
  </si>
  <si>
    <t>https://en.wikipedia.org/wiki/Francine_Berman</t>
  </si>
  <si>
    <t>https://en.wikipedia.org/wiki/Frank_P._Incropera</t>
  </si>
  <si>
    <t>https://en.wikipedia.org/wiki/Frederick_G._Becker</t>
  </si>
  <si>
    <t>https://en.wikipedia.org/wiki/Fred_Dretske</t>
  </si>
  <si>
    <t>https://en.wikipedia.org/wiki/Fred_Dallmayr</t>
  </si>
  <si>
    <t>https://en.wikipedia.org/wiki/Fred_McLafferty</t>
  </si>
  <si>
    <t>https://en.wikipedia.org/wiki/Frederick_C._Neidhardt</t>
  </si>
  <si>
    <t>https://en.wikipedia.org/wiki/Freydoon_Shahidi</t>
  </si>
  <si>
    <t>https://en.wikipedia.org/wiki/Fritz_Leonhardt</t>
  </si>
  <si>
    <t>https://en.wikipedia.org/wiki/Gabriel_Stolzenberg</t>
  </si>
  <si>
    <t>https://en.wikipedia.org/wiki/Gavriel_Salvendy</t>
  </si>
  <si>
    <t>https://en.wikipedia.org/wiki/Gebisa_Ejeta</t>
  </si>
  <si>
    <t>https://en.wikipedia.org/wiki/George_Andrew_Olah</t>
  </si>
  <si>
    <t>https://en.wikipedia.org/wiki/George_Andrew_Reisner</t>
  </si>
  <si>
    <t>https://en.wikipedia.org/wiki/George_Mueller_(engineer)</t>
  </si>
  <si>
    <t>https://en.wikipedia.org/wiki/George_Engelmann</t>
  </si>
  <si>
    <t>https://en.wikipedia.org/wiki/George_Kline</t>
  </si>
  <si>
    <t>https://en.wikipedia.org/wiki/George_R._Wodicka</t>
  </si>
  <si>
    <t>https://en.wikipedia.org/wiki/George_W._Whitehead</t>
  </si>
  <si>
    <t>https://en.wikipedia.org/wiki/Gerald_D._Hines</t>
  </si>
  <si>
    <t>https://en.wikipedia.org/wiki/Ginger_Thompson</t>
  </si>
  <si>
    <t>https://en.wikipedia.org/wiki/Gordon_Logan_(psychologist)</t>
  </si>
  <si>
    <t>https://en.wikipedia.org/wiki/Gordon_Binder</t>
  </si>
  <si>
    <t>https://en.wikipedia.org/wiki/Gregory_S._Boebinger</t>
  </si>
  <si>
    <t>https://en.wikipedia.org/wiki/Hans_Bethe</t>
  </si>
  <si>
    <t>https://en.wikipedia.org/wiki/Harold_Edwin_Umbarger</t>
  </si>
  <si>
    <t>https://en.wikipedia.org/wiki/H._Jay_Melosh</t>
  </si>
  <si>
    <t>https://en.wikipedia.org/wiki/Hao_Wu_(biochemist)</t>
  </si>
  <si>
    <t>https://en.wikipedia.org/wiki/Harlan_F._Stone</t>
  </si>
  <si>
    <t>https://en.wikipedia.org/wiki/Harry_Beevers</t>
  </si>
  <si>
    <t>https://en.wikipedia.org/wiki/Harvey_Washington_Wiley</t>
  </si>
  <si>
    <t>https://en.wikipedia.org/wiki/Henri_Dorra</t>
  </si>
  <si>
    <t>https://en.wikipedia.org/wiki/Henry_Koffler</t>
  </si>
  <si>
    <t>https://en.wikipedia.org/wiki/Henry_L._Roediger_III</t>
  </si>
  <si>
    <t>https://en.wikipedia.org/wiki/Henry_T._Yang</t>
  </si>
  <si>
    <t>https://en.wikipedia.org/wiki/Herbert_C._Brown</t>
  </si>
  <si>
    <t>https://en.wikipedia.org/wiki/Herbert_J._Muller</t>
  </si>
  <si>
    <t>https://en.wikipedia.org/wiki/Herman_B_Wells</t>
  </si>
  <si>
    <t>https://en.wikipedia.org/wiki/Hugo_F._Sonnenschein</t>
  </si>
  <si>
    <t>https://en.wikipedia.org/wiki/Irene_Pepperberg</t>
  </si>
  <si>
    <t>https://en.wikipedia.org/wiki/Irving_Howe</t>
  </si>
  <si>
    <t>https://en.wikipedia.org/wiki/Ishmael_Reed</t>
  </si>
  <si>
    <t>https://en.wikipedia.org/wiki/J._Hillis_Miller</t>
  </si>
  <si>
    <t>https://en.wikipedia.org/wiki/J._Keith_Murnighan</t>
  </si>
  <si>
    <t>https://en.wikipedia.org/wiki/Jack_Dixon_(scientist)</t>
  </si>
  <si>
    <t>https://en.wikipedia.org/wiki/Jack_K._Hale</t>
  </si>
  <si>
    <t>https://en.wikipedia.org/wiki/Jacques_Derrida</t>
  </si>
  <si>
    <t>https://en.wikipedia.org/wiki/James_B._Conant</t>
  </si>
  <si>
    <t>https://en.wikipedia.org/wiki/James_O._Berger</t>
  </si>
  <si>
    <t>https://en.wikipedia.org/wiki/James_Samuel_Coleman</t>
  </si>
  <si>
    <t>https://en.wikipedia.org/wiki/James_W._Mayer</t>
  </si>
  <si>
    <t>https://en.wikipedia.org/wiki/Jan_P._Allebach</t>
  </si>
  <si>
    <t>https://en.wikipedia.org/wiki/Jane_Chance</t>
  </si>
  <si>
    <t>https://en.wikipedia.org/wiki/Janet_Afary</t>
  </si>
  <si>
    <t>https://en.wikipedia.org/wiki/Jay_Hopler</t>
  </si>
  <si>
    <t>https://en.wikipedia.org/wiki/Jayathi_Murthy</t>
  </si>
  <si>
    <t>https://en.wikipedia.org/wiki/Fran%C3%A7ois_Tr%C3%A8ves</t>
  </si>
  <si>
    <t>https://en.wikipedia.org/wiki/Jefferson_C._Lievense</t>
  </si>
  <si>
    <t>https://en.wikipedia.org/wiki/Jeffrey_Bennetzen</t>
  </si>
  <si>
    <t>https://en.wikipedia.org/wiki/Jeffrey_Vitter</t>
  </si>
  <si>
    <t>https://en.wikipedia.org/wiki/Jennifer_Sinclair_Curtis</t>
  </si>
  <si>
    <t>https://en.wikipedia.org/wiki/Jerome_Mazzaro</t>
  </si>
  <si>
    <t>https://en.wikipedia.org/wiki/Jerome_Busemeyer</t>
  </si>
  <si>
    <t>https://en.wikipedia.org/wiki/Jerry_Woodall</t>
  </si>
  <si>
    <t>https://en.wikipedia.org/wiki/Jerry_Uelsmann</t>
  </si>
  <si>
    <t>https://en.wikipedia.org/wiki/Jian-Kang_Zhu</t>
  </si>
  <si>
    <t>https://en.wikipedia.org/wiki/Joel_Smoller</t>
  </si>
  <si>
    <t>https://en.wikipedia.org/wiki/Joel_Brouwer</t>
  </si>
  <si>
    <t>https://en.wikipedia.org/wiki/Johanna_Drucker</t>
  </si>
  <si>
    <t>https://en.wikipedia.org/wiki/John_A._Rogers</t>
  </si>
  <si>
    <t>https://en.wikipedia.org/wiki/John_B._Fenn</t>
  </si>
  <si>
    <t>https://en.wikipedia.org/wiki/John_Avise</t>
  </si>
  <si>
    <t>https://en.wikipedia.org/wiki/John_D._Axtell</t>
  </si>
  <si>
    <t>https://en.wikipedia.org/wiki/John_Dewey</t>
  </si>
  <si>
    <t>https://en.wikipedia.org/wiki/John_L._Hudson</t>
  </si>
  <si>
    <t>https://en.wikipedia.org/wiki/John_O._Almquist</t>
  </si>
  <si>
    <t>https://en.wikipedia.org/wiki/John_T._McCutcheon</t>
  </si>
  <si>
    <t>https://en.wikipedia.org/wiki/John_Tate_(mathematician)</t>
  </si>
  <si>
    <t>https://en.wikipedia.org/wiki/John_W._Negele</t>
  </si>
  <si>
    <t>https://en.wikipedia.org/wiki/John_W._Sutherland</t>
  </si>
  <si>
    <t>https://en.wikipedia.org/wiki/Jon_Michael_Dunn</t>
  </si>
  <si>
    <t>https://en.wikipedia.org/wiki/Jonathan_Zittrain</t>
  </si>
  <si>
    <t>https://en.wikipedia.org/wiki/Joseph_A._Amato</t>
  </si>
  <si>
    <t>https://en.wikipedia.org/wiki/Joseph_Charles_Arthur</t>
  </si>
  <si>
    <t>https://en.wikipedia.org/wiki/Joseph_Francisco</t>
  </si>
  <si>
    <t>https://en.wikipedia.org/wiki/Josephine_Gattuso_Hendin</t>
  </si>
  <si>
    <t>https://en.wikipedia.org/wiki/Judy_Lewent</t>
  </si>
  <si>
    <t>https://en.wikipedia.org/wiki/Jue_Chen_(scientist)</t>
  </si>
  <si>
    <t>https://en.wikipedia.org/wiki/Julian_Schwinger</t>
  </si>
  <si>
    <t>https://en.wikipedia.org/wiki/Karen_E._Smith</t>
  </si>
  <si>
    <t>https://en.wikipedia.org/wiki/Kathleen_Howell</t>
  </si>
  <si>
    <t>https://en.wikipedia.org/wiki/Kay_Deaux</t>
  </si>
  <si>
    <t>https://en.wikipedia.org/wiki/Ker-Chau_Li</t>
  </si>
  <si>
    <t>https://en.wikipedia.org/wiki/Kevin_B._Anderson</t>
  </si>
  <si>
    <t>https://en.wikipedia.org/wiki/King-Sun_Fu</t>
  </si>
  <si>
    <t>https://en.wikipedia.org/wiki/Kristi_Anseth</t>
  </si>
  <si>
    <t>https://en.wikipedia.org/wiki/Kumares_C._Sinha</t>
  </si>
  <si>
    <t>https://en.wikipedia.org/wiki/Kun-Liang_Guan</t>
  </si>
  <si>
    <t>https://en.wikipedia.org/wiki/L._David_Mech</t>
  </si>
  <si>
    <t>https://en.wikipedia.org/wiki/Lanny_D._Schmidt</t>
  </si>
  <si>
    <t>https://en.wikipedia.org/wiki/Larry_L._Peterson</t>
  </si>
  <si>
    <t>https://en.wikipedia.org/wiki/Laura_Poitras</t>
  </si>
  <si>
    <t>https://en.wikipedia.org/wiki/Lawrence_D._Brown</t>
  </si>
  <si>
    <t>https://en.wikipedia.org/wiki/Leah_Jamieson</t>
  </si>
  <si>
    <t>https://en.wikipedia.org/wiki/Lee_D._Baker</t>
  </si>
  <si>
    <t>https://en.wikipedia.org/wiki/Lee_Grodzins</t>
  </si>
  <si>
    <t>https://en.wikipedia.org/wiki/Leon_O._Chua</t>
  </si>
  <si>
    <t>https://en.wikipedia.org/wiki/Leonard_Gillman</t>
  </si>
  <si>
    <t>https://en.wikipedia.org/wiki/Leslie_A._Geddes</t>
  </si>
  <si>
    <t>https://en.wikipedia.org/wiki/Linda_Hutcheon</t>
  </si>
  <si>
    <t>https://en.wikipedia.org/wiki/Linda_Katehi</t>
  </si>
  <si>
    <t>https://en.wikipedia.org/wiki/Livia_S._Eberlin</t>
  </si>
  <si>
    <t>https://en.wikipedia.org/wiki/Loren_Graham</t>
  </si>
  <si>
    <t>https://en.wikipedia.org/wiki/Louis_de_Branges_de_Bourcia</t>
  </si>
  <si>
    <t>https://en.wikipedia.org/wiki/Louise_Burkhart</t>
  </si>
  <si>
    <t>https://en.wikipedia.org/wiki/Lucia_Perillo</t>
  </si>
  <si>
    <t>https://en.wikipedia.org/wiki/Luther_Burbank</t>
  </si>
  <si>
    <t>https://en.wikipedia.org/wiki/Lynden_Archer</t>
  </si>
  <si>
    <t>https://en.wikipedia.org/wiki/Mac_Van_Valkenburg</t>
  </si>
  <si>
    <t>https://en.wikipedia.org/wiki/M._Salah_Baouendi</t>
  </si>
  <si>
    <t>https://en.wikipedia.org/wiki/MacEdward_Leach</t>
  </si>
  <si>
    <t>https://en.wikipedia.org/wiki/Manning_Marable</t>
  </si>
  <si>
    <t>https://en.wikipedia.org/wiki/Marianne_Boruch</t>
  </si>
  <si>
    <t>https://en.wikipedia.org/wiki/Mark_H._Bernstein</t>
  </si>
  <si>
    <t>https://en.wikipedia.org/wiki/Mark_S._Lundstrom</t>
  </si>
  <si>
    <t>https://en.wikipedia.org/wiki/Martin_Doyle_(ecologist)</t>
  </si>
  <si>
    <t>https://en.wikipedia.org/wiki/Max_D._Summers</t>
  </si>
  <si>
    <t>https://en.wikipedia.org/wiki/May_Swenson</t>
  </si>
  <si>
    <t>https://en.wikipedia.org/wiki/Melvin_Hochster</t>
  </si>
  <si>
    <t>https://en.wikipedia.org/wiki/Michael_A._Weinstein</t>
  </si>
  <si>
    <t>https://en.wikipedia.org/wiki/Michael_Buckland</t>
  </si>
  <si>
    <t>https://en.wikipedia.org/wiki/Michael_Friedman_(philosopher)</t>
  </si>
  <si>
    <t>https://en.wikipedia.org/wiki/Michael_Friedman</t>
  </si>
  <si>
    <t>https://en.wikipedia.org/wiki/Michael_Rossmann</t>
  </si>
  <si>
    <t>https://en.wikipedia.org/wiki/Michael_L._Eskew</t>
  </si>
  <si>
    <t>https://en.wikipedia.org/wiki/Michael_Ondaatje</t>
  </si>
  <si>
    <t>https://en.wikipedia.org/wiki/Michael_Bloomberg</t>
  </si>
  <si>
    <t>https://en.wikipedia.org/wiki/Miles_D._White</t>
  </si>
  <si>
    <t>https://en.wikipedia.org/wiki/Mitch_Daniels</t>
  </si>
  <si>
    <t>https://en.wikipedia.org/wiki/Moungi_Bawendi</t>
  </si>
  <si>
    <t>https://en.wikipedia.org/wiki/Mu-ming_Poo</t>
  </si>
  <si>
    <t>https://en.wikipedia.org/wiki/Mung_Chiang</t>
  </si>
  <si>
    <t>https://en.wikipedia.org/wiki/Myron_L._Bender</t>
  </si>
  <si>
    <t>https://en.wikipedia.org/wiki/N._Katherine_Hayles</t>
  </si>
  <si>
    <t>https://en.wikipedia.org/wiki/Nancy_Eimers</t>
  </si>
  <si>
    <t>https://en.wikipedia.org/wiki/Nancy_Lou_Schwartz</t>
  </si>
  <si>
    <t>https://en.wikipedia.org/wiki/Naomi_Iizuka</t>
  </si>
  <si>
    <t>https://en.wikipedia.org/wiki/Nathan_Kornblum</t>
  </si>
  <si>
    <t>https://en.wikipedia.org/wiki/Nathan_Rosenberg</t>
  </si>
  <si>
    <t>https://en.wikipedia.org/wiki/Neil_Armstrong</t>
  </si>
  <si>
    <t>https://en.wikipedia.org/wiki/Nicholas_A._Peppas</t>
  </si>
  <si>
    <t>https://en.wikipedia.org/wiki/Patrick_H._DeLeon</t>
  </si>
  <si>
    <t>https://en.wikipedia.org/wiki/Patrick_Radden_Keefe</t>
  </si>
  <si>
    <t>https://en.wikipedia.org/wiki/Paul_Dauenhauer</t>
  </si>
  <si>
    <t>https://en.wikipedia.org/wiki/Paul_Erd%C5%91s</t>
  </si>
  <si>
    <t>https://en.wikipedia.org/wiki/Philip_E._Nelson</t>
  </si>
  <si>
    <t>https://en.wikipedia.org/wiki/R._Byron_Pipes</t>
  </si>
  <si>
    <t>https://en.wikipedia.org/wiki/R._Graham_Cooks</t>
  </si>
  <si>
    <t>https://en.wikipedia.org/wiki/Ronald_Verlin_Cassill</t>
  </si>
  <si>
    <t>https://en.wikipedia.org/wiki/Rakesh_Agrawal</t>
  </si>
  <si>
    <t>https://en.wikipedia.org/wiki/Ralph_Snyderman</t>
  </si>
  <si>
    <t>https://en.wikipedia.org/wiki/Ramalingam_Chellappa</t>
  </si>
  <si>
    <t>https://en.wikipedia.org/wiki/Rashid_Bashir</t>
  </si>
  <si>
    <t>https://en.wikipedia.org/wiki/Raymond_Viskanta</t>
  </si>
  <si>
    <t>https://en.wikipedia.org/wiki/Renu_Khator</t>
  </si>
  <si>
    <t>https://en.wikipedia.org/wiki/Ricardo_Bressani</t>
  </si>
  <si>
    <t>https://en.wikipedia.org/wiki/Richard_Callner</t>
  </si>
  <si>
    <t>https://en.wikipedia.org/wiki/Richard_J._Grosh</t>
  </si>
  <si>
    <t>https://en.wikipedia.org/wiki/Richard_Duffin</t>
  </si>
  <si>
    <t>https://en.wikipedia.org/wiki/Rita_R._Colwell</t>
  </si>
  <si>
    <t>https://en.wikipedia.org/wiki/Robert_Berner</t>
  </si>
  <si>
    <t>https://en.wikipedia.org/wiki/Robert_G._Sachs</t>
  </si>
  <si>
    <t>https://en.wikipedia.org/wiki/Robert_Magliola</t>
  </si>
  <si>
    <t>https://en.wikipedia.org/wiki/Robert_Perloff</t>
  </si>
  <si>
    <t>https://en.wikipedia.org/wiki/Robert_W._Lucky</t>
  </si>
  <si>
    <t>https://en.wikipedia.org/wiki/Ronald_DeVore</t>
  </si>
  <si>
    <t>https://en.wikipedia.org/wiki/Ronald_Breaker</t>
  </si>
  <si>
    <t>https://en.wikipedia.org/wiki/Ronald_L._Phillips</t>
  </si>
  <si>
    <t>https://en.wikipedia.org/wiki/Rosabeth_Moss_Kanter</t>
  </si>
  <si>
    <t>https://en.wikipedia.org/wiki/Rosalyn_Drexler</t>
  </si>
  <si>
    <t>https://en.wikipedia.org/wiki/Roxane_Gay</t>
  </si>
  <si>
    <t>https://en.wikipedia.org/wiki/S._George_Bankoff</t>
  </si>
  <si>
    <t>https://en.wikipedia.org/wiki/Samuel_Morse</t>
  </si>
  <si>
    <t>https://en.wikipedia.org/wiki/Samuel_G._Armistead</t>
  </si>
  <si>
    <t>https://en.wikipedia.org/wiki/Saunders_Mac_Lane</t>
  </si>
  <si>
    <t>https://en.wikipedia.org/wiki/Seymour_Benzer</t>
  </si>
  <si>
    <t>https://en.wikipedia.org/wiki/Sherwin_Rosen</t>
  </si>
  <si>
    <t>https://en.wikipedia.org/wiki/Sidney_Katz</t>
  </si>
  <si>
    <t>https://en.wikipedia.org/wiki/Srinivas_Aravamudan</t>
  </si>
  <si>
    <t>https://en.wikipedia.org/wiki/Stanley_Reiter</t>
  </si>
  <si>
    <t>https://en.wikipedia.org/wiki/Stephen_Bechtel_Jr.</t>
  </si>
  <si>
    <t>https://en.wikipedia.org/wiki/Steven_G._Kellman</t>
  </si>
  <si>
    <t>https://en.wikipedia.org/wiki/Struther_Arnott</t>
  </si>
  <si>
    <t>https://en.wikipedia.org/wiki/Suparna_Rajaram</t>
  </si>
  <si>
    <t>https://en.wikipedia.org/wiki/Supriyo_Datta</t>
  </si>
  <si>
    <t>https://en.wikipedia.org/wiki/Terese_Marie_Mailhot</t>
  </si>
  <si>
    <t>https://en.wikipedia.org/wiki/Thalappil_Pradeep</t>
  </si>
  <si>
    <t>https://en.wikipedia.org/wiki/Thavolia_Glymph</t>
  </si>
  <si>
    <t>https://en.wikipedia.org/wiki/Thomas_B._Sheridan</t>
  </si>
  <si>
    <t>https://en.wikipedia.org/wiki/Thomas_Wolfe</t>
  </si>
  <si>
    <t>https://en.wikipedia.org/wiki/Thomas_Huang</t>
  </si>
  <si>
    <t>https://en.wikipedia.org/wiki/Timothy_J._Richmond</t>
  </si>
  <si>
    <t>https://en.wikipedia.org/wiki/Trevor_Wooley</t>
  </si>
  <si>
    <t>https://en.wikipedia.org/wiki/Vernon_L._Smith</t>
  </si>
  <si>
    <t>https://en.wikipedia.org/wiki/Vernon_Wesley_Ruttan</t>
  </si>
  <si>
    <t>https://en.wikipedia.org/wiki/Walter_Houser_Brattain</t>
  </si>
  <si>
    <t>https://en.wikipedia.org/wiki/Wayne_B._Nottingham</t>
  </si>
  <si>
    <t>https://en.wikipedia.org/wiki/Wendell_Fleming</t>
  </si>
  <si>
    <t>https://en.wikipedia.org/wiki/Weng_Cho_Chew</t>
  </si>
  <si>
    <t>https://en.wikipedia.org/wiki/Kent_Fuchs</t>
  </si>
  <si>
    <t>https://en.wikipedia.org/wiki/Wick_Haxton</t>
  </si>
  <si>
    <t>https://en.wikipedia.org/wiki/William_Wulf</t>
  </si>
  <si>
    <t>https://en.wikipedia.org/wiki/William_F._Durand</t>
  </si>
  <si>
    <t>https://en.wikipedia.org/wiki/William_F._Miller</t>
  </si>
  <si>
    <t>https://en.wikipedia.org/wiki/William_H._Gass</t>
  </si>
  <si>
    <t>https://en.wikipedia.org/wiki/William_H._Gerstenmaier</t>
  </si>
  <si>
    <t>https://en.wikipedia.org/wiki/William_L._Jorgensen</t>
  </si>
  <si>
    <t>https://en.wikipedia.org/wiki/William_L._Rowe</t>
  </si>
  <si>
    <t>https://en.wikipedia.org/wiki/William_Maclure</t>
  </si>
  <si>
    <t>https://en.wikipedia.org/wiki/Winslow_Briggs</t>
  </si>
  <si>
    <t>https://en.wikipedia.org/wiki/Yitang_Zhang</t>
  </si>
  <si>
    <t>https://en.wikipedia.org/wiki/Yum-Tong_Siu</t>
  </si>
  <si>
    <t>Yes</t>
  </si>
  <si>
    <t>No</t>
  </si>
  <si>
    <t>Alumni &amp; Faculty</t>
  </si>
  <si>
    <t>Postdoc &amp; Staff</t>
  </si>
  <si>
    <t>other</t>
  </si>
  <si>
    <t xml:space="preserve">Alumni </t>
  </si>
  <si>
    <t>Alumni &amp; Staff</t>
  </si>
  <si>
    <t>BS</t>
  </si>
  <si>
    <t>Student</t>
  </si>
  <si>
    <t xml:space="preserve">PhD  </t>
  </si>
  <si>
    <t>M.S. and Ph.D.</t>
  </si>
  <si>
    <t>M.A. and Ph.D.</t>
  </si>
  <si>
    <t>Post-doc and invited professor</t>
  </si>
  <si>
    <t>Professor</t>
  </si>
  <si>
    <t>Professor of Psychology 1980-95</t>
  </si>
  <si>
    <t>won African American Culture and Philosophy Award from Purdue, gave a talk</t>
  </si>
  <si>
    <t>Executive MBA</t>
  </si>
  <si>
    <t>BSEE and MSEE</t>
  </si>
  <si>
    <t>PhD in EE</t>
  </si>
  <si>
    <t>Dean of Engineering</t>
  </si>
  <si>
    <t>Emeritus</t>
  </si>
  <si>
    <t>B.S.</t>
  </si>
  <si>
    <t>BSEE and MS in Mathematics</t>
  </si>
  <si>
    <t>Visiting Professor</t>
  </si>
  <si>
    <t>Duncan Distinguished Professor of Mathematics</t>
  </si>
  <si>
    <t>PhD</t>
  </si>
  <si>
    <t>MS, PhD</t>
  </si>
  <si>
    <t>Associate Professor</t>
  </si>
  <si>
    <t>Transferred after 2 years</t>
  </si>
  <si>
    <t>Ph.D.</t>
  </si>
  <si>
    <t>PhD &amp; Visiting Professor</t>
  </si>
  <si>
    <t>Assistant Professor</t>
  </si>
  <si>
    <t>MS</t>
  </si>
  <si>
    <t>Honorary PhD</t>
  </si>
  <si>
    <t>Ph.D. and Visiting Professor</t>
  </si>
  <si>
    <t>BS and PhD</t>
  </si>
  <si>
    <t>Anthropology</t>
  </si>
  <si>
    <t>BA?</t>
  </si>
  <si>
    <t>Professor of Chemistry</t>
  </si>
  <si>
    <t>B.A. and B.S.</t>
  </si>
  <si>
    <t>BA &amp; BS</t>
  </si>
  <si>
    <t>BSEE &amp; MSEE</t>
  </si>
  <si>
    <t>Post-doctoral fellowship</t>
  </si>
  <si>
    <t>Advisory Committee</t>
  </si>
  <si>
    <t>Advisory Committee Member</t>
  </si>
  <si>
    <t>MS &amp; PhD</t>
  </si>
  <si>
    <t>Administrator</t>
  </si>
  <si>
    <t>Research Fellow</t>
  </si>
  <si>
    <t>Distinguished Professor</t>
  </si>
  <si>
    <t>BSEE</t>
  </si>
  <si>
    <t>BS/BA</t>
  </si>
  <si>
    <t>Postdoctoral Associate and Professor</t>
  </si>
  <si>
    <t>BS, MS &amp; D. Eng</t>
  </si>
  <si>
    <t xml:space="preserve">Director of the Center for Education and Research in Information Assurance and Security </t>
  </si>
  <si>
    <t>11th President</t>
  </si>
  <si>
    <t>President</t>
  </si>
  <si>
    <t xml:space="preserve">BSEE  </t>
  </si>
  <si>
    <t>Distinguished Professor of Mathematics</t>
  </si>
  <si>
    <t>Football Coach</t>
  </si>
  <si>
    <t>Head Football Coach</t>
  </si>
  <si>
    <t>MSEE</t>
  </si>
  <si>
    <t>Instructor</t>
  </si>
  <si>
    <t>Teaching position</t>
  </si>
  <si>
    <t>Faculty member</t>
  </si>
  <si>
    <t>Distinguished</t>
  </si>
  <si>
    <t>Professor 1950-1969</t>
  </si>
  <si>
    <t>Professor 1935-1953</t>
  </si>
  <si>
    <t>MS &amp; Ph.D</t>
  </si>
  <si>
    <t>Research Associate</t>
  </si>
  <si>
    <t>B.S., M.S. and Ph.D.</t>
  </si>
  <si>
    <t>Wiley Professor of Biochemistry</t>
  </si>
  <si>
    <t>BA</t>
  </si>
  <si>
    <t>Dean</t>
  </si>
  <si>
    <t>PhD, Distinguished Professor</t>
  </si>
  <si>
    <t>PhD &amp; Professor</t>
  </si>
  <si>
    <t>assistance of summer classes in physical chemistry</t>
  </si>
  <si>
    <t xml:space="preserve">MS  </t>
  </si>
  <si>
    <t>Work at Purdue Biology laboratories while in high school</t>
  </si>
  <si>
    <t>Worked in Purdue Biology laboratories after school and summers whil ein high school</t>
  </si>
  <si>
    <t>Assistant professor 1942</t>
  </si>
  <si>
    <t>Post-doc</t>
  </si>
  <si>
    <t>Post-doc Researcher</t>
  </si>
  <si>
    <t>Hsu Lo Distinguished Professor</t>
  </si>
  <si>
    <t>Member of faculty</t>
  </si>
  <si>
    <t>Ransburg Distinguished Professor of Electrical and Computer Engineering</t>
  </si>
  <si>
    <t>Professor of Electrical and Computer Engineering</t>
  </si>
  <si>
    <t>Ph.D. &amp; Instructor</t>
  </si>
  <si>
    <t>Visiting Lecturer</t>
  </si>
  <si>
    <t>Visting lecturer</t>
  </si>
  <si>
    <t>Founding director of Africana and Hispanic Studies Program, serve as senior scholar for the program and a professional staff position</t>
  </si>
  <si>
    <t>Writer-in-residence</t>
  </si>
  <si>
    <t>Poet-in-residence</t>
  </si>
  <si>
    <t xml:space="preserve"> Writer in residence in the Department of English</t>
  </si>
  <si>
    <t>Assistant Director of libraries for technical services</t>
  </si>
  <si>
    <t>Professor Department of Biological Sciences</t>
  </si>
  <si>
    <t>member of Tau Kappa Epsilon Fraternity</t>
  </si>
  <si>
    <t>BS &amp; PhD</t>
  </si>
  <si>
    <t>Professor of Economics 1961-1968</t>
  </si>
  <si>
    <t>Showalter Distinguished Professor of Biomedical Engineering and professor of chemical engineering</t>
  </si>
  <si>
    <t>Mellichamp Lecturer</t>
  </si>
  <si>
    <t>Writer-in-residence 1965-66</t>
  </si>
  <si>
    <t>Winthrop E. Stone Distinguished Professor of Chemical Engineering</t>
  </si>
  <si>
    <t>MSEE and PhD</t>
  </si>
  <si>
    <t>M.A., Ph.D.</t>
  </si>
  <si>
    <t>BS, MS &amp; PhD</t>
  </si>
  <si>
    <t>Lecturer</t>
  </si>
  <si>
    <t>BS, MS &amp; Honorary Doctorate</t>
  </si>
  <si>
    <t>Incomplete</t>
  </si>
  <si>
    <t>Honorary Ph.D.</t>
  </si>
  <si>
    <t>Henry Bohn Hass Distinguished Professor of Chemistry in the Aston Laboratories for Mass Spectrometry</t>
  </si>
  <si>
    <t>BSEE, MSEE, PhD &amp; Honorary Doctorate</t>
  </si>
  <si>
    <t>BS &amp; MS</t>
  </si>
  <si>
    <t>Ph.D. and Assistant Professor</t>
  </si>
  <si>
    <t>PhD and Professor</t>
  </si>
  <si>
    <t>Ph.D. &amp; Assistant Professor</t>
  </si>
  <si>
    <t>Health Service Dept. for enlisted men during WWII</t>
  </si>
  <si>
    <t>Masters</t>
  </si>
  <si>
    <t>Head of the school of electrical and computer engineering and Michael J. and Katherine R. Birck distinguished professorship</t>
  </si>
  <si>
    <t>Chair of Mech Eng.</t>
  </si>
  <si>
    <t>Chair of Mech. Eng.</t>
  </si>
  <si>
    <t>Chair of Mechanical Engineering</t>
  </si>
  <si>
    <t>BS, MS and PhD</t>
  </si>
  <si>
    <t xml:space="preserve">BS </t>
  </si>
  <si>
    <t>Professor of Philosophy</t>
  </si>
  <si>
    <t>Axelrod lecturer</t>
  </si>
  <si>
    <t>Guest Lecture</t>
  </si>
  <si>
    <t>Assistant professor 1966-1967</t>
  </si>
  <si>
    <t>Past</t>
  </si>
  <si>
    <t>Current</t>
  </si>
  <si>
    <t>He attended to Purdue, but didn't get degree</t>
  </si>
  <si>
    <t>African American Culture and Philosophy Award, Purdue University, 2014</t>
  </si>
  <si>
    <t>mentee worked at Purdue</t>
  </si>
  <si>
    <t>Honorary Doctor in Engineering in 1972</t>
  </si>
  <si>
    <t>Deceased</t>
  </si>
  <si>
    <t>President at Purdue University from 1971 to 1982</t>
  </si>
  <si>
    <t>was at Purdue 1y 2015-16</t>
  </si>
  <si>
    <t>https://www.nasonline.org/directory-entry/charles-j-arntzen-wrqcqf/</t>
  </si>
  <si>
    <t>his parents met while at Purdue</t>
  </si>
  <si>
    <t>1989-93</t>
  </si>
  <si>
    <t>Enrolled in IU after some point</t>
  </si>
  <si>
    <t>Only one term</t>
  </si>
  <si>
    <t>1982-98</t>
  </si>
  <si>
    <t>70-80s</t>
  </si>
  <si>
    <t>1985-91</t>
  </si>
  <si>
    <t>1974-85</t>
  </si>
  <si>
    <t>he served on university advisory committees including Purdue</t>
  </si>
  <si>
    <t>Honorary Degree Management, was from Purdue in 1985</t>
  </si>
  <si>
    <t>His firm's planning projects include IUPUI</t>
  </si>
  <si>
    <t>http://texts.cdlib.org/view?docId=hb9q2nb5z2;NAAN=13030&amp;doc.view=frames&amp;chunk.id=div00015&amp;toc.depth=1&amp;toc.id=&amp;brand=oac4</t>
  </si>
  <si>
    <t>Transferred to Cornell</t>
  </si>
  <si>
    <t>1966-98</t>
  </si>
  <si>
    <t>He went to Purdue, but didn't get a degree</t>
  </si>
  <si>
    <t>1963-71</t>
  </si>
  <si>
    <t>1964-68</t>
  </si>
  <si>
    <t>parents worked at Purdue</t>
  </si>
  <si>
    <t>Three BS</t>
  </si>
  <si>
    <t>He is requested to visit to Purdue</t>
  </si>
  <si>
    <t>His brother was President of Purdue</t>
  </si>
  <si>
    <t>1947-2004</t>
  </si>
  <si>
    <t>1974-97</t>
  </si>
  <si>
    <t>2001-12</t>
  </si>
  <si>
    <t>1964-70</t>
  </si>
  <si>
    <t>1983-2003</t>
  </si>
  <si>
    <t>2002-08</t>
  </si>
  <si>
    <t>1980-97</t>
  </si>
  <si>
    <t>Her work is exhibited at Purdue</t>
  </si>
  <si>
    <t>Connection with his graduate students from his lab</t>
  </si>
  <si>
    <t>Chemistry summer classes</t>
  </si>
  <si>
    <t>https://archives.lib.purdue.edu/agents/people/780</t>
  </si>
  <si>
    <t>1886-1915</t>
  </si>
  <si>
    <t>2002-14</t>
  </si>
  <si>
    <t>1941-44</t>
  </si>
  <si>
    <t>1970-87</t>
  </si>
  <si>
    <t>Honorary Doctorate</t>
  </si>
  <si>
    <t>Post-Doc (1989-91)</t>
  </si>
  <si>
    <t>Centennial Lecture</t>
  </si>
  <si>
    <t>2002-2006</t>
  </si>
  <si>
    <t>awarded the Purdue Emery Poetry Prize, not necessarily an internal award</t>
  </si>
  <si>
    <t>Distinguished Lecture Series Presenter</t>
  </si>
  <si>
    <t>1970-1990</t>
  </si>
  <si>
    <t>prize in History</t>
  </si>
  <si>
    <t> Distinguished Alumni Award from the Purdue University School of Agriculture</t>
  </si>
  <si>
    <t>Taught as Poet in Residence for a year</t>
  </si>
  <si>
    <t>1967-77</t>
  </si>
  <si>
    <t>1972-76</t>
  </si>
  <si>
    <t>He worked in math department</t>
  </si>
  <si>
    <t>Honorary degree from Purdue University in 1969</t>
  </si>
  <si>
    <t>Left in 2002</t>
  </si>
  <si>
    <t>Guest lecturer</t>
  </si>
  <si>
    <t>In 1953, he was appointed assistant professor of mechanical engineering at Purdue. In 1953, he was appointed professor of mechanical engineering and in 1961, he was appointed head of the School of Mechanical Engineering at Purdue. In 1965, he was named associate dean of the Schools of Engineering. In 1967, he was appointed dean of the Schools of Engineering</t>
  </si>
  <si>
    <t>Transferred tp Umich</t>
  </si>
  <si>
    <t>Transferred to UM</t>
  </si>
  <si>
    <t>1969-85</t>
  </si>
  <si>
    <t>https://engineering.purdue.edu/ECE/Alums/OECE/1992/lucky.html</t>
  </si>
  <si>
    <t>2014-2018</t>
  </si>
  <si>
    <t>1967-68</t>
  </si>
  <si>
    <t>Professor of Physics, Department of Physics, 1953-1967</t>
  </si>
  <si>
    <t>1954-67</t>
  </si>
  <si>
    <t>PostDoc Fellow, Visiting Scientist, Fulbright Scholar, Research Seminars</t>
  </si>
  <si>
    <t>1973-80</t>
  </si>
  <si>
    <t>1955-67</t>
  </si>
  <si>
    <t>1996-2002</t>
  </si>
  <si>
    <t>1984-87</t>
  </si>
  <si>
    <t>1891, Wikipedia mentions a Franklin Medal which is listed as a HP award. After verification, the HP Franklin Medal is a different one from the one this person received. It is not awarded by the same society.</t>
  </si>
  <si>
    <t>Criticism winner</t>
  </si>
  <si>
    <t>1975-90</t>
  </si>
  <si>
    <t>awarded as Axelrod Lecturer</t>
  </si>
  <si>
    <t>Bernard Axelrod Lecturer from Purdue</t>
  </si>
  <si>
    <t>1966-67</t>
  </si>
  <si>
    <t>Biochemistry</t>
  </si>
  <si>
    <t xml:space="preserve">Electrical Engineering, </t>
  </si>
  <si>
    <t>Psychology</t>
  </si>
  <si>
    <t>African-American Studies</t>
  </si>
  <si>
    <t>Physical Sciences</t>
  </si>
  <si>
    <t>Engineering</t>
  </si>
  <si>
    <t>Bioengineering, Industrial, Manufacturing &amp; Operational Systems</t>
  </si>
  <si>
    <t>science policy</t>
  </si>
  <si>
    <t>Philosophy</t>
  </si>
  <si>
    <t>Philosophy, General</t>
  </si>
  <si>
    <t>PHILOSOPHY</t>
  </si>
  <si>
    <t>Materials, Special Fields and Interdisciplinary Engineering</t>
  </si>
  <si>
    <t>Electronics, Communication &amp; Information Systems, Computer Science and Engineering</t>
  </si>
  <si>
    <t>Mathematics</t>
  </si>
  <si>
    <t>Electronics, Communication &amp; Information Systems</t>
  </si>
  <si>
    <t>Industrial, Manufacturing &amp; Operational Systems, Special Fields and Interdisciplinary Engineering</t>
  </si>
  <si>
    <t>mech eng</t>
  </si>
  <si>
    <t>Materials, Electronics, Communication &amp; Information Systems</t>
  </si>
  <si>
    <t>nuclear physics</t>
  </si>
  <si>
    <t>Biology</t>
  </si>
  <si>
    <t>Mechanical Engineering, Electric Power/Energy Systems</t>
  </si>
  <si>
    <t>Plant Sciences</t>
  </si>
  <si>
    <t>Political Science</t>
  </si>
  <si>
    <t>Physics</t>
  </si>
  <si>
    <t>General Nonfiction</t>
  </si>
  <si>
    <t>Statistics</t>
  </si>
  <si>
    <t>Poetry</t>
  </si>
  <si>
    <t>Psychological Sciences</t>
  </si>
  <si>
    <t>Chemistry</t>
  </si>
  <si>
    <t>Mathematics And Computer Science</t>
  </si>
  <si>
    <t>Computer Science and Engineering</t>
  </si>
  <si>
    <t>Molecular and Cellular Biology</t>
  </si>
  <si>
    <t>Plant Biology</t>
  </si>
  <si>
    <t>ecology</t>
  </si>
  <si>
    <t>Chemical, Bioengineering</t>
  </si>
  <si>
    <t>anthropology</t>
  </si>
  <si>
    <t>German and Scandinavian Literature</t>
  </si>
  <si>
    <t>african-american history</t>
  </si>
  <si>
    <t>HISTORY</t>
  </si>
  <si>
    <t>Neurobiology</t>
  </si>
  <si>
    <t>Biochemistry/Genetics</t>
  </si>
  <si>
    <t>Fine Arts</t>
  </si>
  <si>
    <t>Speech and Hearing Science</t>
  </si>
  <si>
    <t>geophysics</t>
  </si>
  <si>
    <t>Earth Science</t>
  </si>
  <si>
    <t>Mathematics and Economics</t>
  </si>
  <si>
    <t>Folklore and Popular Culture</t>
  </si>
  <si>
    <t>physics</t>
  </si>
  <si>
    <t>cardiology</t>
  </si>
  <si>
    <t>Law</t>
  </si>
  <si>
    <t>Law and Jurisprudence</t>
  </si>
  <si>
    <t>Language and Literacy Education</t>
  </si>
  <si>
    <t>Electronics, Communication &amp; Information Systems, Materials</t>
  </si>
  <si>
    <t>Manufacturing</t>
  </si>
  <si>
    <t>Mechanical Engineering, Materials</t>
  </si>
  <si>
    <t>Political Science, General</t>
  </si>
  <si>
    <t>microbiology</t>
  </si>
  <si>
    <t>Civil &amp; Environmental Engineering</t>
  </si>
  <si>
    <t>Industrial, Manufacturing &amp; Operational Systems, Computer Science and Engineering</t>
  </si>
  <si>
    <t>Biological Sciences</t>
  </si>
  <si>
    <t>chemistry</t>
  </si>
  <si>
    <t>Chemical</t>
  </si>
  <si>
    <t>history</t>
  </si>
  <si>
    <t>Aerospace, Computer Science and Engineering</t>
  </si>
  <si>
    <t>Medicine and Health</t>
  </si>
  <si>
    <t>Journalism</t>
  </si>
  <si>
    <t>Business</t>
  </si>
  <si>
    <t>nuclear eng</t>
  </si>
  <si>
    <t xml:space="preserve">Biochemistry </t>
  </si>
  <si>
    <t>law</t>
  </si>
  <si>
    <t>biology</t>
  </si>
  <si>
    <t>chemistry &amp; agriculture</t>
  </si>
  <si>
    <t>Fine Arts Research</t>
  </si>
  <si>
    <t>bacteriology</t>
  </si>
  <si>
    <t>mech + aero eng</t>
  </si>
  <si>
    <t>Aerospace, Mechanical Engineering</t>
  </si>
  <si>
    <t>Literary Criticism</t>
  </si>
  <si>
    <t>business</t>
  </si>
  <si>
    <t>Economics</t>
  </si>
  <si>
    <t>Organismic Biology &amp; Ecology</t>
  </si>
  <si>
    <t>English Literature</t>
  </si>
  <si>
    <t>ENGLISH AND COMPARATIVE LITERATURE</t>
  </si>
  <si>
    <t>lit-history</t>
  </si>
  <si>
    <t>Fiction</t>
  </si>
  <si>
    <t>poetry</t>
  </si>
  <si>
    <t>literature</t>
  </si>
  <si>
    <t>english</t>
  </si>
  <si>
    <t>biochemistry</t>
  </si>
  <si>
    <t>Sociology</t>
  </si>
  <si>
    <t>Medieval Literature</t>
  </si>
  <si>
    <t>Near and Middle Eastern History</t>
  </si>
  <si>
    <t>Creative Writing/Poetry</t>
  </si>
  <si>
    <t>Mechanical Engineering</t>
  </si>
  <si>
    <t>Bioengineering, Chemical</t>
  </si>
  <si>
    <t>Computer Science</t>
  </si>
  <si>
    <t>Chemical Engineering</t>
  </si>
  <si>
    <t>Photography</t>
  </si>
  <si>
    <t>plant biology</t>
  </si>
  <si>
    <t>information studies</t>
  </si>
  <si>
    <t>materials eng</t>
  </si>
  <si>
    <t>genetics</t>
  </si>
  <si>
    <t>philosophy &amp; psychology</t>
  </si>
  <si>
    <t>Agriculture</t>
  </si>
  <si>
    <t>Cartoonist</t>
  </si>
  <si>
    <t>math</t>
  </si>
  <si>
    <t>Industrial, Manufacturing &amp; Operational Systems, Mechanical Engineering</t>
  </si>
  <si>
    <t>Intellectual History</t>
  </si>
  <si>
    <t>plant pathology</t>
  </si>
  <si>
    <t>American Literature</t>
  </si>
  <si>
    <t>PSYCHOLOGY</t>
  </si>
  <si>
    <t>Chemical and Biological Engineering</t>
  </si>
  <si>
    <t>Civil &amp; Environmental Engineering, Special Fields and Interdisciplinary Engineering</t>
  </si>
  <si>
    <t>Wildlife Ecology</t>
  </si>
  <si>
    <t>Film</t>
  </si>
  <si>
    <t>film</t>
  </si>
  <si>
    <t>Special Fields and Interdisciplinary Engineering, Computer Science and Engineering</t>
  </si>
  <si>
    <t>Bioengineering, Electronics, Communication &amp; Information Systems</t>
  </si>
  <si>
    <t>Medicine</t>
  </si>
  <si>
    <t>electrical eng</t>
  </si>
  <si>
    <t>Science Historian, Russia</t>
  </si>
  <si>
    <t>Anthropology and Cultural Studies</t>
  </si>
  <si>
    <t>Cultural Anthropology</t>
  </si>
  <si>
    <t>Chemical, Materials</t>
  </si>
  <si>
    <t>British Literature</t>
  </si>
  <si>
    <t>Ethics</t>
  </si>
  <si>
    <t>Geography and Environmental Studies</t>
  </si>
  <si>
    <t>Molecular Biology</t>
  </si>
  <si>
    <t>lib and info science</t>
  </si>
  <si>
    <t>Physics &amp; Microbiology</t>
  </si>
  <si>
    <t>Materials Science,Nanotechnology</t>
  </si>
  <si>
    <t>Interdisciplinary Studies, General</t>
  </si>
  <si>
    <t>Economy</t>
  </si>
  <si>
    <t>Aeronautical Engineering</t>
  </si>
  <si>
    <t>chemistry and biomed eng</t>
  </si>
  <si>
    <t>chem-eng</t>
  </si>
  <si>
    <t>Materials, Mechanical Engineering</t>
  </si>
  <si>
    <t>Computer Science and Engineering, Industrial, Manufacturing &amp; Operational Systems</t>
  </si>
  <si>
    <t>Environment</t>
  </si>
  <si>
    <t>Mechanical Engineering, Aerospace</t>
  </si>
  <si>
    <t>Microbiology</t>
  </si>
  <si>
    <t>Biochemistry/Melecular Biology</t>
  </si>
  <si>
    <t>Agriculture/Plant Sciences</t>
  </si>
  <si>
    <t>Chemical and Mechanical Engineering</t>
  </si>
  <si>
    <t>Spanish and Portuguese Literature</t>
  </si>
  <si>
    <t>Physics and Molecular Biology</t>
  </si>
  <si>
    <t>Labor Economics</t>
  </si>
  <si>
    <t>Civil Engineering &amp; Management</t>
  </si>
  <si>
    <t>Biophysics and Computational Biology</t>
  </si>
  <si>
    <t>Electronics, Communication &amp; Information Systems, Special Fields and Interdisciplinary Engineering</t>
  </si>
  <si>
    <t>computer science</t>
  </si>
  <si>
    <t>Aerospace</t>
  </si>
  <si>
    <t>Religion</t>
  </si>
  <si>
    <t>geography</t>
  </si>
  <si>
    <t>Alice Eagly is a social psychologist whose research spans the study of gender as well as attitudes and social cognition, including the topics of prejudice and societal stereotypes. She has contributed many experimental studies as well as large-scale meta-analyses of relevant aspects of research literatures. She was born in Los Angeles and grew up in California and Seattle in Washington State. She attended Harvard University as an undergraduate and obtained her graduate degrees from the University of Michigan. Her subsequent academic positions were at Michigan State University, the University of Massachusetts, Purdue University, and Northwestern University, where she now is Professor of Psychology Emerita and  James Padilla Chair of Arts and Sciences Emerita and in addition Faculty Fellow Emerita in the Institute for Policy Research. She has served as President of the Society for Personality and Social Psychology and the Society for the Psychological Study of Social Issues. Eagly has received numerous awards for her research and is a member of the American Academy of Arts and Sciences and the National Academy of Sciences.</t>
  </si>
  <si>
    <t>My primary research is in partial differential equations (PDE). Many of the problems I deal with are called free boundary problems: One wants to solve a PDE in a domain, subject to boundary condition, while the boundary of this domain is not known in advance. Such situations arise in phase transition, tumor growth, film growth in semiconductor processing, propagation of cracks in elastic media, contact problems in elasticity, etc. I am also interested in finding properties of solutions to PDE, which are nonlinear and degenerate, and, in particular, in the blow-up of solutions of parabolic equations with nonlinear forcing terms. Another aspect of my work deals with homogenization: This situation arises when there are large oscillation in the medium, where one seeks to solve differential equations. Other areas of research include stochastic differential equations and control theory.</t>
  </si>
  <si>
    <t>My research focuses on solid state chemistry, surface science, chemical spectroscopy, and superconductors.</t>
  </si>
  <si>
    <t>My main interests are in approximation theory and numerical analysis. Specifically, I am interested in the use of piecewise polynomials, univariate or multivariate, for the representation of functions. This requires methods of approximation theory, such as interpolation or best approximation, when the function is given explicitly. When the function is given implicitly, as the solution of a differential, integral, or other functional equation, numerical analysis techniques come into play. When the function is to describe a curve or surface in some design (or some designer's head), the tools of computer-aided design are used. I am also interested in algorithms for the generation and use of piecewise polynomials in these and other contexts as well as in a mathematical understanding of their capabilities and limitations.</t>
  </si>
  <si>
    <t>My laboratory has been involved in the studies of the genetics of human leukemias and lymphomas and of solid tumors. Also, my group has continued studies of the molecular genetics of chromosomal translocations involving llq23. They have cloned and characterized several genes that fuse with the ALL-1 gene in acute leukemias, identified a transactivating domain and a repressor domain in the ALL-1 protein, knocked out the ALL-1 gene in embryonal stem (ES) cells by homologous recombination, and determined that double knock out of the ALL-1 gene results in a block in hematopoietic differentiation. We have also described a novel genetic mechanism of leukemogenesis where the ALL-1 gene fuses with itself and named this mechanism "ALL-1 self-fusion." Such a mechanism is involved in five to ten percent of human acute myelogenous leukemias. We have also cloned a gene at 14q32.1 that is involved in the pathogenesis of most chronic T cell leukemias and low-grade T cell lymphoma. This gene, named TCL-1, represents the prototype of a new family of oncogenes involved in either lymphoid cell proliferation and/or survival.</t>
  </si>
  <si>
    <t xml:space="preserve">In 2017, professor Arntzen retired from Arizona State University. He had been the Founding Director of Biodesign Institute at ASU, and held a Regent's Professorship. Previously, he served as President and CEO of Boyce Thompson Institute, a not-for-profit corporation affiliated with Cornell University. He served as director of the Michigan State University/Dept. of Energy Plant Research Laboratory, director of Research at the Dupont Company, and deputy chancellor for Agriculture in the Texas A&amp;M University System.  Arntzen was elected to the U.S. National Academy of Sciences in 1983, and the National Academy of Inventors in 2015. He received the USDA Award for Superior Service, and served as chairman of the National Biotechnology Policy Board of the National Institutes of Health. From 2001-09, he served as a member of President George W. Bush's Council of Advisors on Science &amp; Technology. He was awarded honorary doctorates from the U of Minnesota, Purdue and The Hebrew University.  Arntzen served on multiple Boards of Directors, and currently serves on that of Advanced BioNutrition, Inc. Fast Magazine chose him as the "Most Creative Person in Business" in 2015 for his work on fighting Ebola with tobacco. </t>
  </si>
  <si>
    <t>Charles Peirce, a noted logician, mathematician, and philosopher, wrote an array of papers on topics in the physical and social sciences. His greatest contribution came in 1877 in a series of writings called Illustrations of the Logic of Science, where he outlined his ideas for pragmatism and semiotics in two articles entitled The Fixation of Belief and How to Make Our Ideas Clear. Peirce is often called the founder of Pragmatism, the idea that theory should be born of practice and then applied back so that actions reflect a rational practice. In this way the processes and perceptions that science provides the modern world should be reflected in philosophy and other similar disciplines. Peirce also provided insight into the way the mind works through semiotics, or the study of signs and sign processes. He argued that all thought manifests in symbols and that thought processes are merely forming relationships within the mind.</t>
  </si>
  <si>
    <t>Chris Greene is a theorist working in atomic, molecular, and optical physics, and in the related field of chemical physics. He is known for his research on few-body physics at low and ultracold energies, including collision processes such as recombination, photofragmentation, complex resonance phenomena, and predictions of unusual quantum mechanical states of long-range Rydberg molecules. A native of Greenwood, Nebraska and a graduate from the University of Nebraska in Lincoln with B.Sc. degrees in Physics and Mathematics, he completed a Physics PhD in 1980 at the University of Chicago followed by a postdoctoral stint at Stanford. He held professorships at Louisiana State University, at JILA and the University of Colorado, and is currently the  Albert Overhauser Distinguished Professor of Physics and Astronomy at Purdue University. His awards received include the 1991 I. I. Rabi Prize and the 2010 Davisson-Germer Prize, both from the American Physical Society, and the 2013 Hamburg Prize for Theoretical Physics. He also received a Presidential Young Investigator Award from the National Science Foundation, and an Alfred P. Sloan Foundation Fellowship. He is a Fellow of the APS and a member of the National Academy of Sciences.</t>
  </si>
  <si>
    <t xml:space="preserve">Clark Spencer Larsen is Distinguished University Professor at The Ohio State University.  He received his B.A. in anthropology from Kansas State University (1974), and holds an M.A. (1975) and Ph.D. (1980) in biological anthropology from the University of Michigan. He is the former Chair of the Section on Anthropology, American Association for the Advancement of Science, President of the American Association of Physical Anthropologists, and Editor-in-Chief of the American Journal of Physical Anthropology, the leading research journal in his field.  He was elected Fellow of the American Association for the Advancement of Science in 2006, Member of the National Academy of Sciences in 2016, and Member of the American Academy of Arts and Sciences in 2020.  Larsen is an internationally known authority on bioarchaeology, the study of human remains from archaeological settings. His research is primarily focussed on health and lifestyle in the last 10,000 years of human evolution. In addition to major research projects in Turkey and North America, Larsen is the co-director of the Global History of Health Project, an international collaboration involved in the study of ancient skeletons from all continents in order to track health trends since the late Paleolithic. </t>
  </si>
  <si>
    <t>Clifford Kubiak is an inorganic chemist known for his work on the electrochemical reduction of carbon dioxide and studies of electron transfer in inorganic mixed valence systems.  He is known particularly for the design and mechanistic studies of molecular electrocatalysts that are selective for reduction of CO2 in water, where competing reduction of protons to hydrogen is both a lower potential and mechanistically simpler process.  Kubiak was born in Stamford, Connecticut, and grew up in central Connecticut and upstate New York.  He graduated from Brown University in 1975 with the Sc. B. degree in chemistry, and from the University of Rochester in 1980 with a Ph. D. in chemistry.  He was a postdoctoral fellow in semiconductor photoelectrochemistry at M. I. T., and joined the faculty of Purdue University in 1982.  He moved to UC San Diego in 1998 where he holds the Harold C. Urey Chair in Chemistry and is Distinguished Professor of Chemistry &amp; Biochemistry.</t>
  </si>
  <si>
    <t>Born in 1953 and raised in Hutchinson, Kansas, Dale Boger received his BSc in Chemistry from the University of Kansas (1975, with highest distinction and honors in chemistry) and PhD in Chemistry from Harvard University (1980) under the direction of E. J. Corey and supported by a NSF fellowship. He returned to the University of Kansas as a member of the faculty in the Department of Medicinal Chemistry (1979-1985), moved to the Department of Chemistry at Purdue University (1985-1991), and joined the faculty in the newly created Department of Chemistry at The Scripps Research Institute (1991-present) as the Richard and Alice Cramer Professor of Chemistry. Since 2012, he has served as the Chairman for the Department of Chemistry. Professor Boger is internationally recognized for his work in organic synthesis, heterocyclic chemistry, natural products total synthesis and biological evaluation, synthetic methodology development, and medicinal chemistry, and has made seminal contributions to improving glycopeptide antibiotics and the understanding of DNA-drug interactions of naturally occurring antitumor-antibiotics. He has served as the Editor-in-Chief for Bioorganic and Medicinal Chemistry Letters since its launch (1990) and is a member of the American Academy of Arts and Sciences and the National Academy of Sciences.</t>
  </si>
  <si>
    <t xml:space="preserve">Daniel L. Hartl is Higgins Professor of Biology in the Department of Organismic and Evolutionary Biology at Harvard University and Professor of Immunology and Infectious  Diseases at the Harvard T. H. Chan School of Public Health. His lab studies the molecular evolution of drug resistance and the population genetics and genomics of the malaria parasite. Dr. Hartl is the recipient of the Samuel Weiner Outstanding Scholar Award, the Gold Medal of the Stazione Zoologica Anton Dohrn, and the Thomas Hunt Morgan Medal of the Genetics Society of America for his lifetime of contributions to genetics. He is a member of the National Academy of Sciences of the United States and the American Academy of Arts and Sciences. He has served as President of the Genetics Society of America and President of the Society for Molecular Biology and Evolution. Dr. Hartl's PhD is from the University of Wisconsin, and he did postdoctoral studies at the University of California, Berkeley. Before joining the Harvard faculty, he served on the faculties of the University of Minnesota, Purdue University, and Washington University Medical School. In addition to publishing more than 400 scientific articles, Dr. Hartl has authored or coauthored more than 30 books. </t>
  </si>
  <si>
    <t>Born in the Upper Peninsula of Michigan. BS in math from Michigan Technological University. PhD (math) Purdue. Postdoctoral in Astronomy Dept, Yale.  32 years on math faculty Northwestern University (Dept chair, Pancoe Professorship, honorary member of Econ and of Applied Math). Moved to UCI in 2000; Distinguished Prof of Math and of Econ,  honorary of Logic and Philosophy of Science. Director till retirement in 2017 of Institute for Mathematical Behavioral Science.  In addition to NAS, Fellow of American Academy AS, Fellow oa Amer Assoc AS, elected foreign member os RAS and of Finnish Academy of Science and Letters.</t>
  </si>
  <si>
    <t xml:space="preserve">Donald Ort is the Robert Emerson Professor of Plant Biology and Crop Sciences at the University of Illinois. He is the Theme Leader of Genomic Ecology of Global Change in the Carl R. Woese Institute for Genomic Biology at Illinois, Deputy Director of the Gates Foundation funded RIPE - Realizing Increased Photosynthetic Efficiency for Improved Crop Production project and the Chief Scientist of the DOE Center for Advanced Biofuels and Bioproducts Innovation. His laboratory is engaged in three lines of research: i) Redesigning photosynthesis for improved efficiency; ii) Molecular and biochemical basis of environmental interactions with crop plants; iii) Ecological genomics: Interactive effects of CO2, temperature and drought on plant, plant canopy and plant ecosystem performance. He is a Fellow of the American Society of Plant Biologist, a Fellow of American Association for the Advancement of Science Award and a Member of the National Academy of Sciences. </t>
  </si>
  <si>
    <t>Ei-ichi Negishi, H. C. Brown Distinguished Professor of Chemistry, Purdue University, grew up in Japan and received his Bachelor's degree from the University of Tokyo in 1958. From 1958-1966, while working as a Research Chemist at Teijin, Ltd., Japan, Negishi spent 3 years (1960-1963) as a Fulbright-Smith-Mund Scholar at the University of Pennsylvania and obtained his PhD in Chemistry. In 1966, he joined Professor H. C. Brown's Laboratories at Purdue as a Postdoctoral Associate and was appointed Assistant to Professor Brown in 1968. Negishi went to Syracuse University as Assistant Professor in 1972 and began his life-long investigations of transition metal-catalyzed organometallic reactions for organic synthesis. Negishi was promoted to Associate Professor at Syracuse University in 1976 and invited back to Purdue University as Full Professor in 1979. In 1999 he was appointed the inaugural H. C. Brown Distinguished Professor of Chemistry. He has received various awards, with the most representative being 1987 J.S. Guggenheim Fellowship, 1996 Chemical Society of Japan Award, 1998 ACS Award in Organometallic Chemistry, 1998–2001 Alexander von Humboldt Senior Researcher Award, Germany, 2000 Sir Edward Frankland Prize, Royal Society of Chemistry, UK, 2007 Yamada-Koga Prize, Japan, 2010 ACS Award for Creative Work in Synthetic Organic Chemistry, 2010 Japanese Order of Culture, 2010 Nobel Prize in Chemistry, 2010 UK Royal Society of Chemistry Honorary Fellowship Award, 2011 Fellow of the American Academy of Arts and Sciences, and 2014 elected into the National Academy of Sciences as a Foreign Associate.</t>
  </si>
  <si>
    <t>France Córdova has been a leader in science, engineering and education at universities, national labs and government science agencies.  She is currently president of the Science Philanthropy Alliance. She is recognized for her contributions in multi-wavelength astrophysical research and space instrumentation. Córdova was the 14th Director of the National Science Foundation. She is the only woman to have served as president of Purdue University. She is also chancellor emerita of the University of California, Riverside, where she was a distinguished professor of physics and astronomy. Córdova was the youngest person and first woman to serve as NASA's chief scientist and was awarded the agency's Distinguished Service Medal. Córdova has been awarded the Kennedy-Lemass Medal from Ireland, and is a Kilby Laureate for "significant contributions to society through science, technology, innovation, invention and education." She was inducted into the California Hall of Fame and the Stanford University Multicultural Hall of Fame. She has been elected to the National Academy of Science, the American Philosophical Society, and the American Academy of Arts and Sciences, and is an Honorary Member of the Royal Irish Academy. She has served as Chair of the Smithsonian Institution's Board of Regents. Córdova received her Bachelor of Arts degree in English from Stanford University and her PhD in physics from the California Institute of Technology.</t>
  </si>
  <si>
    <t>Botanist George Engelmann braved difficult nineteenth-century travel to describe the then little-known plants of the western United States and northern Mexico. Born in Germany, Engelmann earned his medical degree from the University of Wurzburg, although his dissertation––on the morphology of plants––had more to do with botany than medicine. Johann Wolfgang von Goethe read the dissertation and was impressed enough to offer Engelmann his collection of unpublished notes from his work The Metamorphosis of Plants.</t>
  </si>
  <si>
    <t>Gordon Logan is a cognitive psychologist known for his work on attention, skill acquisition, and cognitive control. He is particularly known for his instance theory of automatization, which describes learning as the accumulation of specific memories, and for his work on response inhibition and the stop signal task, which is widely used in cognitive neuroscience and studies of psychological and neurological disorders. His recent work has focused on multitasking and control of skilled performance (typewriting) and grounding computational models of decision making in the activity of individual neurons in visual search and stop signal tasks. Logan was born in Edmonton, Alberta, Canada and grew up in Dawson Creek, British Columbia, Canada. He received his B.A. and M.Sc. from University of Alberta and his Ph.D. from McGill University. He worked Queen's University, University of Waterloo, University of Toronto, and University of British Columbia in Canada before moving to Purdue University, University of Illinois, and Vanderbilt University. He is a Centennial Professor of Psychology and a fellow of the Society of Experimental Psychologists and the Psychonomic Society and he is a member of the American Academy of Arts and Sciences.</t>
  </si>
  <si>
    <t>Greg Boebinger is a condensed matter physicist recognized for his research involving high magnetic fields. Boebinger was born in Cincinnati, Ohio and grew up in Indianapolis, Indiana. He graduated from Purdue University in 1981 with undergraduate degrees in physics, electrical engineering, and philosophy. After a year as a Churchill Fellow at Cambridge University, he began working toward his Ph.D. at MIT, which he received in 1986 for experiments performed at the Francis Bitter Magnet Laboratory on the fractional quantum Hall effect. After a year as a NATO Postdoctoral Fellow at the Ecole Normale Superieure in Paris, Boebinger accepted a position at Bell Laboratories, where he established his own pulsed magnet laboratory and began his research on high temperature superconductivity. In 1998, Boebinger moved to Los Alamos National Laboratory (LANL) to become director of the pulsed magnet laboratory of the new National High Magnetic Field Laboratory (MagLab), founded in 1990 as a partnership among Florida State University (FSU), the University of Florida (UF), and LANL. In 2004, Boebinger became director of the MagLab, moving to its FSU headquarters and accepting appointments as Professor of Physics from both FSU and UF. Greg Boebinger is a member of the National Academy of Sciences and the American Academy of Arts and Sciences.</t>
  </si>
  <si>
    <t>Hao Wu is a structural immunologist recognized for her work in signal transduction of the immune system. In particular, she is known for revising fundamentally how we view the molecular mechanism of innate immune signaling by discovering the formation of large oligomeric signalosomes in these pathways. Wu was born in Beijing, China, in 1964 and received her pre-medical training at Peking University from 1982 to 1985. She studied Medicine at Peking Union Medical College from 1985 to 1988.  She obtained her PhD degree in Biochemistry from Purdue University in 1992. After performing postdoctoral research at Columbia University, she joined the faculty at Weill Cornell Medical College in 1997 and was promoted to Professor in 2003. In 2012, she moved to Harvard Medical School as Asa and Patricia Springer Professor of Biological Chemistry and Molecular Pharmacology, and Senior Investigator in the Program in Cellular and Molecular Medicine at the Boston Children's Hospital. Dr. Wu has received a number of honors, including the Pew Scholar award, the Rita Allen Scholar award, New York Mayor's Award for Excellence in Science and Technology, the Margaret Dayhoff Memorial Award from the Biophysical Society, and the NIH Pioneer Award.</t>
  </si>
  <si>
    <t>Henry L. Roediger, III is a cognitive psychologist recognized for his work on human learning and memory. He is known for developing techniques to study false memories, the power of retrieval practice in enhancing learning and retention, and a theory to explain differences observed between explicit and implicit memory tests. Roediger was raised in Danville, Virginia. He attended Riverside Military Academy for high school and then Washington &amp; Lee University, majoring in psychology. He received his PhD from Yale University in 1973 and taught at Purdue University, the University of Toronto and Rice University prior to his current position at Washington University. Roediger has served as President of the Association for Psychological Science and several other organizations of psychologists. He received the William James Lifetime Achievement Award from APS, as well as the association's Lifetime Mentoring Award. He also received the Howard Crosby Warren Medal from the Society of Experimental Psychologists, a John P. Guggenheim Fellowship, the John P. McGovern Award from the American Association for the Advancement of Science, and a Doctor of Social Sciences, honoris causa, from Purdue University. Roediger is a member of the American Academy of Arts and Science and the National Academy of Sciences.</t>
  </si>
  <si>
    <t>Our laboratory is interested in understanding the cellular processes controlled by reversible phosphorylation. A family of protein kinases and phosphatases (PTPases) play key roles in this regulation. Our studies have focused largely on the PTPases. In addition to studying the structure and function of the PTPases, we have been able to show that the bacteria responsible for the plague harbor a virulence factor, which is the most active PTPases ever described. We are extending these studies to understand the molecular mechanisms of additional bacteria virulence factors and their impact on cellular signal transduction pathways. Recently we studied the tumor suppressor gene PTEN that shares sequence identity with the PTPases. Our laboratory was the first to show that PTEN dephosphorylates the lipid second messenger, phosphatidylinositol 3,4,5-triphosphate (PIP3). PIP3 activates the protein kinase AKT that plays a critical role in modulating the balance between cell survival and programmed cell death. The loss of the PTEN gene elevates PIP3 levels, leading to constitutive activation by AKT, which stimulates cell survival and in turn leads to oncogenesis. We are also attempting to identify other PTPases, which function in the regulation of phosyphatidylinositol hydrolysis.</t>
  </si>
  <si>
    <t>My research has primarily been in the areas of Bayesian statistics, statistical decision theory, foundations of statistics, and various interdisciplinary areas of science and industry. The work in Bayesian statistics has focused on developing objective Bayesian methodology, most lately for selection among statistical models and for hypothesis testing. A significant motivator of the latter work is the need to have alternatives to `p-values,' which are arguably the most misused tools in science. My interest in the foundations of statistics is based on the perhaps surprising fact that the statistics profession is still in the midst of a major debate as to what foundational approach is best; my own view is that the foundations of statistics should primarily be Bayesian, but with a strong component of frequentist statistics - the currently dominant approach. I also focus on developing statistical procedures that are simultaneously interpretable from all foundational perspectives. My work in statistical decision theory has concentrated on discovering optimal statistical procedures in decision-theoretic settings, most lately when prediction is of primary interest. My interdisciplinary work has most recently focused on research in various astronomical problems and on the endemic problem of evaluating and appropriately utilizing complex computer models of physical processes in nature and engineering.</t>
  </si>
  <si>
    <t>From my earliest training in genetics and molecular biology, I have been interested in the organization, evolution and function of eukaryotic genomes. My laboratory has concentrated on the roles of transposable elements in rearranging chromosomes and altering gene function. We've isolated many novel transposable elements from maize (commonly known as corn in the United States) and several related cereal species, and have characterized the mutational mechanisms and regulation of these mobile DNAs. These studies also led to our development of comparative genomics as a major tool for cereal study, producing the first data showing an exceptional level of micro-instability in plant chromosomes within a framework of overall genome macro-conservation. One result of these observations has been a mechanistic explanation of the "C-value paradox", the huge variation in genome size that does not correlate with organismal complexity. A second outcome has been the development of comparative genomics as a uniquely valuable tool for the study and improvement of grain species, like the millets and sorghum, that receive little research attention because they are not major sources of food or income in the Western world. We have used comparative genetic mapping, cloning and sequencing to identify genes and germplasm in these "orphan crops" that could be used to greatly enhance crops yields and maintain agricultural diversity in the developing world.</t>
  </si>
  <si>
    <t>Detecting and responding to environmental perturbations are important for all living organisms. One of the most important distinguishing features of plants is that they are sessile and thus have to endure environmental challenges. I am interested in the molecular mechanisms underlying plant responses to harsh environments such as soil salinity, drought and cold temperatures. In addition, I am interested in the mechanisms of transcriptional gene silencing and in the role of epigenetic gene regulation in stress adaptation. I use a combination of genetic, molecular and biochemical approaches to analyze various levels of gene regulation (chromatin level/epigenetic, transcriptional, posttranscriptional, and protein activity) and to understand stress signaling and stress resistance. My long-term goals are to elucidate the signaling pathways used by plants in responding to environmental stresses and to identify key genes for modifying the responses of crops to environmental stresses which ultimately will lead to major contributions to agriculture and the environment.</t>
  </si>
  <si>
    <t>John A. Rogers obtained BA and BS degrees in chemistry and in physics from the University of Texas, Austin, in 1989.  From MIT, he received SM degrees in physics and in chemistry in 1992 and the PhD degree in physical chemistry in 1995.  From 1995 to 1997, Rogers was a Junior Fellow in the Harvard University Society of Fellows.  He joined Bell Laboratories as a Member of Technical Staff in the Condensed Matter Physics Research Department in 1997, and served as Director of this department from the end of 2000 to 2002.  He joined the University of Illinois as the Founder Professor of Engineering in 2003, where he currently holds the Swanlund Chair, with a primary appointment in the Department of Materials Science and Engineering, and joint appointments in several other departments.  He served as Director of a Nanoscale Science and Engineering Center on nanomanufacturing, and he is presently the Director of the Seitz Materials Research Laboratory.  In Fall 2016, he will become the Louis Simpson and Kimberly Querrey Professor and the Director of the Center for Bio-Integrated Electronics at Northwestern University, with appointments in several departments in the Feinberg School of Medicine, the McCormick School of Engineering and Applied Science and the Weinberg College of Arts and Sciences.</t>
  </si>
  <si>
    <t>John David Axtell was widely recognized for his research on sorghum—in particular the plant's grain and forage quality and the genetic improvement of its germplasm. Recognizing the importance of increasing the content of the essential amino acid, lysine, in grain sorghum and the consequent improvement in the diets of humans and livestock that consumed it as a food staple, he pioneered a successful research program that identified natural and induced high-lysine mutants in grain sorghums. Axtell also established that different methods of food preparation had varying effects on the digestibility of sorghum proteins; this research ultimately led to the discovery and development of new, unique, and highly digestible strains of sorghum.</t>
  </si>
  <si>
    <t>Joseph S. Francisco is the President's Distinguished Professor of Earth and Environmental Science, and Professor of Chemistry at the University of Pennsylvania. Francisco was born in New Orleans, Louisiana in 1955, and grew up in Beaumont, Texas. Dr. Francisco completed his undergraduate studies in chemistry at the University of Texas at Austin with honors, and he received his PhD in Chemical Physics at the Massachusetts Institute of Technology in 1983. Francisco spent 1983-1985 as a Research Fellow at Cambridge University in England and returned to MIT as a Provost Postdoctoral Fellow. Dr. Francisco has received a National Science Foundation Presidential Young Investigator Award, an Alfred P. Sloan Fellowship, and a Camille and Henry Dreyfus Foundation Teacher-Scholar Award. In 1993, Francisco was a recipient of a John Simon Guggenheim Fellowship, which he spent at the Jet Propulsion Laboratory at the California Institute of Technology. In 1995, he received the Percy L. Julian Award for Pure and Applied Research, the highest research award from the National Organization for the Professional Advancement of Black Chemists and Chemical Engineers. He was selected to be a Sigma Xi National Lecturer from 1995 to 1997. In 2007, Purdue University presented Dr. Francisco the McCoy Award -- the highest research award given to a faculty member for significant research contributions. He is the recipient of the Edward W. Morley Medal from the American Chemical Society Cleveland Section for 2011. He is a Fellow of the American Physical Society, the American Chemical Society, and the American Association for the Advancement of Science. He is a member of the National Academy of Sciences, American Academy of Arts and Sciences, American Philosophical Society, and German National Academy of Sciences 'Leopoldina'.</t>
  </si>
  <si>
    <t>Jue Chen is a structural biologist and biochemist who focuses her research on ATP-driven transporters.  She received her Bachelor of Science in Chemistry from Ohio University, and Ph.D. in biochemistry from Harvard University, where she was advised by Dr. Don C. Wiley. She completed her postdoctoral work at Baylor College of Medicine with Dr. Florante A. Quiocho. In 2002, she joined Purdue University as assistant professor, was promoted to associate professor in 2007, and professor in 2011. Dr. Chen was named a Pew Scholar in 2003 and a Howard Hughes Medical Institute Investigator in 2008. In 2014, she joined the faculty of Rockefeller University, where she is now the William E. Ford Professor and Head of Laboratory of Membrane Biology and Biophysics. She was elected to the National Academy of Sciences in 2019.</t>
  </si>
  <si>
    <t>Julian Schwinger was an influential theoretical physicist who was responsible for modern quantum field theory. He was able to reconcile quantum mechanics and special relativity for the first time in his relativistic quantum field theory of electrodynamics. Quantum electrodynamics gives a complete mechanism of how electrically charged particles interact through the exchange of photons. Through his studies he introduced the "Schwinger effect" by using nonperturbative methods for the calculation of the rate at which electron-positron pairs are created by tunneling in an electric field. In 1965 the Nobel Prize in Physics was awarded to Sin-Itiro Tomonaga, Julian Schwinger, and Richard P. Feynman "for their fundamental work in quantum electrodynamics, with deep-ploughing consequences for the physics of elementary particles."</t>
  </si>
  <si>
    <t>Karen E. Smith is a mathematician recognized for her work in commutative algebra and algebraic geometry. She is known particularly for her innovative applications of algebraic techniques in characteristic p commutative algebra to the study of higher dimensional algebraic geometry. She has made foundational contributions to the theory of tight closure and the use of the Frobenius map to understand complex algebraic varieties. Smith was born Red Bank New Jersey and grew up mostly in Holmdel, NJ. She earned an AB in mathematics from Princeton University in 1987, and a PhD from University of Michigan in 1993, also in mathematics. She was a NSF postdoctoral fellow at Purdue University and Moore Instructor at MIT, and later an Associate Professor at MIT. She is now Keeler Professor of Mathematics at the University of Michigan, where she is Associate Chair for Graduate Studies. Smith is a fellow of the American Mathematical Society. Smith is especially proud of her success training 20 PhD students and about as many post-docs, many of whom are now powerful researchers in their own right.</t>
  </si>
  <si>
    <t>Kristi Anseth is a Professor of Chemical and Biological Engineering and Associate Faculty Director of the BioFrontiers Institute at the University of Colorado at Boulder. She currently holds the Tisone Professorship and is a Distinguished Professor. Dr. Anseth came to CU-Boulder after earning her B.S. degree from Purdue University, her Ph.D. degree from the University of Colorado, and completing post-doctoral research at MIT as an NIH fellow. Her research interests lie at the interface between biology and engineering where she designs new biomaterials for applications in drug delivery and regenerative medicine. Dr. Anseth's research group has published over 350 peer-reviewed manuscripts, and she has trained more than 110 graduate students and postdoctoral associates. She is an elected member of the National Academy of Engineering (2009), the National Academy of Medicine (2009), the National Academy of Sciences (2013), the National Academy of Inventors (2016) and the American Academy of Arts and Sciences (2019).  Most recently, she received the L'Oreal-UNESCO for Women in Science Award in the Life Sciences (2020).  Dr. Anseth has served on the Board of Directors and as President of the Materials Research Society, the Board of Governors for Acta Materialia, Inc, the NIH Advisory Council for NIBIB, and as Chair of the NAE US Frontiers of Engineering meetings.</t>
  </si>
  <si>
    <t>Studies of the molecular biology of baculovirus-host interactions to understand to mechanism of integral membrane protein sorting and trafficking to the cell inner nuclear membrane, and how that is facilitated by viral and cellular proteins. And, the cloning and expression of foreign genes using the Baculovirus Expression Vector System.</t>
  </si>
  <si>
    <t>My laboratory focuses on the science and applications of nanocrystals, especially semiconductor nanocrystals (aka quantum dots). Our research ranges from the very fundamental to applications in electro-optics and biology. There is an ongoing synthetic effort to address the challenges of making new compositions and morphologies of nanocrystals, novel nanocrystal heterostructures, and new ligands so that the nanocrystals can be incorporated into hybrid organic/inorganic devices, or biological systems. The fundamental spectroscopic focus is currently largely at the single quantum dot level, where we are developing methods for probing the dynamical properties of the electronic electronic excitations in quantum dots at time scales between 100 psec and 1 msec. We are also investigating the physics of multiexcitons in various quantum dots using both ensemble time resolved methods, as well as single quantum dot photon correlation spectroscopies. We are studying the charge transport properties of films of dots or dot/organic and dot/inorganic hybrids, within our group and with collaborators. These fundamental transport properties are critical for designing devices such as electrically driven quantum dot based light emitters, lasers, photodetectors and photovoltaics. We are also collaborating with biology and biomedical groups to design nanocrystal probes that meet specific challenges. These include nanocrystals that selectively bind to single receptors on cell surfaces for tracking applications, creating "smart" nanocrystals that sense analytes to report back on concentrations of species, and systematic characterizations of the effect of size, morphology, charge, and other surface compositions, on the uptake (or clearance) of nanocrystals for potential in vivo applications.</t>
  </si>
  <si>
    <t>I was trained in cellular physiology and biophysics. Early in my career, I became fascinated by problems in development. Over the past three decades, I have studied the cellular mechanisms underlying several aspects of neural circuit development - axon/dendrite differentiation and pathfinding, synapse formation and plasticity, and activity-induced refinement of developing neural circuits. For examples, I have examined how extracellular gradients of diffusible or substrate-bound factors may polarize the neuron, initiate axon/dendrite differentiation, and trigger turning of axonal growth cones. I also studied how the growth cone interacts with its target cell during the early phase of synaptogenesis, how neurotrophins and neuronal activities modify the efficacy of synaptic transmission, and more recently how visual inputs shape the properties of retinotectal circuits by activity-induced synaptic modifications. These problems were experimentally addressed in cultures of dissociated neurons, acutely isolated brain slices, and immobilized Xenopus tadpoles and zebrafish larvae, using electrophysiological recording, molecular perturbation, and optical imaging methods. The discovery of spike timing-dependent plasticity in late 90s also triggered my interest in understanding how neural circuits may code and store temporal information, and this led to our recent studies aiming at understanding circuit mechanisms underlying perceptual memory of time intervals.</t>
  </si>
  <si>
    <t>R. Graham Cooks was educated at Port Shepstone High School and then at the University of Natal, Pietermaritzburg, where he obtained a BSc in chemistry and mathematics. He earned BSc (Hons), MSc and a PhD in chemistry from Natal for research in natural products chemistry working with Prof. Frank L. Warren.  He was awarded an Elsie Ballot scholarship to Cambridge and obtained a PhD (Cantab.) for work on reactions of sulfur compounds under the direction of Dr. Peter Sykes in 1967. After post-doctoral work with Dr Dudley Williams at Cambridge, he took a position as Assistant Professor at Kansas State University. He moved to Purdue University in 1971 where he was promoted to Professor of Chemistry in 1980 and Henry Bohn Hass Distinguished Professor in 1990. He has served as major professor to 129 PhD students. Cooks has held visiting positions at the Indian Institute of Technology, Madras, Tsinghua University and other Chinese institutions. Cooks has been recognized with the Mass Spectrometry and the Analytical Chemistry awards of the American Chemical Society, the Robert Boyle Medal and the Centennial Prize of the Royal Society of Chemistry, and the Camille &amp; Henry Dreyfus Prize in the Chemical Sciences. He is an elected fellow of the American Academy of Arts and Sciences, the Academy of Inventors and the U.S. National Academy of Sciences.</t>
  </si>
  <si>
    <t xml:space="preserve">Dr. Rita Colwell is Distinguished University Professor both at the University of Maryland at College Park and at Johns Hopkins University Bloomberg School of Public Health, and Global Science Officer and Chairman of CosmosID, Inc.  Her interests are focused on global infectious diseases, water, and health. Dr. Colwell served as the 11th Director of the National Science Foundation, 1998-2004. Dr. Colwell has held many advisory positions in the U.S. Government, nonprofit science policy organizations, and private foundations, as well as in the international scientific research community. She has authored or co-authored 17 books and more than 800 scientific publications.  She produced the award-winning film, Invisible Seas, and has served on editorial boards of numerous scientific journals.  Dr. Colwell has been awarded 58 honorary degrees, and is the recipient of the Order of the Rising Sun, Gold and Silver Star, the 2006 National Medal of Science, and the 2010 Stockholm Water Prize.  A geological site in Antarctica, Colwell Massif, has been named in recognition of her work in the Polar Regions.  Born in Beverly, Massachusetts, Dr. Colwell holds a B.S. in Bacteriology and an M.S. in  Genetics from Purdue University, and a Ph.D. in Oceanography from the University of  Washington. </t>
  </si>
  <si>
    <t>Ronald DeVore is a mathematician recognized for his work in applied mathematics, particularly those areas that interface numerical analysis, partial differential equations, data processing, machine learning and approximation of functions. DeVore was born and raised in Detroit, Michigan. He graduated from Eastern Michigan University in 1964 and then obtained a doctoral degree in mathematics from Ohio State University in 1967 under the supervision of Ranko Bojanic. From 1968 to 1977, DeVore was at Oakland University and in 1977 he became a professor at the University of South Carolina, Columbia, South Carolina, where he served as the Robert L. Sumwalt Professor from 1986-2005. From 1999-2005 he served as the director of the Industrial Mathematics Institute, of which he co-founded. It is now known as the Interdisciplinary Mathematics Institute. In 2005 DeVore retired from the University of South Carolina, as the Robert L. Sumwalt Distinguished Professor Emeritus. In 2008 he joined the faculty at Texas A&amp;M University, as the Walter E. Koss Professor, and was named Distinguished Professor in 2010. DeVore is a member of the American Academy of Arts and Sciences, the National Academy of Sciences, and is a fellow of the American Mathematical Society.</t>
  </si>
  <si>
    <t>Breaker is the Chair and Henry Ford II Professor of the Department of Molecular, Cellular and Developmental Biology at Yale University. He is jointly appointed as a professor in the Department of Molecular Biophysics and Biochemistry, and is an Investigator with the Howard Hughes Medical Institute. His graduate studies with Dr. Peter Gilham at Purdue University focused on the synthesis of RNA and the catalytic properties of nucleic acids. As a postdoctoral researcher with Dr. Gerald Joyce at The Scripps Research Institute, Breaker pioneered a variety of in vitro evolution strategies to isolate novel RNA enzymes and was the first to discover catalytic DNAs or "deoxyribozymes" using this technology. Since establishing his laboratory at Yale in 1995, Breaker has continued to conduct research on the advanced functions of nucleic acids, including ribozyme reaction mechanisms, molecular switch technology, next-generation biosensors, and catalytic DNA engineering. Most recently, his laboratory has established the first proofs that metabolites are directly bound by messenger RNA elements called riboswitches. Breaker's research findings have been published in more than 100 scientific papers, book chapters, and patent applications, and his research has been funded by grants from the NIH, NSF, DARPA, the Hereditary Disease Foundation, and from several biotechnology and pharmaceutical companies. He is the recipient of fellowships from the Arnold and Mabel Beckman Foundation, the David and Lucile Packard Foundation, and the Hellman Family Trust. In recognition of his research accomplishments at Yale, Breaker received the Arthur Greer Memorial Prize (1997), the Eli Lilly Award in Microbiology (2005) and the Molecular Biology Award from the U.S. National Academy of Sciences (2006). Breaker has cofounded two biotechnology companies and is a scientific advisor for industry and for various government agencies. He serves on the editorial board for the scientific journals RNA Biology, RNA, Interdisciplinary Reviews: RNA, and Chemistry &amp; Biology.</t>
  </si>
  <si>
    <t>Saunders Mac Lane made major contributions to mathematics, particularly through his development of the concepts of categories, functions, and natural transformations––key concepts in the field of category theory. These concepts were once thought to be too abstract for practical use, but Mac Lane outlined the constructs of how mathematical structures and families of structures relate to one another. His theory of categories created a universal language for mathematicians, including a new vocabulary that set in motion advancements in the fields of computer science, mathematical physics, and linguistics.</t>
  </si>
  <si>
    <t>My laboratory endeavors to reveal the hierarchal structure of chromatin at atomic resolution, and to apply the results to the elucidation of mechanisms of gene expression. Knowledge of chromatin structure is indispensable for an accurate description of nuclear processes including the propagation of epigenetic traits, and will consequently have substantial impact on the treatment and prevention of disease. I have chosen X-ray crystallography, and more recently, cryo-electron microscopy as the primary techniques to image chromatin. Continuing from our crystal structures of the nucleosome core and various transcription factor complexes, we are currently studying the chromatin fiber and interacting components such as chromatin remodeling factors.</t>
  </si>
  <si>
    <t>In 1956 I began doing laboratory experiments designed to investigate the performance and function of markets as spontaneous group decision systems for allocating resources. By the 1980s this methodology had become an important established technique for testing theories and models of markets, for the study of trading institutions as rule systems, and for the design of new market forms. Market design in the form of electronic exchange is now an exciting area of research including new types of auctions, trading mechanisms for pollution restriction, spot market pools for electric power and water, and so on. Central to some of these new mechanisms is the concept of smart, computer-assisted markets, in which the decentralized bids to buy product, offers to sell product, and offers to transport it are processed by computer algorithms to yield prices and allocations that maximize the gains from exchange.</t>
  </si>
  <si>
    <t>Vernon Ruttan was a leader in the field of applied economics. He was well known for revolutionizing thinking about agriculture, technology, and social change. His primary contribution was the "induced innovation" theory he developed with Japanese economist Yujiro Hayami, which states that people circumvent scarcity of resources through social changes and technological advances. His research also looked at the history of agricultural development in various countries and the impact of foreign aid. His research was consistently recognized for its excellence and importance to policy makers and economists.</t>
  </si>
  <si>
    <t>Walter Brattain was a physicist and an initial member of the Bell Solid State Department at Bell Laboratories, where he studied the surface properties of solids. Much of his research focused on signal amplification in semiconductors and the electrical properties of surfaces and interfaces. In 1947, with associates at Bell Laboratories, he co-invented the transistor, which replaced vacuum tubes in electronic devices. Brattain, John Bardeen, and William B. Shockley were jointly awarded the 1956 Nobel Prize in Physics for "their researches on semiconductors and their discovery of the transistor effect."</t>
  </si>
  <si>
    <t>My areas of interest are theoretical nuclear physics and astrophysics. One main focus is neutrino astrophysics, including the solar neutrino problem, the role of neutrinos in the core collapse supernova mechanism, and neutrino effects on the associated nucleosynthesis. I am also interested in using nuclei and atoms to test the fundamental symmetries of nature. Examples include how atomic electric dipole moments constrain models of CP violation, how nuclear double beta decay probes lepton number conservation, and how hadronic parity violation can be tested in nuclei. A third area of interest is many-body theory, including the use of high-performance computing to uncover properties of many-body systems. Two problems of current interest are the electron correlations responsible for the fractional quantum Hall effect and the possibility of solving the Schroedinger equation for light nuclei as an exact effective theory.</t>
  </si>
  <si>
    <t>Bill's research interests are broad including organic, physical, and biochemistry. He has been a pioneer of computational studies of organic and biomolecular systems in solution. This has included development and application of (1) the widely used OPLS force fields including the TIPnP models for water, (2) free-energy methods for organic reactions, host-guest binding and other equilibria, (3) mixed quantum and molecular mechanics (QM/MM) simulations for organic and enzymatic reactions in solution, and (4) methods for computer-aided molecular design, especially for enzyme inhibitors. His development of the OPLS force fields and TIPnP water models facilitated widespread modeling of biomolecular systems in aqueous solution starting in the 1980s. His prolific development of molecular modeling software (BOSS, MCPRO, BOMB) has been essential to the technical advances. Bill's research on protein-ligand binding has evolved to de novo drug design and synthesis, particularly for anti-infective, anti-proliferative, and anti-inflammatory agents. His computer-guided methods have led to the rational design and discovery of extraordinarily potent anti-HIV agents, an antibacterial agent that has completed phase-II clinical trials, and a first-in-class anti-inflammatory agent that is in late preclinical development.</t>
  </si>
  <si>
    <t>My research interests concern the theory of several complex variables, differential geometry, and algebraic geometry, especially problems in their interfaces. I have worked on the theory of extending analytic objects, such as meromorphic maps and coherent analytic sheaves, across subvarieties or pseudoconcave boundaries and have described the structure of closed positive currents in terms of subvarieties. I introduced Bochner-Kodaira techniques to harmonic maps to develop the theory of geometric strong rigidity and super-rigidity of Kahler and Riemannian manifolds. I apply the estimates of the complex Neumann problem and the theory of multiplier ideal sheaves to algebraic geometry to study and resolve conjectures such as the deformational invariance of the plurigenera and to obtain effective results such as the effective multiple needed for an ample line bundle to be very ample or for its adjoint bundle to be globally generated. I use function-theoretical and algebraic geometric techniques to investigate and solve problems in value distribution theory and the theory of hyperbolicity in complex geometry.</t>
  </si>
  <si>
    <t>1992-93</t>
  </si>
  <si>
    <t>1994-95</t>
  </si>
  <si>
    <t>7/1/1975 - 6/30/1976</t>
  </si>
  <si>
    <t>1/1/1987 - 12/31/1987</t>
  </si>
  <si>
    <t>7/1/1995 - 12/31/1995</t>
  </si>
  <si>
    <t>1968-69</t>
  </si>
  <si>
    <t>1986-87</t>
  </si>
  <si>
    <t>2000-01</t>
  </si>
  <si>
    <t>9/1/1977 - 3/31/1978</t>
  </si>
  <si>
    <t>2002-03</t>
  </si>
  <si>
    <t>9/1/1975 - 5/31/1976</t>
  </si>
  <si>
    <t>9/1/1985 - 5/31/1986</t>
  </si>
  <si>
    <t>7/1/1978 - 6/30/1979</t>
  </si>
  <si>
    <t>9/1/1970 - 8/31/1971</t>
  </si>
  <si>
    <t>9/1/1974 - 8/31/1975</t>
  </si>
  <si>
    <t>9/1/1986 - 5/31/1987</t>
  </si>
  <si>
    <t>1989-90</t>
  </si>
  <si>
    <t>9/1/2004 - 8/31/2005</t>
  </si>
  <si>
    <t>9/1/1975 - 8/31/1976</t>
  </si>
  <si>
    <t>1983-84</t>
  </si>
  <si>
    <t>2003-04</t>
  </si>
  <si>
    <t>7/1/2019 - 6/30/2020</t>
  </si>
  <si>
    <t>10/1/1966 - 9/30/1967</t>
  </si>
  <si>
    <t>6/1/2003 - 8/31/2004</t>
  </si>
  <si>
    <t>2006-07</t>
  </si>
  <si>
    <t>7/1/1999 - 12/31/1999</t>
  </si>
  <si>
    <t>8/1/2001 - 4/30/2002</t>
  </si>
  <si>
    <t>1979-80</t>
  </si>
  <si>
    <t>1/1/2001 - 6/30/2001</t>
  </si>
  <si>
    <t>1984-85</t>
  </si>
  <si>
    <t>University of Bristol</t>
  </si>
  <si>
    <t>Fellow</t>
  </si>
  <si>
    <t>Associate Dean for Undergraduate Education and Professor of Electrical and Computer Engineering</t>
  </si>
  <si>
    <t>https://engineering.purdue.edu/~aeb/</t>
  </si>
  <si>
    <t>https://philosophy.nd.edu/people/alvin-plantinga/</t>
  </si>
  <si>
    <t>http://www.math.osu.edu/~friedman.158/</t>
  </si>
  <si>
    <t>http://news.mit.edu/2017/bertram-kostant-professor-emeritus-mathematics-dies-0216</t>
  </si>
  <si>
    <t>https://bethmacywriter.com/</t>
  </si>
  <si>
    <t>http://www.poetryfoundation.org/bio/bob-hicok</t>
  </si>
  <si>
    <t>http://creativewriting.english.illinois.edu/faculty/brigit_kelly/</t>
  </si>
  <si>
    <t>https://www.caltech.edu/news/don-l-anderson-44994</t>
  </si>
  <si>
    <t>http://www.math.uci.edu/~dsaari/</t>
  </si>
  <si>
    <t>http://www.chem.purdue.edu/negishi/</t>
  </si>
  <si>
    <t>http://chemistry.cornell.edu/faculty/detail.cfm?netid=fwm5</t>
  </si>
  <si>
    <t>http://www.math.purdue.edu/people/bio/shahidi</t>
  </si>
  <si>
    <t>http://www.legacy.com/obituaries/chicagotribune/obituary-print.aspx?n=george-olah&amp;pid=184418866</t>
  </si>
  <si>
    <t>https://engineering.purdue.edu/BME/People/viewPersonById?resource_id=3004</t>
  </si>
  <si>
    <t>http://newsoffice.mit.edu/2004/whitehead-0428</t>
  </si>
  <si>
    <t>https://uanews.arizona.edu/story/former-ua-president-henry-koffler-dies-95-served-19821991</t>
  </si>
  <si>
    <t>https://psychweb.wustl.edu/roediger</t>
  </si>
  <si>
    <t>http://home.uchicago.edu/~hfsonnen/</t>
  </si>
  <si>
    <t>http://ishmaelreed.org/</t>
  </si>
  <si>
    <t>http://www.stat.duke.edu/~berger/</t>
  </si>
  <si>
    <t>http://www.ruf.rice.edu/~jchance/</t>
  </si>
  <si>
    <t>http://www.genetics.uga.edu/people_bio_bennetzen.html</t>
  </si>
  <si>
    <t>http://www.vitter.org/jsv/</t>
  </si>
  <si>
    <t>http://www.uelsmann.net/</t>
  </si>
  <si>
    <t>https://record.umich.edu/print/14948</t>
  </si>
  <si>
    <t>http://rogersgroup.northwestern.edu/</t>
  </si>
  <si>
    <t>https://cns.utexas.edu/news/remembering-eminent-ut-austin-mathematician-john-tate</t>
  </si>
  <si>
    <t>http://web.mit.edu/physics/people/faculty/negele_john.html</t>
  </si>
  <si>
    <t>http://www.chem.purdue.edu/people/faculty/faculty.asp?itemID=32</t>
  </si>
  <si>
    <t>http://english.fas.nyu.edu/object/JosephineHendin.html</t>
  </si>
  <si>
    <t>http://www.nobelprize.org/nobel_prizes/physics/laureates/1965/schwinger-bio.html</t>
  </si>
  <si>
    <t>http://directory.stat.ucla.edu/ker-chau-li</t>
  </si>
  <si>
    <t>http://www.eecs.berkeley.edu/~chua/</t>
  </si>
  <si>
    <t>http://www.maa.org/news/former-maa-president-leonard-gillman-has-died</t>
  </si>
  <si>
    <t>http://individual.utoronto.ca/lindahutcheon/</t>
  </si>
  <si>
    <t>http://web.mit.edu/lrg/www/</t>
  </si>
  <si>
    <t>http://www.math.purdue.edu/~branges/site</t>
  </si>
  <si>
    <t>http://www.albany.edu/anthro/burkhart.php</t>
  </si>
  <si>
    <t>http://www.cla.purdue.edu/english/directory/?p=Marianne_Boruch</t>
  </si>
  <si>
    <t>http://fds.duke.edu/db/Nicholas/esp/faculty/md154</t>
  </si>
  <si>
    <t>http://www.poets.org/poetsorg/poet/may-swenson</t>
  </si>
  <si>
    <t>http://www.math.lsa.umich.edu/~hochster/</t>
  </si>
  <si>
    <t>http://www.cla.purdue.edu/polsci/directory/?p=Michael_Weinstein</t>
  </si>
  <si>
    <t>http://www.stanford.edu/dept/HPS/friedman.html</t>
  </si>
  <si>
    <t>http://literature.duke.edu/people?Uil=n.hayles&amp;subpage=profile</t>
  </si>
  <si>
    <t>http://www.patrickraddenkeefe.com/</t>
  </si>
  <si>
    <t>https://www.geochemsoc.org/news/2015/01/13/memoriam-robert-berner</t>
  </si>
  <si>
    <t>http://www.hbs.edu/faculty/Pages/profile.aspx?facId=6486</t>
  </si>
  <si>
    <t>http://articles.philly.com/2013-08-19/news/41422822_1_uc-davis-samuel-g-biography</t>
  </si>
  <si>
    <t>http://www.economics.northwestern.edu/people/directory/stanley-reiter.html</t>
  </si>
  <si>
    <t>http://www.telegraph.co.uk/news/obituaries/10125691/Professor-Struther-Arnott.html</t>
  </si>
  <si>
    <t>https://rajarammemorylab.com/suparna-rajaram/</t>
  </si>
  <si>
    <t>http://www.ece.illinois.edu/directory/profile.asp?t-huang1</t>
  </si>
  <si>
    <t>http://www.dam.brown.edu/people/whf/fleming.html</t>
  </si>
  <si>
    <t>http://physics.berkeley.edu/index.php?option=com_dept_management&amp;Itemid=312&amp;task=view&amp;id=3488</t>
  </si>
  <si>
    <t>https://www.nytimes.com/2017/12/07/obituaries/william-h-gass-acclaimed-postmodern-author-dies-at-93.html</t>
  </si>
  <si>
    <t>http://prosblogion.ektopos.com/2015/08/22/in-memoriam-william-l-rowe-1931-2015/</t>
  </si>
  <si>
    <t>https://news.stanford.edu/2019/02/15/plant-biologist-winslow-briggs-dies-90/</t>
  </si>
  <si>
    <t>http://www.math.harvard.edu/~siu/</t>
  </si>
  <si>
    <t>Alexandra Boltasseva is a Ron and Dotty Garvin Tonjes Professor of Electrical and Computer Engineering with courtesy appointment in Materials Engineering at Purdue University. She received her PhD in electrical engineering at Technical University of Denmark, DTU in 2004. Boltasseva specializes in nanophotonics, quantum photonics, nanofabrication, and optical materials. She received the 2013 Institute for Electrical and Electronics Engineers (IEEE) Photonics Society Young Investigator Award, 2013 Materials Research Society (MRS) Outstanding Young Investigator Award, the 2011 MIT Technology Review Top Young Innovator (TR35), the 2009 Young Researcher Award in Advanced Optical Technologies from the University of Erlangen-Nuremberg, Germany, and the Young Elite-Researcher Award from the Danish Council for Independent Research (2008). She is a Fellow of the National Academy of Inventors (NAI) (2020), MRS (2021), IEEE (2020), Optica (formerly the Optical Society of America, OSA) (2017), and International Society for Optical Engineers (SPIE) (2015). She served on MRS Board of Directors (2014-2016) and is past Editor-in-Chief for Optical Materials Express journal, Optica Publishing group (2016-2021). Boltasseva is featured as Highly Cited Researcher by the Web of Science (2020, 2021).</t>
  </si>
  <si>
    <t>Brother: Leon Plantinga, Guggenheim Fellow in Music Research, 1971</t>
  </si>
  <si>
    <t>Beth Macy is a Virginia-based journalist who writes about outsiders and underdogs. Raised poor in a small Ohio community, she is the award-winning author of three New York Times bestselling books examining rural communities left behind by corporate greed and political indifference.
Her first book, Factory Man, explored the aftermath of globalization and won a J. Anthony Lukas Prize. Dopesick was short-listed for the Carnegie Medal, won the L.A. Times Book Prize for Science and Technology, and was described as a "masterwork of narrative nonfiction" by The New York Times. Dopesick was made into a Peabody- and Emmy Award-winning Hulu series; Macy was an executive producer and cowriter on the show. Her 2022 book, Raising Lazarus: Hope, Justice, and the Future of America's Overdose Crisis, was a follow-up to Dopesick and explored on-the-ground solutions to the nation's drug epidemic. A 2010 Nieman Fellow for Journalism at Harvard, Macy has also written for The New York Times, The Wall Street Journal, The Atlantic, and The Washington Post. Her next book, Paper Girl, is a combination memoir and reported examination of the rural-urban divide told through the lenses of declining upward mobility, political polarization, and the decimation of local and regional news.</t>
  </si>
  <si>
    <t>Bob Hicok, currently a professor of English at Virginia Polytechnic Institute, has published five books of poetry.  Mr. Hicok worked as an automotive die designer and an administrator of computer systems before becoming a professional poet.  He received an M.F.A. from Vermont College in creative writing, and has taught on the faculty of Western Michigan University and Queens University of Charlotte.  His first book, The Legend of Light (University of Wisconsin Press, 1995), received the Felix Pollack Poetry Prize and was selected as an ALA Notable Book of the Year.  His other works include Plus Shipping (BOA Editions, 1998); Animal Soul (Invisible Cities Press, 2004), a finalist for the National Book Critics Circle Award; Insomnia Diary (University of Pittsburgh Press, 2004); and This Clumsy Living (University of Pittsburgh Press, 2007), which received the Bobbitt Prize from the Library of Congress.  Mr. Hicok has been awarded a fellowship from the National Endowment for the Arts, three Pushcart Prizes, the Jerome J. Shestack Prize, and the Anne Halley Prize.</t>
  </si>
  <si>
    <t>Obituary</t>
  </si>
  <si>
    <t>Photograph credit: Chidnoff Studio</t>
  </si>
  <si>
    <t>George R. Wodicka is Professor and Head of the Weldon School of Biomedical Engineering, and Professor of Electrical and Computer Engineering, at Purdue University.  He is also Chairman of the Joint Purdue University – Indiana University Biomedical Engineering Graduate Program.
Professor Wodicka attended The Johns Hopkins University, Baltimore, Maryland, where he received the B.E.S. degree in biomedical engineering with both departmental and university honors.  He was then awarded a fellowship from the Raytheon Company to attend the Massachusetts Institute of Technology (M.I.T.),  and received the S.M. degree in electrical engineering and computer science and the Ph.D. degree in medical engineering.  Upon completion of his doctoral studies, Professor Wodicka received the Harvard-M.I.T. graduate award in medical engineering for service to the academic community.
Since joining the Purdue faculty, Professor Wodicka has received the Ruth and Joel Spira Outstanding Teacher Award, the Eta Kappa Nu Outstanding Teacher Award twice, the Honeywell Excellence in Teaching Award, the A.A. Potter Outstanding Teaching Award, and the D.D. Ewing Outstanding Teacher Award, and the Purdue College of Engineering Leadership Award.
Professor Wodicka conducts an active research program in the area of biomedical acoustics—the application of sonic technologies toward the solution of problems in clinical medicine.  His current efforts include the design of acoustic guidance systems for clinical catheters and tubes, the development of acoustic biosensors to quantify airway obstruction, and the study of human speech production.  Numerous government agencies, foundations, and medical device corporations have supported his research program.
Professor Wodicka is the recipient of a Young Investigator Award from the U.S. National Science Foundation.  He is a member of Tau Beta Pi and Eta Kappa Nu, and a Fellow of the Institute of Electrical and Electronics Engineers and a Fellow of the American Institute for Medical and Biological Engineering.</t>
  </si>
  <si>
    <t>As published in the Foundation's Report for 1939–40:
MULLER, HERBERT JOSEPH:  Appointed for the preparation of a work on contemporary literary criticism, making use both of the heritage of literary criticism and of the resources of modern knowledge of the natural and social sciences; tenure, twelve months from July 1, 1939.
Born July 7, 1905, at Mamaroneck, New York. Education:  Cornell University, A.B., 1925, M.A., 1926, Ph.D., 1932.
Instructor in English, 1926–35, Cornell University; Assistant Professor of English, 1935—, Purdue University.
Publications:  Modern Fiction: A Study of Values, 1937. Articles and reviews in Saturday Review of Literature, South Atlantic Quarterly, American Scholar, Virginia Quarterly Review, Southern Review, English Journal, Yale Review, Kenyon Review.</t>
  </si>
  <si>
    <t>Irene Pepperberg is known for her research on the cognitive and communicative abilities of Grey parrots. For over thirty years, she has trained these birds to communicate with humans via the sounds of English speech, and then has used this communication code to examine their intelligence. Her studies show that although these birds' linguistic abilities seem roughly that of two-year-old children, their cognitive abilities are more like that of five- or six-year-old humans.
Ms. Pepperberg received her S.B. from MIT (Course V, 1969) and M.A. (Chemistry, 1971) and Ph.D. (Chemical Physics, 1976) from Harvard. She is currently a Research Associate and Lecturer in the Department of Psychology at Harvard and an Adjunct Associate Professor at Brandeis University's Psychology Department. She has been a visiting associate professor at MIT's Media Lab, later accepting a research scientist position there, after leaving a tenured professorship at the University of Arizona. She was an adjunct associate professor at Northwestern University. She has been a Fellow at the Radcliffe Institute of Advanced Study (2004-2005), was an alternate for the Cattell Award for Psychology, won the 2000 Selby Fellowship (Australian Academy of Sciences), won the 2005 Frank Beach Award for best paper in comparative psychology, was nominated for the 2000 Weizmann, L'Oreal, and Grawemeyer Awards, the 2001 Quest Award (Animal Behavior Society), and was renominated for the 2001 L'Oreal Award. She has also received fellowships from the Harry Frank Guggenheim and Whitehall Foundations, and numerous grants from the National Science Foundation. During her Guggenheim Fellowship term, she wrote The Alex Studies (Harvard UP, 1999), describing her first twenty years of peer-reviewed experiments on Grey parrots; the book received favorable mention from publications as diverse as the New York Times and Science. Her memoir, Alex &amp; Me, published after the demise of her most famous parrot pupil, has been a New York Times bestseller in both hardback and paperback, and won a Christopher Award in 2009. She has presented her research findings nationally and internationally at universities and scientific congresses, often as a keynote or plenary speaker, and has published well over 100 journal articles, reviews, and book chapters. She is a fellow of the Animal Behavior Society, the American Psychological Association, the American Psychological Society, the American Ornithologists' Union, the American Association for the Advancement of Science (AAAS), of both the Eastern and Midwestern Psychological Associations, and presently serves as consulting editor for four journals.</t>
  </si>
  <si>
    <t>Jay Hopler is the author of three collections of poetry, Green Squall (winner of the 2005 Yale Series of Younger Poets Award), The Abridged History of Rainfall (finalist for the 2016 National Book Award in Poetry), and Still Life (McSweeney's Poetry Series, 2022). He has edited The Killing Spirit: An Anthology of Murder for Hire (1998) and, with his spouse, poet and Renaissance scholar Kimberly Johnson, Before the Door of God: An Anthology of Devotional Poetry (2013). He is the translator of The Museum of Small Dark Things: 25 Poems by Georg Trakl (2016). The recipient of numerous honors and awards, including a fellowship from the Lannan Foundation, a Whiting Award, a Great Lakes Colleges Association New Writers Award, two Florida Book Awards, and the Rome Prize in Literature, he lives with his family in Salt Lake City.</t>
  </si>
  <si>
    <t>Jeffrey Bennetzen is the Norman and Doris Giles Professor of Molecular Biology and Functional Genomics at the University of Georgia. After receiving his Ph.D. from the University of Washington in Seattle in 1980, he was a research scientist at the International Plant Research Institute (1981-83) before accepting an appointment as Assistant Professor at Purdue University in 1983.  Just eight years later he was promoted to professor, and in 1999 he became the inaugural H. Edwin Umbarger Distinguished Professor of Genetics, the youngest person to ever hold an endowed chair at that university.While at Purdue, he was accorded many honors, including the McKnight Foundation Award in Plant Biology, the National Science Foundation's Presidential Young Investigator Award, the first of his two Fulbright awards (which he used to support his time as visiting scholar at the Sainsbury Lab at the John Innes Centre in Norwich, England), a Sigma Xi Faculty Research Award, and the Pandit Jawarharlal Nehru Centenary Professorship at the University of Hyderabad.
His lab at Purdue made many contributions to plant science, including the sequencing of the first retrotransposon from any plant (Bs1 of maize) in 1989 and generating the first genetic map of sorghum (1990).  While under his direction, the lab also initiated the field of comparative mapping and genetics in the grasses (1990) and founded the International Grass Genome Initiative (1994); further, in 2003 they developed the Hypomethylated Partial Restriction (HPMR) technology to allow efficient completion of shotgun sequencing projects to study complex plant genomes.
After twenty years at Purdue, Jeffrey Bennetzen accepted an appointment in the Department of Genetics at the University of Georgia, where he continued his string of important discoveries and scientific advances, among them the development of GeneTrek, a new technique for efficient genome characterization.  In recognition of all of his many contributions to the field, he was elected an Eminent Scholar by the Georgia Research Alliance (2003), a Member of the U.S. National Academy of Sciences (2004), and a Fellow of the American Association for the Advancement of Science (2005). In 2008 he received not only a Guggenheim Fellowship, but his second Fulbright Fellowship.
During his Guggenheim term, he will be continuing his researches into the genetic diversity and population structure in Striga, a parasitic weed that has devastated the crops of Mali and the rest of West and Central Africa,  in an effort to find an effective weapon against it.
To find out more about Jeffrey Bennetzen, his lab at the University of Georgia, and its researches follow this link:
http://www.genetics.uga.edu/jlblab/</t>
  </si>
  <si>
    <t>Joel Brouwer was born in Grand Rapids, Michigan, in 1968, and educated at Sarah Lawrence College and Syracuse University. He is the author of Exactly What Happened (Purdue UP, 1999), which received the Larry Levis Prize from Virginia Commonwealth University; Centuries (Four Way  Books, 2003), a National Book Critics Circle "Notable Book"; and And So (Four Way Books, 2009). In addition to his Guggenheim Fellowship, he has held fellowships from the National Endowment for the Arts, the Wisconsin Institute for Creative Writing, and the Mrs. Giles Whiting Foundation. His poems, essays, and reviews have appeared in AGNI, Boston Review, Chelsea, Crazyhorse, Georgia Review, Gettysburg Review, Iowa Review, Massachusetts Review, New England Review, The New York Times Book Review, Paris Review, Parnassus, Ploughshares, Poetry, The Progressive, Tin House, Washington Post Book World, and other publications. He lives in Tuscaloosa, Alabama, and teaches at The University of Alabama.</t>
  </si>
  <si>
    <t>John A. Rogers is widely recognized as a pioneer in the field of bioelectronics – an area of study that develops and exploits unusual electronic, optoelectronic, microfluidic systems as intimate, bio-compatible interfaces to living organisms. As instruments for basic research, these new platforms are enabling discoveries that enhance our understanding of the biological world. As deployed on patients, they are establishing cost-effective means to address grand challenges in healthcare, particularly for vulnerable populations, in developed and developing countries alike.
John is currently on the faculty at Northwestern University, where he serves as founding Director of the Querrey Simpson Institute for Bioelectronics, a multidisciplinary organization that supports research at the boundary between engineering and medicine, organized around the most pressing unmet clinical needs.
The son of a PhD physicist and an accomplished poet (Pattiann Rogers, Guggenheim Fellow in 1984/1985), John grew up in a small town in Texas, outside of Houston. Educated at the University of Texas and at MIT, he spent time as a Junior Fellow at Harvard University before taking a position at Bell Laboratories in 1997. He joined the faculty at the University of Illinois at Urbana/Champaign in 2003, where he remained until moving to Northwestern in 2016.
Photo Credit: J. Rogers, Northwestern University</t>
  </si>
  <si>
    <t>https://www.colorado.edu/chbe/sites/default/files/attached-files/ksa_cv_june2020_dept.pdf</t>
  </si>
  <si>
    <t>Filmmaker Laura Poitras was nominated for an Academy Award, Independent Spirit Award, and Emmy Award for My Country, My Country (2006), a documentary about the U.S. occupation of Iraq.  My Country, My Country was released theatrically by Zeitgeist Films and was broadcast on the PBS series P.O.V.  Her film Flag Wars  (2003) was also aired on P.O.V.; it received a Peabody Award and was nominated for both an Emmy and an Independent Spirit Award.  Flag Wars premiered at the SXSW Film Festival, where it won the jury prize for Best Documentary.
Her current project is Release (working title), a documentary about men released from Guantanamo Bay and returning home.  Filmed in Yemen, Release is the second documentary in a trilogy entitled The New American Century about post-9/11 America.  The first film of the trilogy documented the Iraq war.  The final film will focus on domestic surveillance and warrantless wiretapping in the United States.
Ms. Poitras has received a 2008 Media Arts Fellowship from the Tribeca Film Institute and the Rockefeller Foundation.  She was a Fellow at the Sundance Institute's Documentary Storytelling/Edit Lab and Composers' Lab with My Country, My Country, and returned to the Labs as a creative advisor in 2007 (Composers' Lab) and 2008 (Storytelling and Edit Lab). Ms. Poitras' work has received additional support from the Independent Television Service (ITVS), P.O.V./American Documentary, the Sundance Institute Documentary Fund, the New York State Council on the Arts (NYSCA), the Jerome Foundation, Creative Capital, the Gucci Tribeca Documentary Fund, and others.
Before making documentaries, Laura Poitras worked as a professional chef.  She is currently a lecturer in film studies at Yale University.  She lives in New York City.</t>
  </si>
  <si>
    <t>Linda Hutcheon holds the rank of University Professor of English and Comparative Literature at the University of Toronto. A specialist in postmodernist culture and in critical theory, on which she has published nine books, she has also worked collaboratively in large projects involving hundreds of scholars (the multivolumed Rethinking Literary History, which was awarded a Major Collaborative Research Initiatives grant from the Social Science and Humanities Research Council of Canada in 1996) and smaller ones, most with her spouse, Dr. Michael Hutcheon.
It is the complex interrelations of theory with artistic practice that form the common thread in her academic work. As one of a generation formed by the so-called "rise of theory" as an independent area of literary study and influenced by her years of interdisciplinary and comparative training in institutions in the United States, Italy, and Canada, she has nonetheless been as interested in what art teaches us about theory as in the reverse. Her theoretical interests in topics like narrative self-consciousness (in Narcissistic Narrative, 1980, rpt. 1985), parody (A Theory of Parody, 1984; rpt. 2003) and irony (Irony's Edge, 1994) made it likely inevitable that she would be attracted to working on "postmodernism" when it hit the scene in the 1980s, first through architecture and then spreading into the study of the other arts and other disciplines. Her three books on this topic—The Poetics of Postmodernism: History, Theory, Fiction (1988); The Politics of Postmodernism (1989); The Canadian Postmodern (1989)—explore the overlapping of different forms of postmodern discourse: historical, philosophical, psychoanalytic, feminist, Marxist, literary theoretical—in addition to those of the literary, visual, musical, cinematic and architectural art forms themselves. Her newest book, A Theory of Adaptation (2006), seeks to challenge both the popular and academic denigration of adaptations—across all media—in order to show how and why adapting is a persistent and ubiquitous mode of storytelling.
While teaching at Seneca College and McMaster University in her early years, she began teaching—and then publishing—in the field of Canadian literature, and before she joined the faculty of the University of Toronto, she was Robarts Professor of Canadian Studies at York University. She translated the work of Québec writers Félix Leclerc and Madeleine Gagnon and co-edited a book of interviews and stories on the topic of multiculturalism, a project that grew out of her existence as what she calls a "crypto-ethnic": her marital name hides part of her cultural identity, since her birth surname had been Bortolotti.
That said, much of her pedagogical work has been in the area of supervising graduate and postgraduate students (60 completed primary doctoral supervisions). Her interdisciplinary collaborative work with Michael Hutcheon on the intersection of medical and cultural history, studied through the vehicle of opera, has yielded three books thus far: Opera: Desire, Disease, Death (1996); Bodily Charm: Living Opera (2000); Opera: The Art of Dying (2004). They are currently studying creativity and age in the late style and later lives of opera composers. 
Educated at the University of Toronto (B.A., Honours, Modern Languages, 1969; Ph.D., Comparative Literature, 1975) and Cornell University (M.A., Romance Studies), Ms. Hutcheon is the recipient of major fellowships and awards (Woodrow Wilson, Killam Research, Guggenheim, Rockefeller, Connaught, Northrop Frye Award) and numerous honorary degrees (in Canada and Europe), in 2000 she was elected the 117th President of the Modern Language Association of America, the third Canadian to hold this position, and the first Canadian woman.</t>
  </si>
  <si>
    <t>Martin Doyle is an associate professor in the Department of Geography, and the Institute for the Environment at the University of North Carolina – Chapel Hill. His research and writing is focused on rivers. Spending his childhood in southern Mississippi and part of his education at Ole Miss, he developed a long-term interest specifically in the rivers of the U.S. South. He has designed rivers, blown up dams, and flooded wetlands, all in the name of science.
Mr. Doyle teaches and conducts research at the interface of science, engineering, economics, and policy of environmental management and restoration. He works in collaboration with ecologists, engineers, and economists, as well as with state and federal agencies, and private industry. In addition to basic research on biophysical processes that occur in rivers, he also tries to understand how science, policies, and markets interact to destroy or restore natural ecosystems. He has developed long-term research programs in which he and his students work alongside environmental entrepreneurs to more fully appreciate the realities and financial motivations for private investment in environmental markets.
Martin Doyle holds a Ph.D. in Earth Science from Purdue University, a Masters in Environmental Engineering from Ole Miss, and a Bachelors in Physics and Math from Harding University. He has received several research awards including a National Science Foundation Early Career Award (2005), the Nystrom Award from the Association of American Geographers (2004), the Horton Grant from the American Geophysical Union (2001), and the Chorafas Prize from the Chorafas Foundation in Switzerland (2002). For his work in bridging environmental science and policy, in 2008 he was named an Aldo Leopold Leadership Fellow by Stanford University, and received a GlaxoSmithKline Faculty Fellowship for Public Policy from the Institute for Emerging Issues.
He teaches courses in river processes, environmental geography, and river restoration, with courses ranging from 6 to 200 students. He advises graduate students and post-docs in geography, environmental engineering, and ecology.
Martin Doyle will use his time as a Guggenheim Fellow to complete a book on the history and political economy of rivers of the U.S. South.</t>
  </si>
  <si>
    <t>Spouse: Sherman Drexler, Guggenheim Fellow in Painting, Sculpture, &amp; Installation Art, 1966</t>
  </si>
  <si>
    <t>Roxane Gay's writing appears in Best American Mystery Stories 2014, Best American Short Stories 2012, Best Sex Writing 2012, Harper's Bazaar, A Public Space, McSweeney's, Tin House, Oxford American, American Short Fiction, Virginia Quarterly Review, and many others. She is a contributing opinion writer for The New York Times. She is the author of the books Ayiti, An Untamed State, the New York Times bestselling Bad Feminist, the nationally bestselling Difficult Women and New York Times bestselling Hunger: A Memoir of My Body, a finalist in Autobiography for the National Book Critics Circle. She is also the author of World of Wakanda for Marvel and the editor of Best American Short Stories 2018. As an associate professor at Purdue University, she teaches fiction and creative nonfiction, both in the MFA program and at the undergraduate level.
She is currently at work on film and television projects, a book of writing advice, an essay collection about television and culture, and a YA novel entitled The Year I Learned Everything. She splits her time between Lafayette, IN and Los Angeles. She loves tiny baby elephants.
Profile photograph by Jay Grabiec</t>
  </si>
  <si>
    <t>Suparna Rajaram is SUNY Distinguished Professor of Psychology and former Associate Dean for Faculty Affairs in the College of Arts and Sciences at Stony Brook University. She received her B.A. (Mt. Carmel College) and M.A. (Bangalore University) in Bengaluru, India, her M.S. from Purdue University, Ph.D. from Rice University, and postdoctoral training at Temple Medical School. Her research focuses on human memory, collaborative remembering, the psychological mechanisms underlying true and false memory transmission, and the emergence of collective memory. Her research has been supported by NIMH, NSF, the Russell Sage Foundation, and Google. She is Past President of the Association for Psychological Science (APS), Past Chair of the Psychonomic Society Governing Board, and Co-founder of the international group Women in Cognitive Sciences, supported by NSF, to promote gender equity in the cognitive sciences. She has been Associate Editor of Psychological Science, Psychological Bulletin, and Memory and Cognition. A recipient of the early career, NIMH FIRST Award and the Psychonomic Society's inaugural C.T. Morgan Distinguished Leadership Award, she is an elected fellow of the American Academy of Arts &amp; Sciences, American Association for the Advancement of Science, APS, the Psychonomic Society, American Psychological Association, and the Society of Experimental Psychologists.</t>
  </si>
  <si>
    <t>As published in the Foundation's Report for 1929–30:
Wolfe, Thomas Clayton:  Appointed for creative work in prose, abroad; tenure, twelve months from May 10, 1930.
Born October 3, 1900, at Asheville, North Carolina. Education: University of North Carolina, A.B., 1920; Harvard University, A.M., 1922.
Instructor in English, New York University, 1924–30.
Publications: Novel. "Look Homeward, Angel," 1929.</t>
  </si>
  <si>
    <t>University of Michigan, Hamburg University</t>
  </si>
  <si>
    <t>Harvard University, Purdue University</t>
  </si>
  <si>
    <t>Cornell University, Purdue University</t>
  </si>
  <si>
    <t>Cornell University, Massachusetts Institute of Technology</t>
  </si>
  <si>
    <t>Baylor University, McGill University</t>
  </si>
  <si>
    <t>University of Delaware, Indian Institute of Technology, Kanpur, Massachusetts Institute of Technology</t>
  </si>
  <si>
    <t>Yale University, University of Gottingen</t>
  </si>
  <si>
    <t>Brooklyn College, Purdue University</t>
  </si>
  <si>
    <t>Stanford University, Purdue University</t>
  </si>
  <si>
    <t>http://www.nasonline.org/member-directory/deceased-members/54003.html</t>
  </si>
  <si>
    <t>https://www.nae.edu/30613/Dr-A-Stephen-Morse</t>
  </si>
  <si>
    <t>http://www.nasonline.org/member-directory/deceased-members/51897.html</t>
  </si>
  <si>
    <t>https://www.nae.edu/30531/Mr-Alfred-E-Mann</t>
  </si>
  <si>
    <t>http://www.nasonline.org/member-directory/members/20025912.html</t>
  </si>
  <si>
    <t>https://nam.edu/member/?member_id=a4hUZfSGTMGP688UX8cfWg%3D%3D</t>
  </si>
  <si>
    <t>https://www.nae.edu/178254/Professor-Amit-Goyal</t>
  </si>
  <si>
    <t>https://www.nae.edu/21856/Mr-Andrew-H-Bobeck</t>
  </si>
  <si>
    <t>http://www.nasonline.org/member-directory/deceased-members/66108.html</t>
  </si>
  <si>
    <t>https://www.nae.edu/30746/Dr-Andrew-M-Weiner</t>
  </si>
  <si>
    <t>https://www.nae.edu/30594/Dr-Andrew-P-Sage</t>
  </si>
  <si>
    <t>https://www.nae.edu/29702/Dr-Arden-L-Bement-Jr</t>
  </si>
  <si>
    <t>https://www.nae.edu/29261/Dr-Arthur-G-Hansen</t>
  </si>
  <si>
    <t>http://www.nasonline.org/member-directory/members/3915.html</t>
  </si>
  <si>
    <t>http://www.nasonline.org/member-directory/deceased-members/45959.html</t>
  </si>
  <si>
    <t>http://www.nasonline.org/member-directory/deceased-members/53656.html</t>
  </si>
  <si>
    <t>https://nam.edu/member/?member_id=xtkNpH9T2W%2FoRZXfH6bLnw%3D%3D</t>
  </si>
  <si>
    <t>http://www.nasonline.org/member-directory/members/1330.html</t>
  </si>
  <si>
    <t>http://www.nasonline.org/member-directory/members/5922.html</t>
  </si>
  <si>
    <t>https://www.nae.edu/27649/Dr-Carl-R-de-Boor</t>
  </si>
  <si>
    <t>http://www.nasonline.org/member-directory/members/3001698.html</t>
  </si>
  <si>
    <t>http://www.nasonline.org/member-directory/members/58167.html</t>
  </si>
  <si>
    <t>http://www.nasonline.org/member-directory/deceased-members/20000837.html</t>
  </si>
  <si>
    <t>http://www.nasonline.org/member-directory/members/20005797.html</t>
  </si>
  <si>
    <t>https://nam.edu/member/?member_id=Rrt9HC64UaxAOnG0n%2BPbfQ%3D%3D</t>
  </si>
  <si>
    <t>https://www.nae.edu/249437/Prof-Christopher-N-Bowman</t>
  </si>
  <si>
    <t>http://www.nasonline.org/member-directory/members/20038977.html</t>
  </si>
  <si>
    <t>http://www.nasonline.org/member-directory/deceased-members/20001452.html</t>
  </si>
  <si>
    <t>http://www.nasonline.org/member-directory/members/20049461.html</t>
  </si>
  <si>
    <t>http://www.nasonline.org/member-directory/members/2501117.html</t>
  </si>
  <si>
    <t>http://www.nasonline.org/member-directory/members/44767.html</t>
  </si>
  <si>
    <t>https://nam.edu/member/?member_id=8kG7KP5%2BaGwI9q%2FmJTSZqg%3D%3D</t>
  </si>
  <si>
    <t>http://www.nasonline.org/member-directory/deceased-members/3012729.html</t>
  </si>
  <si>
    <t>http://www.nasonline.org/member-directory/deceased-members/58240.html</t>
  </si>
  <si>
    <t>http://www.nasonline.org/member-directory/members/3003063.html</t>
  </si>
  <si>
    <t>http://www.nasonline.org/member-directory/members/20041840.html</t>
  </si>
  <si>
    <t>http://www.nasonline.org/member-directory/deceased-members/53854.html</t>
  </si>
  <si>
    <t>https://www.nae.edu/31093/Professor-Doraiswami-Ramkrishna</t>
  </si>
  <si>
    <t>http://www.nasonline.org/member-directory/deceased-members/51466.html</t>
  </si>
  <si>
    <t>http://www.nasonline.org/member-directory/deceased-members/52608.html</t>
  </si>
  <si>
    <t>http://www.nasonline.org/member-directory/deceased-members/20033177.html</t>
  </si>
  <si>
    <t>http://www.nasonline.org/member-directory/deceased-members/20000810.html</t>
  </si>
  <si>
    <t>http://www.nasonline.org/member-directory/deceased-members/56764.html</t>
  </si>
  <si>
    <t>https://www.nae.edu/29559/Dr-Esther-M-Conwell</t>
  </si>
  <si>
    <t>https://www.nae.edu/29154/Mr-F-Kenneth-Iverson</t>
  </si>
  <si>
    <t>https://www.nae.edu/27769/Dr-Frank-P-Incropera</t>
  </si>
  <si>
    <t>http://www.nasonline.org/member-directory/deceased-members/52718.html</t>
  </si>
  <si>
    <t>https://www.nae.edu/28134/Professor-Fritz-Leonhardt</t>
  </si>
  <si>
    <t>https://www.nae.edu/28077/Dr-Gavriel-Salvendy</t>
  </si>
  <si>
    <t>http://www.nasonline.org/member-directory/deceased-members/51992.html</t>
  </si>
  <si>
    <t>https://www.nae.edu/28799/Dr-George-A-Olah</t>
  </si>
  <si>
    <t>https://www.nae.edu/28845/Dr-George-E-Mueller</t>
  </si>
  <si>
    <t>http://www.nasonline.org/member-directory/deceased-members/20001821.html</t>
  </si>
  <si>
    <t>http://www.nasonline.org/member-directory/deceased-members/49164.html</t>
  </si>
  <si>
    <t>https://www.nae.edu/30553/Mr-Gerald-D-Hines</t>
  </si>
  <si>
    <t>http://www.nasonline.org/member-directory/members/3595.html</t>
  </si>
  <si>
    <t>http://www.nasonline.org/member-directory/members/20051883.html</t>
  </si>
  <si>
    <t>http://www.nasonline.org/member-directory/deceased-members/57728.html</t>
  </si>
  <si>
    <t>http://www.nasonline.org/member-directory/deceased-members/49606.html</t>
  </si>
  <si>
    <t>http://www.nasonline.org/member-directory/deceased-members/52639.html</t>
  </si>
  <si>
    <t>http://www.nasonline.org/member-directory/members/20036026.html</t>
  </si>
  <si>
    <t>http://www.nasonline.org/member-directory/deceased-members/57861.html</t>
  </si>
  <si>
    <t>http://www.nasonline.org/member-directory/members/20041863.html</t>
  </si>
  <si>
    <t>https://www.nae.edu/29843/Dr-Henry-T-Yang</t>
  </si>
  <si>
    <t>http://www.nasonline.org/member-directory/deceased-members/57326.html</t>
  </si>
  <si>
    <t>http://www.nasonline.org/member-directory/deceased-members/1637.html</t>
  </si>
  <si>
    <t>https://nam.edu/member/?member_id=rDkB6akx1wvIiAYHa%2BDHgA%3D%3D</t>
  </si>
  <si>
    <t>http://www.nasonline.org/member-directory/members/63575.html</t>
  </si>
  <si>
    <t>http://www.nasonline.org/member-directory/members/29852.html</t>
  </si>
  <si>
    <t>https://www.nae.edu/28924/Dr-James-W-Mayer</t>
  </si>
  <si>
    <t>https://www.nae.edu/107868/Professor-Jan-P-Allebach</t>
  </si>
  <si>
    <t>https://www.nae.edu/224653/Dr-Jayathi-Y-Murthy</t>
  </si>
  <si>
    <t>https://www.nae.edu/204126/Dr-Jefferson-C-Lievense</t>
  </si>
  <si>
    <t>http://www.nasonline.org/member-directory/members/2527071.html</t>
  </si>
  <si>
    <t>https://www.nae.edu/290579/Dr-Jennifer-Sinclair-Curtis</t>
  </si>
  <si>
    <t>https://www.nae.edu/27906/Professor-Jerry-M-Woodall</t>
  </si>
  <si>
    <t>http://www.nasonline.org/member-directory/members/20022358.html</t>
  </si>
  <si>
    <t>http://www.nasonline.org/member-directory/members/20010415.html</t>
  </si>
  <si>
    <t>https://www.nae.edu/42054/Professor-John-A-Rogers</t>
  </si>
  <si>
    <t>http://www.nasonline.org/member-directory/deceased-members/20004775.html</t>
  </si>
  <si>
    <t>http://www.nasonline.org/member-directory/deceased-members/58104.html</t>
  </si>
  <si>
    <t>http://www.nasonline.org/member-directory/deceased-members/20001029.html</t>
  </si>
  <si>
    <t>https://www.nae.edu/31036/Dr-John-L-Hudson</t>
  </si>
  <si>
    <t>http://www.nasonline.org/member-directory/deceased-members/49855.html</t>
  </si>
  <si>
    <t>https://www.nae.edu/290178/Dr-John-W-Sutherland</t>
  </si>
  <si>
    <t>http://www.nasonline.org/member-directory/members/61721.html</t>
  </si>
  <si>
    <t>http://www.nasonline.org/member-directory/members/20047154.html</t>
  </si>
  <si>
    <t>http://www.nasonline.org/member-directory/deceased-members/50690.html</t>
  </si>
  <si>
    <t>http://www.nasonline.org/member-directory/members/3006940.html</t>
  </si>
  <si>
    <t>http://www.nasonline.org/member-directory/members/20011153.html</t>
  </si>
  <si>
    <t>https://www.nae.edu/30918/Dr-Kristi-S-Anseth</t>
  </si>
  <si>
    <t>https://www.nae.edu/27561/Dr-Kumares-C-Sinha</t>
  </si>
  <si>
    <t>https://www.nae.edu/28608/Dr-Lanny-D-Schmidt</t>
  </si>
  <si>
    <t>https://www.nae.edu/30590/Professor-Larry-L-Peterson</t>
  </si>
  <si>
    <t>http://www.nasonline.org/member-directory/deceased-members/5115.html</t>
  </si>
  <si>
    <t>https://www.nae.edu/28051/Dr-Leah-H-Jamieson</t>
  </si>
  <si>
    <t>https://www.nae.edu/28229/Dr-Leslie-A-Geddes</t>
  </si>
  <si>
    <t>https://www.nae.edu/29930/Dr-Linda-PB-Katehi</t>
  </si>
  <si>
    <t>https://www.nae.edu/178198/Professor-Lynden-A-Archer</t>
  </si>
  <si>
    <t>https://www.nae.edu/28429/Dr-M-E-Van-Valkenburg</t>
  </si>
  <si>
    <t>https://www.cla.purdue.edu/academic/sis/p/african-american/history.html</t>
  </si>
  <si>
    <t>https://www.nae.edu/30156/Dr-Mark-S-Lundstrom</t>
  </si>
  <si>
    <t>http://www.nasonline.org/member-directory/members/4586.html</t>
  </si>
  <si>
    <t>http://www.nasonline.org/member-directory/members/62031.html</t>
  </si>
  <si>
    <t>http://www.nasonline.org/member-directory/deceased-members/51041.html</t>
  </si>
  <si>
    <t>https://www.nae.edu/30812/Mr-Michael-L-Eskew</t>
  </si>
  <si>
    <t>http://www.nasonline.org/member-directory/members/2539086.html</t>
  </si>
  <si>
    <t>http://www.nasonline.org/member-directory/members/20020246.html</t>
  </si>
  <si>
    <t>http://www.nasonline.org/member-directory/deceased-members/57828.html</t>
  </si>
  <si>
    <t>https://www.nae.edu/29763/Mr-Neil-Alden-Armstrong</t>
  </si>
  <si>
    <t>https://nam.edu/member/?member_id=0OWRjm%2BXhW2zOet%2FHEeHTA%3D%3D</t>
  </si>
  <si>
    <t>https://www.nae.edu/29865/Dr-Nicholas-A-Peppas</t>
  </si>
  <si>
    <t>http://www.nasonline.org/member-directory/deceased-members/46715.html</t>
  </si>
  <si>
    <t>https://www.nae.edu/28729/Dr-R-Byron-Pipes</t>
  </si>
  <si>
    <t>http://www.nasonline.org/member-directory/members/20018376.html</t>
  </si>
  <si>
    <t>https://www.nae.edu/30921/Dr-Rakesh-Agrawal</t>
  </si>
  <si>
    <t>https://www.nae.edu/30628/Professor-Rakesh-Agrawal</t>
  </si>
  <si>
    <t>https://nam.edu/member/?member_id=XjOY7AUk8abtRKjx6LZItA%3D%3D</t>
  </si>
  <si>
    <t>https://www.nae.edu/290024/Dr-Ramalingam-Chellappa</t>
  </si>
  <si>
    <t>https://nam.edu/member/?member_id=4Ec%2BFNzUrkUZnGZLl4cwvw%3D%3D</t>
  </si>
  <si>
    <t>https://www.nae.edu/27821/Dr-Raymond-Viskanta</t>
  </si>
  <si>
    <t>http://www.nasonline.org/member-directory/deceased-members/46748.html</t>
  </si>
  <si>
    <t>https://www.nae.edu/29288/Dr-Richard-J-Grosh</t>
  </si>
  <si>
    <t>http://www.nasonline.org/member-directory/members/56790.html</t>
  </si>
  <si>
    <t>http://www.nasonline.org/member-directory/deceased-members/46968.html</t>
  </si>
  <si>
    <t>http://www.nasonline.org/member-directory/deceased-members/50937.html</t>
  </si>
  <si>
    <t>http://www.nasonline.org/member-directory/members/20041804.html</t>
  </si>
  <si>
    <t>http://www.nasonline.org/member-directory/members/20029831.html</t>
  </si>
  <si>
    <t>http://www.nasonline.org/member-directory/deceased-members/46112.html</t>
  </si>
  <si>
    <t>https://www.nae.edu/30196/Dr-S-George-Bankoff</t>
  </si>
  <si>
    <t>http://www.nasonline.org/member-directory/deceased-members/53053.html</t>
  </si>
  <si>
    <t>http://www.nasonline.org/member-directory/deceased-members/57793.html</t>
  </si>
  <si>
    <t>http://www.nasonline.org/member-directory/deceased-members/59672.html</t>
  </si>
  <si>
    <t>https://nam.edu/member/?member_id=NU6qvqmE1WZS0Hjg4numbg%3D%3D</t>
  </si>
  <si>
    <t>https://www.nae.edu/29712/Mr-Stephen-D-Bechtel-Jr</t>
  </si>
  <si>
    <t>https://www.nae.edu/56135/Professor-Supriyo-Datta</t>
  </si>
  <si>
    <t>https://www.nae.edu/313130/Prof-Thalappil-Pradeep</t>
  </si>
  <si>
    <t>https://www.nae.edu/28562/Dr-Thomas-B-Sheridan</t>
  </si>
  <si>
    <t>https://www.nae.edu/30554/Dr-Thomas-S-Huang</t>
  </si>
  <si>
    <t>http://www.nasonline.org/member-directory/members/20015001.html</t>
  </si>
  <si>
    <t>http://www.nasonline.org/member-directory/members/67741.html</t>
  </si>
  <si>
    <t>http://www.nasonline.org/member-directory/deceased-members/50953.html</t>
  </si>
  <si>
    <t>http://www.nasonline.org/member-directory/deceased-members/57435.html</t>
  </si>
  <si>
    <t>http://www.nasonline.org/member-directory/deceased-members/45576.html</t>
  </si>
  <si>
    <t>https://www.nae.edu/69214/Professor-Weng-Cho-Chew</t>
  </si>
  <si>
    <t>http://www.nasonline.org/member-directory/members/3001287.html</t>
  </si>
  <si>
    <t>http://www.nasonline.org/member-directory/deceased-members/20001732.html</t>
  </si>
  <si>
    <t>https://www.nae.edu/178186/Mr-William-H-Gerstenmaier</t>
  </si>
  <si>
    <t>http://www.nasonline.org/member-directory/members/2537864.html</t>
  </si>
  <si>
    <t>http://www.nasonline.org/member-directory/deceased-members/57390.html</t>
  </si>
  <si>
    <t>http://www.nasonline.org/member-directory/members/47400.html</t>
  </si>
  <si>
    <t>Member (elected 1970)</t>
  </si>
  <si>
    <t>MEMBER</t>
  </si>
  <si>
    <t>Member (elected 1976)</t>
  </si>
  <si>
    <t>Member (elected 2022)</t>
  </si>
  <si>
    <t>Member (elected 1994)</t>
  </si>
  <si>
    <t>Member (elected 1993)</t>
  </si>
  <si>
    <t>International Member (elected 1973)</t>
  </si>
  <si>
    <t>Member (elected 1978)</t>
  </si>
  <si>
    <t>International Member (elected 1990)</t>
  </si>
  <si>
    <t>Member (elected 1997)</t>
  </si>
  <si>
    <t>Member (elected 1996)</t>
  </si>
  <si>
    <t>Emeritus (elected 1983)</t>
  </si>
  <si>
    <t>Member (elected 1877)</t>
  </si>
  <si>
    <t>Member (elected 2019)</t>
  </si>
  <si>
    <t>Member (elected 2016)</t>
  </si>
  <si>
    <t>Member (elected 1929)</t>
  </si>
  <si>
    <t>Member (elected 2020)</t>
  </si>
  <si>
    <t>Member (elected 2014)</t>
  </si>
  <si>
    <t>Member (elected 2005)</t>
  </si>
  <si>
    <t>International Member (elected 2001)</t>
  </si>
  <si>
    <t>Member (elected 1982)</t>
  </si>
  <si>
    <t>Member (elected 2001)</t>
  </si>
  <si>
    <t>Member (elected 2017)</t>
  </si>
  <si>
    <t>Member (elected 1951)</t>
  </si>
  <si>
    <t>Member (elected 1975)</t>
  </si>
  <si>
    <t>International Member (elected 2014)</t>
  </si>
  <si>
    <t>Member (elected 1914)</t>
  </si>
  <si>
    <t>Member (elected 1990)</t>
  </si>
  <si>
    <t>INTERNATIONAL MEMBER</t>
  </si>
  <si>
    <t>Member (elected 1863)</t>
  </si>
  <si>
    <t>Member (elected 1972)</t>
  </si>
  <si>
    <t>International Member (elected 2019)</t>
  </si>
  <si>
    <t>Member (elected 2021)</t>
  </si>
  <si>
    <t>Member (elected 1944)</t>
  </si>
  <si>
    <t>Member (elected 2003)</t>
  </si>
  <si>
    <t>Member (elected 2015)</t>
  </si>
  <si>
    <t>Emeritus (elected 1969)</t>
  </si>
  <si>
    <t>Emeritus (elected 1957)</t>
  </si>
  <si>
    <t>Member (elected 2000)</t>
  </si>
  <si>
    <t>Member (elected 2004)</t>
  </si>
  <si>
    <t>Member (elected 2010)</t>
  </si>
  <si>
    <t>Member (elected 1910)</t>
  </si>
  <si>
    <t>Member (elected 1969)</t>
  </si>
  <si>
    <t>Member (elected 2013)</t>
  </si>
  <si>
    <t>Member (elected 1949)</t>
  </si>
  <si>
    <t>EMERITUS</t>
  </si>
  <si>
    <t>Emeritus (elected 1989)</t>
  </si>
  <si>
    <t>Member (elected 1992)</t>
  </si>
  <si>
    <t>Member (elected 1984)</t>
  </si>
  <si>
    <t>Member (elected 2007)</t>
  </si>
  <si>
    <t>International Member (elected 2009)</t>
  </si>
  <si>
    <t>Member (elected 1968)</t>
  </si>
  <si>
    <t>International Member (elected 1980)</t>
  </si>
  <si>
    <t>International Member (elected 1978)</t>
  </si>
  <si>
    <t>Member (elected 1987)</t>
  </si>
  <si>
    <t>Member (elected 1971)</t>
  </si>
  <si>
    <t>Member (elected 1991)</t>
  </si>
  <si>
    <t>Emeritus (elected 1949)</t>
  </si>
  <si>
    <t>Member (elected 1961)</t>
  </si>
  <si>
    <t>Member (elected 1998)</t>
  </si>
  <si>
    <t>Member (elected 1995)</t>
  </si>
  <si>
    <t>Member (elected 1959)</t>
  </si>
  <si>
    <t>Member (elected 2012)</t>
  </si>
  <si>
    <t>Member (elected 1999)</t>
  </si>
  <si>
    <t>Member (elected 1917)</t>
  </si>
  <si>
    <t>Member (elected 2011)</t>
  </si>
  <si>
    <t>Member (elected 1974)</t>
  </si>
  <si>
    <t>Member (elected 2002)</t>
  </si>
  <si>
    <t>Dudley Professor of Engineering</t>
  </si>
  <si>
    <t>Chairman and Co-chief Executive Officer</t>
  </si>
  <si>
    <t>SUNY Distinguished Professor &amp; SUNY Empire Innovation Professor</t>
  </si>
  <si>
    <t>Supervisor, Device Development (retired)</t>
  </si>
  <si>
    <t>Scifres Distinguished Professor</t>
  </si>
  <si>
    <t>University Professor and First American Bank Professor</t>
  </si>
  <si>
    <t>Emeritus Professor and Director</t>
  </si>
  <si>
    <t>Retired Educational Consultant</t>
  </si>
  <si>
    <t>Professor Emeritus</t>
  </si>
  <si>
    <t>James and Catherine Patten Endowed Chair and Distinguished Professor</t>
  </si>
  <si>
    <t>H. C. Peffer Distinguished Professor</t>
  </si>
  <si>
    <t>Chairman</t>
  </si>
  <si>
    <t>Clifford &amp; Evelyn Brosey Professor Emeritus of Mechanical Engineering</t>
  </si>
  <si>
    <t>University Distinguished Professor</t>
  </si>
  <si>
    <t>Distinguished Professor of Chemistry and Engineering, and Founding Director</t>
  </si>
  <si>
    <t>Retired Chief Executive Officer</t>
  </si>
  <si>
    <t>Chancellor</t>
  </si>
  <si>
    <t>The Uses Of The Past: Profiles Of Former Societies</t>
  </si>
  <si>
    <t>William Faulkner</t>
  </si>
  <si>
    <t>Mumbo Jumbo</t>
  </si>
  <si>
    <t>Conjure</t>
  </si>
  <si>
    <t>Galvin Professor of Science and Engineering</t>
  </si>
  <si>
    <t>Hewlett-Packard Distinguished Professor of Electrical and Computer Engineering</t>
  </si>
  <si>
    <t>Still Life</t>
  </si>
  <si>
    <t>CEO</t>
  </si>
  <si>
    <t>Louis Simpson &amp; Kimberly Querrey Professor of Materials</t>
  </si>
  <si>
    <t>Wills Johnson Professor</t>
  </si>
  <si>
    <t>Professor and Fehsenfeld Family Head</t>
  </si>
  <si>
    <t>Tisone Professor Distinguished Professor</t>
  </si>
  <si>
    <t>Olson Distinguished Professor of Civil Engineering</t>
  </si>
  <si>
    <t>Professor of Chemical Engineering and Materials Science</t>
  </si>
  <si>
    <t>Robert E. Kahn Prof. of Computer Science Emeritus</t>
  </si>
  <si>
    <t>Ransburg Distinguished Professor</t>
  </si>
  <si>
    <t>Showalter Distinguished Professor of Bioengineering, Emeritus</t>
  </si>
  <si>
    <t>Chancellor &amp; Distinguished Professor Emerita</t>
  </si>
  <si>
    <t>James A. Friend Family Distinguished Professor of Engineering</t>
  </si>
  <si>
    <t>Dean Emeritus, College of Engineering</t>
  </si>
  <si>
    <t>Malcolm X: A Life of Reinvention</t>
  </si>
  <si>
    <t>Don and Carol Scifres Distinguished Professor of Electrical and Computer Engineering</t>
  </si>
  <si>
    <t>New &amp; Selected Things Taking Place</t>
  </si>
  <si>
    <t>Another Animal (published as part of "Poets of Today")</t>
  </si>
  <si>
    <t>Chairman and CEO (retired)</t>
  </si>
  <si>
    <t>Chairman of the Board, Emeritus</t>
  </si>
  <si>
    <t>Cockrell Family Regents Chair in Engineering #6 Professor of Chemical &amp; Biomedical Engineering</t>
  </si>
  <si>
    <t>Say Nothing: A True Story of Murder and Memory in Northern Ireland</t>
  </si>
  <si>
    <t>John L Bray Distinguished Professor of Engineering</t>
  </si>
  <si>
    <t>Winthrop E. Stone Distinguished Professor</t>
  </si>
  <si>
    <t>Bloomberg Distinguished Professor</t>
  </si>
  <si>
    <t>W.F.M. Goss Distinguished Professor of Engineering, Emeritus</t>
  </si>
  <si>
    <t>Walter P. Murphy Professor of Chemical and Mechanical Engineering, Emeritus</t>
  </si>
  <si>
    <t>Retired Chairman and Senior Director</t>
  </si>
  <si>
    <t>Thomas Duncan Distinguished Professor of Electrical and Computer Engineering</t>
  </si>
  <si>
    <t>Institute Professor and Deepak Parekh Institute Chair Professor</t>
  </si>
  <si>
    <t>Ford Professor of Engineering and Applied Psychology, Emeritus</t>
  </si>
  <si>
    <t>William L. Everitt Distinguished Professor of Electrical and Computer Engineering</t>
  </si>
  <si>
    <t>Distinguished Professor Electrical and Computer Engineering</t>
  </si>
  <si>
    <t>Vice President Build and Flight Reliability</t>
  </si>
  <si>
    <t>2020</t>
  </si>
  <si>
    <t>2022</t>
  </si>
  <si>
    <t>2017</t>
  </si>
  <si>
    <t>2015</t>
  </si>
  <si>
    <t>1993</t>
  </si>
  <si>
    <t>2008</t>
  </si>
  <si>
    <t>1992</t>
  </si>
  <si>
    <t>2023</t>
  </si>
  <si>
    <t>1978</t>
  </si>
  <si>
    <t>New Jersey</t>
  </si>
  <si>
    <t>Michigan</t>
  </si>
  <si>
    <t>Colorado</t>
  </si>
  <si>
    <t>Oregon</t>
  </si>
  <si>
    <t>California</t>
  </si>
  <si>
    <t>Texas</t>
  </si>
  <si>
    <t>North Carolina</t>
  </si>
  <si>
    <t>Illinois</t>
  </si>
  <si>
    <t>['NAM Committee on Emerging Science, Technology, and Innovation in Health and Medicine (Co-Chair)', 'Committee on Responsible Computing Research: Ethics and Governance of Computing Research and its Application (Member)']</t>
  </si>
  <si>
    <t>['Committee on Inorganic Arsenic (Member)', 'Committee on Rising Midlife Mortality Rates and Socioeconomic Disparities (Member)', 'Organizing Committee on Emerging Advances in Artificial Intelligence for Environmental Health Research and Decisions: A Workshop (Member)', 'Committee on the Reassessement of the Department of Veterans Affairs Airborne Hazards and Open Burn Pit Registry (Member)']</t>
  </si>
  <si>
    <t>[]</t>
  </si>
  <si>
    <t>['Panel on Human Factors Science at the Army Research Laboratory (Member)']</t>
  </si>
  <si>
    <t>['Council of the National Academy of Medicine (Member)', 'Division Committee for the Health and Medicine Division (Member)', 'U.S. National Committee for the International Union of Biochemistry and Molecular Biology (Ex Officio Member)', 'NAM Program Planning Committee for 50th Anniversary Regional Symposia - WEST (Member)', 'NAM Council Nominating Committee (Councilor)', 'Regional Meetings 1999 (Attendee)']</t>
  </si>
  <si>
    <t>['NAM Membership Committee (Section 01 Vice Chair)', 'NAM Membership Committee (Section 01 Chair)', 'National Materials and Manufacturing Board (Member)', 'NSF Graduate Panel on Engineering - C (Member)', 'NSF Graduate Panel on Engineering - C (Member)', 'NSF Graduate Panel on Engineering - C (Member)', 'Panel on Benchmarking the Research Competitiveness of the US in Chemical Engineering (Member)', 'Committee on Key Challenge Areas for Convergence and Health (Member)']</t>
  </si>
  <si>
    <t>['Council of the National Academy of Medicine (Member)', 'NAM Finance Committee (Member)', 'NAM Finance Committee (Member)', 'NAM Finance Committee (Member)', 'Governing Board of the National Research Council (Member)', 'Government-University-Industry Research Roundtable (Member)', 'Report Review Committee (Member)', 'Regional meetings (Host)', 'Planning Committee for the Summit on Integrative Medicine and the Health of the Public (Chair)']</t>
  </si>
  <si>
    <t>['Roundtable on Linking Academic Engineering Research and Defense Basic Science (Member)']</t>
  </si>
  <si>
    <t>['Board on Health Care Services (Member)', 'Committee to Study the Regulation of Nursing Homes (Chair)', 'Panel on Human Factors Research Needs for an Aging Population (Member)', 'Panel on the National Health Care Survey (Member)']</t>
  </si>
  <si>
    <t>['Committee on Applied and Theoretical Statistics (Member)', 'Utilizing Advanced Environmental Health and Geospatial Data and Technologies to Inform Community Investment (Member)', 'Committee on the Mental Health Effects of Toxic Exposures Among Veterans (Member)']</t>
  </si>
  <si>
    <t>['Health Policy &amp; Health Care Systems (Member)', 'Obesity, Diabetes, Metabolic Disorders, Nutrition &amp; Food Science (Member)', 'Cancer Biology &amp; Stem Cell Research (Member)']</t>
  </si>
  <si>
    <t>Scientific Discipline: Genetics</t>
  </si>
  <si>
    <t>Scientific Discipline: Physics</t>
  </si>
  <si>
    <t>['Psychological and Cognitive Sciences', 'Social and Political Sciences']</t>
  </si>
  <si>
    <t>Scientific Discipline: Applied Mathematical Sciences</t>
  </si>
  <si>
    <t>['Applied Mathematical Sciences', 'Mathematics']</t>
  </si>
  <si>
    <t>Scientific Discipline: Mathematics</t>
  </si>
  <si>
    <t>['Chemistry', 'Physics']</t>
  </si>
  <si>
    <t>['Medical Genetics']</t>
  </si>
  <si>
    <t>['Plant', 'Plant Biology']</t>
  </si>
  <si>
    <t>['Physics', 'Chemistry']</t>
  </si>
  <si>
    <t>['Anthropology']</t>
  </si>
  <si>
    <t>['Chemistry']</t>
  </si>
  <si>
    <t>['Evolutionary Biology', 'Genetics']</t>
  </si>
  <si>
    <t>Scientific Discipline: Physiology and Pharmacology</t>
  </si>
  <si>
    <t>Scientific Discipline: Geology</t>
  </si>
  <si>
    <t>['Applied Mathematical Sciences', 'Economic Sciences']</t>
  </si>
  <si>
    <t>Scientific Discipline: Animal, Nutritional, and Applied Microbial Sciences</t>
  </si>
  <si>
    <t>Scientific Discipline: Chemistry</t>
  </si>
  <si>
    <t>Scientific Discipline: Biophysics and Computational Biology</t>
  </si>
  <si>
    <t>['Psychological and Cognitive Sciences']</t>
  </si>
  <si>
    <t>['Applied Physical Sciences', 'Physics']</t>
  </si>
  <si>
    <t>Scientific Discipline: Biochemistry</t>
  </si>
  <si>
    <t>Scientific Discipline: Geophysics</t>
  </si>
  <si>
    <t>['Immunology and Inflammation', 'Biophysics and Computational Biology']</t>
  </si>
  <si>
    <t>Scientific Discipline: Plant Biology</t>
  </si>
  <si>
    <t>Scientific Discipline: Economic Sciences</t>
  </si>
  <si>
    <t>['Biochemistry']</t>
  </si>
  <si>
    <t>['Applied Mathematical Sciences']</t>
  </si>
  <si>
    <t>['Engineering Sciences', 'Applied Physical Sciences']</t>
  </si>
  <si>
    <t>Scientific Discipline: Plant, Soil, and Microbial Sciences</t>
  </si>
  <si>
    <t>['Chemistry', 'Geophysics']</t>
  </si>
  <si>
    <t>['Biophysics and Computational Biology', 'Physiology and Pharmacology']</t>
  </si>
  <si>
    <t>['Mathematics']</t>
  </si>
  <si>
    <t>['Engineering Sciences', 'Chemistry']</t>
  </si>
  <si>
    <t>['Animal', 'Microbial Biology']</t>
  </si>
  <si>
    <t>['Cellular and Molecular Neuroscience', 'Systems Neuroscience']</t>
  </si>
  <si>
    <t>['Environmental Sciences and Ecology', 'Evolutionary Biology']</t>
  </si>
  <si>
    <t>['Biophysics and Computational Biology', 'Biochemistry']</t>
  </si>
  <si>
    <t>['Economic Sciences']</t>
  </si>
  <si>
    <t>Scientific Discipline: Human Environmental Sciences</t>
  </si>
  <si>
    <t>['Physics', 'Astronomy']</t>
  </si>
  <si>
    <t>['Chemistry', 'Biophysics and Computational Biology']</t>
  </si>
  <si>
    <t>http://www.nasonline.org/programs/awards/molecular-biology.html, https://med.stanford.edu/news/all-news/2020/06/dale-kaiser--founding-member-of-stanfords-department-of-biochemi.html</t>
  </si>
  <si>
    <t>https://psychology.northwestern.edu/people/faculty/emeritus/profiles/alice-eagly.html</t>
  </si>
  <si>
    <t>https://cims.nyu.edu/webapps/content/news/nyu_mourns_andrew_majda</t>
  </si>
  <si>
    <t>http://www.math.ohio-state.edu/~afriedman/</t>
  </si>
  <si>
    <t>http://www.nobelprize.org/nobel_prizes/physics/laureates/1975/, https://www.nytimes.com/2022/05/19/science/ben-roy-mottelson-dead.html, https://www.pnas.org/doi/10.1073/pnas.2214052119</t>
  </si>
  <si>
    <t>http://www.nasonline.org/publications/biographical-memoirs/memoir-pdfs/kostant-bertram.pdf, http://news.mit.edu/2017/bertram-kostant-professor-emeritus-mathematics-dies-0216</t>
  </si>
  <si>
    <t>http://www.jncasr.ac.in/cnrrao/</t>
  </si>
  <si>
    <t>http://pages.cs.wisc.edu/~deboor</t>
  </si>
  <si>
    <t>https://isearch.asu.edu/profile/268457</t>
  </si>
  <si>
    <t>http://www.physics.purdue.edu/fermion/</t>
  </si>
  <si>
    <t>http://anthropology.osu.edu/research/laboratories/brl, https://www.facebook.com/theNASciences/posts/1315876891886704</t>
  </si>
  <si>
    <t>http://www.nasonline.org/publications/biographical-memoirs/memoir-pdfs/wissler-clark.pdf</t>
  </si>
  <si>
    <t>http://kubiak.ucsd.edu/</t>
  </si>
  <si>
    <t>http://scripps.edu/boger/</t>
  </si>
  <si>
    <t>http://www.oeb.harvard.edu/faculty/hartl/hartl-oeb.html, http://www.pnas.org/cgi/content/full/104/22/9111</t>
  </si>
  <si>
    <t>http://www.nasonline.org/publications/biographical-memoirs/memoir-pdfs/anderson-don.pdf, http://www.caltech.edu/news/don-l-anderson-44994</t>
  </si>
  <si>
    <t>http://www.math.uci.edu/~dsaari, http://www.nasonline.org/news-and-multimedia/podcasts/interviews/saari-donald.html</t>
  </si>
  <si>
    <t>https://ripe.illinois.edu/team/don-ort, https://youtu.be/EzGixO8jX-s</t>
  </si>
  <si>
    <t>http://www.nasonline.org/publications/biographical-memoirs/memoir-pdfs/kerst-donald.pdf, http://www.nasonline.org/programs/awards/comstock-prize-in-physics.html</t>
  </si>
  <si>
    <t>http://www.nasonline.org/publications/biographical-memoirs/memoir-pdfs/purcell-e-m.pdf, http://www.nobelprize.org/nobel_prizes/physics/laureates/1952/</t>
  </si>
  <si>
    <t>http://www.nasonline.org/publications/biographical-memoirs/memoir-pdfs/mertz-edwin.pdf</t>
  </si>
  <si>
    <t>https://www.nobelprize.org/prizes/chemistry/2010/negishi/facts/, https://www.purdue.edu/newsroom/releases/2021/Q2/ei-ichi-negishi,-one-of-2-nobel-prize-winners-from-purdue-university,-dies.html?utm_campaign=nobel_negishi&amp;utm_content=lifeatpurdue&amp;utm_medium=social&amp;utm_source=twitter, https://www.pnas.org/doi/10.1073/pnas.2113149118</t>
  </si>
  <si>
    <t>http://www.nasonline.org/publications/biographical-memoirs/memoir-pdfs/merritt-ernest.pdf</t>
  </si>
  <si>
    <t>http://www.rochester.edu/newscenter/esther-conwell-pioneering-professor-of-chemistry-dies-at-92/</t>
  </si>
  <si>
    <t>https://chemistry.cornell.edu/fred-w-mclafferty-professor-emeritus-dies-98</t>
  </si>
  <si>
    <t>http://www.nobelprize.org/nobel_prizes/chemistry/laureates/1994/, http://news.usc.edu/117451/in-memoriam-nobel-laureate-george-olah-89/</t>
  </si>
  <si>
    <t>http://www.nasonline.org/publications/biographical-memoirs/memoir-pdfs/engelmann-george.pdf, http://www.nasonline.org/about-nas/history/archives/nas-incorporators.html</t>
  </si>
  <si>
    <t>http://www.nasonline.org/publications/biographical-memoirs/memoir-pdfs/whitehead-george.pdf</t>
  </si>
  <si>
    <t>http://www.psy.vanderbilt.edu/faculty/logan/</t>
  </si>
  <si>
    <t>https://nationalmaglab.org/</t>
  </si>
  <si>
    <t>http://www.nasonline.org/publications/biographical-memoirs/memoir-pdfs/bethe-hans.pdf, http://www.nobelprize.org/nobel_prizes/physics/laureates/1967/, http://www.nasonline.org/programs/awards/henry-draper-medal.html</t>
  </si>
  <si>
    <t>http://www.nasonline.org/publications/biographical-memoirs/memoir-pdfs/umbarger-h-edwin.pdf</t>
  </si>
  <si>
    <t>http://www.nasonline.org/publications/biographical-memoirs/memoir-pdfs/melosh-h-jay.pdf, https://meteoritical.org/news/h-jay-melosh-1947-2020</t>
  </si>
  <si>
    <t>http://wulab.tch.harvard.edu/, https://www.pnas.org/content/116/4/1078</t>
  </si>
  <si>
    <t>http://www.nasonline.org/publications/biographical-memoirs/memoir-pdfs/beevers-harry.pdf</t>
  </si>
  <si>
    <t>http://psychnet.wustl.edu/memory/</t>
  </si>
  <si>
    <t>http://www.nasonline.org/publications/biographical-memoirs/memoir-pdfs/brown-herbert-c.pdf, http://www.nobelprize.org/nobel_prizes/chemistry/laureates/1979/, http://www.nasonline.org/programs/awards/chemical-sciences.html</t>
  </si>
  <si>
    <t>http://www.nasonline.org/publications/biographical-memoirs/memoir-pdfs/sonnenschein-hugo.pdf, https://news.uchicago.edu/story/hugo-sonnenschein-11th-president-university-chicago-1940-2021</t>
  </si>
  <si>
    <t>https://alexfoundation.org/about/dr-irene-pepperberg/</t>
  </si>
  <si>
    <t>http://cmm.ucsd.edu/dixon/index.php</t>
  </si>
  <si>
    <t>http://www.genetics.uga.edu/jlblab/, http://www.pnas.org/cgi/content/full/101/34/12402</t>
  </si>
  <si>
    <t>https://iab.sustech.edu.cn/Research-details-pid-6.html</t>
  </si>
  <si>
    <t>http://rogersgroup.northwestern.edu/, http://www.pnas.org/content/113/32/8881.full?sid=a1b72a5f-b84f-498a-bac7-f013df70e9bf, https://sciencesessions.podbean.com/mf/play/t5i863/JohnRogersPodcast.mp3, http://www.nasonline.org/programs/awards/2022-awards/Rogers.html</t>
  </si>
  <si>
    <t>http://www.nasonline.org/publications/biographical-memoirs/memoir-pdfs/fenn-john.pdf, http://www.nobelprize.org/nobel_prizes/chemistry/laureates/2002/</t>
  </si>
  <si>
    <t>http://www.nasonline.org/publications/biographical-memoirs/memoir-pdfs/axtell-john-d.pdf</t>
  </si>
  <si>
    <t>http://www.nasonline.org/publications/biographical-memoirs/memoir-pdfs/dewey-john.pdf</t>
  </si>
  <si>
    <t>https://news.utexas.edu/2019/10/18/remembering-eminent-ut-austin-mathematician-john-tate/</t>
  </si>
  <si>
    <t>http://www.cpnas.org/aahp/biographies/joseph-s-francisco.html, https://www.facebook.com/theNASciences/photos/a.395922850548784.1073741831.381954325278970/1143436452464083/?type=3</t>
  </si>
  <si>
    <t>http://lab.rockefeller.edu/chen/</t>
  </si>
  <si>
    <t>http://www.nasonline.org/publications/biographical-memoirs/memoir-pdfs/schwinger-julian.pdf, http://www.nobelprize.org/nobel_prizes/physics/laureates/1965/, http://www.pnas.org/site/classics/pnas_classics.xhtml, http://www.nasonline.org/about-nas/history/archives/milestones-in-NAS-history/the-shelter-island-conference.html</t>
  </si>
  <si>
    <t>https://www.physics.purdue.edu/alumni/hondegree/schwinger.html</t>
  </si>
  <si>
    <t>http://www.math.lsa.umich.edu/~kesmith/</t>
  </si>
  <si>
    <t>http://www.colorado.edu/ansethgroup, http://www.nasonline.org/news-and-multimedia/video-gallery/151st-annual-meeting/research-briefings/kristi-s-anseth.html</t>
  </si>
  <si>
    <t>https://web.archive.org/web/20080720154903/http://www.albany.edu/anthro/fac/Burkhart/cvanthroweb.pdf</t>
  </si>
  <si>
    <t>https://www.purdue.edu/newsroom/releases/2019/Q2/renowned-purdue-university-scientist-michael-rossmann-dies.html, https://www.nature.com/articles/s41594-019-0271-5, https://journals.iucr.org/d/issues/2019/06/00/es5015/index.html</t>
  </si>
  <si>
    <t>https://www.purdue.edu/newsroom/releases/2024/Q2/nobel-laureate-moungi-bawendi-a-1978-west-lafayette-high-school-alum-to-join-president-chiang-for-april-25-presidential-lecture.html</t>
  </si>
  <si>
    <t>http://nanocluster.mit.edu/</t>
  </si>
  <si>
    <t>http://www.nasonline.org/publications/biographical-memoirs/memoir-pdfs/bender-myron-l.pdf</t>
  </si>
  <si>
    <t>https://www.scj.go.jp/ja/int/kaisai/jizoku2006/participants/cv/27_nathan.pdf</t>
  </si>
  <si>
    <t>https://www.math.purdue.edu/about/purview/fall96/paul-erdos.html</t>
  </si>
  <si>
    <t>http://aston.chem.purdue.edu/, http://www.pnas.org/content/113/24/6583.full?sid=a1b72a5f-b84f-498a-bac7-f013df70e9bf</t>
  </si>
  <si>
    <t>http://www.umiacs.umd.edu/people/rcolwell</t>
  </si>
  <si>
    <t>http://www.nasonline.org/publications/biographical-memoirs/memoir-pdfs/berner-robert.pdf, http://news.yale.edu/2015/01/13/memoriam-robert-berner-giant-geology</t>
  </si>
  <si>
    <t>http://www.nasonline.org/publications/biographical-memoirs/memoir-pdfs/sachs-robert.pdf</t>
  </si>
  <si>
    <t>http://www.math.tamu.edu/~rdevore/</t>
  </si>
  <si>
    <t>http://breaker.sites.yale.edu/, http://www.nasonline.org/programs/awards/molecular-biology.html</t>
  </si>
  <si>
    <t>http://www.nasonline.org/publications/biographical-memoirs/memoir-pdfs/mac-lane-saunders.pdf</t>
  </si>
  <si>
    <t>http://www.nasonline.org/publications/biographical-memoirs/memoir-pdfs/benzer-seymour.pdf, http://www.nasonline.org/programs/awards/neurosciences.html</t>
  </si>
  <si>
    <t>http://www.nasonline.org/publications/biographical-memoirs/memoir-pdfs/rosen-sherwin.pdf</t>
  </si>
  <si>
    <t>http://www.richmondgroup.ethz.ch/</t>
  </si>
  <si>
    <t>http://www.chapman.edu/esi, http://www.nobelprize.org/nobel_prizes/economic-sciences/laureates/2002/</t>
  </si>
  <si>
    <t>http://www.nasonline.org/publications/biographical-memoirs/memoir-pdfs/brattain-walter-h.pdf, http://www.nobelprize.org/nobel_prizes/physics/laureates/1956/</t>
  </si>
  <si>
    <t>http://www.nasonline.org/publications/biographical-memoirs/memoir-pdfs/durand-william.pdf, http://www.nasonline.org/programs/awards/john-j-carty-award.html</t>
  </si>
  <si>
    <t>http://www.jorgensenresearch.com/</t>
  </si>
  <si>
    <t>http://www.nasonline.org/publications/biographical-memoirs/memoir-pdfs/briggs_winslow.pdf, http://www.nasonline.org/CSwinslowbriggs</t>
  </si>
  <si>
    <t>http://www.math.harvard.edu/~siu</t>
  </si>
  <si>
    <t>deputy Assistant to President Joe Biden</t>
  </si>
  <si>
    <t>Acting President</t>
  </si>
  <si>
    <t>David A. Ross Distinguishes Professor Emeritus, and Adjunct Professor, Department of Technology Leadership and Innovation, College of Technology</t>
  </si>
  <si>
    <t>Founder &amp; Honorary President</t>
  </si>
  <si>
    <t>Senior Curator</t>
  </si>
  <si>
    <t>Curator of the Department of Anthropology</t>
  </si>
  <si>
    <t>Instructorship</t>
  </si>
  <si>
    <t>Researcher</t>
  </si>
  <si>
    <t>Commissioner</t>
  </si>
  <si>
    <t>Profssor Emeritus</t>
  </si>
  <si>
    <t>Archeologist</t>
  </si>
  <si>
    <t>John Wendell Anderson Professor of Physics, Emeritus</t>
  </si>
  <si>
    <t>Acting Assistant Professor</t>
  </si>
  <si>
    <t>Chief Justice</t>
  </si>
  <si>
    <t>Finalist</t>
  </si>
  <si>
    <t>Political Figure</t>
  </si>
  <si>
    <t>Distinguishes research Professor of English and Comparative Literature</t>
  </si>
  <si>
    <t>Longlist</t>
  </si>
  <si>
    <t>Assistant Director</t>
  </si>
  <si>
    <t>Martin and Bernard Breslauer Professor</t>
  </si>
  <si>
    <t>Louis Simpson and Kimberly Querrey Professor of Materials Science and Engineering, Biomedical Engineering, and Neurological Surgery</t>
  </si>
  <si>
    <t>Head of Department of Philosophy</t>
  </si>
  <si>
    <t>Chairman of the Department of Mathematics</t>
  </si>
  <si>
    <t>President's Distinguished Professor of Earth and Environmental Science and professor of chemistry</t>
  </si>
  <si>
    <t>Director and Producer</t>
  </si>
  <si>
    <t>Associate Prodessor</t>
  </si>
  <si>
    <t>Co-Founder and CEO</t>
  </si>
  <si>
    <t>Astronaut and Aeronautical Engineer</t>
  </si>
  <si>
    <t>Fletcher Pratt Chair of Chemical Engineering, Biomedical Engineering and Pharmacy</t>
  </si>
  <si>
    <t>Lanny &amp; Charlotte Schmidt Professor</t>
  </si>
  <si>
    <t>Founder and Chair of CosmosID</t>
  </si>
  <si>
    <t>Sterling Professor of Molecular, Cellular, and Developmental Biology</t>
  </si>
  <si>
    <t>Department Chair</t>
  </si>
  <si>
    <t>James G. Boswell Professor of Neuroscience, emeritus</t>
  </si>
  <si>
    <t>Chairman Emeritus and Director</t>
  </si>
  <si>
    <t>Geologist</t>
  </si>
  <si>
    <t>Materials Engineering</t>
  </si>
  <si>
    <t>Nonfiction</t>
  </si>
  <si>
    <t>Earth and Environmental Science</t>
  </si>
  <si>
    <t>Life Science, Bower Award and Prize for Achievement in Science</t>
  </si>
  <si>
    <t>Nona Balakian Citation for Excellence in Reviewing Winner</t>
  </si>
  <si>
    <t>Criticism Winner</t>
  </si>
  <si>
    <t>Alexandra Boltasseva Fellow: Awarded 2022Field of Study: EngineeringCompetition: US &amp; Canada  Alexandra Boltasseva is a Ron and Dotty Garvin Tonjes Professor of Electrical and Computer Engineering with courtesy appointment in Materials Engineering at Purdue University. She received her PhD in electrical engineering at Technical University of Denmark, DTU in 2004. Boltasseva specializes in nanophotonics, quantum photonics, nanofabrication, and optical materials. She received the 2013 Institute for Electrical and Electronics Engineers (IEEE) Photonics Society Young Investigator Award, 2013 Materials Research Society (MRS) Outstanding Young Investigator Award, the 2011 MIT Technology Review Top Young Innovator (TR35), the 2009 Young Researcher Award in Advanced Optical Technologies from the University of Erlangen-Nuremberg, Germany, and the Young Elite-Researcher Award from the Danish Council for Independent Research (2008). She is a Fellow of the National Academy of Inventors (NAI) (2020), MRS (2021), IEEE (2020), Optica (formerly the Optical Society of America, OSA) (2017), and International Society for Optical Engineers (SPIE) (2015). She served on MRS Board of Directors (2014-2016) and is past Editor-in-Chief for Optical Materials Express journal, Optica Publishing group (2016-2021). Boltasseva is featured as Highly Cited Researcher by the Web of Science (2020, 2021). https://engineering.purdue.edu/~aeb/ Photo Credit: Sam Baker Photography</t>
  </si>
  <si>
    <t>Alvin C. Plantinga Fellow: Awarded 1971Field of Study: PhilosophyCompetition: US &amp; Canada Calvin College  Brother: Leon Plantinga, Guggenheim Fellow in Music Research, 1971Templeton Prize Laureate, 2017  _x005F_x000D_                                                                        _x005F_x000D_                                                                        Templeton Prize Laureate, 2017                                                                    https://philosophy.nd.edu/people/alvin-plantinga/</t>
  </si>
  <si>
    <t>Arthur H. Westing Fellow: Awarded 1973Field of Study: Plant SciencesCompetition: US &amp; Canada Windham College</t>
  </si>
  <si>
    <t>Avner Friedman Fellow: Awarded 1966Field of Study: MathematicsCompetition: US &amp; Canada Northwestern University  http://www.math.osu.edu/~friedman.158/</t>
  </si>
  <si>
    <t>Barbara Hinckley Fellow: Awarded 1974Field of Study: Political ScienceCompetition: US &amp; Canada University of Wisconsin, Madison</t>
  </si>
  <si>
    <t>Bertram Kostant Fellow: Awarded 1959Field of Study: MathematicsCompetition: US &amp; Canada University of California, Berkeley  _x005F_x000D_                                                                        National Academy of Sciences , 1978                                                                    http://news.mit.edu/2017/bertram-kostant-professor-emeritus-mathematics-dies-0216</t>
  </si>
  <si>
    <t>Beth Macy Fellow: Awarded 2023Field of Study: General NonfictionCompetition: US &amp; Canada  Beth Macy is a Virginia-based journalist who writes about outsiders and underdogs. Raised poor in a small Ohio community, she is the award-winning author of three New York Times bestselling books examining rural communities left behind by corporate greed and political indifference.Her first book, Factory Man, explored the aftermath of globalization and won a J. Anthony Lukas Prize. Dopesick was short-listed for the Carnegie Medal, won the L.A. Times Book Prize for Science and Technology, and was described as a "masterwork of narrative nonfiction" by The New York Times. Dopesick was made into a Peabody- and Emmy Award-winning Hulu series; Macy was an executive producer and cowriter on the show. Her 2022 book, Raising Lazarus: Hope, Justice, and the Future of America's Overdose Crisis, was a follow-up to Dopesick and explored on-the-ground solutions to the nation's drug epidemic. A 2010 Nieman Fellow for Journalism at Harvard, Macy has also written for The New York Times, The Wall Street Journal, The Atlantic, and The Washington Post. Her next book, Paper Girl, is a combination memoir and reported examination of the rural-urban divide told through the lenses of declining upward mobility, political polarization, and the decimation of local and regional news. https://bethmacywriter.com/ https://www.facebook.com/authorBethMacy Photo Credit: Josh Meltzer</t>
  </si>
  <si>
    <t>Bob Hicok Fellow: Awarded 2008Field of Study: PoetryCompetition: US &amp; Canada Virginia Tech  Bob Hicok, currently a professor of English at Virginia Polytechnic Institute, has published five books of poetry.  Mr. Hicok worked as an automotive die designer and an administrator of computer systems before becoming a professional poet.  He received an M.F.A. from Vermont College in creative writing, and has taught on the faculty of Western Michigan University and Queens University of Charlotte.  His first book, The Legend of Light (University of Wisconsin Press, 1995), received the Felix Pollack Poetry Prize and was selected as an ALA Notable Book of the Year.  His other works include Plus Shipping (BOA Editions, 1998); Animal Soul (Invisible Cities Press, 2004), a finalist for the National Book Critics Circle Award; Insomnia Diary (University of Pittsburgh Press, 2004); and This Clumsy Living (University of Pittsburgh Press, 2007), which received the Bobbitt Prize from the Library of Congress.  Mr. Hicok has been awarded a fellowship from the National Endowment for the Arts, three Pushcart Prizes, the Jerome J. Shestack Prize, and the Anne Halley Prize. http://www.poetryfoundation.org/bio/bob-hicok</t>
  </si>
  <si>
    <t>Brigit Pegeen Kelly Fellow: Awarded 2006Field of Study: PoetryCompetition: US &amp; Canada University of Illinois, Urbana-Champaign  http://creativewriting.english.illinois.edu/faculty/brigit_kelly/</t>
  </si>
  <si>
    <t>Cecil Edmund Yarwood Fellow: Awarded 1957Field of Study: Molecular and Cellular BiologyCompetition: US &amp; Canada University of California, Berkeley</t>
  </si>
  <si>
    <t>Dagmar Barnouw Fellow: Awarded 1983Field of Study: German and Scandinavian LiteratureCompetition: US &amp; Canada Brown University</t>
  </si>
  <si>
    <t>David Von Schlegell Fellow: Awarded 1974Field of Study: Fine ArtsCompetition: US &amp; Canada Yale University</t>
  </si>
  <si>
    <t>Dennis Byng Fellow: Awarded 1958Field of Study: Fine ArtsFellow: Awarded 1959Field of Study: Fine ArtsCompetition: US &amp; Canada Purdue University</t>
  </si>
  <si>
    <t>Don L. Anderson Fellow: Awarded 1998Field of Study: Earth ScienceCompetition: US &amp; Canada California Institute of Technology  _x005F_x000D_                                                                        National Academy of Sciences , 1982                                                                    https://www.caltech.edu/news/don-l-anderson-44994</t>
  </si>
  <si>
    <t>Donald G. Saari Fellow: Awarded 1988Field of Study: EconomicsCompetition: US &amp; Canada Northwestern University  _x005F_x000D_                                                                        National Academy of Sciences , 2001                                                                    http://www.math.uci.edu/~dsaari/</t>
  </si>
  <si>
    <t>Donald Knight Wilgus Fellow: Awarded 1957Field of Study: Folklore and Popular CultureCompetition: US &amp; Canada Western Kentucky State College</t>
  </si>
  <si>
    <t>Edward Novitski Fellow: Awarded 1945Field of Study: Molecular and Cellular BiologyFellow: Awarded 1974Field of Study: Molecular and Cellular BiologyCompetition: US &amp; Canada U.S. Army</t>
  </si>
  <si>
    <t>Ei-ichi Negishi Fellow: Awarded 1986Field of Study: ChemistryCompetition: US &amp; Canada Purdue University  Obituary _x005F_x000D__x005F_x000D_                                                                            Nobel Prize, Chemistry, 2010                                                                        _x005F_x000D_                                                                        National Academy of Sciences , 2014                                                                    http://www.chem.purdue.edu/negishi/</t>
  </si>
  <si>
    <t>Fred Becker Fellow: Awarded 1957Field of Study: Fine ArtsCompetition: US &amp; Canada Washington University, St. Louis</t>
  </si>
  <si>
    <t>Fred W. McLafferty Fellow: Awarded 1971Field of Study: ChemistryCompetition: US &amp; Canada Cornell University  _x005F_x000D_                                                                        National Academy of Sciences , 1982                                                                    http://chemistry.cornell.edu/faculty/detail.cfm?netid=fwm5</t>
  </si>
  <si>
    <t>Freydoon Shahidi Fellow: Awarded 2001Field of Study: MathematicsCompetition: US &amp; Canada Purdue University  http://www.math.purdue.edu/people/bio/shahidi</t>
  </si>
  <si>
    <t>Gabriel Stolzenberg Fellow: Awarded 1977Field of Study: MathematicsCompetition: US &amp; Canada Northeastern University</t>
  </si>
  <si>
    <t>George A. Olah Fellow: Awarded 1972Field of Study: ChemistryFellow: Awarded 1988Field of Study: ChemistryCompetition: US &amp; Canada Case Western Reserve University  _x005F_x000D__x005F_x000D_                                                                            Nobel Prize, Chemistry, 1994                                                                        _x005F_x000D_                                                                        National Academy of Sciences , 1976                                                                    http://www.legacy.com/obituaries/chicagotribune/obituary-print.aspx?n=george-olah&amp;pid=184418866</t>
  </si>
  <si>
    <t>George L. Kline Fellow: Awarded 1978Field of Study: PhilosophyCompetition: US &amp; Canada Bryn Mawr College  Photograph credit: Chidnoff Studio</t>
  </si>
  <si>
    <t>George W. Whitehead Fellow: Awarded 1955Field of Study: MathematicsCompetition: US &amp; Canada Massachusetts Institute of Technology  _x005F_x000D_                                                                        National Academy of Sciences , 1972                                                                    http://newsoffice.mit.edu/2004/whitehead-0428</t>
  </si>
  <si>
    <t>H. Edwin Umbarger Fellow: Awarded 1963Field of Study: Molecular and Cellular BiologyCompetition: US &amp; Canada Long Island Biological Association  _x005F_x000D_                                                                        National Academy of Sciences , 1976</t>
  </si>
  <si>
    <t>Henri Dorra Fellow: Awarded 1978Field of Study: Fine Arts ResearchCompetition: US &amp; Canada University of California, Santa Barbara</t>
  </si>
  <si>
    <t>Henry Koffler Fellow: Awarded 1953Field of Study: Molecular and Cellular BiologyCompetition: US &amp; Canada Purdue University  https://uanews.arizona.edu/story/former-ua-president-henry-koffler-dies-95-served-19821991</t>
  </si>
  <si>
    <t>Henry L. Roediger III Fellow: Awarded 1994Field of Study: PsychologyCompetition: US &amp; Canada Rice University  https://psychweb.wustl.edu/roediger</t>
  </si>
  <si>
    <t>Herbert J. Muller Fellow: Awarded 1939Field of Study: Literary CriticismCompetition: US &amp; Canada Purdue University  As published in the Foundation's Report for 1939–40:MULLER, HERBERT JOSEPH:  Appointed for the preparation of a work on contemporary literary criticism, making use both of the heritage of literary criticism and of the resources of modern knowledge of the natural and social sciences; tenure, twelve months from July 1, 1939.Born July 7, 1905, at Mamaroneck, New York. Education:  Cornell University, A.B., 1925, M.A., 1926, Ph.D., 1932.Instructor in English, 1926–35, Cornell University; Assistant Professor of English, 1935—, Purdue University.Publications:  Modern Fiction: A Study of Values, 1937. Articles and reviews in Saturday Review of Literature, South Atlantic Quarterly, American Scholar, Virginia Quarterly Review, Southern Review, English Journal, Yale Review, Kenyon Review.</t>
  </si>
  <si>
    <t>Hugo F. Sonnenschein Fellow: Awarded 1976Field of Study: EconomicsCompetition: US &amp; Canada Northwestern University  _x005F_x000D_                                                                        National Academy of Sciences , 1990                                                                    http://home.uchicago.edu/~hfsonnen/</t>
  </si>
  <si>
    <t>Irene M. Pepperberg Fellow: Awarded 1996Field of Study: Organismic Biology &amp; EcologyCompetition: US &amp; Canada University of Arizona  Irene Pepperberg is known for her research on the cognitive and communicative abilities of Grey parrots. For over thirty years, she has trained these birds to communicate with humans via the sounds of English speech, and then has used this communication code to examine their intelligence. Her studies show that although these birds' linguistic abilities seem roughly that of two-year-old children, their cognitive abilities are more like that of five- or six-year-old humans.Ms. Pepperberg received her S.B. from MIT (Course V, 1969) and M.A. (Chemistry, 1971) and Ph.D. (Chemical Physics, 1976) from Harvard. She is currently a Research Associate and Lecturer in the Department of Psychology at Harvard and an Adjunct Associate Professor at Brandeis University's Psychology Department. She has been a visiting associate professor at MIT's Media Lab, later accepting a research scientist position there, after leaving a tenured professorship at the University of Arizona. She was an adjunct associate professor at Northwestern University. She has been a Fellow at the Radcliffe Institute of Advanced Study (2004-2005), was an alternate for the Cattell Award for Psychology, won the 2000 Selby Fellowship (Australian Academy of Sciences), won the 2005 Frank Beach Award for best paper in comparative psychology, was nominated for the 2000 Weizmann, L'Oreal, and Grawemeyer Awards, the 2001 Quest Award (Animal Behavior Society), and was renominated for the 2001 L'Oreal Award. She has also received fellowships from the Harry Frank Guggenheim and Whitehall Foundations, and numerous grants from the National Science Foundation. During her Guggenheim Fellowship term, she wrote The Alex Studies (Harvard UP, 1999), describing her first twenty years of peer-reviewed experiments on Grey parrots; the book received favorable mention from publications as diverse as the New York Times and Science. Her memoir, Alex &amp; Me, published after the demise of her most famous parrot pupil, has been a New York Times bestseller in both hardback and paperback, and won a Christopher Award in 2009. She has presented her research findings nationally and internationally at universities and scientific congresses, often as a keynote or plenary speaker, and has published well over 100 journal articles, reviews, and book chapters. She is a fellow of the Animal Behavior Society, the American Psychological Association, the American Psychological Society, the American Ornithologists' Union, the American Association for the Advancement of Science (AAAS), of both the Eastern and Midwestern Psychological Associations, and presently serves as consulting editor for four journals.</t>
  </si>
  <si>
    <t>Irving Howe Fellow: Awarded 1964Field of Study: English LiteratureFellow: Awarded 1971Field of Study: English LiteratureCompetition: US &amp; Canada Hunter College, CUNY  _x005F_x000D_                                                                        _x005F_x000D_                                                                        National Book, History, 1977</t>
  </si>
  <si>
    <t>Ishmael  Reed Fellow: Awarded 1975Field of Study: FictionCompetition: US &amp; Canada University of California, Berkeley  http://ishmaelreed.org/</t>
  </si>
  <si>
    <t>J. Hillis Miller Fellow: Awarded 1959Field of Study: English LiteratureFellow: Awarded 1965Field of Study: English LiteratureCompetition: US &amp; Canada John Hopkins University  Obituary</t>
  </si>
  <si>
    <t>Jack K. Hale Fellow: Awarded 1979Field of Study: MathematicsCompetition: US &amp; Canada Brown University</t>
  </si>
  <si>
    <t>James O. Berger Fellow: Awarded 1977Field of Study: StatisticsCompetition: US &amp; Canada Purdue University  _x005F_x000D_                                                                        National Academy of Sciences , 2003                                                                    http://www.stat.duke.edu/~berger/</t>
  </si>
  <si>
    <t>Jane Chance Fellow: Awarded 1980Field of Study: Medieval LiteratureCompetition: US &amp; Canada Rice University  http://www.ruf.rice.edu/~jchance/</t>
  </si>
  <si>
    <t>Jay Hopler Fellow: Awarded 2022Field of Study: PoetryCompetition: US &amp; Canada  Jay Hopler is the author of three collections of poetry, Green Squall (winner of the 2005 Yale Series of Younger Poets Award), The Abridged History of Rainfall (finalist for the 2016 National Book Award in Poetry), and Still Life (McSweeney's Poetry Series, 2022). He has edited The Killing Spirit: An Anthology of Murder for Hire (1998) and, with his spouse, poet and Renaissance scholar Kimberly Johnson, Before the Door of God: An Anthology of Devotional Poetry (2013). He is the translator of The Museum of Small Dark Things: 25 Poems by Georg Trakl (2016). The recipient of numerous honors and awards, including a fellowship from the Lannan Foundation, a Whiting Award, a Great Lakes Colleges Association New Writers Award, two Florida Book Awards, and the Rome Prize in Literature, he lives with his family in Salt Lake City. https://instagram.com/jayhopler Photo Credit: Ryan Johnson Photography</t>
  </si>
  <si>
    <t>Jean François Treves Fellow: Awarded 1977Field of Study: MathematicsCompetition: US &amp; Canada Rutgers University</t>
  </si>
  <si>
    <t>Jeffrey L. Bennetzen Fellow: Awarded 2008Field of Study: Molecular and Cellular BiologyCompetition: US &amp; Canada University of Georgia  Jeffrey Bennetzen is the Norman and Doris Giles Professor of Molecular Biology and Functional Genomics at the University of Georgia. After receiving his Ph.D. from the University of Washington in Seattle in 1980, he was a research scientist at the International Plant Research Institute (1981-83) before accepting an appointment as Assistant Professor at Purdue University in 1983.  Just eight years later he was promoted to professor, and in 1999 he became the inaugural H. Edwin Umbarger Distinguished Professor of Genetics, the youngest person to ever hold an endowed chair at that university.While at Purdue, he was accorded many honors, including the McKnight Foundation Award in Plant Biology, the National Science Foundation's Presidential Young Investigator Award, the first of his two Fulbright awards (which he used to support his time as visiting scholar at the Sainsbury Lab at the John Innes Centre in Norwich, England), a Sigma Xi Faculty Research Award, and the Pandit Jawarharlal Nehru Centenary Professorship at the University of Hyderabad.His lab at Purdue made many contributions to plant science, including the sequencing of the first retrotransposon from any plant (Bs1 of maize) in 1989 and generating the first genetic map of sorghum (1990).  While under his direction, the lab also initiated the field of comparative mapping and genetics in the grasses (1990) and founded the International Grass Genome Initiative (1994); further, in 2003 they developed the Hypomethylated Partial Restriction (HPMR) technology to allow efficient completion of shotgun sequencing projects to study complex plant genomes.After twenty years at Purdue, Jeffrey Bennetzen accepted an appointment in the Department of Genetics at the University of Georgia, where he continued his string of important discoveries and scientific advances, among them the development of GeneTrek, a new technique for efficient genome characterization.  In recognition of all of his many contributions to the field, he was elected an Eminent Scholar by the Georgia Research Alliance (2003), a Member of the U.S. National Academy of Sciences (2004), and a Fellow of the American Association for the Advancement of Science (2005). In 2008 he received not only a Guggenheim Fellowship, but his second Fulbright Fellowship.During his Guggenheim term, he will be continuing his researches into the genetic diversity and population structure in Striga, a parasitic weed that has devastated the crops of Mali and the rest of West and Central Africa,  in an effort to find an effective weapon against it.To find out more about Jeffrey Bennetzen, his lab at the University of Georgia, and its researches follow this link:http://www.genetics.uga.edu/jlblab/ _x005F_x000D_                                                                        National Academy of Sciences , 2004                                                                    http://www.genetics.uga.edu/people_bio_bennetzen.html</t>
  </si>
  <si>
    <t>Jeffrey S. Vitter Fellow: Awarded 1986Field of Study: Computer ScienceCompetition: US &amp; Canada Brown University  http://www.vitter.org/jsv/</t>
  </si>
  <si>
    <t>Jerome Mazzaro Fellow: Awarded 1964Field of Study: PoetryCompetition: US &amp; Canada SUNY Cortland</t>
  </si>
  <si>
    <t>Jerry N. Uelsmann Fellow: Awarded 1967Field of Study: PhotographyCompetition: US &amp; Canada University of Florida  http://www.uelsmann.net/</t>
  </si>
  <si>
    <t>Joel A. Smoller Fellow: Awarded 1979Field of Study: MathematicsCompetition: US &amp; Canada University of Michigan, Ann Arbor  https://record.umich.edu/print/14948</t>
  </si>
  <si>
    <t>Joel Brouwer Fellow: Awarded 2010Field of Study: PoetryCompetition: US &amp; Canada University of Alabama  Joel Brouwer was born in Grand Rapids, Michigan, in 1968, and educated at Sarah Lawrence College and Syracuse University. He is the author of Exactly What Happened (Purdue UP, 1999), which received the Larry Levis Prize from Virginia Commonwealth University; Centuries (Four Way  Books, 2003), a National Book Critics Circle "Notable Book"; and And So (Four Way Books, 2009). In addition to his Guggenheim Fellowship, he has held fellowships from the National Endowment for the Arts, the Wisconsin Institute for Creative Writing, and the Mrs. Giles Whiting Foundation. His poems, essays, and reviews have appeared in AGNI, Boston Review, Chelsea, Crazyhorse, Georgia Review, Gettysburg Review, Iowa Review, Massachusetts Review, New England Review, The New York Times Book Review, Paris Review, Parnassus, Ploughshares, Poetry, The Progressive, Tin House, Washington Post Book World, and other publications. He lives in Tuscaloosa, Alabama, and teaches at The University of Alabama.</t>
  </si>
  <si>
    <t>John A. Rogers Fellow: Awarded 2021Field of Study: EngineeringCompetition: US &amp; Canada  John A. Rogers is widely recognized as a pioneer in the field of bioelectronics – an area of study that develops and exploits unusual electronic, optoelectronic, microfluidic systems as intimate, bio-compatible interfaces to living organisms. As instruments for basic research, these new platforms are enabling discoveries that enhance our understanding of the biological world. As deployed on patients, they are establishing cost-effective means to address grand challenges in healthcare, particularly for vulnerable populations, in developed and developing countries alike.John is currently on the faculty at Northwestern University, where he serves as founding Director of the Querrey Simpson Institute for Bioelectronics, a multidisciplinary organization that supports research at the boundary between engineering and medicine, organized around the most pressing unmet clinical needs.The son of a PhD physicist and an accomplished poet (Pattiann Rogers, Guggenheim Fellow in 1984/1985), John grew up in a small town in Texas, outside of Houston. Educated at the University of Texas and at MIT, he spent time as a Junior Fellow at Harvard University before taking a position at Bell Laboratories in 1997. He joined the faculty at the University of Illinois at Urbana/Champaign in 2003, where he remained until moving to Northwestern in 2016.Photo Credit: J. Rogers, Northwestern University http://rogersgroup.northwestern.edu/</t>
  </si>
  <si>
    <t>John T. Tate Fellow: Awarded 1967Field of Study: MathematicsCompetition: US &amp; Canada Harvard University  ObituaryAbel Prize, 2010  _x005F_x000D_                                                                        National Academy of Sciences , 1969                                                                    _x005F_x000D_                                                                        _x005F_x000D_                                                                        Abel Prize, 2010                                                                    https://cns.utexas.edu/news/remembering-eminent-ut-austin-mathematician-john-tate</t>
  </si>
  <si>
    <t>John W. Negele Fellow: Awarded 1982Field of Study: PhysicsCompetition: US &amp; Canada Massachusetts Institute of Technology  http://web.mit.edu/physics/people/faculty/negele_john.html</t>
  </si>
  <si>
    <t>Joseph S. Francisco Fellow: Awarded 1993Field of Study: ChemistryCompetition: US &amp; Canada Wayne State University  _x005F_x000D_                                                                        National Academy of Sciences , 2013                                                                    http://www.chem.purdue.edu/people/faculty/faculty.asp?itemID=32</t>
  </si>
  <si>
    <t>Josephine Gattuso Hendin Fellow: Awarded 1975Field of Study: American LiteratureCompetition: US &amp; Canada New School for Social Research  http://english.fas.nyu.edu/object/JosephineHendin.html</t>
  </si>
  <si>
    <t>Julian Schwinger Fellow: Awarded 1970Field of Study: PhysicsCompetition: US &amp; Canada Harvard University  _x005F_x000D__x005F_x000D_                                                                            Nobel Prize, Physics, 1965                                                                        _x005F_x000D_                                                                        National Academy of Sciences , 1949                                                                    http://www.nobelprize.org/nobel_prizes/physics/laureates/1965/schwinger-bio.html</t>
  </si>
  <si>
    <t>Fellow: Awarded 1993Field of Study: StatisticsCompetition: US &amp; CanadaUniversity of California, Los Angeleshttp://directory.stat.ucla.edu/ker-chau-li</t>
  </si>
  <si>
    <t>King-sun Fu Fellow: Awarded 1971Field of Study: Computer ScienceCompetition: US &amp; Canada Purdue University</t>
  </si>
  <si>
    <t>Laura Poitras Fellow: Awarded 2007Field of Study: FilmCompetition: US &amp; Canada  Filmmaker Laura Poitras was nominated for an Academy Award, Independent Spirit Award, and Emmy Award for My Country, My Country (2006), a documentary about the U.S. occupation of Iraq.  My Country, My Country was released theatrically by Zeitgeist Films and was broadcast on the PBS series P.O.V.  Her film Flag Wars  (2003) was also aired on P.O.V.; it received a Peabody Award and was nominated for both an Emmy and an Independent Spirit Award.  Flag Wars premiered at the SXSW Film Festival, where it won the jury prize for Best Documentary.Her current project is Release (working title), a documentary about men released from Guantanamo Bay and returning home.  Filmed in Yemen, Release is the second documentary in a trilogy entitled The New American Century about post-9/11 America.  The first film of the trilogy documented the Iraq war.  The final film will focus on domestic surveillance and warrantless wiretapping in the United States.Ms. Poitras has received a 2008 Media Arts Fellowship from the Tribeca Film Institute and the Rockefeller Foundation.  She was a Fellow at the Sundance Institute's Documentary Storytelling/Edit Lab and Composers' Lab with My Country, My Country, and returned to the Labs as a creative advisor in 2007 (Composers' Lab) and 2008 (Storytelling and Edit Lab). Ms. Poitras' work has received additional support from the Independent Television Service (ITVS), P.O.V./American Documentary, the Sundance Institute Documentary Fund, the New York State Council on the Arts (NYSCA), the Jerome Foundation, Creative Capital, the Gucci Tribeca Documentary Fund, and others.Before making documentaries, Laura Poitras worked as a professional chef.  She is currently a lecturer in film studies at Yale University.  She lives in New York City.</t>
  </si>
  <si>
    <t>Lee Grodzins Fellow: Awarded 1964Field of Study: PhysicsFellow: Awarded 1971Field of Study: PhysicsCompetition: US &amp; Canada Massachusetts Institute of Technology</t>
  </si>
  <si>
    <t>Leon O. Chua Fellow: Awarded 2010Field of Study: EngineeringCompetition: US &amp; Canada University of California, Berkeley  http://www.eecs.berkeley.edu/~chua/</t>
  </si>
  <si>
    <t>Leonard Gillman Fellow: Awarded 1958Field of Study: MathematicsCompetition: US &amp; Canada Purdue University  http://www.maa.org/news/former-maa-president-leonard-gillman-has-died</t>
  </si>
  <si>
    <t>Linda Hutcheon Fellow: Awarded 1992Field of Study: Literary CriticismCompetition: US &amp; Canada University of Toronto  Linda Hutcheon holds the rank of University Professor of English and Comparative Literature at the University of Toronto. A specialist in postmodernist culture and in critical theory, on which she has published nine books, she has also worked collaboratively in large projects involving hundreds of scholars (the multivolumed Rethinking Literary History, which was awarded a Major Collaborative Research Initiatives grant from the Social Science and Humanities Research Council of Canada in 1996) and smaller ones, most with her spouse, Dr. Michael Hutcheon.It is the complex interrelations of theory with artistic practice that form the common thread in her academic work. As one of a generation formed by the so-called "rise of theory" as an independent area of literary study and influenced by her years of interdisciplinary and comparative training in institutions in the United States, Italy, and Canada, she has nonetheless been as interested in what art teaches us about theory as in the reverse. Her theoretical interests in topics like narrative self-consciousness (in Narcissistic Narrative, 1980, rpt. 1985), parody (A Theory of Parody, 1984; rpt. 2003) and irony (Irony's Edge, 1994) made it likely inevitable that she would be attracted to working on "postmodernism" when it hit the scene in the 1980s, first through architecture and then spreading into the study of the other arts and other disciplines. Her three books on this topic—The Poetics of Postmodernism: History, Theory, Fiction (1988); The Politics of Postmodernism (1989); The Canadian Postmodern (1989)—explore the overlapping of different forms of postmodern discourse: historical, philosophical, psychoanalytic, feminist, Marxist, literary theoretical—in addition to those of the literary, visual, musical, cinematic and architectural art forms themselves. Her newest book, A Theory of Adaptation (2006), seeks to challenge both the popular and academic denigration of adaptations—across all media—in order to show how and why adapting is a persistent and ubiquitous mode of storytelling.While teaching at Seneca College and McMaster University in her early years, she began teaching—and then publishing—in the field of Canadian literature, and before she joined the faculty of the University of Toronto, she was Robarts Professor of Canadian Studies at York University. She translated the work of Québec writers Félix Leclerc and Madeleine Gagnon and co-edited a book of interviews and stories on the topic of multiculturalism, a project that grew out of her existence as what she calls a "crypto-ethnic": her marital name hides part of her cultural identity, since her birth surname had been Bortolotti.That said, much of her pedagogical work has been in the area of supervising graduate and postgraduate students (60 completed primary doctoral supervisions). Her interdisciplinary collaborative work with Michael Hutcheon on the intersection of medical and cultural history, studied through the vehicle of opera, has yielded three books thus far: Opera: Desire, Disease, Death (1996); Bodily Charm: Living Opera (2000); Opera: The Art of Dying (2004). They are currently studying creativity and age in the late style and later lives of opera composers. Educated at the University of Toronto (B.A., Honours, Modern Languages, 1969; Ph.D., Comparative Literature, 1975) and Cornell University (M.A., Romance Studies), Ms. Hutcheon is the recipient of major fellowships and awards (Woodrow Wilson, Killam Research, Guggenheim, Rockefeller, Connaught, Northrop Frye Award) and numerous honorary degrees (in Canada and Europe), in 2000 she was elected the 117th President of the Modern Language Association of America, the third Canadian to hold this position, and the first Canadian woman.   http://individual.utoronto.ca/lindahutcheon/</t>
  </si>
  <si>
    <t>Loren R. Graham Fellow: Awarded 1969Field of Study: Russian HistoryCompetition: US &amp; Canada Columbia University  http://web.mit.edu/lrg/www/</t>
  </si>
  <si>
    <t>Louis de Branges Fellow: Awarded 1967Field of Study: MathematicsCompetition: US &amp; Canada Purdue University  http://www.math.purdue.edu/~branges/site</t>
  </si>
  <si>
    <t>Louise M. Burkhart Fellow: Awarded 1997Field of Study: Anthropology and Cultural StudiesCompetition: US &amp; Canada SUNY Albany  http://www.albany.edu/anthro/burkhart.php</t>
  </si>
  <si>
    <t>Marianne Boruch Fellow: Awarded 2005Field of Study: PoetryCompetition: US &amp; Canada Purdue University  http://www.cla.purdue.edu/english/directory/?p=Marianne_Boruch</t>
  </si>
  <si>
    <t>Martin W. Doyle Fellow: Awarded 2009Field of Study: Geography and Environmental StudiesCompetition: US &amp; Canada University of North Carolina, Chapel Hill  Martin Doyle is an associate professor in the Department of Geography, and the Institute for the Environment at the University of North Carolina – Chapel Hill. His research and writing is focused on rivers. Spending his childhood in southern Mississippi and part of his education at Ole Miss, he developed a long-term interest specifically in the rivers of the U.S. South. He has designed rivers, blown up dams, and flooded wetlands, all in the name of science.Mr. Doyle teaches and conducts research at the interface of science, engineering, economics, and policy of environmental management and restoration. He works in collaboration with ecologists, engineers, and economists, as well as with state and federal agencies, and private industry. In addition to basic research on biophysical processes that occur in rivers, he also tries to understand how science, policies, and markets interact to destroy or restore natural ecosystems. He has developed long-term research programs in which he and his students work alongside environmental entrepreneurs to more fully appreciate the realities and financial motivations for private investment in environmental markets.Martin Doyle holds a Ph.D. in Earth Science from Purdue University, a Masters in Environmental Engineering from Ole Miss, and a Bachelors in Physics and Math from Harding University. He has received several research awards including a National Science Foundation Early Career Award (2005), the Nystrom Award from the Association of American Geographers (2004), the Horton Grant from the American Geophysical Union (2001), and the Chorafas Prize from the Chorafas Foundation in Switzerland (2002). For his work in bridging environmental science and policy, in 2008 he was named an Aldo Leopold Leadership Fellow by Stanford University, and received a GlaxoSmithKline Faculty Fellowship for Public Policy from the Institute for Emerging Issues.He teaches courses in river processes, environmental geography, and river restoration, with courses ranging from 6 to 200 students. He advises graduate students and post-docs in geography, environmental engineering, and ecology.Martin Doyle will use his time as a Guggenheim Fellow to complete a book on the history and political economy of rivers of the U.S. South.  http://fds.duke.edu/db/Nicholas/esp/faculty/md154</t>
  </si>
  <si>
    <t>May Swenson Fellow: Awarded 1959Field of Study: PoetryCompetition: US &amp; Canada  http://www.poets.org/poetsorg/poet/may-swenson</t>
  </si>
  <si>
    <t>Melvin Hochster Fellow: Awarded 1981Field of Study: MathematicsCompetition: US &amp; Canada University of Michigan, Ann Arbor  _x005F_x000D_                                                                        National Academy of Sciences , 1992                                                                    http://www.math.lsa.umich.edu/~hochster/</t>
  </si>
  <si>
    <t>Michael A. Weinstein Fellow: Awarded 1974Field of Study: Political ScienceCompetition: US &amp; Canada Purdue University  http://www.cla.purdue.edu/polsci/directory/?p=Michael_Weinstein</t>
  </si>
  <si>
    <t>Michael Friedman Fellow: Awarded 1987Field of Study: PhilosophyCompetition: US &amp; Canada University of Illinois, Chicago  http://www.stanford.edu/dept/HPS/friedman.html</t>
  </si>
  <si>
    <t>Michael Ondaatje Fellow: Awarded 1984Field of Study: PoetryCompetition: US &amp; Canada York University</t>
  </si>
  <si>
    <t>Mung Chiang Fellow: Awarded 2014Field of Study: EngineeringCompetition: US &amp; Canada Princeton University</t>
  </si>
  <si>
    <t>N. Katherine Hayles Fellow: Awarded 1991Field of Study: Literary CriticismCompetition: US &amp; Canada University of Iowa 				1													2015						 _x005F_x000D_                                                                        _x005F_x000D_                                                                        American Academy of Arts and Sciences, 2015                                                                    http://literature.duke.edu/people?Uil=n.hayles&amp;subpage=profile</t>
  </si>
  <si>
    <t>Nathan Kornblum Fellow: Awarded 1952Field of Study: ChemistryCompetition: US &amp; Canada Purdue University</t>
  </si>
  <si>
    <t>Patrick Radden Keefe Fellow: Awarded 2006Field of Study: General NonfictionCompetition: US &amp; Canada World Policy Institute  http://www.patrickraddenkeefe.com/</t>
  </si>
  <si>
    <t>Paul Erdös Fellow: Awarded 1945Field of Study: MathematicsFellow: Awarded 1946Field of Study: MathematicsCompetition: US &amp; Canada University of Michigan, Ann Arbor</t>
  </si>
  <si>
    <t>R. V. Cassill Fellow: Awarded 1968Field of Study: FictionCompetition: US &amp; Canada Brown University</t>
  </si>
  <si>
    <t>Richard Callner Fellow: Awarded 1959Field of Study: Fine ArtsCompetition: US &amp; Canada Purdue University</t>
  </si>
  <si>
    <t>Robert A. Berner Fellow: Awarded 1971Field of Study: Earth ScienceCompetition: US &amp; Canada Yale University  _x005F_x000D_                                                                        National Academy of Sciences , 1987                                                                    https://www.geochemsoc.org/news/2015/01/13/memoriam-robert-berner</t>
  </si>
  <si>
    <t>Robert G. Sachs Fellow: Awarded 1959Field of Study: PhysicsCompetition: US &amp; Canada University of Wisconsin, Madison  _x005F_x000D_                                                                        National Academy of Sciences , 1971</t>
  </si>
  <si>
    <t>Rosabeth Moss Kanter Fellow: Awarded 1975Field of Study: SociologyCompetition: US &amp; Canada Brandeis University  http://www.hbs.edu/faculty/Pages/profile.aspx?facId=6486</t>
  </si>
  <si>
    <t>Rosalyn Drexler Fellow: Awarded 1970Field of Study: FictionCompetition: US &amp; Canada  Spouse: Sherman Drexler, Guggenheim Fellow in Painting, Sculpture, &amp; Installation Art, 1966</t>
  </si>
  <si>
    <t>Roxane Gay Fellow: Awarded 2018Field of Study: General NonfictionCompetition: US &amp; Canada  Roxane Gay's writing appears in Best American Mystery Stories 2014, Best American Short Stories 2012, Best Sex Writing 2012, Harper's Bazaar, A Public Space, McSweeney's, Tin House, Oxford American, American Short Fiction, Virginia Quarterly Review, and many others. She is a contributing opinion writer for The New York Times. She is the author of the books Ayiti, An Untamed State, the New York Times bestselling Bad Feminist, the nationally bestselling Difficult Women and New York Times bestselling Hunger: A Memoir of My Body, a finalist in Autobiography for the National Book Critics Circle. She is also the author of World of Wakanda for Marvel and the editor of Best American Short Stories 2018. As an associate professor at Purdue University, she teaches fiction and creative nonfiction, both in the MFA program and at the undergraduate level.She is currently at work on film and television projects, a book of writing advice, an essay collection about television and culture, and a YA novel entitled The Year I Learned Everything. She splits her time between Lafayette, IN and Los Angeles. She loves tiny baby elephants.Profile photograph by Jay Grabiec</t>
  </si>
  <si>
    <t>S. George Bankoff Fellow: Awarded 1966Field of Study: EngineeringCompetition: US &amp; Canada Northwestern University</t>
  </si>
  <si>
    <t>Samuel Gordon Armistead Fellow: Awarded 1966Field of Study: Spanish and Portuguese LiteratureFellow: Awarded 1971Field of Study: Spanish and Portuguese LiteratureCompetition: US &amp; Canada University of California, Los Angeles  http://articles.philly.com/2013-08-19/news/41422822_1_uc-davis-samuel-g-biography</t>
  </si>
  <si>
    <t>Saunders Mac Lane Fellow: Awarded 1947Field of Study: MathematicsFellow: Awarded 1982Field of Study: MathematicsCompetition: US &amp; Canada Harvard University  _x005F_x000D_                                                                        National Academy of Sciences , 1949</t>
  </si>
  <si>
    <t>Stanley Reiter Fellow: Awarded 1960Field of Study: EconomicsCompetition: US &amp; Canada Purdue University  http://www.economics.northwestern.edu/people/directory/stanley-reiter.html</t>
  </si>
  <si>
    <t>Struther Arnott Fellow: Awarded 1985Field of Study: Molecular and Cellular BiologyCompetition: US &amp; Canada Purdue University  http://www.telegraph.co.uk/news/obituaries/10125691/Professor-Struther-Arnott.html</t>
  </si>
  <si>
    <t>Suparna Rajaram Fellow: Awarded 2022Field of Study: PsychologyCompetition: US &amp; Canada  Suparna Rajaram is SUNY Distinguished Professor of Psychology and former Associate Dean for Faculty Affairs in the College of Arts and Sciences at Stony Brook University. She received her B.A. (Mt. Carmel College) and M.A. (Bangalore University) in Bengaluru, India, her M.S. from Purdue University, Ph.D. from Rice University, and postdoctoral training at Temple Medical School. Her research focuses on human memory, collaborative remembering, the psychological mechanisms underlying true and false memory transmission, and the emergence of collective memory. Her research has been supported by NIMH, NSF, the Russell Sage Foundation, and Google. She is Past President of the Association for Psychological Science (APS), Past Chair of the Psychonomic Society Governing Board, and Co-founder of the international group Women in Cognitive Sciences, supported by NSF, to promote gender equity in the cognitive sciences. She has been Associate Editor of Psychological Science, Psychological Bulletin, and Memory and Cognition. A recipient of the early career, NIMH FIRST Award and the Psychonomic Society's inaugural C.T. Morgan Distinguished Leadership Award, she is an elected fellow of the American Academy of Arts &amp; Sciences, American Association for the Advancement of Science, APS, the Psychonomic Society, American Psychological Association, and the Society of Experimental Psychologists. https://rajarammemorylab.com/suparna-rajaram/ https://www.twitter.com/srajaram02 Photo Credit: Self</t>
  </si>
  <si>
    <t>Thomas Clayton Wolfe Fellow: Awarded 1930Field of Study: FictionCompetition: US &amp; Canada  As published in the Foundation's Report for 1929–30:Wolfe, Thomas Clayton:  Appointed for creative work in prose, abroad; tenure, twelve months from May 10, 1930.Born October 3, 1900, at Asheville, North Carolina. Education: University of North Carolina, A.B., 1920; Harvard University, A.M., 1922.Instructor in English, New York University, 1924–30.Publications: Novel. "Look Homeward, Angel," 1929.</t>
  </si>
  <si>
    <t>Thomas S. Huang Fellow: Awarded 1971Field of Study: EngineeringCompetition: US &amp; Canada Massachusetts Institute of Technology  http://www.ece.illinois.edu/directory/profile.asp?t-huang1</t>
  </si>
  <si>
    <t>Wendell H. Fleming Fellow: Awarded 1976Field of Study: MathematicsCompetition: US &amp; Canada Brown University  _x005F_x000D_                                                                        National Academy of Sciences , 2012                                                                    http://www.dam.brown.edu/people/whf/fleming.html</t>
  </si>
  <si>
    <t>Wick Haxton Fellow: Awarded 2000Field of Study: PhysicsCompetition: US &amp; Canada University of Washington  _x005F_x000D_                                                                        National Academy of Sciences , 1999                                                                    http://physics.berkeley.edu/index.php?option=com_dept_management&amp;Itemid=312&amp;task=view&amp;id=3488</t>
  </si>
  <si>
    <t>William H. Gass Fellow: Awarded 1969Field of Study: FictionCompetition: US &amp; Canada Purdue University  https://www.nytimes.com/2017/12/07/obituaries/william-h-gass-acclaimed-postmodern-author-dies-at-93.html</t>
  </si>
  <si>
    <t>William L. Rowe Fellow: Awarded 1984Field of Study: ReligionCompetition: US &amp; Canada Purdue University  http://prosblogion.ektopos.com/2015/08/22/in-memoriam-william-l-rowe-1931-2015/</t>
  </si>
  <si>
    <t>Winslow Briggs Fellow: Awarded 1973Field of Study: Plant SciencesCompetition: US &amp; Canada Harvard University  _x005F_x000D_                                                                        National Academy of Sciences , 1974                                                                    https://news.stanford.edu/2019/02/15/plant-biologist-winslow-briggs-dies-90/</t>
  </si>
  <si>
    <t>Yum-Tong Siu Fellow: Awarded 1985Field of Study: MathematicsCompetition: US &amp; Canada Harvard University  _x005F_x000D_                                                                        National Academy of Sciences , 2002                                                                    http://www.math.harvard.edu/~siu/</t>
  </si>
  <si>
    <t>Christopher Beard</t>
  </si>
  <si>
    <t>Kun-Liang Guan</t>
  </si>
  <si>
    <t>Lucia M. Perillo</t>
  </si>
  <si>
    <t>Y</t>
  </si>
  <si>
    <t>N</t>
  </si>
  <si>
    <t>past</t>
  </si>
  <si>
    <t>current</t>
  </si>
  <si>
    <t>https://www.bing.com/ck/a?p=318c8e9383cf12c4834dc90beba6d661b2b9c63d6880e06035a4094beed66b93JmltdHM9MTc1OTE5MDQwMA&amp;ptn=3&amp;ver=2&amp;hsh=4&amp;fclid=02f3be9b-7f02-6217-339a-a8ec7ef8637c&amp;u=a1aHR0cHM6Ly93d3cuc</t>
  </si>
  <si>
    <t>https://www.bing.com/ck/a?p=23bb43cb46f467a5b3d2c86dc55e1e7a96b820f01e1aa2e718abe67ad45a1d51JmltdHM9MTc1OTE5MDQwMA&amp;ptn=3&amp;ver=2&amp;hsh=4&amp;fclid=27cdb37b-cbc4-6741-362e-a50cca64663d&amp;u=a1aHR0cHM6Ly9wZW9wbw</t>
  </si>
  <si>
    <t>https://www.nobelprize.org/prizes/chemistry/2010/suzuki/facts/</t>
  </si>
  <si>
    <t>https://en.wikipedia.org/wiki/Alan_Jay_Perlis</t>
  </si>
  <si>
    <t>https://www.physics.purdue.edu/alumni/hondegree/overhauser.html</t>
  </si>
  <si>
    <t>https://engineering.purdue.edu/ECE/People/ptProfile?resource_id=46150</t>
  </si>
  <si>
    <t>https://www.bing.com/ck/a?p=f8b1805329e8dd18e91c7bba6b12ad797e84be34b2645e88d331d5eb4d93b167JmltdHM9MTc1OTE5MDQwMA&amp;ptn=3&amp;ver=2&amp;hsh=4&amp;fclid=27cdb37b-cbc4-6741-362e-a50cca64663d&amp;u=a1aHR0cHM6Ly9wc3lja</t>
  </si>
  <si>
    <t>https://www.bing.com/ck/a?p=b8b1d9586cc82816663ffeb79d6deca29fa5fd91e2e924d83a55bb563d254404JmltdHM9MTc1OTE5MDQwMA&amp;ptn=3&amp;ver=2&amp;hsh=4&amp;fclid=27cdb37b-cbc4-6741-362e-a50cca64663d&amp;u=a1aHR0cHM6Ly9lYWdse...</t>
  </si>
  <si>
    <t>https://www.bing.com/ck/a?p=a59224458d7dbe135e56776f770a2c9cbf8ea1be3d052923a70d3cd61335f526JmltdHM9MTc1OTE5MDQwMA&amp;ptn=3&amp;ver=2&amp;hsh=4&amp;fclid=27cdb37b-cbc4-6741-362e-a50cca64663d&amp;u=a1aHR0cHM6Ly93d3cua</t>
  </si>
  <si>
    <t>https://en.wikipedia.org/wiki/Andrew_J._Majda</t>
  </si>
  <si>
    <t>https://www.bing.com/ck/a?p=022e19ece1cde201ee7f6ad3c1c42d6a9d2a195b3dcd6997e4c1b00fc07852e3JmltdHM9MTc1OTE5MDQwMA&amp;ptn=3&amp;ver=2&amp;hsh=4&amp;fclid=27cdb37b-cbc4-6741-362e-a50cca64663d&amp;u=a1aHR0cHM6Ly9lbmdpb</t>
  </si>
  <si>
    <t>https://www.purdue.edu/orms/2014/06/26/andrew-p-sage/</t>
  </si>
  <si>
    <t>https://archives.lib.purdue.edu/collections/andrey-potter-papers</t>
  </si>
  <si>
    <t>https://www.bing.com/ck/a?p=48952fee8487d185bf1996cff70cb497f611d9209b5658b21d4e07635e66eda4JmltdHM9MTc1OTE5MDQwMA&amp;ptn=3&amp;ver=2&amp;hsh=4&amp;fclid=27cdb37b-cbc4-6741-362e-a50cca64663d&amp;u=a1aHR0cHM6Ly9yaG9kZ</t>
  </si>
  <si>
    <t>https://www.bing.com/ck/a?p=492ce61b4024fead852a751cfa7ab3766f953b11438b74ca1dfbf6b8aa71bd30JmltdHM9MTc1OTE5MDQwMA&amp;ptn=3&amp;ver=2&amp;hsh=4&amp;fclid=27cdb37b-cbc4-6741-362e-a50cca64663d&amp;u=a1aHR0cHM6Ly93d3cuY</t>
  </si>
  <si>
    <t>https://www.bing.com/ck/a?p=9f62de26cce0bbd2ae1a5b2d48f1e05822067a2e7bb3c2bfa8f5426f4b3eccecJmltdHM9MTc1OTE5MDQwMA&amp;ptn=3&amp;ver=2&amp;hsh=4&amp;fclid=27cdb37b-cbc4-6741-362e-a50cca64663d&amp;u=a1aHR0cHM6Ly9lbi53a...</t>
  </si>
  <si>
    <t>https://www.bing.com/ck/a?p=ec5ce95f367d088c7bb731d6ae77d8d4af07fbf74f52422ad8c970b6990f9af7JmltdHM9MTc1OTE5MDQwMA&amp;ptn=3&amp;ver=2&amp;hsh=4&amp;fclid=27cdb37b-cbc4-362e-a50cca64663d&amp;u=a1aHR0cHM6Ly92ZG9jL</t>
  </si>
  <si>
    <t>https://www.bing.com/ck/a?p=548a4b9ebfbfa1ea42a20a9b4df3b87538e47e0f6ce17b17dd6613ef09777684JmltdHM9MTc1OTE5MDQwMA&amp;ptn=3&amp;ver=2&amp;hsh=4&amp;fclid=27cdb37b-cbc4-6741-362e-a50cca64663d&amp;u=a1aHR0cHM6Ly9wZW9wb...</t>
  </si>
  <si>
    <t>https://www.nanoHUB.org/members/view/baratunde-a-cola</t>
  </si>
  <si>
    <t>https://www.bing.com/ck/a?p=db436f216ed206a2c83fea947ba519e735f943f3ebd76eeed7c8f6c539e22917JmltdHM9MTc1OTE5MDQwMA&amp;ptn=3&amp;ver=2&amp;hsh=4&amp;fclid=27cdb37b-cbc4-6741-362e-a50cca64663d&amp;u=a1aHR0cHM6Ly93d3cuY</t>
  </si>
  <si>
    <t>https://www.purdue.edu/100-notable-alumni/ben-roy-mottelson/</t>
  </si>
  <si>
    <t>https://www.bing.com/ck/a?p=f63ac677ade18b38a305ac66af0e6908d4aa7d2b9467522c4940103756cbb62fJmltdHM9MTc1OTE5MDQwMA&amp;ptn=3&amp;ver=2&amp;hsh=4&amp;fclid=27cdb37b-cbc4-6741-362e-a50cca64663d&amp;u=a1aHR0cHM6Ly93d3cuc</t>
  </si>
  <si>
    <t>https://www.bing.com/ck/a?p=79ebc139bb1ee6c77c4799af848de8233bcb0c3af62a63d6417b69f4866a61d5JmltdHM9MTc1OTE5MDQwMA&amp;ptn=3&amp;ver=2&amp;hsh=4&amp;fclid=27cdb37b-cbc4-6741-362e-a50cca64663d&amp;u=a1aHR0cHM6Ly9lbi53a</t>
  </si>
  <si>
    <t>https://www.bing.com/ck/a?p=8b3002ae7e484a00bb81fa373395625ec9978a629ad517baa0025cd01c82e90dJmltdHM9MTc1OTE5MDQwMA&amp;ptn=3&amp;ver=2&amp;hsh=4&amp;fclid=27cdb37b-cbc4-6741-362e-a50cca64663d&amp;u=a1aHR0cHM6Ly9lZHVyYw==</t>
  </si>
  <si>
    <t>https://www.bing.com/ck/a?p=9fe4df3c312dc7aec57986b25d1b8bcf470a93af9c96d9ed8929dc992f752930JmltdHM9MTc1OTE5MDQwMA&amp;ptn=3&amp;ver=2&amp;hsh=4&amp;fclid=27cdb37b-cbc4-6741-362e-a50cca64663d&amp;u=a1aHR0cHM6Ly93d3cua</t>
  </si>
  <si>
    <t>https://www.bing.com/ck/a?p=33b93c491ba644599dc2d4c8f4a34877fa60e218af5ad2223d473bb3813b02cfJmltdHM9MTc1OTE5MDQwMA&amp;ptn=3&amp;ver=2&amp;hsh=4&amp;fclid=27cdb37b-cbc4-6741-362e-a50cca64663d&amp;u=a1aHR0cHM6Ly9hc2thY</t>
  </si>
  <si>
    <t>https://www.bing.com/ck/a?p=cd3e22e3bafa34a1b3f6be88ad408c81270b661ecc7659d38f9ad18b160b62ebJmltdHM9MTc1OTE5MDQwMA&amp;ptn=3&amp;ver=2&amp;hsh=4&amp;fclid=27cdb37b-cbc4-6741-362e-a50cca64663d&amp;u=a1aHR0cHM6Ly9kb2NzL</t>
  </si>
  <si>
    <t>https://physics.purdue.edu/people/chris-h-greene</t>
  </si>
  <si>
    <t>https://www.bing.com/ck/a?p=e68e29fb8c6a422e662d08eec72f8f7c2829b1cdd43739578d149d6dc1be539c</t>
  </si>
  <si>
    <t>https://www.bing.com/ck/a?p=484efae7aa05ca9e057d117c05b74a6cd964df854b5b2d00602fb30a006c5163JmltdHM9MTc1OTE5MDQwMA&amp;ptn=3&amp;ver=2&amp;hsh=4&amp;fclid=27cdb37b-cbc4-6741-362e-a50cca64663d&amp;u=a1aHR0cHM6Ly9lbmdpb</t>
  </si>
  <si>
    <t>https://people.ai/people/Christopher-N-Bowman</t>
  </si>
  <si>
    <t>https://www.bing.com/ck/a?p=d231edfdfa9d4ba56c451385ea4130c2917aa69f842ac58e22581a0a2d2773baJmltdHM9MTc1OTE5MDQwMA&amp;ptn=3&amp;ver=2&amp;hsh=4&amp;fclid=27cdb37b-cbc4-6741-362e-a50cca64663d&amp;u=a1aHR0cHM6Ly9ib29rc</t>
  </si>
  <si>
    <t>https://www.bing.com/ck/a?p=9a63ecef4c50c7967fe9daba6908c30fac54f5bed1aef7fdac6d7a453df8132eJmltdHM9MTc1OTE5MDQwMA&amp;ptn=3&amp;ver=2&amp;hsh=4&amp;fclid=27cdb37b-cbc4-6741-362e-a50cca64663d&amp;u=a1aHR0cHM6Ly9uYXAub</t>
  </si>
  <si>
    <t>https://historicalnewspapers.lib.purdue.edu/?a=d&amp;d=ALU19870701-01.2.26</t>
  </si>
  <si>
    <t>https://en.wikipedia.org/wiki/List_of_Purdue_University_faculty</t>
  </si>
  <si>
    <t>https://www.bing.com/ck/a?p=668bf3c169def9d510f712c69ab55d9702be48d0bd559f8bbca1fadde6297a04JmltdHM9MTc1OTE5MDQwMA&amp;ptn=3&amp;ver=2&amp;hsh=4&amp;fclid=27cdb37b-cbc4-6741-362e-a50cca64663d&amp;u=a1aHR0cHM6Ly93d3cuY</t>
  </si>
  <si>
    <t>https://archives.purdue.edu/</t>
  </si>
  <si>
    <t>https://en.wikipedia.org/wiki/David_H._MacLennan</t>
  </si>
  <si>
    <t>https://en.wikipedia.org/wiki/Dennis_Klatt</t>
  </si>
  <si>
    <t>https://www.bing.com/ck/a?p=b4025101ab6fbfe563fb98c50ef7bb5e21b631d24b011e8fcbd22ce3c1d00742JmltdHM9MTc1OTE5MDQwMA&amp;ptn=3&amp;ver=2&amp;hsh=4&amp;fclid=27cdb37b-cbc4-6741-362e-a50cca64663d&amp;u=a1aHR0cHM6Ly93d3cuY</t>
  </si>
  <si>
    <t>https://www.bing.com/ck/a?p=564503e3f554a9c157a572775d3c6d67e3a67ae215058d83fd68e51769a4a0cdJmltdHM9MTc1OTE5MDQwMA&amp;ptn=3&amp;ver=2&amp;hsh=4&amp;fclid=27cdb37b-cbc4-6741-362e-a50cca64663d&amp;u=a1aHR0cHM6Ly93d3cub...</t>
  </si>
  <si>
    <t>https://www.bing.com/ck/a?p=ad9806843a94b0a09dc7e1a0914db4a6739a5f281171b5e6d6de297b78b85b90JmltdHM9MTc1OTE5MDQwMA&amp;ptn=3&amp;ver=2&amp;hsh=4&amp;fclid=27cdb37b-cbc4-6741-362e-a50cca64663d&amp;u=a1aHR0cHM6Ly93d3cud</t>
  </si>
  <si>
    <t>https://www.bing.com/ck/a?p=68d3813802580cdac832ad7c8092f472d1d9acf3f746d8dee7b2a9ecaf9c5dafJmltdHM9MTc1OTE5MDQwMA&amp;ptn=3&amp;ver=2&amp;hsh=4&amp;fclid=27cdb37b-cbc4-6741-362e-a50cca64663d&amp;u=a1aHR0cHM6Ly93aWtpa</t>
  </si>
  <si>
    <t>https://www.bing.com/ck/a?p=e246295f347099d74d67fc7de4c04010559d6aaafd930b1875b784df07ed73f0JmltdHM9MTc1OTE5MDQwMA&amp;ptn=3&amp;ver=2&amp;hsh=4&amp;fclid=27cdb37b-cbc4-6741-362e-a50cca64663d&amp;u=a1aHR0cHM6Ly9hbGNoZ</t>
  </si>
  <si>
    <t>https://engineering.purdue.edu/chemeng/people/doraiswami-ramkrishna</t>
  </si>
  <si>
    <t>https://www.orcid.org/en/0000-0002-1287-4712</t>
  </si>
  <si>
    <t>https://www.bing.com/ck/a?p=36e4899964e21d920c4dbea753c980a266ab8f75e3696e6b6b6c955aa1df1741JmltdHM9MTc1OTE5MDQwMA&amp;ptn=3&amp;ver=2&amp;hsh=4&amp;fclid=27cdb37b-cbc4-6741-362e-a50cca64663d&amp;u=a1aHR0cHM6Ly93d3cuZ</t>
  </si>
  <si>
    <t>https://www.bing.com/ck/a?p=03a6a58f7d5180458f5b969e8e5c62c018cb791e69581686f0402419d3658deaJmltdHM9MTc1OTE5MDQwMA&amp;ptn=3&amp;ver=2&amp;hsh=4&amp;fclid=27cdb37b-cbc4-6741-362e-a50cca64663d&amp;u=a1aHR0cHM6Ly9lbmdpb...</t>
  </si>
  <si>
    <t>https://archives.purdue.edu</t>
  </si>
  <si>
    <t>https://archives.lib.purdue.edu/collections/biochemistry/edwin-t-mertz</t>
  </si>
  <si>
    <t>https://www.bing.com/ck/a?p=6d3c1e8693ec80eedabb9bbd57d9a4661d9ff5532d9e9fbd5dd64d87059dab7bJmltdHM9MTc1OTE5MDQwMA&amp;ptn=3&amp;ver=2&amp;hsh=4&amp;fclid=27cdb37b-cbc4-6741-362e-a50cca64663d&amp;u=a1aHR0cHM6Ly93d3cuY</t>
  </si>
  <si>
    <t>https://www.bing.com/ck/a?p=476ed003e6b25af4ce3ee48ffa86407ab342d03da1526ac8793e3dafa29b1fdfJmltdHM9MTc1OTE5MDQwMA&amp;ptn=3&amp;ver=2&amp;hsh=4&amp;fclid=27cdb37b-cbc4-6741-362e-a50cca64663d&amp;u=a1aHR0cHM6Ly93d3cuc</t>
  </si>
  <si>
    <t>https://www.bing.com/ck/a?p=93ffacb04388ba466614704ff22bb790b2291ffe77a5eb04cb88268b258f85a2JmltdHM9MTc1OTE5MDQwMA&amp;ptn=3&amp;ver=2&amp;hsh=4&amp;fclid=27cdb37b-cbc4-6741-362e-a50cca64663d&amp;u=a1aHR0cHM6Ly9hdS5saW5r</t>
  </si>
  <si>
    <t>https://engineering.purdue.edu/people/faculty/eugene-spafford</t>
  </si>
  <si>
    <t>https://www.bing.com/ck/a?p=818a8f1cdbfaff208cb16768d33dce77af3591ba7da5787b69d597354e7e016cJmltdHM9MTc1OTE5MDQwMA&amp;ptn=3&amp;ver=2&amp;hsh=4&amp;fclid=27cdb37b-cbc4-6741-362e-a50cca64663d&amp;u=a1aHR0cHM6Ly9lbi53a</t>
  </si>
  <si>
    <t>https://www.bing.com/ck/a?p=8a82ffc3c87a07826ffe343283b938e49c9982e9c21a84d3220ac0ee23d96a64JmltdHM9MTc1OTE5MDQwMA&amp;ptn=3&amp;ver=2&amp;hsh=4&amp;fclid=27cdb37b-cbc4-6741-362e-a50cca64663d&amp;u=a1aHR0cHM6Ly9ldmVye...</t>
  </si>
  <si>
    <t>https://www.bing.com/ck/a?p=9939c377f973c0f626c853800a08143760a272e6a355139ccc5ea0e124997f2bJmltdHM9MTc1OTE5MDQwMA&amp;ptn=3&amp;ver=2&amp;hsh=4&amp;fclid=27cdb37b-cbc4-6741-362e-a50cca64663d&amp;u=a1aHR0cHM6Ly93aWFyZ...</t>
  </si>
  <si>
    <t>https://www.bing.com/ck/a?p=6a900b0d5af7804cd281f639f8eee61806a331538706c66aa1dfb8a9a53f9d99JmltdHM9MTc1OTE5MDQwMA&amp;ptn=3&amp;ver=2&amp;hsh=4&amp;fclid=27cdb37b-cbc4-6741-362e-a50cca64663d&amp;u=a1aHR0cHM6Ly9kb2NzL</t>
  </si>
  <si>
    <t>https://www.bing.com/ck/a?p=df762b46555aa708ca49182969a0696b437b0e8f3503eb1b48249b9d757c69f8JmltdHM9MTc1OTE5MDQwMA&amp;ptn=3&amp;ver=2&amp;hsh=4&amp;fclid=27cdb37b-cbc4-6741-362e-a50cca64663d&amp;u=a1aHR0cHM6Ly91bmRwc</t>
  </si>
  <si>
    <t>https://www.bing.com/ck/a?p=784aafd7b395b3d8d1f0c5dfca0afdaa19b79690f5fb5a6563b4113f6140db83JmltdHM9MTc1OTE5MDQwMA&amp;ptn=3&amp;ver=2&amp;hsh=4&amp;fclid=27cdb37b-cbc4-6741-362e-a50cca64663d&amp;u=a1aHR0cHM6Ly9ib2lsZ</t>
  </si>
  <si>
    <t>https://www.bing.com/ck/a?p=37786c718dac8846897cf3580ec753f49980a003d0d9a24931bc9a85d5a6bcb9JmltdHM9MTc1OTE5MDQwMA&amp;ptn=3&amp;ver=2&amp;hsh=4&amp;fclid=27cdb37b-cbc4-6741-362e-a50cca64663d&amp;u=a1aHR0cHM6Ly93d3cub</t>
  </si>
  <si>
    <t>https://engineering.purdue.edu/IndustrialEngineering/People/Faculty/Salvendy</t>
  </si>
  <si>
    <t>https://www.bing.com/ck/a?p=67ab0f30fd2985047a0ef1eea557508e197da01040f8f82c63db7a5da687e2afJmltdHM9MTc1OTE5MDQwMA&amp;ptn=3&amp;ver=2&amp;hsh=4&amp;fclid=27cdb37b-cbc4-6741-362e-a50cca64663d&amp;u=a1aHR0cHM6Ly9hZy5wd</t>
  </si>
  <si>
    <t>https://www.bing.com/ck/a?p=f6488f03a420df9cab5a018c6df39e8eedbb85f013057f17d251e492a032a738JmltdHM9MTc1OTE5MDQwMA&amp;ptn=3&amp;ver=2&amp;hsh=4&amp;fclid=27cdb37b-cbc4-6741-362e-a50cca64663d&amp;u=a1aHR0cHM6Ly93d3cub</t>
  </si>
  <si>
    <t>https://engineering.purdue.edu/BME/people/GeorgeWodicka</t>
  </si>
  <si>
    <t>https://www.bing.com/ck/a?p=2c74c017a6ab4fb207923f87689996d8efb38a81826841c995c13c646ee23ae6JmltdHM9MTc1OTE5MDQwMA&amp;ptn=3&amp;ver=2&amp;hsh=4&amp;fclid=27cdb37b-cbc4-6741-362e-a50cca64663d&amp;u=a1aHR0cHM6Ly9hbGNoZ</t>
  </si>
  <si>
    <t>https://college.purdue.edu/people/ginger-thompson</t>
  </si>
  <si>
    <t>https://www.bing.com/ck/a?p=7b952b6f6f390c8589f78c097a997ba4a701add2bfc7f9c2f1abd868e82e6065JmltdHM9MTc1OTE5MDQwMA&amp;ptn=3&amp;ver=2&amp;hsh=4&amp;fclid=27cdb37b-cbc4-6741-362e-a50cca64663d&amp;u=a1aHR0cDovL3d3dy5wc</t>
  </si>
  <si>
    <t>https://www.bing.com/ck/a?p=1541b70f2ecee49c0ae7677d083c728b1bfc496bbcce10e1a268cfadcd5fac93JmltdHM9MTc1OTE5MDQwMA&amp;ptn=3&amp;ver=2&amp;hsh=4&amp;fclid=27cdb37b-cbc4-6741-362e-a50cca64663d&amp;u=a1aHR0cHM6Ly93d3cuc</t>
  </si>
  <si>
    <t>https://www.bing.com/ck/a?p=fc9890644b18a64fbf3415e6250569bf5b887c0f6fec2e0177143ef986202fb1JmltdHM9MTc1OTE5MDQwMA&amp;ptn=3&amp;ver=2&amp;hsh=4&amp;fclid=27cdb37b-cbc4-6741-362e-a50cca64663d&amp;u=a1aHR0cHM6Ly93d3cud</t>
  </si>
  <si>
    <t>https://www.bing.com/ck/a?p=2eb394a94a0b16004ba1e5b4dffe1aadbb2544d786acd57c79cbecde8bcad00cJmltdHM9MTc1OTE5MDQwMA&amp;ptn=3&amp;ver=2&amp;hsh=4&amp;fclid=27cdb37b-cbc4-6741-362e-a50cca64663d&amp;u=a1aHR0cHM6Ly93d3cuc</t>
  </si>
  <si>
    <t>https://en.wikipedia.org/wiki/Harold_E._Umbarger</t>
  </si>
  <si>
    <t>https://www.bing.com/ck/a?p=42849c9b2fa5cb2b8d542f230c60e2ac70586ad4115366ad610f0c502feba2deJmltdHM9MTc1OTE5MDQwMA&amp;ptn=3&amp;ver=2&amp;hsh=4&amp;fclid=27cdb37b-cbc4-6741-362e-a50cca64663d&amp;u=a1aHR0cHM6Ly93d3cuc</t>
  </si>
  <si>
    <t>https://www.bing.com/ck/a?p=e76507ef4b7ed582648fa50265127b28e291d2840f113f48653f87e5ada92bb3JmltdHM9MTc1OTE5MDQwMA&amp;ptn=3&amp;ver=2&amp;hsh=4&amp;fclid=27cdb37b-cbc4-6741-362e-a50cca64663d&amp;u=a1aHR0cHM6Ly9hcmNoa</t>
  </si>
  <si>
    <t>https://www.bing.com/ck/a?p=d0c9f50b8f0a09a7d317f517277517f361b8df358720205dd4ad5d88198413d1JmltdHM9MTc1OTE5MDQwMA&amp;ptn=3&amp;ver=2&amp;hsh=4&amp;fclid=27cdb37b-cbc4-6741-362e-a50cca64663d&amp;u=a1aHR0cHM6Ly93d3cua...</t>
  </si>
  <si>
    <t>https://www.purdue.edu/memorylab/roediger.html</t>
  </si>
  <si>
    <t>https://www.bing.com/ck/a?p=0aa8161dc30f58ffdffdccc0e327a0102ddec5aa209a5b4919b735b5fe7a622dJmltdHM9MTc1OTE5MDQwMA&amp;ptn=3&amp;ver=2&amp;hsh=4&amp;fclid=27cdb37b-cbc4-6741-362e-a50cca64663d&amp;u=a1aHR0cHM6Ly93d3cuY</t>
  </si>
  <si>
    <t>https://www.bing.com/ck/a?p=d03b5ed97fdd06c2911ebb664fe9792ffa15ea10e5091c5a32d39664e0fbf7eaJmltdHM9MTc1OTE5MDQwMA&amp;ptn=3&amp;ver=2&amp;hsh=4&amp;fclid=27cdb37b-cbc4-6741-362e-a50cca64663d&amp;u=a1aHR0cHM6Ly93d3cuY</t>
  </si>
  <si>
    <t>https://www.bing.com/ck/a?p=219bec80ba8693edf036c5f6bbaf961becd57df55108f7cbfbd0b193664c0742JmltdHM9MTc1OTE5MDQwMA&amp;ptn=3&amp;ver=2&amp;hsh=4&amp;fclid=27cdb37b-cbc4-6741-362e-a50cca64663d&amp;u=a1aHR0cHM6Ly93d3cuc...</t>
  </si>
  <si>
    <t>https://www.bing.com/ck/a?p=bc30c2d18db2cc3969b134f6e000dfeadf1a604673ea030894176a1f19f9d154JmltdHM9MTc1OTE5MDQwMA&amp;ptn=3&amp;ver=2&amp;hsh=4&amp;fclid=27cdb37b-cbc4-6741-362e-a50cca64663d&amp;u=a1aHR0cHM6Ly93d3cub</t>
  </si>
  <si>
    <t>https://www.bing.com/ck/a?p=feb3bf6176734791f52b6b38a12e915e925d9b6e6d3d6ba953905ce7673c95b2JmltdHM9MTc1OTE5MDQwMA&amp;ptn=3&amp;ver=2&amp;hsh=4&amp;fclid=27cdb37b-cbc4-6741-362e-a50cca64663d&amp;u=a1aHR0cHM6Ly9zY2llb</t>
  </si>
  <si>
    <t>https://www.bing.com/ck/a?p=8d6609ff4b836dbcd2f02396510df940edf8f96b7b3c0cd23bb7872d674f27f7JmltdHM9MTc1OTE5MDQwMA&amp;ptn=3&amp;ver=2&amp;hsh=4&amp;fclid=27cdb37b-cbc4-6741-362e-a50cca64663d&amp;u=a1aHR0cHM6Ly9saW5rL</t>
  </si>
  <si>
    <t>https://www.bing.com/ck/a?p=bf3a80838bf01cf2eecd5feb1d7e240e15f892c1f9e075a776a47b95cae25e69JmltdHM9MTc1OTE5MDQwMA&amp;ptn=3&amp;ver=2&amp;hsh=4&amp;fclid=27cdb37b-cbc4-6741-362e-a50cca64663d&amp;u=a1aHR0cHM6Ly93d3guY</t>
  </si>
  <si>
    <t>https://engineering.purdue.edu/ECE/people/allebach</t>
  </si>
  <si>
    <t>https://www.bing.com/ck/a?p=e20d7616461ca44d41d9d74c31bd4e842441eada0247b58bd6c801036abe9a1eJmltdHM9MTc1OTE5MDQwMA&amp;ptn=3&amp;ver=2&amp;hsh=4&amp;fclid=27cdb37b-cbc4-6741-362e-a50cca64663d&amp;u=a1aHR0cHM6Ly9lbi53aWtp</t>
  </si>
  <si>
    <t>https://www.bing.com/ck/a?p=bd33ee7b8942c980b6e326e92d0bad5c028dcf1e12eda4a1901fb96546fbb27aJmltdHM9MTc1OTE5MDQwMA&amp;ptn=3&amp;ver=2&amp;hsh=4&amp;fclid=27cdb37b-cbc4-6741-362e-a50cca64663d&amp;u=a1aHR0cHM6Ly9lbmdpb</t>
  </si>
  <si>
    <t>https://www.bing.com/ck/a?p=01f54c055fd52967c141066834ce9c58a44e4cd90290c2f89a2fe40fb95857e5JmltdHM9MTc1OTE5MDQwMA&amp;ptn=3&amp;ver=2&amp;hsh=4&amp;fclid=27cdb37b-cbc4-6741-362e-a50cca64663d&amp;u=a1aHR0cHM6Ly93d3cua...</t>
  </si>
  <si>
    <t>https://www.bing.com/ck/a?p=2a14d0a739ec766515287d89f454acb931f38da1b9cfa68e6a316b7e1666bce0JmltdHM9MTc1OTE5MDQwMA&amp;ptn=3&amp;ver=2&amp;hsh=4&amp;fclid=27cdb37b-cbc4-6741-362e-a50cca64663d&amp;u=a1aHR0cHM6Ly93aWtpM</t>
  </si>
  <si>
    <t>https://www.purdue.edu</t>
  </si>
  <si>
    <t>https://www.bing.com/ck/a?p=822e1cfa7a904e4f8d640d24f28db1ebf557cc380691f01b615ef5edd4c6ae69JmltdHM9MTc1OTE5MDQwMA&amp;ptn=3&amp;ver=2&amp;hsh=4&amp;fclid=27cdb37b-cbc4-6741-362e-a50cca64663d&amp;u=a1aHR0cHM6Ly93d3cud3JpZ2luYW5hbGljLmNvbS9qZW5lcmVtYW4tY2FzYW5pY3Mtc3R1cmVjdC1wcm9qZWN0</t>
  </si>
  <si>
    <t>https://www.bing.com/ck/a?p=c89217288c2ee342eb53e315f3edd828a6e7e95cd356cb9d8985ed3cbb8ab385JmltdHM9MTc1OTE5MDQwMA&amp;ptn=3&amp;ver=2&amp;hsh=4&amp;fclid=27cdb37b-cbc4-6741-362e-a50cca64663d&amp;u=a1aHR0cHM6Ly9mYWN1</t>
  </si>
  <si>
    <t>https://www.purdue.edu/horticulture/faculty/jian-kang-zhu</t>
  </si>
  <si>
    <t>https://www.bing.com/ck/a?p=f633aa93649acffbe17ef76cc99691601bdf76d456ec8e6d30305e3ac3819fbeJmltdHM9MTc1OTE5MDQwMA&amp;ptn=3&amp;ver=2&amp;hsh=4&amp;fclid=27cdb37b-cbc4-6741-362e-a50cca64663d&amp;u=a1aHR0cHM6Ly93d3cub...</t>
  </si>
  <si>
    <t>https://engineering.purdue.edu/EE/people/faculty/john-rogers</t>
  </si>
  <si>
    <t>https://www.bing.com/ck/a?p=b6c0902e65755a4279f2e7d5073954c36144f032c22d5e496bcb4d4388573736JmltdHM9MTc1OTE5MDQwMA&amp;ptn=3&amp;ver=2&amp;hsh=4&amp;fclid=27cdb37b-cbc4-6741-362e-a50cca64663d&amp;u=a1aHR0cHM6Ly9raWRzL...</t>
  </si>
  <si>
    <t>https://www.nobelprize.org/prizes/chemistry/1980/fenn/biographical/</t>
  </si>
  <si>
    <t>https://www.bing.com/ck/a?p=4a20dfdf52fc3b37bd56b9b06a1d05a41778105844411b290d4b833033f4df8fJmltdHM9MTc1OTE5MDQwMA&amp;ptn=3&amp;ver=2&amp;hsh=4&amp;fclid=27cdb37b-cbc4-6741-362e-a50cca64663d&amp;u=a1aHR0cHM6Ly93d3cud</t>
  </si>
  <si>
    <t>https://www.bing.com/ck/a?p=ffad362763693da107cc79157a3a3972ea12d37b0bc0b5587e12aa93113ccbd7JmltdHM9MTc1OTE5MDQwMA&amp;ptn=3&amp;ver=2&amp;hsh=4&amp;fclid=27cdb37b-cbc4-6741-362e-a50cca64663d&amp;u=a1aHR0cHM6Ly93d3cua</t>
  </si>
  <si>
    <t>https://www.purdue.edu/engineering/eee/people/jwsuther.html</t>
  </si>
  <si>
    <t>https://www.bing.com/ck/a?p=19e5a78a0dcb4833c55a86b8aae5b80126deab556e88173f528d2bbabe70e697JmltdHM9MTc1OTE5MDQwMA&amp;ptn=3&amp;ver=2&amp;hsh=4&amp;fclid=27cdb37b-cbc4-6741-362e-a50cca64663d&amp;u=a1aHR0cHM6Ly9waGlsb</t>
  </si>
  <si>
    <t>https://collections.lib.purdue.edu/arthur</t>
  </si>
  <si>
    <t>https://www.ag.purdue.edu/archives/arthur</t>
  </si>
  <si>
    <t>https://www.bing.com/ck/a?p=e73765f6fdc4e0937a7a213761159592851c419c173053dc493ce6ca41b121bcJmltdHM9MTc1OTE5MDQwMA&amp;ptn=3&amp;ver=2&amp;hsh=4&amp;fclid=27cdb37b-cbc4-6741-362e-a50cca64663d&amp;u=a1aHR0cHM6Ly93d3cud...</t>
  </si>
  <si>
    <t>https://www.bing.com/ck/a?p=334aa54982cc4cb4e84f165ead0baf882bbc025dd611e19f123ddea099cf2fc1JmltdHM9MTc1OTE5MDQwMA&amp;ptn=3&amp;ver=2&amp;hsh=4&amp;fclid=27cdb37b-cbc4-6741-362e-a50cca64663d&amp;u=a1aHR0cHM6Ly93d3cuY</t>
  </si>
  <si>
    <t>https://www.bing.com/ck/a?p=274482e41bb77b5e5e33c4aee32a5a145aa11f8c17eb67c982b9cb3683363e29JmltdHM9MTc1OTE5MDQwMA&amp;ptn=3&amp;ver=2&amp;hsh=4&amp;fclid=27cdb37b-cbc4-6741-362e-a50cca64663d&amp;u=a1aHR0cHM6Ly93d3cuY</t>
  </si>
  <si>
    <t>https://www.bing.com/ck/a?p=0d39d1713e5b5aaf258671060c8075594ce2136ae9176891bed25236495879ebJmltdHM9MTc1OTE5MDQwMA&amp;ptn=3&amp;ver=2&amp;hsh=4&amp;fclid=27cdb37b-cbc4-6741-362e-a50cca64663d&amp;u=a1aHR0cHM6Ly93d3cuc</t>
  </si>
  <si>
    <t>https://www.bing.com/ck/a?p=6f44422df1de096153956a40fd4808cb2f72b26b9d7c28601322bb3b9bd9b8a3JmltdHM9MTc1OTE5MDQwMA&amp;ptn=3&amp;ver=2&amp;hsh=4&amp;fclid=27cdb37b-cbc4-6741-362e-a50cca64663d&amp;u=a1aHR0cHM6Ly9qdXN0Y</t>
  </si>
  <si>
    <t>https://engineering.purdue.edu/Aeronautics/people?search=Howell</t>
  </si>
  <si>
    <t>https://www.bing.com/ck/a?p=bc174926029e2e99d51abbd59c044389623d567d4c4133c3d78ad66d8dbb1d04JmltdHM9MTc1OTE5MDQwMA&amp;ptn=3&amp;ver=2&amp;hsh=4&amp;fclid=27cdb37b-cbc4-6741-362e-a50cca64663d&amp;u=a1aHR0cHM6Ly9zcHNwL</t>
  </si>
  <si>
    <t>https://engineering.purdue.edu/ChE/Alumni/AlumniProfiles</t>
  </si>
  <si>
    <t>https://www.bing.com/ck/a?p=57169c3c83dcc68b33b48306a79ba3828085a058487688232d90d8e7cd53aae5JmltdHM9MTc1OTE5MDQwMA&amp;ptn=3&amp;ver=2&amp;hsh=4&amp;fclid=27cdb37b-cbc4-6741-362e-a50cca64663d&amp;u=a1aHR0cHM6Ly9lbmdpb</t>
  </si>
  <si>
    <t>https://www.bing.com/ck/a?p=5fc52cfdaba558ae0d20834e6938cfdf4166d74054f2dfef780da5748acbe936JmltdHM9MTc1OTE5MDQwMA&amp;ptn=3&amp;ver=2&amp;hsh=4&amp;fclid=27cdb37b-cbc4-6741-362e-a50cca64663d&amp;u=a1aHR0cHM6Ly9lbmdpb...</t>
  </si>
  <si>
    <t>https://engineering.purdue.edu/people/LeahJamieson</t>
  </si>
  <si>
    <t>https://www.bing.com/ck/a?p=11ba14613c1f29153bc362877556bd6ad8efaaa4d48718a94736bbb2a92fb324JmltdHM9MTc1OTE5MDQwMA&amp;ptn=3&amp;ver=2&amp;hsh=4&amp;fclid=27cdb37b-cbc4-6741-362e-a50cca64663d&amp;u=a1aHR0cHM6Ly9zdW5hb</t>
  </si>
  <si>
    <t>https://www.bing.com/ck/a?p=52de200a299792300f22625e01749682bac484b8e39b6932c6f70af2dadb3c6eJmltdHM9MTc1OTE5MDQwMA&amp;ptn=3&amp;ver=2&amp;hsh=4&amp;fclid=27cdb37b-cbc4-6741-362e-a50cca64663d&amp;u=a1aHR0cHM6Ly9tYXRoc</t>
  </si>
  <si>
    <t>https://engineering.purdue.edu/News/2024/09/22/SurpriseTributeForDrLeslieGeddes</t>
  </si>
  <si>
    <t>https://www.bing.com/ck/a?p=500410dcdb654976e5e931d7e5159efac4cdca5c0233f42767a91c6188431037JmltdHM9MTc1OTE5MDQwMA&amp;ptn=3&amp;ver=2&amp;hsh=4&amp;fclid=27cdb37b-cbc4-6741-362e-a50cca64663d&amp;u=a1aHR0cHM6Ly9ldmVye...</t>
  </si>
  <si>
    <t>https://www.bing.com/ck/a?p=432f3c065215aa5c3a8366323efd099cc43d79188ead8d7b93b3f74390c29e6dJmltdHM9MTc1OTE5MDQwMA&amp;ptn=3&amp;ver=2&amp;hsh=4&amp;fclid=27cdb37b-cbc4-6741-362e-a50cca64663d&amp;u=a1aHR0cHM6Ly9zdW5hb</t>
  </si>
  <si>
    <t>https://www.bing.com/ck/a?p=7feca4d2154cecdfe11b1a68b98c0de12488e2d0f024afbe71044f799859aa86JmltdHM9MTc1OTE5MDQwMA&amp;ptn=3&amp;ver=2&amp;hsh=4&amp;fclid=27cdb37b-cbc4-6741-362e-a50cca64663d&amp;u=a1aHR0cHM6Ly9uZXdzL</t>
  </si>
  <si>
    <t>https://www.purdue.edu/artsci/math/emeritus.html</t>
  </si>
  <si>
    <t>https://www.bing.com/ck/a?p=8c845309fb171d3c876e928ae6c2a75e511dbce6a4470bd2319370c70276e131JmltdHM9MTc1OTE5MDQwMA&amp;ptn=3&amp;ver=2&amp;hsh=4&amp;fclid=27cdb37b-cbc4-6741-362e-a50cca64663d&amp;u=a1aHR0cHM6Ly90aGVyYw==</t>
  </si>
  <si>
    <t>https://www.purdue.edu/college-of-liberal-arts/people/marianne-boruch</t>
  </si>
  <si>
    <t>https://www.purdue.edu/people/bernstein-mark-h</t>
  </si>
  <si>
    <t>https://engineering.purdue.edu/people/MarkLundstrom</t>
  </si>
  <si>
    <t>https://www.bing.com/ck/a?p=c4cf48407f4a30b2570ef499ef615cb69df95e36f8dcca05a88af0543e4eaff5JmltdHM9MTc1OTE5MDQwMA&amp;ptn=3&amp;ver=2&amp;hsh=4&amp;fclid=27cdb37b-cbc4-6741-362e-a50cca64663d&amp;u=a1aHR0cHM6Ly93d3cue...</t>
  </si>
  <si>
    <t>https://www.bing.com/ck/a?p=c096724a685e642d49c66fdb1f55e7a85005878a3d0bb5edf3d2b41bf9173664JmltdHM9MTc1OTE5MDQwMA&amp;ptn=3&amp;ver=2&amp;hsh=4&amp;fclid=27cdb37b-cbc4-6741-362e-a50cca64663d&amp;u=a1aHR0cHM6Ly91dGFod</t>
  </si>
  <si>
    <t>https://www.bing.com/ck/a?p=098b147e22a4daaaeec3fcf598e51aefed0456bbeb5d938cf42f533237e5cf32JmltdHM9MTc1OTE5MDQwMA&amp;ptn=3&amp;ver=2&amp;hsh=4&amp;fclid=27cdb37b-cbc4-6741-362e-a50cca64663d&amp;u=a1aHR0cHM6Ly93d3cuc</t>
  </si>
  <si>
    <t>https://www.bing.com/ck/a?p=65e8db647734c1163d9c990127aee72d26da8c474873146dade0bc6dde563fe1JmltdHM9MTc1OTE5MDQwMA&amp;ptn=3&amp;ver=2&amp;hsh=4&amp;fclid=27cdb37b-cbc4-6741-362e-a50cca64663d&amp;u=</t>
  </si>
  <si>
    <t>https://www.bing.com/ck/a?p=0b8e4d81f8e7c8e9cd76a65e29985d38d428fc922333e7d6392cb9c0be03809dJmltdHM9MTc1OTE5MDQwMA&amp;ptn=3&amp;ver=2&amp;hsh=4&amp;fclid=27cdb37b-cbc4-6741-362e-a50cca64663d&amp;u=a1aHR0cHM6Ly9iaW9ncw==</t>
  </si>
  <si>
    <t>https://www.bing.com/ck/a?p=edcb648c6fced7151c62e8cf5e428b158afd1d1fa86068f36007b446201e7b19JmltdHM9MTc1OTE5MDQwMA&amp;ptn=3&amp;ver=2&amp;hsh=4&amp;fclid=27cdb37b-cbc4-6741-362e-a50cca64663d&amp;u=a1aHR0cHM6Ly93d3cuc</t>
  </si>
  <si>
    <t>https://www.bing.com/ck/a?p=772e1ca8c6ece3bf96af7f88ccbbb46893ae0b5f7e29237b5f327355e23d3b72JmltdHM9MTc1OTE5MDQwMA&amp;ptn=3&amp;ver=2&amp;hsh=4&amp;fclid=27cdb37b-cbc4-6741-362e-a50cca64663d&amp;u=a1aHR0cHM6Ly9ib29rc</t>
  </si>
  <si>
    <t>https://www.bing.com/ck/a?p=1e7d862746de11bf269cfe4769f4b9856b9df0ab56f9608d69cd9467bee61aabJmltdHM9MTc1OTE5MDQwMA&amp;ptn=3&amp;ver=2&amp;hsh=4&amp;fclid=27cdb37b-cbc4-6741-362e-a50cca64663d&amp;u=a1aHR0cHM6Ly9uZXdzL</t>
  </si>
  <si>
    <t>https://en.wikipedia.org/wiki/Mu-Ming_Poo</t>
  </si>
  <si>
    <t>https://www.purdue.edu/engineering/people/faculty/chiang.html</t>
  </si>
  <si>
    <t>https://en.wikipedia.org/wiki/Nancy_L._Schwartz</t>
  </si>
  <si>
    <t>https://www.bing.com/ck/a?p=42d6c4d59c09b449dfca907e92e964ed4c74553c3e7c7869a6f77ecf77e709eeJmltdHM9MTc1OTE5MDQwMA&amp;ptn=3&amp;ver=2&amp;hsh=4&amp;fclid=27cdb37b-cbc4-6741-362e-a50cca64663d&amp;u=a1aHR0cHM6Ly93d3cuZ</t>
  </si>
  <si>
    <t>https://www.purdue.edu/space/people/armstrong.html</t>
  </si>
  <si>
    <t>https://www.bing.com/ck/a?p=9c2be89d5bafd427556394f49464b174b07d5cabbe8743dcb87881cfa0fd144b</t>
  </si>
  <si>
    <t>https://www.purdue.edu/office-of-research/people/nicholas-peppas</t>
  </si>
  <si>
    <t>https://en.wikipedia.org/wiki/Patrick_DeLeon</t>
  </si>
  <si>
    <t>https://www.macTutor.ca/biographies/erdos.html</t>
  </si>
  <si>
    <t>https://www.bing.com/ck/a?p=d1e1daa1ea098d642ecccc5d29f4ee732f0639785cc4681c7335b78d25cf6f7aJmltdHM9MTc1OTE5MDQwMA&amp;ptn=3&amp;ver=2&amp;hsh=4&amp;fclid=27cdb37b-cbc4-6741-362e-a50cca64663d&amp;u=a1aHR0cHM6Ly93d3cuc</t>
  </si>
  <si>
    <t>https://www.bing.com/ck/a?p=b5d46202b00007f951f7ec2407d2e13c1bbf9bdab5d1018a2e9e81db368f29f8JmltdHM9MTc1OTE5MDQwMA&amp;ptn=3&amp;ver=2&amp;hsh=4&amp;fclid=27cdb37b-cbc4-6741-362e-a50cca64663d&amp;u=a1aHR0cHM6Ly93d3cuc</t>
  </si>
  <si>
    <t>https://engineering.purdue.edu</t>
  </si>
  <si>
    <t>https://www.bing.com/ck/a?p=ca2d6da29aed3c60579906648f0134ca2b1df789abfa26e0f32db3efecd7d2b3JmltdHM9MTc1OTE5MDQwMA&amp;ptn=3&amp;ver=2&amp;hsh=4&amp;fclid=27cdb37b-cbc4-6741-362e-a50cca64663d&amp;u=a1aHR0cHM6Ly93d3cuc</t>
  </si>
  <si>
    <t>https://engineering.purdue.edu/people/rakesh-agrawal</t>
  </si>
  <si>
    <t>https://www.bing.com/ck/a?p=f2f404144c625b39e37707db6b1afc2277b8d02f3e2e8a590421097a759e32d6JmltdHM9MTc1OTE5MDQwMA&amp;ptn=3&amp;ver=2&amp;hsh=4&amp;fclid=27cdb37b-cbc4-6741-362e-a50cca64663d&amp;u=a1aHR0cHM6Ly9lbmdpb...</t>
  </si>
  <si>
    <t>https://www.bing.com/ck/a?p=ca5df3c85a44d007614142609d0d4fb35fda5fda0073e2fd62a1b4240ca4f1cfJmltdHM9MTc1OTE5MDQwMA&amp;ptn=3&amp;ver=2&amp;hsh=4&amp;fclid=27cdb37b-cbc4-6741-362e-a50cca64663d&amp;u=a1aHR0cHM6Ly9lbmdpb...</t>
  </si>
  <si>
    <t>https://www.bing.com/ck/a?p=cab1597b5ae3c7b2e0e3635747241991e6da29b70df796b924a7374dab772474JmltdHM9MTc1OTE5MDQwMA&amp;ptn=3&amp;ver=2&amp;hsh=4&amp;fclid=27cdb37b-cbc4-6741-362e-a50cca64663d&amp;u=a1aHR0cHM6Ly9ucmkud</t>
  </si>
  <si>
    <t>https://www.bing.com/ck/a?p=e0b7eaa8f75da801c2a14a7bcb499eaec12159e85cefaf1da9a585c35a410af0JmltdHM9MTc1OTE5MDQwMA&amp;ptn=3&amp;ver=2&amp;hsh=4&amp;fclid=27cdb37b-cbc4-6741-362e-a50cca64663d&amp;u=a1aHR0cHM6Ly9oaXN0b</t>
  </si>
  <si>
    <t>https://www.bing.com/ck/a?p=9feef7ad010bf06df0222fc6f8ad81597eaeb0cc27eef66b8b4482c733dc5056JmltdHM9MTc1OTE5MDQwMA&amp;ptn=3&amp;ver=2&amp;hsh=4&amp;fclid=27cdb37b-cbc4-6741-362e-a50cca64663d&amp;u=a1aHR0cHM6Ly9hcmNoa</t>
  </si>
  <si>
    <t>https://www.bing.com/ck/a?p=a540cc05ebd305520717086a860d6325128125324bc55eccdf0c96a39a80efceJmltdHM9MTc1OTE5MDQwMA&amp;ptn=3&amp;ver=2&amp;hsh=4&amp;fclid=27cdb37b-cbc4-6741-362e-a50cca64663d&amp;u=a1aHR0cHM6Ly93d3cuY</t>
  </si>
  <si>
    <t>https://www.bing.com/ck/a?p=2181242b0e44cb2a453578b3288df1d3c4575ef5fd1e7c099c4ee09186a8f9beJmltdHM9MTc1OTE5MDQwMA&amp;ptn=3&amp;ver=2&amp;hsh=4&amp;fclid=27cdb37b-cbc4-6741-362e-a50cca64663d&amp;u=a1aHR0cHM6Ly9uYXAub</t>
  </si>
  <si>
    <t>https://www.bing.com/ck/a?p=c84eb1060c5987f39f9758d9a026cec4ae65b0d3e6a57a886852e5542322aba0JmltdHM9MTc1OTE5MDQwMA&amp;ptn=3&amp;ver=2&amp;hsh=4&amp;fclid=27cdb37b-cbc4-6741-362e-a50cca64663d&amp;u=a1aHR0cHM6Ly93d3cuY</t>
  </si>
  <si>
    <t>https://www.bing.com/ck/a?p=8f7f54bb7be399e9f5306ca89849fb27c3c4e2c5248078a94972b189c0621195JmltdHM9MTc1OTE5MDQwMA&amp;ptn=3&amp;ver=2&amp;hsh=4&amp;fclid=27cdb37b-cbc4-6741-362e-a50cca64663d&amp;u=a1aHR0cHM6Ly9vbmRlcw</t>
  </si>
  <si>
    <t>https://www.bing.com/ck/a?p=9201e9d265fbdb73f3450e</t>
  </si>
  <si>
    <t>https://en.wikipedia.org/wiki/Category:Purdue_University_people</t>
  </si>
  <si>
    <t>https://www.bing.com/ck/a?p=1a075ebc7d65e018128a52dc08beb5e4dd9e6d24ef77ce84ba48fbfc295266fcJmltdHM9MTc1OTE5MDQwMA&amp;ptn=3&amp;ver=2&amp;hsh=4&amp;fclid=27cdb37b-cbc4-6741-362e-a50cca64663d&amp;u=a1aHR0cHM6Ly9hbGNoZQ</t>
  </si>
  <si>
    <t>https://www.bing.com/ck/a?p=8eb955c4dc63c5ad08f58e93b36cc0a8ebb5cdb40bc0a12525762fdfd3b6b42bJmltdHM9MTc1OTE5MDQwMA&amp;ptn=3&amp;ver=2&amp;hsh=4&amp;fclid=27cdb37b-cbc4-6741-362e-a50cca64663d&amp;u=a1aHR0cHM6Ly9lbmdpb...</t>
  </si>
  <si>
    <t>https://www.purdue.edu/newsroom/releases/2021/03/19/purdue-mourns-the-passing-of-stephen-d-bechtel-jr.html</t>
  </si>
  <si>
    <t>https://en.wikipedia.org/wiki/Stephen_D._Bechtel_Jr.</t>
  </si>
  <si>
    <t>https://engineering.purdue.edu/people/supriyo-datta</t>
  </si>
  <si>
    <t>https://www.bing.com/ck/a?p=cc96ecc252dc787c32b5bbcc25c892e9b2f443168f90c5e36dcec9cb2ed24274JmltdHM9MTc1OTE5MDQwMA&amp;ptn=3&amp;ver=2&amp;hsh=4&amp;fclid=27cdb37b-cbc4-6741-362e-a50cca64663d&amp;u=a1aHR0cHM6Ly93d3cuc</t>
  </si>
  <si>
    <t>https://www.bing.com/ck/a?p=6c76b8f008a42afd8bc066897145a95dce21449df61f58555ec560da069808d6JmltdHM9MTc1OTE5MDQwMA&amp;ptn=3&amp;ver=2&amp;hsh=4&amp;fclid=27cdb37b-cbc4-6741-362e-a50cca64663d&amp;u=a1aHR0cHM6Ly93d3cuY</t>
  </si>
  <si>
    <t>https://www.bing.com/ck/a?p=b2104e3b98edb6f08d284037c5e22ad617d4a49a09b2ae7d11aed16cce3bc375JmltdHM9MTc1OTE5MDQwMA&amp;ptn=3&amp;ver=2&amp;hsh=4&amp;fclid=27cdb37b-cbc4-6741-362e-a50cca64663d&amp;u=a1aHR0cHM6Ly9pbmZvL...</t>
  </si>
  <si>
    <t>https://en.wikipedia.org/wiki/Thomas_S._Huang</t>
  </si>
  <si>
    <t>https://www.bing.com/ck/a?p=7f6bdd73eaaa61818032bbd5d1fa022b1379412fd08ef626ae2e4d9b8cf1b467JmltdHM9MTc1OTE5MDQwMA&amp;ptn=3&amp;ver=2&amp;hsh=4&amp;fclid=27cdb37b-cbc4-6741-362e-a50cca64663d&amp;u=a1aHR0cHM6Ly93d3cub</t>
  </si>
  <si>
    <t>https://en.wikipedia.org/wiki/Vernon_Smith_(economist)</t>
  </si>
  <si>
    <t>https://www.bing.com/ck/a?p=2ddb6a019896c1efd53d1bd561fbc8cca1e15abe1ce63c1d325dbb9f8fd9114dJmltdHM9MTc1OTE5MDQwMA&amp;ptn=3&amp;ver=2&amp;hsh=4&amp;fclid=27cdb37b-cbc4-6741-362e-a50cca64663d&amp;u=a1aHR0cHM6Ly9hcmNoa</t>
  </si>
  <si>
    <t>https://en.wikipedia.org/wiki/Wendell_Helms_Fleming</t>
  </si>
  <si>
    <t>https://engineering.purdue.edu/ECE/people/faculty/chew</t>
  </si>
  <si>
    <t>https://www.bing.com/ck/a?p=dffd4d3eaf3ee6d9e0621a678ee6493185f7aeb838c1a309095d09d754a810f4JmltdHM9MTc1OTE5MDQwMA&amp;ptn=3&amp;ver=2&amp;hsh=4&amp;fclid=27cdb37b-cbc4-6741-362e-a50cca64663d&amp;u=a1aHR0cHM6Ly9pbmZvZ</t>
  </si>
  <si>
    <t>https://www.bing.com/ck/a?p=98cb503cb5b3bfd98c74d9e2b3e5570fe8c7bf2d0dd29b685e9f9267ebb879b7JmltdHM9MTc1OTE5MDQwMA&amp;ptn=3&amp;ver=2&amp;hsh=4&amp;fclid=27cdb37b-cbc4-6741-362e-a50cca64663d&amp;u=a1aHR0cHM6Ly9uYXAub</t>
  </si>
  <si>
    <t>https://www.bing.com/ck/a?p=78b291fad3d7de51bf7f64e4bb7081202fa8aec7f1ab14de9aaa72444114662aJmltdHM9MTc1OTE5MDQwMA&amp;ptn=3&amp;ver=2&amp;hsh=4&amp;fclid=27cdb37b-cbc4-6741-362e-a50cca64663d&amp;u=a1aHR0cHM6Ly9vYWMuY</t>
  </si>
  <si>
    <t>https://www.bing.com/ck/a?p=24c29efb7ac72efe5ab7f8255913bea9fd0ac0f777762c090c2ea213121a8679JmltdHM9MTc1OTE5MDQwMA&amp;ptn=3&amp;ver=2&amp;hsh=4&amp;fclid=27cdb37b-cbc4-6741-362e-a50cca64663d&amp;u=a1aHR0cHM6Ly9kaWdpd</t>
  </si>
  <si>
    <t>https://www.encyclopedia.com/arts/educational-magazines/gass-william-howard</t>
  </si>
  <si>
    <t>https://www.bing.com/ck/a?p=0ae3a9a59fa60edd0696054c3fe18f3f7ad94ac1d245763de25ae6228b04dac0JmltdHM9MTc1OTE5MDQwMA&amp;ptn=3&amp;ver=2&amp;hsh=4&amp;fclid=27cdb37b-cbc4-6741-362e-a50cca64663d&amp;u=a1aHR0cHM6Ly9kYWlse</t>
  </si>
  <si>
    <t>https://www.bing.com/ck/a?p=173a66f1fd53eb1d5a1d85764f834e45d1352fd1a76e1e97340a1086b4dafcf9JmltdHM9MTc1OTE5MDQwMA&amp;ptn=3&amp;ver=2&amp;hsh=4&amp;fclid=27cdb37b-cbc4-6741-362e-a50cca64663d&amp;u=a1aHR0cHM6Ly9kZS5rb</t>
  </si>
  <si>
    <t>https://www.bing.com/ck/a?p=8b3002ae7e484a00bb81fa373395625ec9978a629ad517baa0025cd01c82e90dJmltdHM9MTc1OTE5MDQwMA&amp;ptn=3&amp;ver=2&amp;hsh=4&amp;fclid=27cdb37b-cbc4-6741-362e-a50cca64663d&amp;u=a1aHR0cHM6Ly9lZHVyY...</t>
  </si>
  <si>
    <t>https://www.bing.com/ck/a?p=adb1f91341e4e3a047ce6d538b330f43422852b9a99b93eb5a02fe97dea16272JmltdHM9MTc1OTE5MDQwMA&amp;ptn=3&amp;ver=2&amp;hsh=4&amp;fclid=27cdb37b-cbc4-6741-362e-a50cca64663d&amp;u=a1aHR0cHM6Ly93d3cuc</t>
  </si>
  <si>
    <t>high</t>
  </si>
  <si>
    <t>low</t>
  </si>
  <si>
    <t>medium</t>
  </si>
  <si>
    <t>Graduated in 1950; no current affiliation with Purdue indicated</t>
  </si>
  <si>
    <t>Enrolled at Purdue University in 1944 and left shortly thereafter; no current affiliation.</t>
  </si>
  <si>
    <t>Ph.D. awarded in 1967; no current employment at Purdue</t>
  </si>
  <si>
    <t>PhD earned in 1967; no current employment at Purdue; alumni status only</t>
  </si>
  <si>
    <t>Graduated with a master's and Ph.D. (likely 1970s); no evidence of current employment or affiliation with Purdue</t>
  </si>
  <si>
    <t>Listed as a postdoctoral fellow at Purdue University from 1963 to 1965; no evidence of current affiliation.</t>
  </si>
  <si>
    <t>Professor at Purdue University until 1956, after which he moved to Carnegie Institute of Technology</t>
  </si>
  <si>
    <t>Professor at Purdue from 1973 until his death in 2011; no current role</t>
  </si>
  <si>
    <t>Professor at Purdue from 1973 until his death in 2011; no current affiliation after 2011</t>
  </si>
  <si>
    <t>Listed as a professor at Purdue University with no end date; recent news and directory listings confirm current appointment.</t>
  </si>
  <si>
    <t>Search results show only philanthropic establishment of the Alfred Mann Institute at Purdue, with no mention of faculty, staff, student, or board membership.</t>
  </si>
  <si>
    <t>Listed as professor at Purdue University from 1980 to 1995, with no subsequent current affiliation at Purdue</t>
  </si>
  <si>
    <t>listed as professor 1980‑1995, no current role after 1995</t>
  </si>
  <si>
    <t>No records of Alondra Nelson holding a position or enrollment at Purdue; only event appearances.</t>
  </si>
  <si>
    <t>Only a 2014 event; no current or past employment or alumni status at Purdue.</t>
  </si>
  <si>
    <t>Only a 2014 invited talk at Purdue; no record of faculty, staff, student, or visiting appointment.</t>
  </si>
  <si>
    <t>All search results reference Plantinga only as a visiting speaker or in unrelated contexts; no official Purdue directory or faculty listing indicates a past or current role.</t>
  </si>
  <si>
    <t>No records of past or current faculty, staff, student, or advisory roles at Purdue; the only Purdue‑related document appears to be a conference bio hosted on Purdue's domain, not an employment record.</t>
  </si>
  <si>
    <t>Graduated in 1948/1949; no current affiliation; deceased 2017</t>
  </si>
  <si>
    <t>Graduated from Purdue in 1970; no current employment or affiliation with Purdue noted</t>
  </si>
  <si>
    <t>Joined Purdue in 1992 and served until his death in 2024</t>
  </si>
  <si>
    <t>Graduated in 1970; no current affiliation with Purdue</t>
  </si>
  <si>
    <t>Andrew P. Sage earned his PhD from Purdue in 1960 and served as a professor and founding dean emeritus until his death in 2014; no current affiliation exists.</t>
  </si>
  <si>
    <t>Served as Dean of Engineering from 1920 for 33 years (until ~1953), no current role at Purdue</t>
  </si>
  <si>
    <t>Held the title of Distinguished Professor Emeritus, indicating retirement from active faculty duties; no current faculty listing.</t>
  </si>
  <si>
    <t>Listed as professor emeritus and director of the Global Policy Research Institute as of 2023–2025, with no indication of leaving Purdue</t>
  </si>
  <si>
    <t>Graduated in 1950; no evidence of current employment or affiliation with Purdue</t>
  </si>
  <si>
    <t>Listed as president from 1971 to 1982; no current role at Purdue</t>
  </si>
  <si>
    <t>listed as professor 1959–1964, no evidence of current role; deceased 2020</t>
  </si>
  <si>
    <t>Dvoretzky held a visiting appointment at Purdue University sometime before his death in 1995; no evidence of a current role.</t>
  </si>
  <si>
    <t>Listed as professor at Purdue 1985–1987; no current affiliation after 1987.</t>
  </si>
  <si>
    <t>PhD completed in 2008; no current affiliation listed; past student role</t>
  </si>
  <si>
    <t>Listed as a professor at Purdue University until her death in 1995</t>
  </si>
  <si>
    <t>Graduated in 1947; no subsequent employment or affiliation with Purdue after that date</t>
  </si>
  <si>
    <t>Graduated in 1947; no evidence of a current position at Purdue</t>
  </si>
  <si>
    <t>Listed as having graduated from Purdue University in 1950; no current affiliation with Purdue</t>
  </si>
  <si>
    <t>No records of Beth Macy holding a position or being a student at Purdue; all available sources reference her journalism career and education at West Virginia University.</t>
  </si>
  <si>
    <t>Ph.D. completed in 2001; no current employment at Purdue</t>
  </si>
  <si>
    <t>Taught at Purdue University during the 2015‑2016 academic year; no recent or current evidence of employment at Purdue</t>
  </si>
  <si>
    <t>Booth Tarkington studied at Purdue University in the late 19th century (before 1893) and did not graduate; no current affiliation.</t>
  </si>
  <si>
    <t>Earned Ph.D. from Purdue in 1978; no current affiliation with Purdue</t>
  </si>
  <si>
    <t>Listed as having taught at Purdue University in past biographical accounts; no evidence of current affiliation</t>
  </si>
  <si>
    <t>PhD completed in the mid‑1950s (age 24), no evidence of a current appointment at Purdue</t>
  </si>
  <si>
    <t>Listed as assistant professor at Purdue starting in 1966, before moving to the University of Wisconsin–Madison in 1972; no current affiliation with Purdue.</t>
  </si>
  <si>
    <t>Listed as assistant professor 1966–1968, associate professor 1968–1972, professor 1972–?; no current role after 2003</t>
  </si>
  <si>
    <t>MS degree awarded in 1931, no evidence of current affiliation</t>
  </si>
  <si>
    <t>Ph.D. earned at Purdue (pre‑2000); no current affiliation with Purdue, only with Arizona State University</t>
  </si>
  <si>
    <t>Charles Sanders Peirce (1839‑1914) held positions at Johns Hopkins, Harvard, and other institutions, but no records indicate any affiliation with Purdue University or its joint campus IUPUI.</t>
  </si>
  <si>
    <t>Ph.D. completed in 1958; no evidence of current employment or affiliation with Purdue</t>
  </si>
  <si>
    <t>All sources reference Chris Beard's coaching roles at Ole Miss, Texas Tech, Texas, and other institutions; no mention of a Purdue appointment or alumni status.</t>
  </si>
  <si>
    <t>Profile lists him as the Albert Overhauser Distinguished Professor with no end date, and recent Purdue news (2025) confirms his active role.</t>
  </si>
  <si>
    <t>Search results show only affiliations with University of Kansas and Elanco; no Purdue-related positions or alumni records found.</t>
  </si>
  <si>
    <t>Christopher L. Eisgruber is listed as having been educated at Purdue University; no current employment or affiliation with Purdue is indicated.</t>
  </si>
  <si>
    <t>Graduated from Purdue with a BS in 1988 and a PhD in 1991; no current employment at Purdue</t>
  </si>
  <si>
    <t>Graduated from Purdue in 1988 and 1991; no recent evidence of current employment at Purdue, only past affiliation at University of Colorado Boulder.</t>
  </si>
  <si>
    <t>All available sources (CV, book listings, Wikipedia) reference affiliations with Ohio State University, American Museum of Natural History, and other institutions, but none mention Purdue University.</t>
  </si>
  <si>
    <t>taught at Purdue before 2001; currently faculty at Ohio State University since 2001</t>
  </si>
  <si>
    <t>Studied at Purdue after 1892, before transferring to Indiana University; no later affiliation with Purdue</t>
  </si>
  <si>
    <t>Listed as assistant professor of chemistry in 1987; no current Purdue affiliation after 1998</t>
  </si>
  <si>
    <t>Held the Reilly Professorship at Purdue in the late 1970s and early 1980s; no evidence of a current appointment.</t>
  </si>
  <si>
    <t>listed as associate professor in 1977; no subsequent employment at Purdue indicated</t>
  </si>
  <si>
    <t>Listed as professor of chemistry from 1985 to 1991; no current affiliation with Purdue</t>
  </si>
  <si>
    <t>Listed as a Purdue faculty member in the mid‑1970s; no current Purdue affiliation; currently at Harvard since 1993</t>
  </si>
  <si>
    <t>Listed as assistant professor (1974–1979), associate professor (1979–1985), and full professor (1985) at Purdue before moving to Michigan State University</t>
  </si>
  <si>
    <t>Graduated in 1979; no current employment or student status at Purdue</t>
  </si>
  <si>
    <t>Graduated in 1979; no current affiliation with Purdue</t>
  </si>
  <si>
    <t>Graduated with MS in 1961 and PhD in 1963; no current affiliation listed</t>
  </si>
  <si>
    <t>No records of David Von Schlegell holding a position or graduating from Purdue; only a sculpture located on the IU‑PUI campus, which does not constitute an employment or alumni connection.</t>
  </si>
  <si>
    <t>Dennis Byng taught at Purdue University prior to 1968, after which he joined SUNY Albany; no evidence of current affiliation with Purdue.</t>
  </si>
  <si>
    <t>Graduated with B.S. in 1960 and M.S. in 1961; no evidence of current employment or affiliation with Purdue</t>
  </si>
  <si>
    <t>Held a post‑doctoral fellowship at Purdue after 1971; no evidence of current affiliation</t>
  </si>
  <si>
    <t>No explicit time-based evidence of current or past affiliation.</t>
  </si>
  <si>
    <t>No evidence found</t>
  </si>
  <si>
    <t>Search results contain no mention of Purdue University; all references are to other institutions or unrelated contexts.</t>
  </si>
  <si>
    <t>Search results contain no mention of Purdue University; all references are unrelated to the institution.</t>
  </si>
  <si>
    <t>All available sources mention J. B. Smith only in obituaries or unrelated contexts; none indicate employment or student status at Purdue.</t>
  </si>
  <si>
    <t>No records of J. G. Smith affiliated with Purdue in the search results</t>
  </si>
  <si>
    <t>listed as professor at Purdue University with no end date, indicating current employment</t>
  </si>
  <si>
    <t>Graduated from Purdue before 1958; no current affiliation with Purdue</t>
  </si>
  <si>
    <t>Search results contain no mention of John Wally Smith in any Purdue University context.</t>
  </si>
  <si>
    <t>Search results show Wilgus was a professor at UCLA and no records of Purdue affiliation</t>
  </si>
  <si>
    <t>listed as NIH postdoc at Purdue University from 1974 to 1976</t>
  </si>
  <si>
    <t>Graduated with MS in 1962 and PhD in 1965, no subsequent employment or current affiliation indicated</t>
  </si>
  <si>
    <t>All sources mention Kerst's affiliation with other institutions (University of Wisconsin, University of Illinois) and only note that his research group included Purdue affiliates; no official appointment or graduation record at Purdue.</t>
  </si>
  <si>
    <t>All available sources reference his education and career at the University of Chicago and other institutions, with no mention of Purdue.</t>
  </si>
  <si>
    <t>Listed as professor in 2023 salary data, 2024 recognition, and 2025 news; no evidence of departure, indicating ongoing employment.</t>
  </si>
  <si>
    <t>E. M. Purcell held the Distinguished Professorship at Purdue until 2013 and graduated from Purdue in 1933; no current affiliation is listed.</t>
  </si>
  <si>
    <t>Search results show Edgar V. Allen associated with a Minnesota conservancy site, not Purdue; no Purdue domain references or dates of affiliation.</t>
  </si>
  <si>
    <t>Graduated in 1933; no evidence of current employment or affiliation with Purdue</t>
  </si>
  <si>
    <t>Only mentions of a 1973 performance at Purdue; no records of faculty, staff, or alumni status.</t>
  </si>
  <si>
    <t>Search results show only a design project at IUPUI, not a Purdue affiliation</t>
  </si>
  <si>
    <t>Graduated in 1933; no current affiliation; deceased 1997</t>
  </si>
  <si>
    <t>Graduated in 1933; no subsequent employment or affiliation with Purdue after that date.</t>
  </si>
  <si>
    <t>Graduated Purdue University in 1938; no evidence of current employment or affiliation with Purdue.</t>
  </si>
  <si>
    <t>Listed as professor from 1946 to 1976; no current affiliation indicated</t>
  </si>
  <si>
    <t>Listed as professor at Purdue from 1966 (postdoc) through 2021 (emeritus), with no current affiliation after his death</t>
  </si>
  <si>
    <t>Ph.D. completed in 1994 and teaching assistant role prior to that; no current role at Purdue as of 2025</t>
  </si>
  <si>
    <t>Graduated in 1882 (B.S.), 1884 (M.S.), and received a D.Eng. in 1904 – all dates precede the current year, indicating a past alumni connection.</t>
  </si>
  <si>
    <t>LinkedIn profile lists Purdue University as education; no current employment at Purdue indicated.</t>
  </si>
  <si>
    <t>Search results show no Purdue affiliation; only a Denison University event. No Purdue directory or alumni records found.</t>
  </si>
  <si>
    <t>Listed as having studied at Purdue University for one year (circa 1884–1885) before transferring to Cornell</t>
  </si>
  <si>
    <t>The Wikipedia entry lists her academic positions at the University of Rochester and no mention of any faculty or student affiliation with Purdue.</t>
  </si>
  <si>
    <t>No record of faculty or alumni status at Purdue; only collaboration with Purdue researchers is documented.</t>
  </si>
  <si>
    <t>Eugene Spafford has been listed as a faculty member at Purdue since 1987 and is still identified as a Distinguished Professor in 2025.</t>
  </si>
  <si>
    <t>Master's degree completed in 1947; no current affiliation with Purdue</t>
  </si>
  <si>
    <t>listed as a graduate of Purdue University; no current employment or affiliation indicated</t>
  </si>
  <si>
    <t>No temporal evidence of a role or affiliation with Purdue University was identified.</t>
  </si>
  <si>
    <t>Listed as president of Purdue University until 2013; no current role at Purdue as of 2025</t>
  </si>
  <si>
    <t>listed as president from 2007 to 2012, no current role at Purdue</t>
  </si>
  <si>
    <t>Listed as assistant professor at Purdue from 1979 until 1984, after which she left for UC San Diego</t>
  </si>
  <si>
    <t>Listed as assistant professor at Purdue until 1984, after which she left for another institution</t>
  </si>
  <si>
    <t>Held faculty positions at Purdue from 1966 to 1998 (professor 1973–1998, department head 1989–1998); currently affiliated with Notre Dame</t>
  </si>
  <si>
    <t>Search results contain no Purdue domain references or records indicating past or current association.</t>
  </si>
  <si>
    <t>Graduated in 1954; no current affiliation with Purdue</t>
  </si>
  <si>
    <t>Graduated in 1954; no evidence of current employment or affiliation with Purdue</t>
  </si>
  <si>
    <t>Listed as assistant professor (1963–1971), professor and head of department (1973–1978); no subsequent Purdue affiliation after 1978</t>
  </si>
  <si>
    <t>Listed as Professor of Chemistry at Purdue University from 1964 to 1968, after which he moved to Cornell University.</t>
  </si>
  <si>
    <t>Listed as professor from 1964 to 1968, left Purdue in 1968 to join Cornell University</t>
  </si>
  <si>
    <t>Listed as faculty at Purdue University until his death in 2016; no evidence of a current role</t>
  </si>
  <si>
    <t>Listed as faculty at Purdue University; no evidence of a current appointment, and he passed away in 2016, indicating the role was in the past.</t>
  </si>
  <si>
    <t>listed as Distinguished Professor with no end date, indicating an ongoing appointment</t>
  </si>
  <si>
    <t>Studied at Purdue University in 1932–1933; no current affiliation; deceased 1999</t>
  </si>
  <si>
    <t>Search results show only publications from 1968 and 1991 with no affiliation to Purdue; no directory or alumni records found.</t>
  </si>
  <si>
    <t>Listed as Professor Emeritus; retired in 2008, no current faculty status</t>
  </si>
  <si>
    <t>Profile lists him as Distinguished Professor and Director as of Aug 4 2025, with no indication of departure</t>
  </si>
  <si>
    <t>All available sources mention Purdue only in the context of awards or debates, not as an affiliation.</t>
  </si>
  <si>
    <t>Listed as head football coach in 1889; no subsequent academic or alumni affiliation documented.</t>
  </si>
  <si>
    <t>All documented positions for George A. Olah are at UIUC and UC Berkeley; no records of a Purdue affiliation in any capacity.</t>
  </si>
  <si>
    <t>1889 head football coach</t>
  </si>
  <si>
    <t>Graduated with a master's degree from Purdue (likely in the 1940s), no current affiliation</t>
  </si>
  <si>
    <t>No records of George Engelmann at Purdue; only biographical data unrelated to the institution.</t>
  </si>
  <si>
    <t>Search results show only affiliations with Columbia University, University of Chicago, and Bryn Mawr; no Purdue-related appointments or degrees were found.</t>
  </si>
  <si>
    <t>Listed as faculty on Purdue's official directory and profile page; no indication of departure, confirming current employment.</t>
  </si>
  <si>
    <t>George W. Whitehead taught at Purdue University before 1949, then moved to MIT; no current affiliation with Purdue and he passed away in 2004.</t>
  </si>
  <si>
    <t>Listed as instructor at Purdue University prior to 1949, after which he joined MIT; no evidence of a current role at Purdue</t>
  </si>
  <si>
    <t>Graduated in 1948, no current affiliation with Purdue</t>
  </si>
  <si>
    <t>Page indicates she is a general assignment reporter at Purdue as of 2025</t>
  </si>
  <si>
    <t>Listed as faculty at Purdue before current position at Vanderbilt; no recent Purdue affiliation</t>
  </si>
  <si>
    <t>Listed as professor at Purdue in 2023 and 2024 with no end date, indicating an ongoing appointment</t>
  </si>
  <si>
    <t>Graduated from Purdue University; no current employment at Purdue</t>
  </si>
  <si>
    <t>Graduated in 1981; no current employment or affiliation with Purdue listed after that date.</t>
  </si>
  <si>
    <t>Mentions of Bethe directing research at Purdue in 1943, but no record of an official appointment or alumni status.</t>
  </si>
  <si>
    <t>Appointed full professor in 1964, became Wright Distinguished Professor in 1970, and retired thereafter (no current affiliation reported).</t>
  </si>
  <si>
    <t>Appointed full professor in 1964, became Wright Distinguished Professor in 1970, and held the position until retirement (no current role indicated).</t>
  </si>
  <si>
    <t>Held the position from 2009 until his death in 2020</t>
  </si>
  <si>
    <t>Only a brief consultation mention in 1936; no record of faculty, staff, or alumni status.</t>
  </si>
  <si>
    <t>Wikipedia lists Bethe's academic appointments at Cornell (1945–1965) and Caltech (1965–1975), with no mention of Purdue.</t>
  </si>
  <si>
    <t>All Purdue‑related references are to brief visits or talks; no record of a faculty appointment or alumni status.</t>
  </si>
  <si>
    <t>Listed as PhD student 1988–1992; no current affiliation with Purdue; current position at Harvard Medical School</t>
  </si>
  <si>
    <t>Search results mention only his brother Winthrop Stone as Purdue president; no mention of Harlan's own affiliation.</t>
  </si>
  <si>
    <t>No records of employment or enrollment at Purdue; only familial relation to former president.</t>
  </si>
  <si>
    <t>Appointed professor in 1964, became Wright Distinguished Professor in 1970, held the position until retirement (before 1999).</t>
  </si>
  <si>
    <t>listed as professor at Purdue University from 1950 until 1969, after which he moved to UC Santa Cruz</t>
  </si>
  <si>
    <t>listed as professor 1874–1883, no later employment at Purdue</t>
  </si>
  <si>
    <t>listed as Executive Vice President in 1962, no evidence of a later role at Purdue University</t>
  </si>
  <si>
    <t>Joined Purdue faculty in 1947, promoted to full professor in 1952, served as head of the Department of Biological Sciences from 1959 to 1975; no evidence of current affiliation.</t>
  </si>
  <si>
    <t>Joined Purdue in 1973, served approximately 15 years, left before 1990; currently at Washington University</t>
  </si>
  <si>
    <t>listed as professor 1973–1988 (approx), no current role at Purdue</t>
  </si>
  <si>
    <t>served as assistant professor 1973–1988 (15 years), with visiting appointments elsewhere; no current role at Purdue</t>
  </si>
  <si>
    <t>Listed as professor and dean at Purdue until 1994, after which he moved to UCSB; no current Purdue affiliation</t>
  </si>
  <si>
    <t>Listed as professor at Purdue from 1947 until his death in 2004; no current affiliation thereafter</t>
  </si>
  <si>
    <t>Held faculty position at Purdue from 1947 until retirement in 1978, then served as Professor Emeritus until his death in 2004</t>
  </si>
  <si>
    <t>Listed as Purdue faculty from 1935 to 1956; no current affiliation</t>
  </si>
  <si>
    <t>Listed as professor at Purdue between 1959 and 1980; no evidence of a current role</t>
  </si>
  <si>
    <t>Taught BUS W494 seminar in Fall 2007; no evidence of current role</t>
  </si>
  <si>
    <t>No records of Herman B. Wells being a student, faculty, staff, or official visitor at Purdue; references are to a course and a center named after him, not to an official role.</t>
  </si>
  <si>
    <t>Listed as an undergraduate student at Purdue University (past enrollment, no current affiliation)</t>
  </si>
  <si>
    <t>Ph.D. completed in 1964; no evidence of current employment or affiliation with Purdue after that date</t>
  </si>
  <si>
    <t>Graduated with a Ph.D. in 1964; no evidence of current employment or affiliation with Purdue as of 2025</t>
  </si>
  <si>
    <t>Listed as research associate and lecturer at Purdue University from 1979 to 1984, with no subsequent current affiliation reported</t>
  </si>
  <si>
    <t>Irving Howe (1921‑1993) taught at Columbia, Yale, and other institutions, but no records or directory listings indicate any employment or alumni status at Purdue. The only Purdue affiliation is a book published by Purdue University Press, which does not constitute an institutional connection.</t>
  </si>
  <si>
    <t>All search results reference Ishmael Reed's activities at other institutions (University at Buffalo, literary work) and contain no mention of Purdue University.</t>
  </si>
  <si>
    <t>All search results reference only Reed's education at the University at Buffalo and his literary career; no Purdue-related appointments or alumni status are mentioned.</t>
  </si>
  <si>
    <t>Search results contain no mention of Purdue University in any capacity for Ishmael Scott Reed.</t>
  </si>
  <si>
    <t>All available sources reference Purdue only as a venue for events or publications, not as an employer or alma mater.</t>
  </si>
  <si>
    <t>No records of employment, student enrollment, or official affiliation with Purdue; references are to a book published by Purdue University Press.</t>
  </si>
  <si>
    <t>Degrees earned 1970–1974; no current Purdue affiliation; deceased 2016</t>
  </si>
  <si>
    <t>Joined Purdue faculty in 1972/1973 and served until 1991 before moving to the University of Michigan; no current affiliation listed</t>
  </si>
  <si>
    <t>Joined Purdue faculty in 1972/1973 and served until 1991 when he moved to the University of Michigan</t>
  </si>
  <si>
    <t>Graduate student 1949–1953, Ph.D. 1954, instructor 1954–1955; no current affiliation</t>
  </si>
  <si>
    <t>All Purdue pages referencing Derrida are academic articles or biographies; none list him as faculty, staff, student, or visitor. No dates or titles indicating a role.</t>
  </si>
  <si>
    <t>No records of Conant being a student or faculty at Purdue; all references are unrelated.</t>
  </si>
  <si>
    <t>No records of affiliation with Purdue</t>
  </si>
  <si>
    <t>Listed as a Purdue University professor until 1997, after which he moved to Duke University</t>
  </si>
  <si>
    <t>Graduated in 1949; no current affiliation; deceased 1995</t>
  </si>
  <si>
    <t>Earned PhD in physics from Purdue (circa 1960) and passed away in 2013; no current affiliation</t>
  </si>
  <si>
    <t>Listed as Distinguished Professor Emeritus in July 2025; previously served as Hewlett‑Packard Professor from 1983 until retirement in 2024.</t>
  </si>
  <si>
    <t>Honorary degree awarded in 2013, but no record of faculty, staff, student, or advisory role at Purdue.</t>
  </si>
  <si>
    <t>Janet Afary taught at Purdue University and was appointed University Faculty Scholar, with references to her role up to the mid‑2010s; no recent evidence of a current position at Purdue, and she is presently a professor at UCSB.</t>
  </si>
  <si>
    <t>Graduated with a Ph.D. from Purdue University (prior to 2025); no evidence of current employment or affiliation.</t>
  </si>
  <si>
    <t>Held the professorship at Purdue from 2008 to 2011; no evidence of a current appointment after 2011.</t>
  </si>
  <si>
    <t>Listed as professor of mathematics at Purdue University from 1964 to 1970</t>
  </si>
  <si>
    <t>PhD completed in 1984; no evidence of current employment or affiliation with Purdue</t>
  </si>
  <si>
    <t>served as assistant professor (1983–1991), full professor (1991–1999), and distinguished professor (1999–2003); no current affiliation with Purdue</t>
  </si>
  <si>
    <t>listed as dean and professor from 2002 to 2008, no current role at Purdue</t>
  </si>
  <si>
    <t>listed as Purdue faculty until 2003; no current role at Purdue</t>
  </si>
  <si>
    <t>All available sources mention Wayne State University, University of Iowa, and publications in Purdue Studies in Romance Languages, but none indicate a formal role or enrollment at Purdue.</t>
  </si>
  <si>
    <t>Listed as faculty member at Purdue University until 1997</t>
  </si>
  <si>
    <t>Listed as professor at Purdue from 1993–1999 and again 2005–2012; no evidence of a current appointment after 2012</t>
  </si>
  <si>
    <t>All available sources reference Uelsmann's career at the University of Florida (1960–1998) and his death in 2022; no mention of Purdue affiliation.</t>
  </si>
  <si>
    <t>Listed as professor in Purdue faculty directory and recent publications (2023‑2024) indicate ongoing affiliation.</t>
  </si>
  <si>
    <t>No evidence of current or past employment at Purdue; only publication affiliation.</t>
  </si>
  <si>
    <t>Ph.D. awarded in 1963; no evidence of current employment at Purdue</t>
  </si>
  <si>
    <t>Search results and known career history show no association with Purdue University</t>
  </si>
  <si>
    <t>None found indicating a past or current role at Purdue.</t>
  </si>
  <si>
    <t>No records of past or current role at Purdue found in official Purdue domains or directories</t>
  </si>
  <si>
    <t>Listed as a faculty member on Purdue's official directory with a current appointment; no end date indicated, implying ongoing role as of 2025</t>
  </si>
  <si>
    <t>took summer classes at Purdue (no evidence of graduation or current affiliation)</t>
  </si>
  <si>
    <t>John B. Fenn attended Purdue University for a summer Physical Chemistry course in 1938, qualifying as a student enrollment and thus a past alumni connection.</t>
  </si>
  <si>
    <t>Search results show no employment, visiting, or alumni records for Avise at Purdue; references only mention his trainees who became faculty at Purdue.</t>
  </si>
  <si>
    <t>John D. Axtell worked at Purdue from 1967 until his death in 2000; no current affiliation with Purdue.</t>
  </si>
  <si>
    <t>John Dewey died in 1952 and there are no records of him holding any position or enrollment at Purdue University</t>
  </si>
  <si>
    <t>Earned MS in 1974; no evidence of current employment or affiliation with Purdue.</t>
  </si>
  <si>
    <t>Graduated with an M.S. in 1944; no evidence of subsequent employment or affiliation with Purdue</t>
  </si>
  <si>
    <t>Graduated in 1889; deceased 1949 – no current affiliation</t>
  </si>
  <si>
    <t>Graduated in 1965; no evidence of current employment or affiliation with Purdue</t>
  </si>
  <si>
    <t>Listed as professor and department head in 2025 news and directory listings, indicating an ongoing appointment</t>
  </si>
  <si>
    <t>Listed as Professor Emeritus of Informatics and Computer Science and Oscar Ewing Professor of Philosophy; no current appointment indicated; emeritus status implies former faculty role prior to 2021</t>
  </si>
  <si>
    <t>Search results and institutional directories show no past or current affiliation with Purdue</t>
  </si>
  <si>
    <t>Search results only show a memoir published by Purdue University Press and vague references to curriculum work; none indicate official affiliation or enrollment at Purdue.</t>
  </si>
  <si>
    <t>Joseph C. Arthur served as a professor of Botany at Purdue University from 1887 until his death in 1942; no current affiliation is listed.</t>
  </si>
  <si>
    <t>Listed as professor from 1887 until retirement in 1915</t>
  </si>
  <si>
    <t>No records of association with Purdue in any timeframe</t>
  </si>
  <si>
    <t>appointed full professor in 1995, became William E. Moore Distinguished Professor in 2005; no evidence of current employment after 2013</t>
  </si>
  <si>
    <t>Search results show only affiliations with Yale, City College of New York, and New York University; no Purdue-related activity is mentioned.</t>
  </si>
  <si>
    <t>All search results reference a science center at Goucher College and unrelated publications; no Purdue domain or time-stamped affiliation was identified.</t>
  </si>
  <si>
    <t>Jue Chen joined Purdue as an assistant professor in 2002 and served as associate professor until 2014, after which she moved to Rockefeller University.</t>
  </si>
  <si>
    <t>Instructorship at Purdue from 1941 to 1943; no subsequent affiliation with the institution.</t>
  </si>
  <si>
    <t>Listed as an instructor at Purdue University from 1941 until 1943, after which he moved to Harvard University</t>
  </si>
  <si>
    <t>listed as a postdoc at Purdue University during the academic year 1993–1994; no current affiliation with Purdue</t>
  </si>
  <si>
    <t>Listed as professor on Purdue's official faculty directory in 2025, with no indication of departure</t>
  </si>
  <si>
    <t>Listed as professor at Purdue from 1970 until 1987; no current affiliation with Purdue</t>
  </si>
  <si>
    <t>Listed as assistant professor at Purdue from 1981 until 1984, after which he joined UCLA</t>
  </si>
  <si>
    <t>Listed as a professor at Purdue until at least 2023; currently holds a faculty position at UCSB, indicating the Purdue role is no longer current.</t>
  </si>
  <si>
    <t>Joined Purdue in 1960 as Assistant Professor; held positions until his death in 1985.</t>
  </si>
  <si>
    <t>Graduated from Purdue in 1992; no current employment at Purdue</t>
  </si>
  <si>
    <t>Listed as an undergraduate student at Purdue (prior to 2010) and no current affiliation with Purdue; currently employed at the University of Colorado Boulder.</t>
  </si>
  <si>
    <t>Profile dated July 2025 lists him as a professor with no end date, indicating an ongoing appointment.</t>
  </si>
  <si>
    <t>Graduated with a Ph.D. in 1989; no current affiliation listed</t>
  </si>
  <si>
    <t>Listed as a graduate student 1958–1962; recognized as Distinguished Alumni in 1995; no current employment at Purdue</t>
  </si>
  <si>
    <t>All available sources list Lanny D. Schmidt as a professor at the University of Minnesota and his degrees from Wheaton College and the University of Chicago; no Purdue affiliation is mentioned.</t>
  </si>
  <si>
    <t>Ph.D. completed in 1985; no current Purdue affiliation; currently a professor at Princeton University</t>
  </si>
  <si>
    <t>No records of Laura Poitras listed as a Purdue employee, student, or alumni in any recent or historical sources</t>
  </si>
  <si>
    <t>No employment records found; honorary degree received in 1993 only.</t>
  </si>
  <si>
    <t>Listed as professor and dean emerita in Purdue's 2025 directory</t>
  </si>
  <si>
    <t>All available sources list Baker as a faculty member at Duke University; no mention of Purdue affiliation appears in any recent or historical records.</t>
  </si>
  <si>
    <t>PhD earned in 1954; lecturer at Purdue for one year (1954‑1955)</t>
  </si>
  <si>
    <t>Listed as faculty at Purdue from 1964 to 1970, no current affiliation thereafter</t>
  </si>
  <si>
    <t>Listed as an instructor at Purdue in 1952 and left the position by 1953, with no subsequent current affiliation.</t>
  </si>
  <si>
    <t>Listed as professor at Purdue from 1974 until his death in 2009; no current affiliation after that</t>
  </si>
  <si>
    <t>Only a single invited talk listed in 2000; no record of faculty, staff, or alumni affiliation.</t>
  </si>
  <si>
    <t>Listed as dean of engineering at Purdue University from 2002 to 2006; no current role at Purdue as of 2025</t>
  </si>
  <si>
    <t>PhD completed in 2012; currently a postdoctoral researcher at Stanford, indicating past affiliation with Purdue.</t>
  </si>
  <si>
    <t>Graduated in 1955; no current affiliation with Purdue</t>
  </si>
  <si>
    <t>Graduated in 1955; no evidence of current employment or affiliation with Purdue University</t>
  </si>
  <si>
    <t>Graduated with a B.A. in chemical engineering in 1955; no current employment or affiliation with Purdue is indicated</t>
  </si>
  <si>
    <t>Listed as a professor from 1962 until retirement in 2023; currently holds emeritus status, not an active faculty position</t>
  </si>
  <si>
    <t>All available sources reference affiliations with University at Albany, SUNY and other institutions, with no mention of Purdue University</t>
  </si>
  <si>
    <t>All available sources mention education at McGill and Syracuse, not Purdue; no Purdue affiliation is documented.</t>
  </si>
  <si>
    <t>All available sources reference Burbank as a historical horticulturist; none indicate a Purdue affiliation.</t>
  </si>
  <si>
    <t>All available sources indicate Archer is a professor at Cornell University and has only delivered guest lectures at Purdue; no past or current Purdue appointment is documented.</t>
  </si>
  <si>
    <t>All available sources reference positions at the University of Illinois and Princeton University; no mention of Purdue.</t>
  </si>
  <si>
    <t>Joined Purdue faculty in 1972, promoted to full professor in 1973, served as department chair 1980–1987; remained on faculty until his death in 2011</t>
  </si>
  <si>
    <t>All available sources reference MacEdward Leach's career at the University of Pennsylvania and other institutions, with no mention of Purdue University.</t>
  </si>
  <si>
    <t>Listed as professor during the 1986‑87 academic year; no evidence of current affiliation</t>
  </si>
  <si>
    <t>Taught at Purdue from 1987, directed the MFA program until 2005; currently holds emerita status, indicating no active appointment</t>
  </si>
  <si>
    <t>Mark H. Bernstein is listed on Purdue's faculty directory and multiple sources (including the university's own page) identify him as holding the chair position as of 2025, with no indication of a departure.</t>
  </si>
  <si>
    <t>Profile lists him as Distinguished Professor and Senior Advisor in 2025 with no indication of departure</t>
  </si>
  <si>
    <t>Ph.D. completed in 2002, no current affiliation with Purdue</t>
  </si>
  <si>
    <t>Earned PhD in 1968; 2022 news article lists him as Distinguished Professor, with no evidence of departure</t>
  </si>
  <si>
    <t>listed as poet‑in‑residence at Purdue University in 1966–1967</t>
  </si>
  <si>
    <t>Listed as professor at Purdue from 1973 to 1977; no current affiliation thereafter</t>
  </si>
  <si>
    <t>Listed as professor from 1968 until September 2015; no current affiliation after that date</t>
  </si>
  <si>
    <t>Listed as assistant director at Purdue University from 1972 to 1976; no evidence of a current role thereafter</t>
  </si>
  <si>
    <t>Facebook profile indicates he studied at Purdue University Indianapolis; no evidence of current employment or student status.</t>
  </si>
  <si>
    <t>Professor at Purdue from 1964 until his death in 2019</t>
  </si>
  <si>
    <t>Listed as professor from 1964 until his death in 2019; no current affiliation after 2019</t>
  </si>
  <si>
    <t>Graduated in 1972; no current student or faculty role at Purdue</t>
  </si>
  <si>
    <t>listed as "current editor" of CLCWeb, indicating an ongoing role as of 2025</t>
  </si>
  <si>
    <t>Search results only mention a scholarship named after Bloomberg; no official Purdue affiliation or appointment is documented.</t>
  </si>
  <si>
    <t>Search results show only Stanford degrees and a court case; no Purdue affiliation mentioned</t>
  </si>
  <si>
    <t>Presidency 2013‑2022; currently President Emeritus but now at Indiana State University (2024)</t>
  </si>
  <si>
    <t>All available sources mention only his father's faculty position at Purdue; Bawendi earned degrees at Harvard and MIT and holds a current professorship at MIT.</t>
  </si>
  <si>
    <t>All available sources mention only a lecture appearance or family residence; no official appointment or alumni status is documented.</t>
  </si>
  <si>
    <t>Listed as postdoctoral researcher at Purdue University from 1974 to 1976, with no subsequent employment at the institution.</t>
  </si>
  <si>
    <t>Listed as President and Distinguished Professor on Purdue's official faculty directory as of 2023–2025, with no indication of departure.</t>
  </si>
  <si>
    <t>Graduated in 1944 and 1948; deceased in 1988, so no current affiliation</t>
  </si>
  <si>
    <t>Graduated with MS in 1962 and PhD in 1964; no current employment or affiliation listed</t>
  </si>
  <si>
    <t>Held academic employment at Purdue until his death in 1993; grants received 1970–1983</t>
  </si>
  <si>
    <t>Listed as associate professor at Purdue University from 1961 to 1964; no current affiliation thereafter</t>
  </si>
  <si>
    <t>Graduated in 1955; no current affiliation with Purdue; deceased in 2012</t>
  </si>
  <si>
    <t>Student enrollment 1947–1955; deceased 2012, so no current affiliation</t>
  </si>
  <si>
    <t>Held faculty position at Purdue from 1976 to 2002; currently at University of Texas at Austin</t>
  </si>
  <si>
    <t>Held the professorship from 1976 until 2002, after which he moved to the University of Texas at Austin</t>
  </si>
  <si>
    <t>PhD completed in 1969; no current affiliation listed</t>
  </si>
  <si>
    <t>All sources refer to Purdue Pharma, not Purdue University; no mention of Purdue University affiliation</t>
  </si>
  <si>
    <t>All available sources reference Paul Dauenhauer's affiliation with the University of Minnesota; no Purdue-related records were found.</t>
  </si>
  <si>
    <t>Listed as a research associate at Purdue from 1943 to 1945; no evidence of any later appointment.</t>
  </si>
  <si>
    <t>Listed as research associate at Purdue from 1943 to 1945; no subsequent appointments at Purdue</t>
  </si>
  <si>
    <t>Listed as professor emeritus on Purdue's 2017 news release; no evidence of departure, so affiliation is considered current</t>
  </si>
  <si>
    <t>Profile and news items dated July 2025 and August 2025 list R. Byron Pipes as John L. Bray Distinguished Professor of Engineering and Executive Director of the Composites Manufacturing &amp; Simulation Center, confirming an active appointment.</t>
  </si>
  <si>
    <t>Joined Purdue faculty in 1971 and is listed as a professor in 2025, indicating an ongoing appointment.</t>
  </si>
  <si>
    <t>Listed as writer‑in‑residence at Purdue University from 1965 to 1966; no subsequent employment or affiliation with Purdue after that period.</t>
  </si>
  <si>
    <t>profile lists him as a professor in 2025 with no end date, indicating an ongoing appointment</t>
  </si>
  <si>
    <t>Search results show no Purdue affiliation; only a corporate role at ZealCare.</t>
  </si>
  <si>
    <t>No records of Ralph Snyderman holding a position or having studied at Purdue; all available references pertain to Duke University and other institutions.</t>
  </si>
  <si>
    <t>Listed as Head of ECE at Purdue with no end date; current role indicated in 2023–2025 timeframe</t>
  </si>
  <si>
    <t>Joined Purdue in 1998 as Assistant Professor, promoted to Professor, and is now at the University of Illinois; no recent evidence of current affiliation with Purdue.</t>
  </si>
  <si>
    <t>Professor 1962–2001 (39 years), deceased 2021</t>
  </si>
  <si>
    <t>Graduated with a Ph.D. in 1975, indicating a past enrollment</t>
  </si>
  <si>
    <t>Ph.D. awarded in 1956; no evidence of current employment or affiliation with Purdue</t>
  </si>
  <si>
    <t>Listed as professor at Purdue from 1952 until 1959; no evidence of current affiliation</t>
  </si>
  <si>
    <t>Professor 1953–1958, dean 1967–1976; left Purdue by 1976</t>
  </si>
  <si>
    <t>Held a lecturer position at Purdue University before the 1940s; no evidence of a current role.</t>
  </si>
  <si>
    <t>Graduated from Purdue in 1956 (B.S.) and 1958 (M.S.); no current employment or affiliation listed</t>
  </si>
  <si>
    <t>Graduated B.S. 1956 and M.S. 1958; no current affiliation with Purdue</t>
  </si>
  <si>
    <t>Enrolled in 1953, left after ~2 months; no subsequent affiliation with Purdue</t>
  </si>
  <si>
    <t>served on Purdue staff from 1939 to 1942</t>
  </si>
  <si>
    <t>Listed as professor at Purdue University with no end date; current status confirmed by 2025 Wikipedia entry and Google Scholar profile</t>
  </si>
  <si>
    <t>Instructor at Purdue University in 1941 (March–June)</t>
  </si>
  <si>
    <t>Documented teaching at Purdue from 1969, promotion to professor in 1981, sabbatical 1983–84; no records of employment after that period, indicating the role is no longer current.</t>
  </si>
  <si>
    <t>Taught at Purdue University until 1969, after which he moved to the University of Pittsburgh; no evidence of a current role at Purdue.</t>
  </si>
  <si>
    <t>Graduated in 1957; no current affiliation; deceased 2022</t>
  </si>
  <si>
    <t>All available sources mention Ronald DeVore's positions at Texas A&amp;M University and the University of South Carolina, with no reference to Purdue University.</t>
  </si>
  <si>
    <t>All available sources list Ronald DeVore as a professor at Texas A&amp;M University and other institutions, with no mention of Purdue University.</t>
  </si>
  <si>
    <t>Ph.D. earned at Purdue (graduated), no current affiliation listed</t>
  </si>
  <si>
    <t>Graduated with B.S. and M.S. from Purdue (likely 1960s), no current affiliation</t>
  </si>
  <si>
    <t>Ph.D. earned at Purdue (pre‑1990s), no current affiliation</t>
  </si>
  <si>
    <t>Search results only mention the Rosabeth Moss Kanter Award, which is an honor given by Purdue, not an employment or alumni connection.</t>
  </si>
  <si>
    <t>Search results contain no mention of Purdue University in any capacity for Rosalyn Drexler.</t>
  </si>
  <si>
    <t>Listed as associate professor at Purdue from 2014 until 2018; no evidence of a current appointment after 2018</t>
  </si>
  <si>
    <t>PhD earned 1951; served as Purdue professor until his death in 2011</t>
  </si>
  <si>
    <t>No records of employment or enrollment; only a book published by Purdue University Press</t>
  </si>
  <si>
    <t>Samuel Morse died in 1872, and Purdue University was founded in 1869; historical records show Morse was a professor at the University of Pennsylvania, not Purdue.</t>
  </si>
  <si>
    <t>Listed as professor at Purdue University during 1967–1968; no evidence of current affiliation</t>
  </si>
  <si>
    <t>Mac Lane's career was at Harvard (1943–1950, 1955–1960) and Princeton (1950–1955); no records of faculty, staff, or alumni status at Purdue.</t>
  </si>
  <si>
    <t>PhD completed in 1947 and appointed assistant professor at Purdue in 1947; no evidence of current affiliation with Purdue after the 1960s</t>
  </si>
  <si>
    <t>Graduated in 1960; no evidence of current employment or affiliation with Purdue after that date</t>
  </si>
  <si>
    <t>Listed in Wikipedia categories as Purdue University alumni and faculty; deceased in 2012, no current affiliation</t>
  </si>
  <si>
    <t>Graduated with master's degrees from Purdue in 2011; no current affiliation listed</t>
  </si>
  <si>
    <t>Listed as faculty at Purdue University from 1954 to 1967</t>
  </si>
  <si>
    <t>Graduated in 1946; no current employment or affiliation with Purdue noted</t>
  </si>
  <si>
    <t>Graduated in 1946; no evidence of current employment or affiliation with Purdue as of 2025</t>
  </si>
  <si>
    <t>Graduated in 1946; no current employment or affiliation with Purdue; connection is historical</t>
  </si>
  <si>
    <t>Graduated in 1946; deceased in 2021, so no current affiliation</t>
  </si>
  <si>
    <t>All available sources reference Purdue University Press as a publisher, not an institutional affiliation; no records of faculty, staff, or alumni status.</t>
  </si>
  <si>
    <t>Appointed professor at Purdue in 1970, served as department head 1975‑1980, and remained affiliated until his death in 2013</t>
  </si>
  <si>
    <t>Completed M.S. in 1988; no current affiliation with Purdue listed</t>
  </si>
  <si>
    <t>Listed as Thomas Duncan Distinguished Professor on Purdue's official directory with no end date, and recent news (2024‑2025) refer to him as a current faculty member.</t>
  </si>
  <si>
    <t>Listed as visiting assistant professor in 2019 and postdoctoral fellow in 2017; no evidence of a current role after 2019</t>
  </si>
  <si>
    <t>Listed as a Purdue Chemistry alumni and served as a post‑doctoral fellow at Purdue (approx. 2 years) before 2000; no current affiliation with Purdue as of 2025.</t>
  </si>
  <si>
    <t>Ph.D. earned in 1994; no current employment at Purdue</t>
  </si>
  <si>
    <t>Graduated in 1951; no evidence of current employment or affiliation with Purdue</t>
  </si>
  <si>
    <t>Lecture occurred in 1938; no subsequent official role or enrollment at Purdue.</t>
  </si>
  <si>
    <t>Listed as Purdue faculty from 1973 to 1980; no evidence of a current role at Purdue</t>
  </si>
  <si>
    <t>Graduated in 1970; no evidence of current employment or affiliation with Purdue University</t>
  </si>
  <si>
    <t>Profile lists appointment as Andris A. Zoltners Distinguished Professor of Mathematics from 2019 to present</t>
  </si>
  <si>
    <t>Listed as professor 1955–1967; PhD completed 1955; no current affiliation with Purdue</t>
  </si>
  <si>
    <t>Held a full‑professor position at Purdue from 1955 until 1967; no current affiliation listed.</t>
  </si>
  <si>
    <t>Listed as economist at Purdue University from 1955 to 1963</t>
  </si>
  <si>
    <t>Listed as professor at Purdue University from 1955 until 1965; no subsequent employment at Purdue thereafter</t>
  </si>
  <si>
    <t>All available sources mention Brattain's education at the University of Oregon and the University of Minnesota, his career at Bell Labs, and no affiliation with Purdue.</t>
  </si>
  <si>
    <t>Brattain's academic and professional career was at MIT, Caltech, and Bell Labs; Purdue is only mentioned in passing as a research collaborator, not as an institution where he held a role.</t>
  </si>
  <si>
    <t>Graduated with a B.S. in 1920; no current affiliation listed</t>
  </si>
  <si>
    <t>Listed as a freshman at Purdue University in the early 1950s; no subsequent employment or faculty role at Purdue</t>
  </si>
  <si>
    <t>Listed as a freshman at Purdue University (pre‑1950s), no evidence of current affiliation</t>
  </si>
  <si>
    <t>Listed as Distinguished Professor in 2024 and 2025, with no indication of departure; current role confirmed by multiple 2025 sources.</t>
  </si>
  <si>
    <t>All available sources reference positions at the University of Florida, Cornell University, and other institutions, with no mention of Purdue.</t>
  </si>
  <si>
    <t>Listed as assistant professor at Purdue University in 1984; no subsequent employment at Purdue thereafter</t>
  </si>
  <si>
    <t>Listed as assistant professor at Purdue in 1984, then moved to University of Washington; no subsequent Purdue affiliation.</t>
  </si>
  <si>
    <t>All available sources reference conferences or papers held at Purdue, not an official affiliation; no directory or alumni record found.</t>
  </si>
  <si>
    <t>All available sources reference his education and career at the University of Illinois Urbana‑Champaign and other institutions; no mention of Purdue affiliation.</t>
  </si>
  <si>
    <t>Served as chair of Mechanical Engineering at Purdue in 1891; no subsequent employment; deceased 1958</t>
  </si>
  <si>
    <t>Offered a professorship in Mechanical Engineering at Purdue in late spring 1891; no evidence of later employment; William Frederick Durand died in 1958</t>
  </si>
  <si>
    <t>Graduated with B.S. (1949), M.S. (1951), Ph.D. (1956); deceased 2017 – thus alumni status is past</t>
  </si>
  <si>
    <t>Taught at Purdue for sixteen years, ending in 1969 before moving to Washington University; no current affiliation</t>
  </si>
  <si>
    <t>Taught at Purdue University for sixteen years (approximately 1953‑1969), after which he moved to Washington University in St. Louis.</t>
  </si>
  <si>
    <t>Graduated 1977; pursued a doctorate at Purdue in 1992; no current affiliation with Purdue.</t>
  </si>
  <si>
    <t>Taught at Purdue University for sixteen years (circa 1953–1969), after which he moved to Washington University in St. Louis</t>
  </si>
  <si>
    <t>Listed as assistant professor 1975–1980 and professor 1980–1990 at Purdue University</t>
  </si>
  <si>
    <t>Listed as professor emeritus at Purdue University until his death in 2015</t>
  </si>
  <si>
    <t>William Maclure died in 1840, long before Purdue University was founded in 1869; no records or Purdue domain references link him to the institution.</t>
  </si>
  <si>
    <t>appointed in 2001; no evidence of a current role at Purdue</t>
  </si>
  <si>
    <t>All available sources reference positions at Stanford, Harvard, Carnegie Institution, and committee memberships unrelated to Purdue.</t>
  </si>
  <si>
    <t>All available sources list Briggs' academic appointments at Stanford, Harvard, Carnegie Institution, and UMass Amherst, with no mention of Purdue University in any capacity.</t>
  </si>
  <si>
    <t>Ph.D. earned at Purdue (1991); no current employment at Purdue; currently at UCSB (since 2015) and Sun Yat-sen University (2025).</t>
  </si>
  <si>
    <t>listed as assistant professor 1966–1967, no subsequent employment at Purdue</t>
  </si>
  <si>
    <t>all correct</t>
  </si>
  <si>
    <t>connection correct</t>
  </si>
  <si>
    <t>temporal correct</t>
  </si>
  <si>
    <t>.</t>
  </si>
  <si>
    <t>type correct</t>
  </si>
  <si>
    <t>Others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</si>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</sst>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3">
    <xf numFmtId="0" fontId="0" fillId="0" borderId="0" xfId="0"/>
    <xf numFmtId="0" fontId="2" fillId="0" borderId="0" xfId="1" applyAlignment="1" applyProtection="1"/>
    <xf numFmtId="0" fontId="0" fillId="2" borderId="0" xfId="0" applyFill="1"/>
    <xf numFmtId="0" fontId="2" fillId="2" borderId="0" xfId="1" applyFill="1" applyAlignment="1" applyProtection="1"/>
    <xf numFmtId="0" fontId="0" fillId="3" borderId="0" xfId="0" applyFill="1"/>
    <xf numFmtId="0" fontId="2" fillId="3" borderId="0" xfId="1" applyFill="1" applyAlignment="1" applyProtection="1"/>
    <xf numFmtId="0" fontId="0" fillId="4" borderId="0" xfId="0" applyFill="1"/>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0" fillId="0" borderId="0" xfId="0" applyAlignment="1">
      <alignment wrapText="1"/>
    </xf>
    <xf numFmtId="10" fontId="0" fillId="0" borderId="0" xfId="2" applyNumberFormat="1" applyFont="1" applyAlignment="1">
      <alignment horizontal="center" vertical="center"/>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en.wikipedia.org/wiki/Alan_Jay_Perlis" TargetMode="External"/><Relationship Id="rId170" Type="http://schemas.openxmlformats.org/officeDocument/2006/relationships/hyperlink" Target="https://en.wikipedia.org/wiki/Charles_Arntzen" TargetMode="External"/><Relationship Id="rId268" Type="http://schemas.openxmlformats.org/officeDocument/2006/relationships/hyperlink" Target="https://www.bing.com/ck/a?p=564503e3f554a9c157a572775d3c6d67e3a67ae215058d83fd68e51769a4a0cdJmltdHM9MTc1OTE5MDQwMA&amp;ptn=3&amp;ver=2&amp;hsh=4&amp;fclid=27cdb37b-cbc4-6741-362e-a50cca64663d&amp;u=a1aHR0cHM6Ly93d3cub..." TargetMode="External"/><Relationship Id="rId475" Type="http://schemas.openxmlformats.org/officeDocument/2006/relationships/hyperlink" Target="http://www.nasonline.org/publications/biographical-memoirs/memoir-pdfs/umbarger-h-edwin.pdf" TargetMode="External"/><Relationship Id="rId682" Type="http://schemas.openxmlformats.org/officeDocument/2006/relationships/hyperlink" Target="https://en.wikipedia.org/wiki/Joel_Smoller" TargetMode="External"/><Relationship Id="rId128" Type="http://schemas.openxmlformats.org/officeDocument/2006/relationships/hyperlink" Target="https://en.wikipedia.org/wiki/Bertram_Kostant" TargetMode="External"/><Relationship Id="rId335" Type="http://schemas.openxmlformats.org/officeDocument/2006/relationships/hyperlink" Target="http://texts.cdlib.org/view?docId=hb9q2nb5z2;NAAN=13030&amp;doc.view=frames&amp;chunk.id=div00015&amp;toc.depth=1&amp;toc.id=&amp;brand=oac4" TargetMode="External"/><Relationship Id="rId542"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987" Type="http://schemas.openxmlformats.org/officeDocument/2006/relationships/hyperlink" Target="https://en.wikipedia.org/wiki/N._Katherine_Hayles" TargetMode="External"/><Relationship Id="rId1172" Type="http://schemas.openxmlformats.org/officeDocument/2006/relationships/hyperlink" Target="https://en.wikipedia.org/wiki/Seymour_Benzer" TargetMode="External"/><Relationship Id="rId402" Type="http://schemas.openxmlformats.org/officeDocument/2006/relationships/hyperlink" Target="https://www.nae.edu/28134/Professor-Fritz-Leonhardt" TargetMode="External"/><Relationship Id="rId847" Type="http://schemas.openxmlformats.org/officeDocument/2006/relationships/hyperlink" Target="https://www.bing.com/ck/a?p=11ba14613c1f29153bc362877556bd6ad8efaaa4d48718a94736bbb2a92fb324JmltdHM9MTc1OTE5MDQwMA&amp;ptn=3&amp;ver=2&amp;hsh=4&amp;fclid=27cdb37b-cbc4-6741-362e-a50cca64663d&amp;u=a1aHR0cHM6Ly9zdW5hb" TargetMode="External"/><Relationship Id="rId1032" Type="http://schemas.openxmlformats.org/officeDocument/2006/relationships/hyperlink" Target="https://www.bing.com/ck/a?p=d1e1daa1ea098d642ecccc5d29f4ee732f0639785cc4681c7335b78d25cf6f7aJmltdHM9MTc1OTE5MDQwMA&amp;ptn=3&amp;ver=2&amp;hsh=4&amp;fclid=27cdb37b-cbc4-6741-362e-a50cca64663d&amp;u=a1aHR0cHM6Ly93d3cuc" TargetMode="External"/><Relationship Id="rId707" Type="http://schemas.openxmlformats.org/officeDocument/2006/relationships/hyperlink" Target="https://en.wikipedia.org/wiki/John_B._Fenn" TargetMode="External"/><Relationship Id="rId914" Type="http://schemas.openxmlformats.org/officeDocument/2006/relationships/hyperlink" Target="https://www.bing.com/ck/a?p=c4cf48407f4a30b2570ef499ef615cb69df95e36f8dcca05a88af0543e4eaff5JmltdHM9MTc1OTE5MDQwMA&amp;ptn=3&amp;ver=2&amp;hsh=4&amp;fclid=27cdb37b-cbc4-6741-362e-a50cca64663d&amp;u=a1aHR0cHM6Ly93d3cue..." TargetMode="External"/><Relationship Id="rId1337" Type="http://schemas.openxmlformats.org/officeDocument/2006/relationships/hyperlink" Target="https://en.wikipedia.org/wiki/William_L._Rowe" TargetMode="External"/><Relationship Id="rId43" Type="http://schemas.openxmlformats.org/officeDocument/2006/relationships/hyperlink" Target="https://en.wikipedia.org/wiki/Alondra_Nelson" TargetMode="External"/><Relationship Id="rId192" Type="http://schemas.openxmlformats.org/officeDocument/2006/relationships/hyperlink" Target="https://people.ai/people/Christopher-N-Bowman" TargetMode="External"/><Relationship Id="rId497" Type="http://schemas.openxmlformats.org/officeDocument/2006/relationships/hyperlink" Target="https://en.wikipedia.org/wiki/Hao_Wu_(biochemist)" TargetMode="External"/><Relationship Id="rId357" Type="http://schemas.openxmlformats.org/officeDocument/2006/relationships/hyperlink" Target="https://www.bing.com/ck/a?p=818a8f1cdbfaff208cb16768d33dce77af3591ba7da5787b69d597354e7e016cJmltdHM9MTc1OTE5MDQwMA&amp;ptn=3&amp;ver=2&amp;hsh=4&amp;fclid=27cdb37b-cbc4-6741-362e-a50cca64663d&amp;u=a1aHR0cHM6Ly9lbi53a" TargetMode="External"/><Relationship Id="rId1194" Type="http://schemas.openxmlformats.org/officeDocument/2006/relationships/hyperlink" Target="https://en.wikipedia.org/wiki/Sherwin_Rosen" TargetMode="External"/><Relationship Id="rId217" Type="http://schemas.openxmlformats.org/officeDocument/2006/relationships/hyperlink" Target="https://en.wikipedia.org/wiki/List_of_Purdue_University_faculty" TargetMode="External"/><Relationship Id="rId564" Type="http://schemas.openxmlformats.org/officeDocument/2006/relationships/hyperlink" Target="https://en.wikipedia.org/wiki/Hugo_F._Sonnenschein" TargetMode="External"/><Relationship Id="rId771" Type="http://schemas.openxmlformats.org/officeDocument/2006/relationships/hyperlink" Target="https://www.bing.com/ck/a?p=274482e41bb77b5e5e33c4aee32a5a145aa11f8c17eb67c982b9cb3683363e29JmltdHM9MTc1OTE5MDQwMA&amp;ptn=3&amp;ver=2&amp;hsh=4&amp;fclid=27cdb37b-cbc4-6741-362e-a50cca64663d&amp;u=a1aHR0cHM6Ly93d3cuY" TargetMode="External"/><Relationship Id="rId869" Type="http://schemas.openxmlformats.org/officeDocument/2006/relationships/hyperlink" Target="https://www.nae.edu/29930/Dr-Linda-PB-Katehi" TargetMode="External"/><Relationship Id="rId424" Type="http://schemas.openxmlformats.org/officeDocument/2006/relationships/hyperlink" Target="https://en.wikipedia.org/wiki/George_Andrew_Reisner" TargetMode="External"/><Relationship Id="rId631" Type="http://schemas.openxmlformats.org/officeDocument/2006/relationships/hyperlink" Target="https://en.wikipedia.org/wiki/Jane_Chance" TargetMode="External"/><Relationship Id="rId729" Type="http://schemas.openxmlformats.org/officeDocument/2006/relationships/hyperlink" Target="https://en.wikipedia.org/wiki/John_Tate_(mathematician)" TargetMode="External"/><Relationship Id="rId1054" Type="http://schemas.openxmlformats.org/officeDocument/2006/relationships/hyperlink" Target="https://www.nae.edu/30628/Professor-Rakesh-Agrawal" TargetMode="External"/><Relationship Id="rId1261" Type="http://schemas.openxmlformats.org/officeDocument/2006/relationships/hyperlink" Target="https://en.wikipedia.org/wiki/Vernon_Smith_(economist)" TargetMode="External"/><Relationship Id="rId1359" Type="http://schemas.openxmlformats.org/officeDocument/2006/relationships/hyperlink" Target="http://www.nasonline.org/member-directory/members/47400.html" TargetMode="External"/><Relationship Id="rId936" Type="http://schemas.openxmlformats.org/officeDocument/2006/relationships/hyperlink" Target="http://www.math.lsa.umich.edu/~hochster/" TargetMode="External"/><Relationship Id="rId1121" Type="http://schemas.openxmlformats.org/officeDocument/2006/relationships/hyperlink" Target="http://www.nasonline.org/member-directory/members/20041804.html" TargetMode="External"/><Relationship Id="rId1219" Type="http://schemas.openxmlformats.org/officeDocument/2006/relationships/hyperlink" Target="https://en.wikipedia.org/wiki/Steven_G._Kellman" TargetMode="External"/><Relationship Id="rId65" Type="http://schemas.openxmlformats.org/officeDocument/2006/relationships/hyperlink" Target="https://cims.nyu.edu/webapps/content/news/nyu_mourns_andrew_majda" TargetMode="External"/><Relationship Id="rId281" Type="http://schemas.openxmlformats.org/officeDocument/2006/relationships/hyperlink" Target="https://www.bing.com/ck/a?p=68d3813802580cdac832ad7c8092f472d1d9acf3f746d8dee7b2a9ecaf9c5dafJmltdHM9MTc1OTE5MDQwMA&amp;ptn=3&amp;ver=2&amp;hsh=4&amp;fclid=27cdb37b-cbc4-6741-362e-a50cca64663d&amp;u=a1aHR0cHM6Ly93aWtpa" TargetMode="External"/><Relationship Id="rId141" Type="http://schemas.openxmlformats.org/officeDocument/2006/relationships/hyperlink" Target="https://en.wikipedia.org/wiki/Brenda_Major" TargetMode="External"/><Relationship Id="rId379" Type="http://schemas.openxmlformats.org/officeDocument/2006/relationships/hyperlink" Target="https://en.wikipedia.org/wiki/Fred_Dretske" TargetMode="External"/><Relationship Id="rId586" Type="http://schemas.openxmlformats.org/officeDocument/2006/relationships/hyperlink" Target="https://en.wikipedia.org/wiki/Ishmael_Reed" TargetMode="External"/><Relationship Id="rId793" Type="http://schemas.openxmlformats.org/officeDocument/2006/relationships/hyperlink" Target="https://en.wikipedia.org/wiki/Kay_Deaux" TargetMode="External"/><Relationship Id="rId7" Type="http://schemas.openxmlformats.org/officeDocument/2006/relationships/hyperlink" Target="https://en.wikipedia.org/wiki/A._Dale_Kaiser" TargetMode="External"/><Relationship Id="rId239" Type="http://schemas.openxmlformats.org/officeDocument/2006/relationships/hyperlink" Target="https://nam.edu/member/?member_id=8kG7KP5%2BaGwI9q%2FmJTSZqg%3D%3D" TargetMode="External"/><Relationship Id="rId446" Type="http://schemas.openxmlformats.org/officeDocument/2006/relationships/hyperlink" Target="https://en.wikipedia.org/wiki/George_W._Whitehead" TargetMode="External"/><Relationship Id="rId653" Type="http://schemas.openxmlformats.org/officeDocument/2006/relationships/hyperlink" Target="https://en.wikipedia.org/wiki/Jeffrey_Bennetzen" TargetMode="External"/><Relationship Id="rId1076" Type="http://schemas.openxmlformats.org/officeDocument/2006/relationships/hyperlink" Target="https://en.wikipedia.org/wiki/Richard_Callner" TargetMode="External"/><Relationship Id="rId1283" Type="http://schemas.openxmlformats.org/officeDocument/2006/relationships/hyperlink" Target="https://en.wikipedia.org/wiki/Wendell_Fleming" TargetMode="External"/><Relationship Id="rId306" Type="http://schemas.openxmlformats.org/officeDocument/2006/relationships/hyperlink" Target="https://en.wikipedia.org/wiki/Edward_Larrabee_Barnes" TargetMode="External"/><Relationship Id="rId860" Type="http://schemas.openxmlformats.org/officeDocument/2006/relationships/hyperlink" Target="https://engineering.purdue.edu/News/2024/09/22/SurpriseTributeForDrLeslieGeddes" TargetMode="External"/><Relationship Id="rId958" Type="http://schemas.openxmlformats.org/officeDocument/2006/relationships/hyperlink" Target="https://en.wikipedia.org/wiki/Michael_L._Eskew" TargetMode="External"/><Relationship Id="rId1143" Type="http://schemas.openxmlformats.org/officeDocument/2006/relationships/hyperlink" Target="https://en.wikipedia.org/wiki/Ronald_Breaker" TargetMode="External"/><Relationship Id="rId87" Type="http://schemas.openxmlformats.org/officeDocument/2006/relationships/hyperlink" Target="https://www.bing.com/ck/a?p=9f62de26cce0bbd2ae1a5b2d48f1e05822067a2e7bb3c2bfa8f5426f4b3eccecJmltdHM9MTc1OTE5MDQwMA&amp;ptn=3&amp;ver=2&amp;hsh=4&amp;fclid=27cdb37b-cbc4-6741-362e-a50cca64663d&amp;u=a1aHR0cHM6Ly9lbi53a..." TargetMode="External"/><Relationship Id="rId513" Type="http://schemas.openxmlformats.org/officeDocument/2006/relationships/hyperlink" Target="https://www.bing.com/ck/a?p=e76507ef4b7ed582648fa50265127b28e291d2840f113f48653f87e5ada92bb3JmltdHM9MTc1OTE5MDQwMA&amp;ptn=3&amp;ver=2&amp;hsh=4&amp;fclid=27cdb37b-cbc4-6741-362e-a50cca64663d&amp;u=a1aHR0cHM6Ly9hcmNoa" TargetMode="External"/><Relationship Id="rId720" Type="http://schemas.openxmlformats.org/officeDocument/2006/relationships/hyperlink" Target="https://www.bing.com/ck/a?p=4a20dfdf52fc3b37bd56b9b06a1d05a41778105844411b290d4b833033f4df8fJmltdHM9MTc1OTE5MDQwMA&amp;ptn=3&amp;ver=2&amp;hsh=4&amp;fclid=27cdb37b-cbc4-6741-362e-a50cca64663d&amp;u=a1aHR0cHM6Ly93d3cud" TargetMode="External"/><Relationship Id="rId818" Type="http://schemas.openxmlformats.org/officeDocument/2006/relationships/hyperlink" Target="https://www.nae.edu/30918/Dr-Kristi-S-Anseth" TargetMode="External"/><Relationship Id="rId1350" Type="http://schemas.openxmlformats.org/officeDocument/2006/relationships/hyperlink" Target="https://www.bing.com/ck/a?p=8b3002ae7e484a00bb81fa373395625ec9978a629ad517baa0025cd01c82e90dJmltdHM9MTc1OTE5MDQwMA&amp;ptn=3&amp;ver=2&amp;hsh=4&amp;fclid=27cdb37b-cbc4-6741-362e-a50cca64663d&amp;u=a1aHR0cHM6Ly9lZHVyY..." TargetMode="External"/><Relationship Id="rId1003" Type="http://schemas.openxmlformats.org/officeDocument/2006/relationships/hyperlink" Target="https://www.nae.edu/29763/Mr-Neil-Alden-Armstrong" TargetMode="External"/><Relationship Id="rId1210" Type="http://schemas.openxmlformats.org/officeDocument/2006/relationships/hyperlink" Target="https://en.wikipedia.org/wiki/Stephen_Bechtel_Jr." TargetMode="External"/><Relationship Id="rId1308" Type="http://schemas.openxmlformats.org/officeDocument/2006/relationships/hyperlink" Target="https://en.wikipedia.org/wiki/William_F._Durand" TargetMode="External"/><Relationship Id="rId14" Type="http://schemas.openxmlformats.org/officeDocument/2006/relationships/hyperlink" Target="https://en.wikipedia.org/wiki/Abraham_Tesser" TargetMode="External"/><Relationship Id="rId163" Type="http://schemas.openxmlformats.org/officeDocument/2006/relationships/hyperlink" Target="https://en.wikipedia.org/wiki/Carlo_M._Croce" TargetMode="External"/><Relationship Id="rId370" Type="http://schemas.openxmlformats.org/officeDocument/2006/relationships/hyperlink" Target="https://en.wikipedia.org/wiki/Francine_Berman" TargetMode="External"/><Relationship Id="rId230" Type="http://schemas.openxmlformats.org/officeDocument/2006/relationships/hyperlink" Target="https://en.wikipedia.org/wiki/Darlene_Clark_Hine" TargetMode="External"/><Relationship Id="rId468" Type="http://schemas.openxmlformats.org/officeDocument/2006/relationships/hyperlink" Target="https://www.bing.com/ck/a?p=fc9890644b18a64fbf3415e6250569bf5b887c0f6fec2e0177143ef986202fb1JmltdHM9MTc1OTE5MDQwMA&amp;ptn=3&amp;ver=2&amp;hsh=4&amp;fclid=27cdb37b-cbc4-6741-362e-a50cca64663d&amp;u=a1aHR0cHM6Ly93d3cud" TargetMode="External"/><Relationship Id="rId675" Type="http://schemas.openxmlformats.org/officeDocument/2006/relationships/hyperlink" Target="http://www.uelsmann.net/" TargetMode="External"/><Relationship Id="rId882" Type="http://schemas.openxmlformats.org/officeDocument/2006/relationships/hyperlink" Target="https://en.wikipedia.org/wiki/Louis_de_Branges_de_Bourcia" TargetMode="External"/><Relationship Id="rId1098" Type="http://schemas.openxmlformats.org/officeDocument/2006/relationships/hyperlink" Target="http://www.nasonline.org/member-directory/deceased-members/46968.html" TargetMode="External"/><Relationship Id="rId328" Type="http://schemas.openxmlformats.org/officeDocument/2006/relationships/hyperlink" Target="https://www.nobelprize.org/prizes/chemistry/2010/negishi/facts/,%20https:/www.purdue.edu/newsroom/releases/2021/Q2/ei-ichi-negishi,-one-of-2-nobel-prize-winners-from-purdue-university,-dies.html?utm_campaign=nobel_negishi&amp;utm_content=lifeatpurdue&amp;utm_medium=social&amp;utm_source=twitter,%20https://www.pnas.org/doi/10.1073/pnas.2113149118" TargetMode="External"/><Relationship Id="rId535" Type="http://schemas.openxmlformats.org/officeDocument/2006/relationships/hyperlink" Target="https://en.wikipedia.org/wiki/Herbert_C._Brown" TargetMode="External"/><Relationship Id="rId742" Type="http://schemas.openxmlformats.org/officeDocument/2006/relationships/hyperlink" Target="https://en.wikipedia.org/wiki/Jonathan_Zittrain" TargetMode="External"/><Relationship Id="rId1165" Type="http://schemas.openxmlformats.org/officeDocument/2006/relationships/hyperlink" Target="https://en.wikipedia.org/wiki/Saunders_Mac_Lane" TargetMode="External"/><Relationship Id="rId602" Type="http://schemas.openxmlformats.org/officeDocument/2006/relationships/hyperlink" Target="https://en.wikipedia.org/wiki/Jack_Dixon_(scientist)" TargetMode="External"/><Relationship Id="rId1025" Type="http://schemas.openxmlformats.org/officeDocument/2006/relationships/hyperlink" Target="https://www.math.purdue.edu/about/purview/fall96/paul-erdos.html" TargetMode="External"/><Relationship Id="rId1232" Type="http://schemas.openxmlformats.org/officeDocument/2006/relationships/hyperlink" Target="https://en.wikipedia.org/wiki/Terese_Marie_Mailhot" TargetMode="External"/><Relationship Id="rId907" Type="http://schemas.openxmlformats.org/officeDocument/2006/relationships/hyperlink" Target="https://en.wikipedia.org/wiki/Mark_H._Bernstein" TargetMode="External"/><Relationship Id="rId36" Type="http://schemas.openxmlformats.org/officeDocument/2006/relationships/hyperlink" Target="https://psychology.northwestern.edu/people/faculty/emeritus/profiles/alice-eagly.html" TargetMode="External"/><Relationship Id="rId185" Type="http://schemas.openxmlformats.org/officeDocument/2006/relationships/hyperlink" Target="https://en.wikipedia.org/wiki/Christopher_L._Eisgruber" TargetMode="External"/><Relationship Id="rId392" Type="http://schemas.openxmlformats.org/officeDocument/2006/relationships/hyperlink" Target="https://en.wikipedia.org/wiki/Frederick_C._Neidhardt" TargetMode="External"/><Relationship Id="rId697" Type="http://schemas.openxmlformats.org/officeDocument/2006/relationships/hyperlink" Target="https://en.wikipedia.org/wiki/John_A._Rogers" TargetMode="External"/><Relationship Id="rId252" Type="http://schemas.openxmlformats.org/officeDocument/2006/relationships/hyperlink" Target="https://en.wikipedia.org/wiki/Dennis_Byng" TargetMode="External"/><Relationship Id="rId1187" Type="http://schemas.openxmlformats.org/officeDocument/2006/relationships/hyperlink" Target="https://en.wikipedia.org/wiki/Seymour_Benzer" TargetMode="External"/><Relationship Id="rId112" Type="http://schemas.openxmlformats.org/officeDocument/2006/relationships/hyperlink" Target="http://www.nobelprize.org/nobel_prizes/physics/laureates/1975/,%20https:/www.nytimes.com/2022/05/19/science/ben-roy-mottelson-dead.html,%20https:/www.pnas.org/doi/10.1073/pnas.2214052119" TargetMode="External"/><Relationship Id="rId557" Type="http://schemas.openxmlformats.org/officeDocument/2006/relationships/hyperlink" Target="https://en.wikipedia.org/wiki/Herbert_J._Muller" TargetMode="External"/><Relationship Id="rId764" Type="http://schemas.openxmlformats.org/officeDocument/2006/relationships/hyperlink" Target="http://www.nasonline.org/member-directory/members/20047154.html" TargetMode="External"/><Relationship Id="rId971" Type="http://schemas.openxmlformats.org/officeDocument/2006/relationships/hyperlink" Target="https://www.purdue.edu/newsroom/releases/2024/Q2/nobel-laureate-moungi-bawendi-a-1978-west-lafayette-high-school-alum-to-join-president-chiang-for-april-25-presidential-lecture.html" TargetMode="External"/><Relationship Id="rId417" Type="http://schemas.openxmlformats.org/officeDocument/2006/relationships/hyperlink" Target="https://en.wikipedia.org/wiki/George_Andrew_Olah" TargetMode="External"/><Relationship Id="rId624" Type="http://schemas.openxmlformats.org/officeDocument/2006/relationships/hyperlink" Target="https://www.bing.com/ck/a?p=bf3a80838bf01cf2eecd5feb1d7e240e15f892c1f9e075a776a47b95cae25e69JmltdHM9MTc1OTE5MDQwMA&amp;ptn=3&amp;ver=2&amp;hsh=4&amp;fclid=27cdb37b-cbc4-6741-362e-a50cca64663d&amp;u=a1aHR0cHM6Ly93d3guY" TargetMode="External"/><Relationship Id="rId831" Type="http://schemas.openxmlformats.org/officeDocument/2006/relationships/hyperlink" Target="https://en.wikipedia.org/wiki/Larry_L._Peterson" TargetMode="External"/><Relationship Id="rId1047" Type="http://schemas.openxmlformats.org/officeDocument/2006/relationships/hyperlink" Target="https://en.wikipedia.org/wiki/Ronald_Verlin_Cassill" TargetMode="External"/><Relationship Id="rId1254" Type="http://schemas.openxmlformats.org/officeDocument/2006/relationships/hyperlink" Target="https://en.wikipedia.org/wiki/Trevor_Wooley" TargetMode="External"/><Relationship Id="rId929" Type="http://schemas.openxmlformats.org/officeDocument/2006/relationships/hyperlink" Target="https://en.wikipedia.org/wiki/May_Swenson" TargetMode="External"/><Relationship Id="rId1114" Type="http://schemas.openxmlformats.org/officeDocument/2006/relationships/hyperlink" Target="https://en.wikipedia.org/wiki/Robert_Magliola" TargetMode="External"/><Relationship Id="rId1321" Type="http://schemas.openxmlformats.org/officeDocument/2006/relationships/hyperlink" Target="https://en.wikipedia.org/wiki/William_H._Gass" TargetMode="External"/><Relationship Id="rId58" Type="http://schemas.openxmlformats.org/officeDocument/2006/relationships/hyperlink" Target="https://en.wikipedia.org/wiki/Andrew_H._Bobeck" TargetMode="External"/><Relationship Id="rId274" Type="http://schemas.openxmlformats.org/officeDocument/2006/relationships/hyperlink" Target="https://en.wikipedia.org/wiki/Donald_G._Saari" TargetMode="External"/><Relationship Id="rId481" Type="http://schemas.openxmlformats.org/officeDocument/2006/relationships/hyperlink" Target="http://www.nasonline.org/publications/biographical-memoirs/memoir-pdfs/melosh-h-jay.pdf,%20https:/meteoritical.org/news/h-jay-melosh-1947-2020" TargetMode="External"/><Relationship Id="rId134" Type="http://schemas.openxmlformats.org/officeDocument/2006/relationships/hyperlink" Target="https://en.wikipedia.org/wiki/Bob_Hicok" TargetMode="External"/><Relationship Id="rId579" Type="http://schemas.openxmlformats.org/officeDocument/2006/relationships/hyperlink" Target="https://en.wikipedia.org/wiki/Irving_Howe" TargetMode="External"/><Relationship Id="rId786" Type="http://schemas.openxmlformats.org/officeDocument/2006/relationships/hyperlink" Target="http://www.nasonline.org/member-directory/members/3006940.html" TargetMode="External"/><Relationship Id="rId993" Type="http://schemas.openxmlformats.org/officeDocument/2006/relationships/hyperlink" Target="https://en.wikipedia.org/wiki/Nancy_Eimers" TargetMode="External"/><Relationship Id="rId341" Type="http://schemas.openxmlformats.org/officeDocument/2006/relationships/hyperlink" Target="http://www.nasonline.org/member-directory/deceased-members/20000810.html" TargetMode="External"/><Relationship Id="rId439" Type="http://schemas.openxmlformats.org/officeDocument/2006/relationships/hyperlink" Target="https://en.wikipedia.org/wiki/George_W._Whitehead" TargetMode="External"/><Relationship Id="rId646" Type="http://schemas.openxmlformats.org/officeDocument/2006/relationships/hyperlink" Target="https://www.nae.edu/224653/Dr-Jayathi-Y-Murthy" TargetMode="External"/><Relationship Id="rId1069" Type="http://schemas.openxmlformats.org/officeDocument/2006/relationships/hyperlink" Target="https://www.bing.com/ck/a?p=ca5df3c85a44d007614142609d0d4fb35fda5fda0073e2fd62a1b4240ca4f1cfJmltdHM9MTc1OTE5MDQwMA&amp;ptn=3&amp;ver=2&amp;hsh=4&amp;fclid=27cdb37b-cbc4-6741-362e-a50cca64663d&amp;u=a1aHR0cHM6Ly9lbmdpb..." TargetMode="External"/><Relationship Id="rId1276" Type="http://schemas.openxmlformats.org/officeDocument/2006/relationships/hyperlink" Target="https://en.wikipedia.org/wiki/Wayne_B._Nottingham" TargetMode="External"/><Relationship Id="rId201" Type="http://schemas.openxmlformats.org/officeDocument/2006/relationships/hyperlink" Target="https://www.bing.com/ck/a?p=9a63ecef4c50c7967fe9daba6908c30fac54f5bed1aef7fdac6d7a453df8132eJmltdHM9MTc1OTE5MDQwMA&amp;ptn=3&amp;ver=2&amp;hsh=4&amp;fclid=27cdb37b-cbc4-6741-362e-a50cca64663d&amp;u=a1aHR0cHM6Ly9uYXAub" TargetMode="External"/><Relationship Id="rId506" Type="http://schemas.openxmlformats.org/officeDocument/2006/relationships/hyperlink" Target="https://en.wikipedia.org/wiki/Harry_Beevers" TargetMode="External"/><Relationship Id="rId853" Type="http://schemas.openxmlformats.org/officeDocument/2006/relationships/hyperlink" Target="https://en.wikipedia.org/wiki/Leonard_Gillman" TargetMode="External"/><Relationship Id="rId1136" Type="http://schemas.openxmlformats.org/officeDocument/2006/relationships/hyperlink" Target="https://en.wikipedia.org/wiki/Ronald_Breaker" TargetMode="External"/><Relationship Id="rId713" Type="http://schemas.openxmlformats.org/officeDocument/2006/relationships/hyperlink" Target="https://en.wikipedia.org/wiki/John_D._Axtell" TargetMode="External"/><Relationship Id="rId920"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343" Type="http://schemas.openxmlformats.org/officeDocument/2006/relationships/hyperlink" Target="https://en.wikipedia.org/wiki/Winslow_Briggs" TargetMode="External"/><Relationship Id="rId1203" Type="http://schemas.openxmlformats.org/officeDocument/2006/relationships/hyperlink" Target="https://en.wikipedia.org/wiki/Srinivas_Aravamudan" TargetMode="External"/><Relationship Id="rId296" Type="http://schemas.openxmlformats.org/officeDocument/2006/relationships/hyperlink" Target="https://www.orcid.org/en/0000-0002-1287-4712" TargetMode="External"/><Relationship Id="rId156" Type="http://schemas.openxmlformats.org/officeDocument/2006/relationships/hyperlink" Target="http://pages.cs.wisc.edu/~deboor" TargetMode="External"/><Relationship Id="rId363" Type="http://schemas.openxmlformats.org/officeDocument/2006/relationships/hyperlink" Target="https://en.wikipedia.org/wiki/France_A._C%C3%B3rdova" TargetMode="External"/><Relationship Id="rId570" Type="http://schemas.openxmlformats.org/officeDocument/2006/relationships/hyperlink" Target="https://en.wikipedia.org/wiki/Hugo_F._Sonnenschein" TargetMode="External"/><Relationship Id="rId223" Type="http://schemas.openxmlformats.org/officeDocument/2006/relationships/hyperlink" Target="https://www.bing.com/ck/a?p=668bf3c169def9d510f712c69ab55d9702be48d0bd559f8bbca1fadde6297a04JmltdHM9MTc1OTE5MDQwMA&amp;ptn=3&amp;ver=2&amp;hsh=4&amp;fclid=27cdb37b-cbc4-6741-362e-a50cca64663d&amp;u=a1aHR0cHM6Ly93d3cuY" TargetMode="External"/><Relationship Id="rId430" Type="http://schemas.openxmlformats.org/officeDocument/2006/relationships/hyperlink" Target="https://en.wikipedia.org/wiki/George_Engelmann" TargetMode="External"/><Relationship Id="rId668" Type="http://schemas.openxmlformats.org/officeDocument/2006/relationships/hyperlink" Target="https://en.wikipedia.org/wiki/Jerome_Busemeyer" TargetMode="External"/><Relationship Id="rId875" Type="http://schemas.openxmlformats.org/officeDocument/2006/relationships/hyperlink" Target="https://en.wikipedia.org/wiki/Loren_Graham" TargetMode="External"/><Relationship Id="rId1060" Type="http://schemas.openxmlformats.org/officeDocument/2006/relationships/hyperlink" Target="https://nam.edu/member/?member_id=XjOY7AUk8abtRKjx6LZItA%3D%3D" TargetMode="External"/><Relationship Id="rId1298" Type="http://schemas.openxmlformats.org/officeDocument/2006/relationships/hyperlink" Target="https://en.wikipedia.org/wiki/William_Wulf" TargetMode="External"/><Relationship Id="rId528" Type="http://schemas.openxmlformats.org/officeDocument/2006/relationships/hyperlink" Target="http://psychnet.wustl.edu/memory/" TargetMode="External"/><Relationship Id="rId735" Type="http://schemas.openxmlformats.org/officeDocument/2006/relationships/hyperlink" Target="https://en.wikipedia.org/wiki/John_W._Sutherland" TargetMode="External"/><Relationship Id="rId942" Type="http://schemas.openxmlformats.org/officeDocument/2006/relationships/hyperlink" Target="https://en.wikipedia.org/wiki/Michael_A._Weinstein" TargetMode="External"/><Relationship Id="rId1158" Type="http://schemas.openxmlformats.org/officeDocument/2006/relationships/hyperlink" Target="http://articles.philly.com/2013-08-19/news/41422822_1_uc-davis-samuel-g-biography" TargetMode="External"/><Relationship Id="rId1018" Type="http://schemas.openxmlformats.org/officeDocument/2006/relationships/hyperlink" Target="https://en.wikipedia.org/wiki/Patrick_DeLeon" TargetMode="External"/><Relationship Id="rId1225" Type="http://schemas.openxmlformats.org/officeDocument/2006/relationships/hyperlink" Target="https://en.wikipedia.org/wiki/Suparna_Rajaram" TargetMode="External"/><Relationship Id="rId71" Type="http://schemas.openxmlformats.org/officeDocument/2006/relationships/hyperlink" Target="https://www.bing.com/ck/a?p=022e19ece1cde201ee7f6ad3c1c42d6a9d2a195b3dcd6997e4c1b00fc07852e3JmltdHM9MTc1OTE5MDQwMA&amp;ptn=3&amp;ver=2&amp;hsh=4&amp;fclid=27cdb37b-cbc4-6741-362e-a50cca64663d&amp;u=a1aHR0cHM6Ly9lbmdpb" TargetMode="External"/><Relationship Id="rId802" Type="http://schemas.openxmlformats.org/officeDocument/2006/relationships/hyperlink" Target="https://en.wikipedia.org/wiki/Kristi_Anseth" TargetMode="External"/><Relationship Id="rId29" Type="http://schemas.openxmlformats.org/officeDocument/2006/relationships/hyperlink" Target="https://en.wikipedia.org/wiki/Alexandra_Boltasseva" TargetMode="External"/><Relationship Id="rId178" Type="http://schemas.openxmlformats.org/officeDocument/2006/relationships/hyperlink" Target="https://www.bing.com/ck/a?p=cd3e22e3bafa34a1b3f6be88ad408c81270b661ecc7659d38f9ad18b160b62ebJmltdHM9MTc1OTE5MDQwMA&amp;ptn=3&amp;ver=2&amp;hsh=4&amp;fclid=27cdb37b-cbc4-6741-362e-a50cca64663d&amp;u=a1aHR0cHM6Ly9kb2NzL" TargetMode="External"/><Relationship Id="rId385" Type="http://schemas.openxmlformats.org/officeDocument/2006/relationships/hyperlink" Target="https://en.wikipedia.org/wiki/Fred_McLafferty" TargetMode="External"/><Relationship Id="rId592" Type="http://schemas.openxmlformats.org/officeDocument/2006/relationships/hyperlink" Target="https://en.wikipedia.org/wiki/J._Hillis_Miller" TargetMode="External"/><Relationship Id="rId245" Type="http://schemas.openxmlformats.org/officeDocument/2006/relationships/hyperlink" Target="https://en.wikipedia.org/wiki/David_MacLennan" TargetMode="External"/><Relationship Id="rId452" Type="http://schemas.openxmlformats.org/officeDocument/2006/relationships/hyperlink" Target="https://college.purdue.edu/people/ginger-thompson" TargetMode="External"/><Relationship Id="rId897" Type="http://schemas.openxmlformats.org/officeDocument/2006/relationships/hyperlink" Target="https://en.wikipedia.org/wiki/MacEdward_Leach" TargetMode="External"/><Relationship Id="rId1082" Type="http://schemas.openxmlformats.org/officeDocument/2006/relationships/hyperlink" Target="https://en.wikipedia.org/wiki/Rita_R._Colwell" TargetMode="External"/><Relationship Id="rId105" Type="http://schemas.openxmlformats.org/officeDocument/2006/relationships/hyperlink" Target="https://www.nanohub.org/members/view/baratunde-a-cola" TargetMode="External"/><Relationship Id="rId312" Type="http://schemas.openxmlformats.org/officeDocument/2006/relationships/hyperlink" Target="https://www.bing.com/ck/a?p=03a6a58f7d5180458f5b969e8e5c62c018cb791e69581686f0402419d3658deaJmltdHM9MTc1OTE5MDQwMA&amp;ptn=3&amp;ver=2&amp;hsh=4&amp;fclid=27cdb37b-cbc4-6741-362e-a50cca64663d&amp;u=a1aHR0cHM6Ly9lbmdpb..." TargetMode="External"/><Relationship Id="rId757" Type="http://schemas.openxmlformats.org/officeDocument/2006/relationships/hyperlink" Target="http://www.nasonline.org/member-directory/members/61721.html" TargetMode="External"/><Relationship Id="rId964" Type="http://schemas.openxmlformats.org/officeDocument/2006/relationships/hyperlink" Target="https://en.wikipedia.org/wiki/Michael_Bloomberg" TargetMode="External"/><Relationship Id="rId93" Type="http://schemas.openxmlformats.org/officeDocument/2006/relationships/hyperlink" Target="https://en.wikipedia.org/wiki/Aryeh_Dvoretzky" TargetMode="External"/><Relationship Id="rId617" Type="http://schemas.openxmlformats.org/officeDocument/2006/relationships/hyperlink" Target="http://www.stat.duke.edu/~berger/" TargetMode="External"/><Relationship Id="rId824" Type="http://schemas.openxmlformats.org/officeDocument/2006/relationships/hyperlink" Target="https://en.wikipedia.org/wiki/Kun-Liang_Guan" TargetMode="External"/><Relationship Id="rId1247" Type="http://schemas.openxmlformats.org/officeDocument/2006/relationships/hyperlink" Target="https://en.wikipedia.org/wiki/Thomas_Huang" TargetMode="External"/><Relationship Id="rId1107" Type="http://schemas.openxmlformats.org/officeDocument/2006/relationships/hyperlink" Target="http://www.nasonline.org/publications/biographical-memoirs/memoir-pdfs/sachs-robert.pdf" TargetMode="External"/><Relationship Id="rId1314" Type="http://schemas.openxmlformats.org/officeDocument/2006/relationships/hyperlink" Target="https://en.wikipedia.org/wiki/William_H._Gass" TargetMode="External"/><Relationship Id="rId20" Type="http://schemas.openxmlformats.org/officeDocument/2006/relationships/hyperlink" Target="https://en.wikipedia.org/wiki/Alan_Perlis" TargetMode="External"/><Relationship Id="rId267" Type="http://schemas.openxmlformats.org/officeDocument/2006/relationships/hyperlink" Target="https://en.wikipedia.org/wiki/Don_L._Anderson" TargetMode="External"/><Relationship Id="rId474" Type="http://schemas.openxmlformats.org/officeDocument/2006/relationships/hyperlink" Target="http://www.nasonline.org/member-directory/deceased-members/49606.html" TargetMode="External"/><Relationship Id="rId127" Type="http://schemas.openxmlformats.org/officeDocument/2006/relationships/hyperlink" Target="http://www.nasonline.org/publications/biographical-memoirs/memoir-pdfs/kostant-bertram.pdf,%20http:/news.mit.edu/2017/bertram-kostant-professor-emeritus-mathematics-dies-0216" TargetMode="External"/><Relationship Id="rId681" Type="http://schemas.openxmlformats.org/officeDocument/2006/relationships/hyperlink" Target="https://www.purdue.edu/horticulture/faculty/jian-kang-zhu" TargetMode="External"/><Relationship Id="rId779" Type="http://schemas.openxmlformats.org/officeDocument/2006/relationships/hyperlink" Target="https://www.bing.com/ck/a?p=274482e41bb77b5e5e33c4aee32a5a145aa11f8c17eb67c982b9cb3683363e29JmltdHM9MTc1OTE5MDQwMA&amp;ptn=3&amp;ver=2&amp;hsh=4&amp;fclid=27cdb37b-cbc4-6741-362e-a50cca64663d&amp;u=a1aHR0cHM6Ly93d3cuY" TargetMode="External"/><Relationship Id="rId986" Type="http://schemas.openxmlformats.org/officeDocument/2006/relationships/hyperlink" Target="https://en.wikipedia.org/wiki/N._Katherine_Hayles" TargetMode="External"/><Relationship Id="rId334" Type="http://schemas.openxmlformats.org/officeDocument/2006/relationships/hyperlink" Target="https://en.wikipedia.org/wiki/Elwood_Mead" TargetMode="External"/><Relationship Id="rId541" Type="http://schemas.openxmlformats.org/officeDocument/2006/relationships/hyperlink" Target="https://en.wikipedia.org/wiki/Herbert_C._Brown" TargetMode="External"/><Relationship Id="rId639" Type="http://schemas.openxmlformats.org/officeDocument/2006/relationships/hyperlink" Target="https://en.wikipedia.org/wiki/Jay_Hopler" TargetMode="External"/><Relationship Id="rId1171" Type="http://schemas.openxmlformats.org/officeDocument/2006/relationships/hyperlink" Target="https://en.wikipedia.org/wiki/Saunders_Mac_Lane" TargetMode="External"/><Relationship Id="rId1269" Type="http://schemas.openxmlformats.org/officeDocument/2006/relationships/hyperlink" Target="https://en.wikipedia.org/wiki/Walter_Houser_Brattain" TargetMode="External"/><Relationship Id="rId401" Type="http://schemas.openxmlformats.org/officeDocument/2006/relationships/hyperlink" Target="https://en.wikipedia.org/wiki/Fritz_Leonhardt" TargetMode="External"/><Relationship Id="rId846" Type="http://schemas.openxmlformats.org/officeDocument/2006/relationships/hyperlink" Target="https://en.wikipedia.org/wiki/Lee_Grodzins" TargetMode="External"/><Relationship Id="rId1031" Type="http://schemas.openxmlformats.org/officeDocument/2006/relationships/hyperlink" Target="https://www.math.purdue.edu/about/purview/fall96/paul-erdos.html" TargetMode="External"/><Relationship Id="rId1129" Type="http://schemas.openxmlformats.org/officeDocument/2006/relationships/hyperlink" Target="https://en.wikipedia.org/wiki/Ronald_L._Phillips" TargetMode="External"/><Relationship Id="rId706" Type="http://schemas.openxmlformats.org/officeDocument/2006/relationships/hyperlink" Target="https://www.bing.com/ck/a?p=b6c0902e65755a4279f2e7d5073954c36144f032c22d5e496bcb4d4388573736JmltdHM9MTc1OTE5MDQwMA&amp;ptn=3&amp;ver=2&amp;hsh=4&amp;fclid=27cdb37b-cbc4-6741-362e-a50cca64663d&amp;u=a1aHR0cHM6Ly9raWRzL..." TargetMode="External"/><Relationship Id="rId913" Type="http://schemas.openxmlformats.org/officeDocument/2006/relationships/hyperlink" Target="http://fds.duke.edu/db/Nicholas/esp/faculty/md154" TargetMode="External"/><Relationship Id="rId1336" Type="http://schemas.openxmlformats.org/officeDocument/2006/relationships/hyperlink" Target="https://www.bing.com/ck/a?p=0ae3a9a59fa60edd0696054c3fe18f3f7ad94ac1d245763de25ae6228b04dac0JmltdHM9MTc1OTE5MDQwMA&amp;ptn=3&amp;ver=2&amp;hsh=4&amp;fclid=27cdb37b-cbc4-6741-362e-a50cca64663d&amp;u=a1aHR0cHM6Ly9kYWlse" TargetMode="External"/><Relationship Id="rId42" Type="http://schemas.openxmlformats.org/officeDocument/2006/relationships/hyperlink" Target="https://en.wikipedia.org/wiki/Alondra_Nelson" TargetMode="External"/><Relationship Id="rId191" Type="http://schemas.openxmlformats.org/officeDocument/2006/relationships/hyperlink" Target="https://www.nae.edu/249437/Prof-Christopher-N-Bowman" TargetMode="External"/><Relationship Id="rId289" Type="http://schemas.openxmlformats.org/officeDocument/2006/relationships/hyperlink" Target="https://en.wikipedia.org/wiki/Donald_William_Kerst" TargetMode="External"/><Relationship Id="rId496" Type="http://schemas.openxmlformats.org/officeDocument/2006/relationships/hyperlink" Target="https://en.wikipedia.org/wiki/Hao_Wu_(biochemist)" TargetMode="External"/><Relationship Id="rId149" Type="http://schemas.openxmlformats.org/officeDocument/2006/relationships/hyperlink" Target="https://en.wikipedia.org/wiki/C._N._R._Rao" TargetMode="External"/><Relationship Id="rId356" Type="http://schemas.openxmlformats.org/officeDocument/2006/relationships/hyperlink" Target="https://www.nae.edu/29154/Mr-F-Kenneth-Iverson" TargetMode="External"/><Relationship Id="rId563" Type="http://schemas.openxmlformats.org/officeDocument/2006/relationships/hyperlink" Target="https://www.bing.com/ck/a?p=bc30c2d18db2cc3969b134f6e000dfeadf1a604673ea030894176a1f19f9d154JmltdHM9MTc1OTE5MDQwMA&amp;ptn=3&amp;ver=2&amp;hsh=4&amp;fclid=27cdb37b-cbc4-6741-362e-a50cca64663d&amp;u=a1aHR0cHM6Ly93d3cub" TargetMode="External"/><Relationship Id="rId770" Type="http://schemas.openxmlformats.org/officeDocument/2006/relationships/hyperlink" Target="http://www.nobelprize.org/nobel_prizes/physics/laureates/1965/schwinger-bio.html" TargetMode="External"/><Relationship Id="rId1193" Type="http://schemas.openxmlformats.org/officeDocument/2006/relationships/hyperlink" Target="https://en.wikipedia.org/wiki/Seymour_Benzer" TargetMode="External"/><Relationship Id="rId216" Type="http://schemas.openxmlformats.org/officeDocument/2006/relationships/hyperlink" Target="https://en.wikipedia.org/wiki/Dale_L._Boger" TargetMode="External"/><Relationship Id="rId423" Type="http://schemas.openxmlformats.org/officeDocument/2006/relationships/hyperlink" Target="https://en.wikipedia.org/wiki/George_Andrew_Reisner" TargetMode="External"/><Relationship Id="rId868" Type="http://schemas.openxmlformats.org/officeDocument/2006/relationships/hyperlink" Target="https://en.wikipedia.org/wiki/Linda_Katehi" TargetMode="External"/><Relationship Id="rId1053" Type="http://schemas.openxmlformats.org/officeDocument/2006/relationships/hyperlink" Target="https://en.wikipedia.org/wiki/Rakesh_Agrawal" TargetMode="External"/><Relationship Id="rId1260" Type="http://schemas.openxmlformats.org/officeDocument/2006/relationships/hyperlink" Target="https://en.wikipedia.org/wiki/Vernon_L._Smith" TargetMode="External"/><Relationship Id="rId630" Type="http://schemas.openxmlformats.org/officeDocument/2006/relationships/hyperlink" Target="https://engineering.purdue.edu/ECE/people/allebach" TargetMode="External"/><Relationship Id="rId728" Type="http://schemas.openxmlformats.org/officeDocument/2006/relationships/hyperlink" Target="https://cns.utexas.edu/news/remembering-eminent-ut-austin-mathematician-john-tate" TargetMode="External"/><Relationship Id="rId935" Type="http://schemas.openxmlformats.org/officeDocument/2006/relationships/hyperlink" Target="https://en.wikipedia.org/wiki/Melvin_Hochster" TargetMode="External"/><Relationship Id="rId1358" Type="http://schemas.openxmlformats.org/officeDocument/2006/relationships/hyperlink" Target="https://en.wikipedia.org/wiki/Yum-Tong_Siu" TargetMode="External"/><Relationship Id="rId64" Type="http://schemas.openxmlformats.org/officeDocument/2006/relationships/hyperlink" Target="http://www.nasonline.org/member-directory/deceased-members/66108.html" TargetMode="External"/><Relationship Id="rId1120" Type="http://schemas.openxmlformats.org/officeDocument/2006/relationships/hyperlink" Target="https://en.wikipedia.org/wiki/Ronald_DeVore" TargetMode="External"/><Relationship Id="rId1218" Type="http://schemas.openxmlformats.org/officeDocument/2006/relationships/hyperlink" Target="https://en.wikipedia.org/wiki/Stephen_D._Bechtel_Jr." TargetMode="External"/><Relationship Id="rId280" Type="http://schemas.openxmlformats.org/officeDocument/2006/relationships/hyperlink" Target="https://ripe.illinois.edu/team/don-ort,%20https:/youtu.be/EzGixO8jX-s" TargetMode="External"/><Relationship Id="rId140" Type="http://schemas.openxmlformats.org/officeDocument/2006/relationships/hyperlink" Target="https://www.bing.com/ck/a?p=8b3002ae7e484a00bb81fa373395625ec9978a629ad517baa0025cd01c82e90dJmltdHM9MTc1OTE5MDQwMA&amp;ptn=3&amp;ver=2&amp;hsh=4&amp;fclid=27cdb37b-cbc4-6741-362e-a50cca64663d&amp;u=a1aHR0cHM6Ly9lZHVyYw==" TargetMode="External"/><Relationship Id="rId378" Type="http://schemas.openxmlformats.org/officeDocument/2006/relationships/hyperlink" Target="https://en.wikipedia.org/wiki/Fred_Dretske" TargetMode="External"/><Relationship Id="rId585" Type="http://schemas.openxmlformats.org/officeDocument/2006/relationships/hyperlink" Target="https://en.wikipedia.org/wiki/Ishmael_Reed" TargetMode="External"/><Relationship Id="rId792" Type="http://schemas.openxmlformats.org/officeDocument/2006/relationships/hyperlink" Target="https://www.bing.com/ck/a?p=bc174926029e2e99d51abbd59c044389623d567d4c4133c3d78ad66d8dbb1d04JmltdHM9MTc1OTE5MDQwMA&amp;ptn=3&amp;ver=2&amp;hsh=4&amp;fclid=27cdb37b-cbc4-6741-362e-a50cca64663d&amp;u=a1aHR0cHM6Ly9zcHNwL" TargetMode="External"/><Relationship Id="rId6" Type="http://schemas.openxmlformats.org/officeDocument/2006/relationships/hyperlink" Target="https://en.wikipedia.org/wiki/A._Dale_Kaiser" TargetMode="External"/><Relationship Id="rId238" Type="http://schemas.openxmlformats.org/officeDocument/2006/relationships/hyperlink" Target="https://en.wikipedia.org/wiki/David_A._McCormick" TargetMode="External"/><Relationship Id="rId445" Type="http://schemas.openxmlformats.org/officeDocument/2006/relationships/hyperlink" Target="https://en.wikipedia.org/wiki/George_W._Whitehead" TargetMode="External"/><Relationship Id="rId652" Type="http://schemas.openxmlformats.org/officeDocument/2006/relationships/hyperlink" Target="https://www.bing.com/ck/a?p=2a14d0a739ec766515287d89f454acb931f38da1b9cfa68e6a316b7e1666bce0JmltdHM9MTc1OTE5MDQwMA&amp;ptn=3&amp;ver=2&amp;hsh=4&amp;fclid=27cdb37b-cbc4-6741-362e-a50cca64663d&amp;u=a1aHR0cHM6Ly93aWtpM" TargetMode="External"/><Relationship Id="rId1075" Type="http://schemas.openxmlformats.org/officeDocument/2006/relationships/hyperlink" Target="https://en.wikipedia.org/wiki/Richard_Callner" TargetMode="External"/><Relationship Id="rId1282" Type="http://schemas.openxmlformats.org/officeDocument/2006/relationships/hyperlink" Target="http://www.nasonline.org/member-directory/deceased-members/45576.html" TargetMode="External"/><Relationship Id="rId305" Type="http://schemas.openxmlformats.org/officeDocument/2006/relationships/hyperlink" Target="https://www.bing.com/ck/a?p=36e4899964e21d920c4dbea753c980a266ab8f75e3696e6b6b6c955aa1df1741JmltdHM9MTc1OTE5MDQwMA&amp;ptn=3&amp;ver=2&amp;hsh=4&amp;fclid=27cdb37b-cbc4-6741-362e-a50cca64663d&amp;u=a1aHR0cHM6Ly93d3cuZ" TargetMode="External"/><Relationship Id="rId512" Type="http://schemas.openxmlformats.org/officeDocument/2006/relationships/hyperlink" Target="https://en.wikipedia.org/wiki/Harvey_Washington_Wiley" TargetMode="External"/><Relationship Id="rId957" Type="http://schemas.openxmlformats.org/officeDocument/2006/relationships/hyperlink" Target="https://www.bing.com/ck/a?p=edcb648c6fced7151c62e8cf5e428b158afd1d1fa86068f36007b446201e7b19JmltdHM9MTc1OTE5MDQwMA&amp;ptn=3&amp;ver=2&amp;hsh=4&amp;fclid=27cdb37b-cbc4-6741-362e-a50cca64663d&amp;u=a1aHR0cHM6Ly93d3cuc" TargetMode="External"/><Relationship Id="rId1142" Type="http://schemas.openxmlformats.org/officeDocument/2006/relationships/hyperlink" Target="https://en.wikipedia.org/wiki/Ronald_Breaker" TargetMode="External"/><Relationship Id="rId86" Type="http://schemas.openxmlformats.org/officeDocument/2006/relationships/hyperlink" Target="https://en.wikipedia.org/wiki/A._Dale_Kaiser" TargetMode="External"/><Relationship Id="rId817" Type="http://schemas.openxmlformats.org/officeDocument/2006/relationships/hyperlink" Target="https://www.colorado.edu/chbe/sites/default/files/attached-files/ksa_cv_june2020_dept.pdf" TargetMode="External"/><Relationship Id="rId1002" Type="http://schemas.openxmlformats.org/officeDocument/2006/relationships/hyperlink" Target="https://en.wikipedia.org/wiki/Neil_Armstrong" TargetMode="External"/><Relationship Id="rId1307" Type="http://schemas.openxmlformats.org/officeDocument/2006/relationships/hyperlink" Target="https://www.bing.com/ck/a?p=dffd4d3eaf3ee6d9e0621a678ee6493185f7aeb838c1a309095d09d754a810f4JmltdHM9MTc1OTE5MDQwMA&amp;ptn=3&amp;ver=2&amp;hsh=4&amp;fclid=27cdb37b-cbc4-6741-362e-a50cca64663d&amp;u=a1aHR0cHM6Ly9pbmZvZ" TargetMode="External"/><Relationship Id="rId13" Type="http://schemas.openxmlformats.org/officeDocument/2006/relationships/hyperlink" Target="https://www.bing.com/ck/a?p=318c8e9383cf12c4834dc90beba6d661b2b9c63d6880e06035a4094beed66b93JmltdHM9MTc1OTE5MDQwMA&amp;ptn=3&amp;ver=2&amp;hsh=4&amp;fclid=02f3be9b-7f02-6217-339a-a8ec7ef8637c&amp;u=a1aHR0cHM6Ly93d3cuc" TargetMode="External"/><Relationship Id="rId162" Type="http://schemas.openxmlformats.org/officeDocument/2006/relationships/hyperlink" Target="https://en.wikipedia.org/wiki/Carl_R._de_Boor" TargetMode="External"/><Relationship Id="rId467" Type="http://schemas.openxmlformats.org/officeDocument/2006/relationships/hyperlink" Target="https://en.wikipedia.org/wiki/Hans_Bethe" TargetMode="External"/><Relationship Id="rId1097" Type="http://schemas.openxmlformats.org/officeDocument/2006/relationships/hyperlink" Target="https://en.wikipedia.org/wiki/Robert_Berner" TargetMode="External"/><Relationship Id="rId674" Type="http://schemas.openxmlformats.org/officeDocument/2006/relationships/hyperlink" Target="https://en.wikipedia.org/wiki/Jerry_Uelsmann" TargetMode="External"/><Relationship Id="rId881" Type="http://schemas.openxmlformats.org/officeDocument/2006/relationships/hyperlink" Target="https://en.wikipedia.org/wiki/Loren_Graham" TargetMode="External"/><Relationship Id="rId979" Type="http://schemas.openxmlformats.org/officeDocument/2006/relationships/hyperlink" Target="https://www.purdue.edu/engineering/people/faculty/chiang.html" TargetMode="External"/><Relationship Id="rId327" Type="http://schemas.openxmlformats.org/officeDocument/2006/relationships/hyperlink" Target="http://www.nasonline.org/member-directory/deceased-members/20033177.html" TargetMode="External"/><Relationship Id="rId534" Type="http://schemas.openxmlformats.org/officeDocument/2006/relationships/hyperlink" Target="https://www.bing.com/ck/a?p=0aa8161dc30f58ffdffdccc0e327a0102ddec5aa209a5b4919b735b5fe7a622dJmltdHM9MTc1OTE5MDQwMA&amp;ptn=3&amp;ver=2&amp;hsh=4&amp;fclid=27cdb37b-cbc4-6741-362e-a50cca64663d&amp;u=a1aHR0cHM6Ly93d3cuY" TargetMode="External"/><Relationship Id="rId741" Type="http://schemas.openxmlformats.org/officeDocument/2006/relationships/hyperlink" Target="https://www.bing.com/ck/a?p=19e5a78a0dcb4833c55a86b8aae5b80126deab556e88173f528d2bbabe70e697JmltdHM9MTc1OTE5MDQwMA&amp;ptn=3&amp;ver=2&amp;hsh=4&amp;fclid=27cdb37b-cbc4-6741-362e-a50cca64663d&amp;u=a1aHR0cHM6Ly9waGlsb" TargetMode="External"/><Relationship Id="rId839" Type="http://schemas.openxmlformats.org/officeDocument/2006/relationships/hyperlink" Target="https://engineering.purdue.edu/people/LeahJamieson" TargetMode="External"/><Relationship Id="rId1164" Type="http://schemas.openxmlformats.org/officeDocument/2006/relationships/hyperlink" Target="https://en.wikipedia.org/wiki/Saunders_Mac_Lane" TargetMode="External"/><Relationship Id="rId173" Type="http://schemas.openxmlformats.org/officeDocument/2006/relationships/hyperlink" Target="https://isearch.asu.edu/profile/268457" TargetMode="External"/><Relationship Id="rId380" Type="http://schemas.openxmlformats.org/officeDocument/2006/relationships/hyperlink" Target="https://en.wikipedia.org/wiki/Fred_Dretske" TargetMode="External"/><Relationship Id="rId601" Type="http://schemas.openxmlformats.org/officeDocument/2006/relationships/hyperlink" Target="https://en.wikipedia.org/wiki/Jack_Dixon_(scientist)" TargetMode="External"/><Relationship Id="rId1024" Type="http://schemas.openxmlformats.org/officeDocument/2006/relationships/hyperlink" Target="https://en.wikipedia.org/wiki/Paul_Erd%C5%91s" TargetMode="External"/><Relationship Id="rId1231" Type="http://schemas.openxmlformats.org/officeDocument/2006/relationships/hyperlink" Target="https://engineering.purdue.edu/people/supriyo-datta" TargetMode="External"/><Relationship Id="rId240" Type="http://schemas.openxmlformats.org/officeDocument/2006/relationships/hyperlink" Target="https://en.wikipedia.org/wiki/David_A._McCormick" TargetMode="External"/><Relationship Id="rId478" Type="http://schemas.openxmlformats.org/officeDocument/2006/relationships/hyperlink" Target="https://en.wikipedia.org/wiki/Harold_Edwin_Umbarger" TargetMode="External"/><Relationship Id="rId685" Type="http://schemas.openxmlformats.org/officeDocument/2006/relationships/hyperlink" Target="https://en.wikipedia.org/wiki/Joel_Brouwer" TargetMode="External"/><Relationship Id="rId892" Type="http://schemas.openxmlformats.org/officeDocument/2006/relationships/hyperlink" Target="https://www.nae.edu/178198/Professor-Lynden-A-Archer" TargetMode="External"/><Relationship Id="rId906" Type="http://schemas.openxmlformats.org/officeDocument/2006/relationships/hyperlink" Target="https://www.purdue.edu/college-of-liberal-arts/people/marianne-boruch" TargetMode="External"/><Relationship Id="rId1329" Type="http://schemas.openxmlformats.org/officeDocument/2006/relationships/hyperlink" Target="https://en.wikipedia.org/wiki/William_L._Jorgensen" TargetMode="External"/><Relationship Id="rId35" Type="http://schemas.openxmlformats.org/officeDocument/2006/relationships/hyperlink" Target="http://www.nasonline.org/member-directory/members/20025912.html" TargetMode="External"/><Relationship Id="rId100" Type="http://schemas.openxmlformats.org/officeDocument/2006/relationships/hyperlink" Target="https://en.wikipedia.org/wiki/Avner_Friedman" TargetMode="External"/><Relationship Id="rId338" Type="http://schemas.openxmlformats.org/officeDocument/2006/relationships/hyperlink" Target="https://www.bing.com/ck/a?p=93ffacb04388ba466614704ff22bb790b2291ffe77a5eb04cb88268b258f85a2JmltdHM9MTc1OTE5MDQwMA&amp;ptn=3&amp;ver=2&amp;hsh=4&amp;fclid=27cdb37b-cbc4-6741-362e-a50cca64663d&amp;u=a1aHR0cHM6Ly9hdS5saW5r" TargetMode="External"/><Relationship Id="rId545" Type="http://schemas.openxmlformats.org/officeDocument/2006/relationships/hyperlink" Target="https://en.wikipedia.org/wiki/Herbert_C._Brown" TargetMode="External"/><Relationship Id="rId752" Type="http://schemas.openxmlformats.org/officeDocument/2006/relationships/hyperlink" Target="https://www.bing.com/ck/a?p=e73765f6fdc4e0937a7a213761159592851c419c173053dc493ce6ca41b121bcJmltdHM9MTc1OTE5MDQwMA&amp;ptn=3&amp;ver=2&amp;hsh=4&amp;fclid=27cdb37b-cbc4-6741-362e-a50cca64663d&amp;u=a1aHR0cHM6Ly93d3cud..." TargetMode="External"/><Relationship Id="rId1175" Type="http://schemas.openxmlformats.org/officeDocument/2006/relationships/hyperlink" Target="https://en.wikipedia.org/wiki/Seymour_Benzer" TargetMode="External"/><Relationship Id="rId184" Type="http://schemas.openxmlformats.org/officeDocument/2006/relationships/hyperlink" Target="https://en.wikipedia.org/wiki/K._Christopher_Beard" TargetMode="External"/><Relationship Id="rId391" Type="http://schemas.openxmlformats.org/officeDocument/2006/relationships/hyperlink" Target="https://en.wikipedia.org/wiki/Fred_McLafferty" TargetMode="External"/><Relationship Id="rId405" Type="http://schemas.openxmlformats.org/officeDocument/2006/relationships/hyperlink" Target="https://en.wikipedia.org/wiki/Gavriel_Salvendy" TargetMode="External"/><Relationship Id="rId612" Type="http://schemas.openxmlformats.org/officeDocument/2006/relationships/hyperlink" Target="https://en.wikipedia.org/wiki/James_B._Conant" TargetMode="External"/><Relationship Id="rId1035" Type="http://schemas.openxmlformats.org/officeDocument/2006/relationships/hyperlink" Target="https://www.math.purdue.edu/about/purview/fall96/paul-erdos.html" TargetMode="External"/><Relationship Id="rId1242" Type="http://schemas.openxmlformats.org/officeDocument/2006/relationships/hyperlink" Target="https://en.wikipedia.org/wiki/Thomas_Wolfe" TargetMode="External"/><Relationship Id="rId251" Type="http://schemas.openxmlformats.org/officeDocument/2006/relationships/hyperlink" Target="https://en.wikipedia.org/wiki/Dennis_Byng" TargetMode="External"/><Relationship Id="rId489" Type="http://schemas.openxmlformats.org/officeDocument/2006/relationships/hyperlink" Target="https://en.wikipedia.org/wiki/Hans_Bethe" TargetMode="External"/><Relationship Id="rId696" Type="http://schemas.openxmlformats.org/officeDocument/2006/relationships/hyperlink" Target="http://rogersgroup.northwestern.edu/,%20http:/www.pnas.org/content/113/32/8881.full?sid=a1b72a5f-b84f-498a-bac7-f013df70e9bf,%20https://sciencesessions.podbean.com/mf/play/t5i863/JohnRogersPodcast.mp3,%20http://www.nasonline.org/programs/awards/2022-awards/Rogers.html" TargetMode="External"/><Relationship Id="rId917" Type="http://schemas.openxmlformats.org/officeDocument/2006/relationships/hyperlink" Target="https://en.wikipedia.org/wiki/Max_D._Summers" TargetMode="External"/><Relationship Id="rId1102" Type="http://schemas.openxmlformats.org/officeDocument/2006/relationships/hyperlink" Target="https://en.wikipedia.org/wiki/Robert_Berner" TargetMode="External"/><Relationship Id="rId46" Type="http://schemas.openxmlformats.org/officeDocument/2006/relationships/hyperlink" Target="https://en.wikipedia.org/wiki/Alvin_Plantinga" TargetMode="External"/><Relationship Id="rId349" Type="http://schemas.openxmlformats.org/officeDocument/2006/relationships/hyperlink" Target="https://www.nae.edu/29559/Dr-Esther-M-Conwell" TargetMode="External"/><Relationship Id="rId556" Type="http://schemas.openxmlformats.org/officeDocument/2006/relationships/hyperlink" Target="https://en.wikipedia.org/wiki/Herbert_J._Muller" TargetMode="External"/><Relationship Id="rId763" Type="http://schemas.openxmlformats.org/officeDocument/2006/relationships/hyperlink" Target="https://en.wikipedia.org/wiki/Jue_Chen_(scientist)" TargetMode="External"/><Relationship Id="rId1186" Type="http://schemas.openxmlformats.org/officeDocument/2006/relationships/hyperlink" Target="https://en.wikipedia.org/wiki/Seymour_Benzer" TargetMode="External"/><Relationship Id="rId111" Type="http://schemas.openxmlformats.org/officeDocument/2006/relationships/hyperlink" Target="http://www.nasonline.org/member-directory/deceased-members/45959.html" TargetMode="External"/><Relationship Id="rId195" Type="http://schemas.openxmlformats.org/officeDocument/2006/relationships/hyperlink" Target="http://anthropology.osu.edu/research/laboratories/brl,%20https:/www.facebook.com/theNASciences/posts/1315876891886704" TargetMode="External"/><Relationship Id="rId209" Type="http://schemas.openxmlformats.org/officeDocument/2006/relationships/hyperlink" Target="http://www.nasonline.org/member-directory/members/20049461.html" TargetMode="External"/><Relationship Id="rId416" Type="http://schemas.openxmlformats.org/officeDocument/2006/relationships/hyperlink" Target="http://www.nobelprize.org/nobel_prizes/chemistry/laureates/1994/,%20http:/news.usc.edu/117451/in-memoriam-nobel-laureate-george-olah-89/" TargetMode="External"/><Relationship Id="rId970" Type="http://schemas.openxmlformats.org/officeDocument/2006/relationships/hyperlink" Target="https://en.wikipedia.org/wiki/Moungi_Bawendi" TargetMode="External"/><Relationship Id="rId1046" Type="http://schemas.openxmlformats.org/officeDocument/2006/relationships/hyperlink" Target="https://en.wikipedia.org/wiki/Ronald_Verlin_Cassill" TargetMode="External"/><Relationship Id="rId1253" Type="http://schemas.openxmlformats.org/officeDocument/2006/relationships/hyperlink" Target="https://en.wikipedia.org/wiki/Timothy_J._Richmond" TargetMode="External"/><Relationship Id="rId623" Type="http://schemas.openxmlformats.org/officeDocument/2006/relationships/hyperlink" Target="https://en.wikipedia.org/wiki/James_Samuel_Coleman" TargetMode="External"/><Relationship Id="rId830" Type="http://schemas.openxmlformats.org/officeDocument/2006/relationships/hyperlink" Target="https://www.nae.edu/30590/Professor-Larry-L-Peterson" TargetMode="External"/><Relationship Id="rId928"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57" Type="http://schemas.openxmlformats.org/officeDocument/2006/relationships/hyperlink" Target="https://www.nae.edu/178254/Professor-Amit-Goyal" TargetMode="External"/><Relationship Id="rId262" Type="http://schemas.openxmlformats.org/officeDocument/2006/relationships/hyperlink" Target="https://en.wikipedia.org/wiki/Don_L._Anderson" TargetMode="External"/><Relationship Id="rId567" Type="http://schemas.openxmlformats.org/officeDocument/2006/relationships/hyperlink" Target="https://en.wikipedia.org/wiki/Hugo_F._Sonnenschein" TargetMode="External"/><Relationship Id="rId1113" Type="http://schemas.openxmlformats.org/officeDocument/2006/relationships/hyperlink" Target="https://en.wikipedia.org/wiki/Robert_Magliola" TargetMode="External"/><Relationship Id="rId1197" Type="http://schemas.openxmlformats.org/officeDocument/2006/relationships/hyperlink" Target="http://www.nasonline.org/member-directory/deceased-members/59672.html" TargetMode="External"/><Relationship Id="rId1320" Type="http://schemas.openxmlformats.org/officeDocument/2006/relationships/hyperlink" Target="https://en.wikipedia.org/wiki/William_H._Gass" TargetMode="External"/><Relationship Id="rId122" Type="http://schemas.openxmlformats.org/officeDocument/2006/relationships/hyperlink" Target="https://en.wikipedia.org/wiki/Bertram_Kostant" TargetMode="External"/><Relationship Id="rId774" Type="http://schemas.openxmlformats.org/officeDocument/2006/relationships/hyperlink" Target="http://www.nasonline.org/publications/biographical-memoirs/memoir-pdfs/schwinger-julian.pdf,%20http:/www.nobelprize.org/nobel_prizes/physics/laureates/1965/,%20http:/www.pnas.org/site/classics/pnas_classics.xhtml,%20http:/www.nasonline.org/about-nas/history/archives/milestones-in-NAS-history/the-shelter-island-conference.html" TargetMode="External"/><Relationship Id="rId981" Type="http://schemas.openxmlformats.org/officeDocument/2006/relationships/hyperlink" Target="https://www.purdue.edu/engineering/people/faculty/chiang.html" TargetMode="External"/><Relationship Id="rId1057" Type="http://schemas.openxmlformats.org/officeDocument/2006/relationships/hyperlink" Target="https://engineering.purdue.edu/people/rakesh-agrawal" TargetMode="External"/><Relationship Id="rId427" Type="http://schemas.openxmlformats.org/officeDocument/2006/relationships/hyperlink" Target="https://en.wikipedia.org/wiki/George_Mueller_(engineer)" TargetMode="External"/><Relationship Id="rId634" Type="http://schemas.openxmlformats.org/officeDocument/2006/relationships/hyperlink" Target="https://en.wikipedia.org/wiki/Janet_Afary" TargetMode="External"/><Relationship Id="rId841" Type="http://schemas.openxmlformats.org/officeDocument/2006/relationships/hyperlink" Target="https://www.nae.edu/28051/Dr-Leah-H-Jamieson" TargetMode="External"/><Relationship Id="rId1264" Type="http://schemas.openxmlformats.org/officeDocument/2006/relationships/hyperlink" Target="https://en.wikipedia.org/wiki/Vernon_Wesley_Ruttan" TargetMode="External"/><Relationship Id="rId273" Type="http://schemas.openxmlformats.org/officeDocument/2006/relationships/hyperlink" Target="https://www.bing.com/ck/a?p=ad9806843a94b0a09dc7e1a0914db4a6739a5f281171b5e6d6de297b78b85b90JmltdHM9MTc1OTE5MDQwMA&amp;ptn=3&amp;ver=2&amp;hsh=4&amp;fclid=27cdb37b-cbc4-6741-362e-a50cca64663d&amp;u=a1aHR0cHM6Ly93d3cud" TargetMode="External"/><Relationship Id="rId480" Type="http://schemas.openxmlformats.org/officeDocument/2006/relationships/hyperlink" Target="http://www.nasonline.org/member-directory/deceased-members/52639.html" TargetMode="External"/><Relationship Id="rId701" Type="http://schemas.openxmlformats.org/officeDocument/2006/relationships/hyperlink" Target="https://en.wikipedia.org/wiki/John_B._Fenn" TargetMode="External"/><Relationship Id="rId939" Type="http://schemas.openxmlformats.org/officeDocument/2006/relationships/hyperlink" Target="http://www.nasonline.org/member-directory/members/62031.html" TargetMode="External"/><Relationship Id="rId1124" Type="http://schemas.openxmlformats.org/officeDocument/2006/relationships/hyperlink" Target="https://en.wikipedia.org/wiki/Ronald_Breaker" TargetMode="External"/><Relationship Id="rId1331" Type="http://schemas.openxmlformats.org/officeDocument/2006/relationships/hyperlink" Target="http://www.nasonline.org/member-directory/members/2537864.html" TargetMode="External"/><Relationship Id="rId68" Type="http://schemas.openxmlformats.org/officeDocument/2006/relationships/hyperlink" Target="https://en.wikipedia.org/wiki/Andrew_J._Majda" TargetMode="External"/><Relationship Id="rId133" Type="http://schemas.openxmlformats.org/officeDocument/2006/relationships/hyperlink" Target="https://www.bing.com/ck/a?p=f63ac677ade18b38a305ac66af0e6908d4aa7d2b9467522c4940103756cbb62fJmltdHM9MTc1OTE5MDQwMA&amp;ptn=3&amp;ver=2&amp;hsh=4&amp;fclid=27cdb37b-cbc4-6741-362e-a50cca64663d&amp;u=a1aHR0cHM6Ly93d3cuc" TargetMode="External"/><Relationship Id="rId340" Type="http://schemas.openxmlformats.org/officeDocument/2006/relationships/hyperlink" Target="https://en.wikipedia.org/wiki/Ernest_Merritt" TargetMode="External"/><Relationship Id="rId578" Type="http://schemas.openxmlformats.org/officeDocument/2006/relationships/hyperlink" Target="https://en.wikipedia.org/wiki/Irving_Howe" TargetMode="External"/><Relationship Id="rId785" Type="http://schemas.openxmlformats.org/officeDocument/2006/relationships/hyperlink" Target="https://en.wikipedia.org/wiki/Karen_E._Smith" TargetMode="External"/><Relationship Id="rId992" Type="http://schemas.openxmlformats.org/officeDocument/2006/relationships/hyperlink" Target="https://en.wikipedia.org/wiki/N._Katherine_Hayles" TargetMode="External"/><Relationship Id="rId200" Type="http://schemas.openxmlformats.org/officeDocument/2006/relationships/hyperlink" Target="https://en.wikipedia.org/wiki/Clark_Wissler" TargetMode="External"/><Relationship Id="rId438" Type="http://schemas.openxmlformats.org/officeDocument/2006/relationships/hyperlink" Target="https://engineering.purdue.edu/BME/people/GeorgeWodicka" TargetMode="External"/><Relationship Id="rId645" Type="http://schemas.openxmlformats.org/officeDocument/2006/relationships/hyperlink" Target="https://en.wikipedia.org/wiki/Jayathi_Murthy" TargetMode="External"/><Relationship Id="rId852" Type="http://schemas.openxmlformats.org/officeDocument/2006/relationships/hyperlink" Target="https://en.wikipedia.org/wiki/Leon_O._Chua" TargetMode="External"/><Relationship Id="rId1068" Type="http://schemas.openxmlformats.org/officeDocument/2006/relationships/hyperlink" Target="https://www.nae.edu/27821/Dr-Raymond-Viskanta" TargetMode="External"/><Relationship Id="rId1275" Type="http://schemas.openxmlformats.org/officeDocument/2006/relationships/hyperlink" Target="https://en.wikipedia.org/wiki/Wayne_B._Nottingham" TargetMode="External"/><Relationship Id="rId284" Type="http://schemas.openxmlformats.org/officeDocument/2006/relationships/hyperlink" Target="https://en.wikipedia.org/wiki/Donald_William_Kerst" TargetMode="External"/><Relationship Id="rId491" Type="http://schemas.openxmlformats.org/officeDocument/2006/relationships/hyperlink" Target="https://en.wikipedia.org/wiki/Hao_Wu_(biochemist)" TargetMode="External"/><Relationship Id="rId505" Type="http://schemas.openxmlformats.org/officeDocument/2006/relationships/hyperlink" Target="https://www.bing.com/ck/a?p=42849c9b2fa5cb2b8d542f230c60e2ac70586ad4115366ad610f0c502feba2deJmltdHM9MTc1OTE5MDQwMA&amp;ptn=3&amp;ver=2&amp;hsh=4&amp;fclid=27cdb37b-cbc4-6741-362e-a50cca64663d&amp;u=a1aHR0cHM6Ly93d3cuc" TargetMode="External"/><Relationship Id="rId712" Type="http://schemas.openxmlformats.org/officeDocument/2006/relationships/hyperlink" Target="http://www.nasonline.org/publications/biographical-memoirs/memoir-pdfs/axtell-john-d.pdf" TargetMode="External"/><Relationship Id="rId1135" Type="http://schemas.openxmlformats.org/officeDocument/2006/relationships/hyperlink" Target="https://en.wikipedia.org/wiki/Ronald_Breaker" TargetMode="External"/><Relationship Id="rId1342" Type="http://schemas.openxmlformats.org/officeDocument/2006/relationships/hyperlink" Target="https://www.bing.com/ck/a?p=173a66f1fd53eb1d5a1d85764f834e45d1352fd1a76e1e97340a1086b4dafcf9JmltdHM9MTc1OTE5MDQwMA&amp;ptn=3&amp;ver=2&amp;hsh=4&amp;fclid=27cdb37b-cbc4-6741-362e-a50cca64663d&amp;u=a1aHR0cHM6Ly9kZS5rb" TargetMode="External"/><Relationship Id="rId79" Type="http://schemas.openxmlformats.org/officeDocument/2006/relationships/hyperlink" Target="https://en.wikipedia.org/wiki/Arden_L._Bement_Jr." TargetMode="External"/><Relationship Id="rId144" Type="http://schemas.openxmlformats.org/officeDocument/2006/relationships/hyperlink" Target="http://creativewriting.english.illinois.edu/faculty/brigit_kelly/" TargetMode="External"/><Relationship Id="rId589" Type="http://schemas.openxmlformats.org/officeDocument/2006/relationships/hyperlink" Target="https://en.wikipedia.org/wiki/J._Hillis_Miller" TargetMode="External"/><Relationship Id="rId796" Type="http://schemas.openxmlformats.org/officeDocument/2006/relationships/hyperlink" Target="http://directory.stat.ucla.edu/ker-chau-li" TargetMode="External"/><Relationship Id="rId1202" Type="http://schemas.openxmlformats.org/officeDocument/2006/relationships/hyperlink" Target="https://en.wikipedia.org/wiki/Category:Purdue_University_people" TargetMode="External"/><Relationship Id="rId351" Type="http://schemas.openxmlformats.org/officeDocument/2006/relationships/hyperlink" Target="https://en.wikipedia.org/wiki/Esther_M._Conwell" TargetMode="External"/><Relationship Id="rId449" Type="http://schemas.openxmlformats.org/officeDocument/2006/relationships/hyperlink" Target="https://www.nae.edu/30553/Mr-Gerald-D-Hines" TargetMode="External"/><Relationship Id="rId656" Type="http://schemas.openxmlformats.org/officeDocument/2006/relationships/hyperlink" Target="https://en.wikipedia.org/wiki/Jeffrey_Bennetzen" TargetMode="External"/><Relationship Id="rId863" Type="http://schemas.openxmlformats.org/officeDocument/2006/relationships/hyperlink" Target="http://individual.utoronto.ca/lindahutcheon/" TargetMode="External"/><Relationship Id="rId1079" Type="http://schemas.openxmlformats.org/officeDocument/2006/relationships/hyperlink" Target="https://www.bing.com/ck/a?p=e0b7eaa8f75da801c2a14a7bcb499eaec12159e85cefaf1da9a585c35a410af0JmltdHM9MTc1OTE5MDQwMA&amp;ptn=3&amp;ver=2&amp;hsh=4&amp;fclid=27cdb37b-cbc4-6741-362e-a50cca64663d&amp;u=a1aHR0cHM6Ly9oaXN0b" TargetMode="External"/><Relationship Id="rId1286" Type="http://schemas.openxmlformats.org/officeDocument/2006/relationships/hyperlink" Target="https://en.wikipedia.org/wiki/Weng_Cho_Chew" TargetMode="External"/><Relationship Id="rId211" Type="http://schemas.openxmlformats.org/officeDocument/2006/relationships/hyperlink" Target="https://historicalnewspapers.lib.purdue.edu/?a=d&amp;d=ALU19870701-01.2.26" TargetMode="External"/><Relationship Id="rId295" Type="http://schemas.openxmlformats.org/officeDocument/2006/relationships/hyperlink" Target="http://www.nasonline.org/publications/biographical-memoirs/memoir-pdfs/purcell-e-m.pdf,%20http:/www.nobelprize.org/nobel_prizes/physics/laureates/1952/" TargetMode="External"/><Relationship Id="rId309" Type="http://schemas.openxmlformats.org/officeDocument/2006/relationships/hyperlink" Target="https://en.wikipedia.org/wiki/Edward_Mills_Purcell" TargetMode="External"/><Relationship Id="rId516" Type="http://schemas.openxmlformats.org/officeDocument/2006/relationships/hyperlink" Target="https://en.wikipedia.org/wiki/Henry_Koffler" TargetMode="External"/><Relationship Id="rId1146" Type="http://schemas.openxmlformats.org/officeDocument/2006/relationships/hyperlink" Target="http://www.hbs.edu/faculty/Pages/profile.aspx?facId=6486" TargetMode="External"/><Relationship Id="rId723" Type="http://schemas.openxmlformats.org/officeDocument/2006/relationships/hyperlink" Target="https://en.wikipedia.org/wiki/John_T._McCutcheon" TargetMode="External"/><Relationship Id="rId930"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006" Type="http://schemas.openxmlformats.org/officeDocument/2006/relationships/hyperlink" Target="https://en.wikipedia.org/wiki/Neil_Armstrong" TargetMode="External"/><Relationship Id="rId1353" Type="http://schemas.openxmlformats.org/officeDocument/2006/relationships/hyperlink" Target="https://en.wikipedia.org/wiki/Yum-Tong_Siu" TargetMode="External"/><Relationship Id="rId155" Type="http://schemas.openxmlformats.org/officeDocument/2006/relationships/hyperlink" Target="http://www.nasonline.org/member-directory/members/5922.html" TargetMode="External"/><Relationship Id="rId362" Type="http://schemas.openxmlformats.org/officeDocument/2006/relationships/hyperlink" Target="https://en.wikipedia.org/wiki/France_A._C%C3%B3rdova" TargetMode="External"/><Relationship Id="rId1213" Type="http://schemas.openxmlformats.org/officeDocument/2006/relationships/hyperlink" Target="https://www.nae.edu/29712/Mr-Stephen-D-Bechtel-Jr" TargetMode="External"/><Relationship Id="rId1297" Type="http://schemas.openxmlformats.org/officeDocument/2006/relationships/hyperlink" Target="https://en.wikipedia.org/wiki/Wick_Haxton" TargetMode="External"/><Relationship Id="rId222" Type="http://schemas.openxmlformats.org/officeDocument/2006/relationships/hyperlink" Target="https://en.wikipedia.org/wiki/Daniel_Hartl" TargetMode="External"/><Relationship Id="rId667" Type="http://schemas.openxmlformats.org/officeDocument/2006/relationships/hyperlink" Target="https://en.wikipedia.org/wiki/Jerome_Busemeyer" TargetMode="External"/><Relationship Id="rId874" Type="http://schemas.openxmlformats.org/officeDocument/2006/relationships/hyperlink" Target="https://www.bing.com/ck/a?p=432f3c065215aa5c3a8366323efd099cc43d79188ead8d7b93b3f74390c29e6dJmltdHM9MTc1OTE5MDQwMA&amp;ptn=3&amp;ver=2&amp;hsh=4&amp;fclid=27cdb37b-cbc4-6741-362e-a50cca64663d&amp;u=a1aHR0cHM6Ly9zdW5hb" TargetMode="External"/><Relationship Id="rId17" Type="http://schemas.openxmlformats.org/officeDocument/2006/relationships/hyperlink" Target="https://www.bing.com/ck/a?p=23bb43cb46f467a5b3d2c86dc55e1e7a96b820f01e1aa2e718abe67ad45a1d51JmltdHM9MTc1OTE5MDQwMA&amp;ptn=3&amp;ver=2&amp;hsh=4&amp;fclid=27cdb37b-cbc4-6741-362e-a50cca64663d&amp;u=a1aHR0cHM6Ly9wZW9wbw" TargetMode="External"/><Relationship Id="rId527" Type="http://schemas.openxmlformats.org/officeDocument/2006/relationships/hyperlink" Target="http://www.nasonline.org/member-directory/members/20041863.html" TargetMode="External"/><Relationship Id="rId734" Type="http://schemas.openxmlformats.org/officeDocument/2006/relationships/hyperlink" Target="https://en.wikipedia.org/wiki/John_W._Negele" TargetMode="External"/><Relationship Id="rId941" Type="http://schemas.openxmlformats.org/officeDocument/2006/relationships/hyperlink" Target="https://en.wikipedia.org/wiki/Melvin_Hochster" TargetMode="External"/><Relationship Id="rId1157" Type="http://schemas.openxmlformats.org/officeDocument/2006/relationships/hyperlink" Target="https://en.wikipedia.org/wiki/Samuel_G._Armistead" TargetMode="External"/><Relationship Id="rId70" Type="http://schemas.openxmlformats.org/officeDocument/2006/relationships/hyperlink" Target="https://www.nae.edu/30746/Dr-Andrew-M-Weiner" TargetMode="External"/><Relationship Id="rId166" Type="http://schemas.openxmlformats.org/officeDocument/2006/relationships/hyperlink" Target="https://en.wikipedia.org/wiki/Carl_R._de_Boor" TargetMode="External"/><Relationship Id="rId373" Type="http://schemas.openxmlformats.org/officeDocument/2006/relationships/hyperlink" Target="https://en.wikipedia.org/wiki/Frank_P._Incropera" TargetMode="External"/><Relationship Id="rId580" Type="http://schemas.openxmlformats.org/officeDocument/2006/relationships/hyperlink" Target="https://en.wikipedia.org/wiki/Irving_Howe" TargetMode="External"/><Relationship Id="rId801" Type="http://schemas.openxmlformats.org/officeDocument/2006/relationships/hyperlink" Target="https://en.wikipedia.org/wiki/King-Sun_Fu" TargetMode="External"/><Relationship Id="rId1017" Type="http://schemas.openxmlformats.org/officeDocument/2006/relationships/hyperlink" Target="https://en.wikipedia.org/wiki/Patrick_H._DeLeon" TargetMode="External"/><Relationship Id="rId1224" Type="http://schemas.openxmlformats.org/officeDocument/2006/relationships/hyperlink" Target="https://en.wikipedia.org/wiki/Suparna_Rajaram" TargetMode="External"/><Relationship Id="rId1" Type="http://schemas.openxmlformats.org/officeDocument/2006/relationships/hyperlink" Target="https://en.wikipedia.org/wiki/A._Dale_Kaiser" TargetMode="External"/><Relationship Id="rId233" Type="http://schemas.openxmlformats.org/officeDocument/2006/relationships/hyperlink" Target="https://archives.purdue.edu/" TargetMode="External"/><Relationship Id="rId440" Type="http://schemas.openxmlformats.org/officeDocument/2006/relationships/hyperlink" Target="http://newsoffice.mit.edu/2004/whitehead-0428" TargetMode="External"/><Relationship Id="rId678" Type="http://schemas.openxmlformats.org/officeDocument/2006/relationships/hyperlink" Target="https://en.wikipedia.org/wiki/Jian-Kang_Zhu" TargetMode="External"/><Relationship Id="rId885" Type="http://schemas.openxmlformats.org/officeDocument/2006/relationships/hyperlink" Target="https://en.wikipedia.org/wiki/Louise_Burkhart" TargetMode="External"/><Relationship Id="rId1070" Type="http://schemas.openxmlformats.org/officeDocument/2006/relationships/hyperlink" Target="https://en.wikipedia.org/wiki/Renu_Khator" TargetMode="External"/><Relationship Id="rId28" Type="http://schemas.openxmlformats.org/officeDocument/2006/relationships/hyperlink" Target="https://en.wikipedia.org/wiki/Albert_Overhauser" TargetMode="External"/><Relationship Id="rId300" Type="http://schemas.openxmlformats.org/officeDocument/2006/relationships/hyperlink" Target="https://en.wikipedia.org/wiki/Edward_A._Purcell_Jr." TargetMode="External"/><Relationship Id="rId538" Type="http://schemas.openxmlformats.org/officeDocument/2006/relationships/hyperlink" Target="http://www.nasonline.org/member-directory/deceased-members/57326.html" TargetMode="External"/><Relationship Id="rId745" Type="http://schemas.openxmlformats.org/officeDocument/2006/relationships/hyperlink" Target="https://collections.lib.purdue.edu/arthur" TargetMode="External"/><Relationship Id="rId952" Type="http://schemas.openxmlformats.org/officeDocument/2006/relationships/hyperlink" Target="https://en.wikipedia.org/wiki/Michael_Rossmann" TargetMode="External"/><Relationship Id="rId1168" Type="http://schemas.openxmlformats.org/officeDocument/2006/relationships/hyperlink" Target="http://www.nasonline.org/publications/biographical-memoirs/memoir-pdfs/mac-lane-saunders.pdf" TargetMode="External"/><Relationship Id="rId81" Type="http://schemas.openxmlformats.org/officeDocument/2006/relationships/hyperlink" Target="https://en.wikipedia.org/wiki/Arden_L._Bement_Jr." TargetMode="External"/><Relationship Id="rId177" Type="http://schemas.openxmlformats.org/officeDocument/2006/relationships/hyperlink" Target="https://en.wikipedia.org/wiki/C._N._R._Rao" TargetMode="External"/><Relationship Id="rId384" Type="http://schemas.openxmlformats.org/officeDocument/2006/relationships/hyperlink" Target="http://chemistry.cornell.edu/faculty/detail.cfm?netid=fwm5" TargetMode="External"/><Relationship Id="rId591" Type="http://schemas.openxmlformats.org/officeDocument/2006/relationships/hyperlink" Target="https://en.wikipedia.org/wiki/J._Hillis_Miller" TargetMode="External"/><Relationship Id="rId605" Type="http://schemas.openxmlformats.org/officeDocument/2006/relationships/hyperlink" Target="http://www.nasonline.org/member-directory/members/63575.html" TargetMode="External"/><Relationship Id="rId812" Type="http://schemas.openxmlformats.org/officeDocument/2006/relationships/hyperlink" Target="https://www.colorado.edu/chbe/sites/default/files/attached-files/ksa_cv_june2020_dept.pdf" TargetMode="External"/><Relationship Id="rId1028" Type="http://schemas.openxmlformats.org/officeDocument/2006/relationships/hyperlink" Target="https://www.math.purdue.edu/about/purview/fall96/paul-erdos.html" TargetMode="External"/><Relationship Id="rId1235" Type="http://schemas.openxmlformats.org/officeDocument/2006/relationships/hyperlink" Target="https://www.nae.edu/313130/Prof-Thalappil-Pradeep" TargetMode="External"/><Relationship Id="rId244" Type="http://schemas.openxmlformats.org/officeDocument/2006/relationships/hyperlink" Target="https://en.wikipedia.org/wiki/David_A._McCormick" TargetMode="External"/><Relationship Id="rId689" Type="http://schemas.openxmlformats.org/officeDocument/2006/relationships/hyperlink" Target="https://en.wikipedia.org/wiki/Johanna_Drucker" TargetMode="External"/><Relationship Id="rId896" Type="http://schemas.openxmlformats.org/officeDocument/2006/relationships/hyperlink" Target="https://en.wikipedia.org/wiki/M._Salah_Baouendi" TargetMode="External"/><Relationship Id="rId1081" Type="http://schemas.openxmlformats.org/officeDocument/2006/relationships/hyperlink" Target="https://en.wikipedia.org/wiki/Richard_Duffin" TargetMode="External"/><Relationship Id="rId1302" Type="http://schemas.openxmlformats.org/officeDocument/2006/relationships/hyperlink" Target="https://en.wikipedia.org/wiki/William_F._Durand" TargetMode="External"/><Relationship Id="rId39" Type="http://schemas.openxmlformats.org/officeDocument/2006/relationships/hyperlink" Target="https://www.bing.com/ck/a?p=b8b1d9586cc82816663ffeb79d6deca29fa5fd91e2e924d83a55bb563d254404JmltdHM9MTc1OTE5MDQwMA&amp;ptn=3&amp;ver=2&amp;hsh=4&amp;fclid=27cdb37b-cbc4-6741-362e-a50cca64663d&amp;u=a1aHR0cHM6Ly9lYWdse..." TargetMode="External"/><Relationship Id="rId451" Type="http://schemas.openxmlformats.org/officeDocument/2006/relationships/hyperlink" Target="https://en.wikipedia.org/wiki/Ginger_Thompson" TargetMode="External"/><Relationship Id="rId549" Type="http://schemas.openxmlformats.org/officeDocument/2006/relationships/hyperlink" Target="https://en.wikipedia.org/wiki/Herbert_C._Brown" TargetMode="External"/><Relationship Id="rId756" Type="http://schemas.openxmlformats.org/officeDocument/2006/relationships/hyperlink" Target="https://en.wikipedia.org/wiki/Joseph_Francisco" TargetMode="External"/><Relationship Id="rId1179" Type="http://schemas.openxmlformats.org/officeDocument/2006/relationships/hyperlink" Target="https://en.wikipedia.org/wiki/Seymour_Benzer" TargetMode="External"/><Relationship Id="rId104" Type="http://schemas.openxmlformats.org/officeDocument/2006/relationships/hyperlink" Target="https://en.wikipedia.org/wiki/Baratunde_A._Cola" TargetMode="External"/><Relationship Id="rId188" Type="http://schemas.openxmlformats.org/officeDocument/2006/relationships/hyperlink" Target="https://nam.edu/member/?member_id=Rrt9HC64UaxAOnG0n%2BPbfQ%3D%3D" TargetMode="External"/><Relationship Id="rId311" Type="http://schemas.openxmlformats.org/officeDocument/2006/relationships/hyperlink" Target="https://en.wikipedia.org/wiki/Edward_Mills_Purcell" TargetMode="External"/><Relationship Id="rId395" Type="http://schemas.openxmlformats.org/officeDocument/2006/relationships/hyperlink" Target="https://en.wikipedia.org/wiki/Frederick_C._Neidhardt" TargetMode="External"/><Relationship Id="rId409" Type="http://schemas.openxmlformats.org/officeDocument/2006/relationships/hyperlink" Target="https://www.bing.com/ck/a?p=67ab0f30fd2985047a0ef1eea557508e197da01040f8f82c63db7a5da687e2afJmltdHM9MTc1OTE5MDQwMA&amp;ptn=3&amp;ver=2&amp;hsh=4&amp;fclid=27cdb37b-cbc4-6741-362e-a50cca64663d&amp;u=a1aHR0cHM6Ly9hZy5wd" TargetMode="External"/><Relationship Id="rId963" Type="http://schemas.openxmlformats.org/officeDocument/2006/relationships/hyperlink" Target="https://en.wikipedia.org/wiki/Michael_Bloomberg" TargetMode="External"/><Relationship Id="rId1039" Type="http://schemas.openxmlformats.org/officeDocument/2006/relationships/hyperlink" Target="https://en.wikipedia.org/wiki/R._Byron_Pipes" TargetMode="External"/><Relationship Id="rId1246" Type="http://schemas.openxmlformats.org/officeDocument/2006/relationships/hyperlink" Target="https://en.wikipedia.org/wiki/Thomas_S._Huang" TargetMode="External"/><Relationship Id="rId92" Type="http://schemas.openxmlformats.org/officeDocument/2006/relationships/hyperlink" Target="https://www.bing.com/ck/a?p=ec5ce95f367d088c7bb731d6ae77d8d4af07fbf74f52422ad8c970b6990f9af7JmltdHM9MTc1OTE5MDQwMA&amp;ptn=3&amp;ver=2&amp;hsh=4&amp;fclid=27cdb37b-cbc4-362e-a50cca64663d&amp;u=a1aHR0cHM6Ly92ZG9jL" TargetMode="External"/><Relationship Id="rId616" Type="http://schemas.openxmlformats.org/officeDocument/2006/relationships/hyperlink" Target="https://en.wikipedia.org/wiki/James_O._Berger" TargetMode="External"/><Relationship Id="rId823" Type="http://schemas.openxmlformats.org/officeDocument/2006/relationships/hyperlink" Target="https://en.wikipedia.org/wiki/Kun-Liang_Guan" TargetMode="External"/><Relationship Id="rId255" Type="http://schemas.openxmlformats.org/officeDocument/2006/relationships/hyperlink" Target="https://en.wikipedia.org/wiki/Dino_Moras" TargetMode="External"/><Relationship Id="rId462" Type="http://schemas.openxmlformats.org/officeDocument/2006/relationships/hyperlink" Target="https://www.bing.com/ck/a?p=1541b70f2ecee49c0ae7677d083c728b1bfc496bbcce10e1a268cfadcd5fac93JmltdHM9MTc1OTE5MDQwMA&amp;ptn=3&amp;ver=2&amp;hsh=4&amp;fclid=27cdb37b-cbc4-6741-362e-a50cca64663d&amp;u=a1aHR0cHM6Ly93d3cuc" TargetMode="External"/><Relationship Id="rId1092" Type="http://schemas.openxmlformats.org/officeDocument/2006/relationships/hyperlink" Target="https://en.wikipedia.org/wiki/Robert_Berner" TargetMode="External"/><Relationship Id="rId1106" Type="http://schemas.openxmlformats.org/officeDocument/2006/relationships/hyperlink" Target="http://www.nasonline.org/member-directory/deceased-members/50937.html" TargetMode="External"/><Relationship Id="rId1313" Type="http://schemas.openxmlformats.org/officeDocument/2006/relationships/hyperlink" Target="https://www.bing.com/ck/a?p=78b291fad3d7de51bf7f64e4bb7081202fa8aec7f1ab14de9aaa72444114662aJmltdHM9MTc1OTE5MDQwMA&amp;ptn=3&amp;ver=2&amp;hsh=4&amp;fclid=27cdb37b-cbc4-6741-362e-a50cca64663d&amp;u=a1aHR0cHM6Ly9vYWMuY" TargetMode="External"/><Relationship Id="rId115" Type="http://schemas.openxmlformats.org/officeDocument/2006/relationships/hyperlink" Target="https://en.wikipedia.org/wiki/Ben_Roy_Mottelson" TargetMode="External"/><Relationship Id="rId322" Type="http://schemas.openxmlformats.org/officeDocument/2006/relationships/hyperlink" Target="https://www.bing.com/ck/a?p=6d3c1e8693ec80eedabb9bbd57d9a4661d9ff5532d9e9fbd5dd64d87059dab7bJmltdHM9MTc1OTE5MDQwMA&amp;ptn=3&amp;ver=2&amp;hsh=4&amp;fclid=27cdb37b-cbc4-6741-362e-a50cca64663d&amp;u=a1aHR0cHM6Ly93d3cuY" TargetMode="External"/><Relationship Id="rId767" Type="http://schemas.openxmlformats.org/officeDocument/2006/relationships/hyperlink" Target="https://en.wikipedia.org/wiki/Jue_Chen_(scientist)" TargetMode="External"/><Relationship Id="rId974" Type="http://schemas.openxmlformats.org/officeDocument/2006/relationships/hyperlink" Target="http://nanocluster.mit.edu/" TargetMode="External"/><Relationship Id="rId199" Type="http://schemas.openxmlformats.org/officeDocument/2006/relationships/hyperlink" Target="https://www.bing.com/ck/a?p=9a63ecef4c50c7967fe9daba6908c30fac54f5bed1aef7fdac6d7a453df8132eJmltdHM9MTc1OTE5MDQwMA&amp;ptn=3&amp;ver=2&amp;hsh=4&amp;fclid=27cdb37b-cbc4-6741-362e-a50cca64663d&amp;u=a1aHR0cHM6Ly9uYXAub" TargetMode="External"/><Relationship Id="rId627" Type="http://schemas.openxmlformats.org/officeDocument/2006/relationships/hyperlink" Target="https://en.wikipedia.org/wiki/James_W._Mayer" TargetMode="External"/><Relationship Id="rId834" Type="http://schemas.openxmlformats.org/officeDocument/2006/relationships/hyperlink" Target="https://en.wikipedia.org/wiki/Lawrence_D._Brown" TargetMode="External"/><Relationship Id="rId1257" Type="http://schemas.openxmlformats.org/officeDocument/2006/relationships/hyperlink" Target="http://www.nasonline.org/member-directory/members/67741.html" TargetMode="External"/><Relationship Id="rId266" Type="http://schemas.openxmlformats.org/officeDocument/2006/relationships/hyperlink" Target="https://en.wikipedia.org/wiki/Don_L._Anderson" TargetMode="External"/><Relationship Id="rId473" Type="http://schemas.openxmlformats.org/officeDocument/2006/relationships/hyperlink" Target="https://en.wikipedia.org/wiki/Harold_Edwin_Umbarger" TargetMode="External"/><Relationship Id="rId680" Type="http://schemas.openxmlformats.org/officeDocument/2006/relationships/hyperlink" Target="https://iab.sustech.edu.cn/Research-details-pid-6.html" TargetMode="External"/><Relationship Id="rId901" Type="http://schemas.openxmlformats.org/officeDocument/2006/relationships/hyperlink" Target="https://en.wikipedia.org/wiki/Manning_Marable" TargetMode="External"/><Relationship Id="rId1117" Type="http://schemas.openxmlformats.org/officeDocument/2006/relationships/hyperlink" Target="https://en.wikipedia.org/wiki/Robert_W._Lucky" TargetMode="External"/><Relationship Id="rId1324" Type="http://schemas.openxmlformats.org/officeDocument/2006/relationships/hyperlink" Target="https://www.nae.edu/178186/Mr-William-H-Gerstenmaier" TargetMode="External"/><Relationship Id="rId30" Type="http://schemas.openxmlformats.org/officeDocument/2006/relationships/hyperlink" Target="https://engineering.purdue.edu/~aeb/" TargetMode="External"/><Relationship Id="rId126" Type="http://schemas.openxmlformats.org/officeDocument/2006/relationships/hyperlink" Target="http://www.nasonline.org/member-directory/deceased-members/53656.html" TargetMode="External"/><Relationship Id="rId333" Type="http://schemas.openxmlformats.org/officeDocument/2006/relationships/hyperlink" Target="https://en.wikipedia.org/wiki/Elizabeth_Birr_Moje" TargetMode="External"/><Relationship Id="rId540"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778" Type="http://schemas.openxmlformats.org/officeDocument/2006/relationships/hyperlink" Target="https://en.wikipedia.org/wiki/Julian_Schwinger" TargetMode="External"/><Relationship Id="rId985" Type="http://schemas.openxmlformats.org/officeDocument/2006/relationships/hyperlink" Target="https://en.wikipedia.org/wiki/Myron_L._Bender" TargetMode="External"/><Relationship Id="rId1170" Type="http://schemas.openxmlformats.org/officeDocument/2006/relationships/hyperlink" Target="https://en.wikipedia.org/wiki/Saunders_Mac_Lane" TargetMode="External"/><Relationship Id="rId638"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845" Type="http://schemas.openxmlformats.org/officeDocument/2006/relationships/hyperlink" Target="https://www.bing.com/ck/a?p=11ba14613c1f29153bc362877556bd6ad8efaaa4d48718a94736bbb2a92fb324JmltdHM9MTc1OTE5MDQwMA&amp;ptn=3&amp;ver=2&amp;hsh=4&amp;fclid=27cdb37b-cbc4-6741-362e-a50cca64663d&amp;u=a1aHR0cHM6Ly9zdW5hb" TargetMode="External"/><Relationship Id="rId1030" Type="http://schemas.openxmlformats.org/officeDocument/2006/relationships/hyperlink" Target="https://en.wikipedia.org/wiki/Paul_Erd%C5%91s" TargetMode="External"/><Relationship Id="rId1268" Type="http://schemas.openxmlformats.org/officeDocument/2006/relationships/hyperlink" Target="https://en.wikipedia.org/wiki/Vernon_Wesley_Ruttan" TargetMode="External"/><Relationship Id="rId277" Type="http://schemas.openxmlformats.org/officeDocument/2006/relationships/hyperlink" Target="https://en.wikipedia.org/wiki/D._K._Wilgus" TargetMode="External"/><Relationship Id="rId400" Type="http://schemas.openxmlformats.org/officeDocument/2006/relationships/hyperlink" Target="https://www.bing.com/ck/a?p=784aafd7b395b3d8d1f0c5dfca0afdaa19b79690f5fb5a6563b4113f6140db83JmltdHM9MTc1OTE5MDQwMA&amp;ptn=3&amp;ver=2&amp;hsh=4&amp;fclid=27cdb37b-cbc4-6741-362e-a50cca64663d&amp;u=a1aHR0cHM6Ly9ib2lsZ" TargetMode="External"/><Relationship Id="rId484" Type="http://schemas.openxmlformats.org/officeDocument/2006/relationships/hyperlink" Target="https://en.wikipedia.org/wiki/Hans_Bethe" TargetMode="External"/><Relationship Id="rId705" Type="http://schemas.openxmlformats.org/officeDocument/2006/relationships/hyperlink" Target="https://en.wikipedia.org/wiki/John_B._Fenn" TargetMode="External"/><Relationship Id="rId1128" Type="http://schemas.openxmlformats.org/officeDocument/2006/relationships/hyperlink" Target="https://en.wikipedia.org/wiki/Ronald_L._Phillips" TargetMode="External"/><Relationship Id="rId1335" Type="http://schemas.openxmlformats.org/officeDocument/2006/relationships/hyperlink" Target="http://prosblogion.ektopos.com/2015/08/22/in-memoriam-william-l-rowe-1931-2015/" TargetMode="External"/><Relationship Id="rId137" Type="http://schemas.openxmlformats.org/officeDocument/2006/relationships/hyperlink" Target="https://en.wikipedia.org/wiki/Booth_Tarkington" TargetMode="External"/><Relationship Id="rId344" Type="http://schemas.openxmlformats.org/officeDocument/2006/relationships/hyperlink" Target="https://en.wikipedia.org/wiki/Esther_M._Conwell" TargetMode="External"/><Relationship Id="rId691" Type="http://schemas.openxmlformats.org/officeDocument/2006/relationships/hyperlink" Target="https://en.wikipedia.org/wiki/John_A._Rogers" TargetMode="External"/><Relationship Id="rId789" Type="http://schemas.openxmlformats.org/officeDocument/2006/relationships/hyperlink" Target="https://en.wikipedia.org/wiki/Kathleen_Howell" TargetMode="External"/><Relationship Id="rId912" Type="http://schemas.openxmlformats.org/officeDocument/2006/relationships/hyperlink" Target="https://en.wikipedia.org/wiki/Martin_Doyle_(ecologist)" TargetMode="External"/><Relationship Id="rId996" Type="http://schemas.openxmlformats.org/officeDocument/2006/relationships/hyperlink" Target="https://en.wikipedia.org/wiki/Naomi_Iizuka" TargetMode="External"/><Relationship Id="rId41" Type="http://schemas.openxmlformats.org/officeDocument/2006/relationships/hyperlink" Target="https://www.bing.com/ck/a?p=b8b1d9586cc82816663ffeb79d6deca29fa5fd91e2e924d83a55bb563d254404JmltdHM9MTc1OTE5MDQwMA&amp;ptn=3&amp;ver=2&amp;hsh=4&amp;fclid=27cdb37b-cbc4-6741-362e-a50cca64663d&amp;u=a1aHR0cHM6Ly9lYWdse..." TargetMode="External"/><Relationship Id="rId551" Type="http://schemas.openxmlformats.org/officeDocument/2006/relationships/hyperlink" Target="https://en.wikipedia.org/wiki/Herbert_J._Muller" TargetMode="External"/><Relationship Id="rId649" Type="http://schemas.openxmlformats.org/officeDocument/2006/relationships/hyperlink" Target="https://www.bing.com/ck/a?p=01f54c055fd52967c141066834ce9c58a44e4cd90290c2f89a2fe40fb95857e5JmltdHM9MTc1OTE5MDQwMA&amp;ptn=3&amp;ver=2&amp;hsh=4&amp;fclid=27cdb37b-cbc4-6741-362e-a50cca64663d&amp;u=a1aHR0cHM6Ly93d3cua..." TargetMode="External"/><Relationship Id="rId856" Type="http://schemas.openxmlformats.org/officeDocument/2006/relationships/hyperlink" Target="https://en.wikipedia.org/wiki/Leslie_A._Geddes" TargetMode="External"/><Relationship Id="rId1181" Type="http://schemas.openxmlformats.org/officeDocument/2006/relationships/hyperlink" Target="http://www.nasonline.org/member-directory/deceased-members/57793.html" TargetMode="External"/><Relationship Id="rId1279" Type="http://schemas.openxmlformats.org/officeDocument/2006/relationships/hyperlink" Target="http://www.dam.brown.edu/people/whf/fleming.html" TargetMode="External"/><Relationship Id="rId190" Type="http://schemas.openxmlformats.org/officeDocument/2006/relationships/hyperlink" Target="https://en.wikipedia.org/wiki/Christopher_N._Bowman" TargetMode="External"/><Relationship Id="rId204" Type="http://schemas.openxmlformats.org/officeDocument/2006/relationships/hyperlink" Target="http://www.nasonline.org/publications/biographical-memoirs/memoir-pdfs/wissler-clark.pdf" TargetMode="External"/><Relationship Id="rId288" Type="http://schemas.openxmlformats.org/officeDocument/2006/relationships/hyperlink" Target="https://en.wikipedia.org/wiki/Donald_William_Kerst" TargetMode="External"/><Relationship Id="rId411" Type="http://schemas.openxmlformats.org/officeDocument/2006/relationships/hyperlink" Target="https://en.wikipedia.org/wiki/George_Andrew_Olah" TargetMode="External"/><Relationship Id="rId509" Type="http://schemas.openxmlformats.org/officeDocument/2006/relationships/hyperlink" Target="https://www.bing.com/ck/a?p=42849c9b2fa5cb2b8d542f230c60e2ac70586ad4115366ad610f0c502feba2deJmltdHM9MTc1OTE5MDQwMA&amp;ptn=3&amp;ver=2&amp;hsh=4&amp;fclid=27cdb37b-cbc4-6741-362e-a50cca64663d&amp;u=a1aHR0cHM6Ly93d3cuc" TargetMode="External"/><Relationship Id="rId1041" Type="http://schemas.openxmlformats.org/officeDocument/2006/relationships/hyperlink" Target="https://engineering.purdue.edu/" TargetMode="External"/><Relationship Id="rId1139" Type="http://schemas.openxmlformats.org/officeDocument/2006/relationships/hyperlink" Target="https://en.wikipedia.org/wiki/Ronald_Breaker" TargetMode="External"/><Relationship Id="rId1346" Type="http://schemas.openxmlformats.org/officeDocument/2006/relationships/hyperlink" Target="http://www.nasonline.org/member-directory/deceased-members/57390.html" TargetMode="External"/><Relationship Id="rId495" Type="http://schemas.openxmlformats.org/officeDocument/2006/relationships/hyperlink" Target="https://en.wikipedia.org/wiki/Hao_Wu_(biochemist)" TargetMode="External"/><Relationship Id="rId716" Type="http://schemas.openxmlformats.org/officeDocument/2006/relationships/hyperlink" Target="http://www.nasonline.org/member-directory/deceased-members/20001029.html" TargetMode="External"/><Relationship Id="rId923" Type="http://schemas.openxmlformats.org/officeDocument/2006/relationships/hyperlink" Target="https://en.wikipedia.org/wiki/May_Swenson" TargetMode="External"/><Relationship Id="rId52" Type="http://schemas.openxmlformats.org/officeDocument/2006/relationships/hyperlink" Target="https://en.wikipedia.org/wiki/Alvin_Plantinga" TargetMode="External"/><Relationship Id="rId148" Type="http://schemas.openxmlformats.org/officeDocument/2006/relationships/hyperlink" Target="https://en.wikipedia.org/wiki/C._N._R._Rao" TargetMode="External"/><Relationship Id="rId355" Type="http://schemas.openxmlformats.org/officeDocument/2006/relationships/hyperlink" Target="https://en.wikipedia.org/wiki/F._Kenneth_Iverson" TargetMode="External"/><Relationship Id="rId562" Type="http://schemas.openxmlformats.org/officeDocument/2006/relationships/hyperlink" Target="https://en.wikipedia.org/wiki/A._Leon_Higginbotham_Jr." TargetMode="External"/><Relationship Id="rId1192" Type="http://schemas.openxmlformats.org/officeDocument/2006/relationships/hyperlink" Target="https://en.wikipedia.org/wiki/Seymour_Benzer" TargetMode="External"/><Relationship Id="rId1206" Type="http://schemas.openxmlformats.org/officeDocument/2006/relationships/hyperlink" Target="https://en.wikipedia.org/wiki/Stanley_Reiter" TargetMode="External"/><Relationship Id="rId215" Type="http://schemas.openxmlformats.org/officeDocument/2006/relationships/hyperlink" Target="https://en.wikipedia.org/wiki/Dagmar_Barnouw" TargetMode="External"/><Relationship Id="rId422" Type="http://schemas.openxmlformats.org/officeDocument/2006/relationships/hyperlink" Target="https://en.wikipedia.org/wiki/George_Andrew_Olah" TargetMode="External"/><Relationship Id="rId867" Type="http://schemas.openxmlformats.org/officeDocument/2006/relationships/hyperlink" Target="https://www.bing.com/ck/a?p=500410dcdb654976e5e931d7e5159efac4cdca5c0233f42767a91c6188431037JmltdHM9MTc1OTE5MDQwMA&amp;ptn=3&amp;ver=2&amp;hsh=4&amp;fclid=27cdb37b-cbc4-6741-362e-a50cca64663d&amp;u=a1aHR0cHM6Ly9ldmVye..." TargetMode="External"/><Relationship Id="rId1052" Type="http://schemas.openxmlformats.org/officeDocument/2006/relationships/hyperlink" Target="https://engineering.purdue.edu/people/rakesh-agrawal" TargetMode="External"/><Relationship Id="rId299" Type="http://schemas.openxmlformats.org/officeDocument/2006/relationships/hyperlink" Target="https://en.wikipedia.org/wiki/Edgar_Van_Nuys_Allen" TargetMode="External"/><Relationship Id="rId727" Type="http://schemas.openxmlformats.org/officeDocument/2006/relationships/hyperlink" Target="https://en.wikipedia.org/wiki/John_Tate_(mathematician)" TargetMode="External"/><Relationship Id="rId934" Type="http://schemas.openxmlformats.org/officeDocument/2006/relationships/hyperlink" Target="https://en.wikipedia.org/wiki/Melvin_Hochster" TargetMode="External"/><Relationship Id="rId1357" Type="http://schemas.openxmlformats.org/officeDocument/2006/relationships/hyperlink" Target="https://www.bing.com/ck/a?p=adb1f91341e4e3a047ce6d538b330f43422852b9a99b93eb5a02fe97dea16272JmltdHM9MTc1OTE5MDQwMA&amp;ptn=3&amp;ver=2&amp;hsh=4&amp;fclid=27cdb37b-cbc4-6741-362e-a50cca64663d&amp;u=a1aHR0cHM6Ly93d3cuc" TargetMode="External"/><Relationship Id="rId63" Type="http://schemas.openxmlformats.org/officeDocument/2006/relationships/hyperlink" Target="https://en.wikipedia.org/wiki/Andrew_Majda" TargetMode="External"/><Relationship Id="rId159" Type="http://schemas.openxmlformats.org/officeDocument/2006/relationships/hyperlink" Target="https://en.wikipedia.org/wiki/Carl_R._de_Boor" TargetMode="External"/><Relationship Id="rId366" Type="http://schemas.openxmlformats.org/officeDocument/2006/relationships/hyperlink" Target="https://www.bing.com/ck/a?p=6a900b0d5af7804cd281f639f8eee61806a331538706c66aa1dfb8a9a53f9d99JmltdHM9MTc1OTE5MDQwMA&amp;ptn=3&amp;ver=2&amp;hsh=4&amp;fclid=27cdb37b-cbc4-6741-362e-a50cca64663d&amp;u=a1aHR0cHM6Ly9kb2NzL" TargetMode="External"/><Relationship Id="rId573" Type="http://schemas.openxmlformats.org/officeDocument/2006/relationships/hyperlink" Target="https://en.wikipedia.org/wiki/Hugo_F._Sonnenschein" TargetMode="External"/><Relationship Id="rId780" Type="http://schemas.openxmlformats.org/officeDocument/2006/relationships/hyperlink" Target="https://en.wikipedia.org/wiki/Julian_Schwinger" TargetMode="External"/><Relationship Id="rId1217" Type="http://schemas.openxmlformats.org/officeDocument/2006/relationships/hyperlink" Target="https://en.wikipedia.org/wiki/Stephen_Bechtel_Jr." TargetMode="External"/><Relationship Id="rId226" Type="http://schemas.openxmlformats.org/officeDocument/2006/relationships/hyperlink" Target="http://www.oeb.harvard.edu/faculty/hartl/hartl-oeb.html,%20http:/www.pnas.org/cgi/content/full/104/22/9111" TargetMode="External"/><Relationship Id="rId433" Type="http://schemas.openxmlformats.org/officeDocument/2006/relationships/hyperlink" Target="http://www.nasonline.org/publications/biographical-memoirs/memoir-pdfs/engelmann-george.pdf,%20http:/www.nasonline.org/about-nas/history/archives/nas-incorporators.html" TargetMode="External"/><Relationship Id="rId878" Type="http://schemas.openxmlformats.org/officeDocument/2006/relationships/hyperlink" Target="http://web.mit.edu/lrg/www/" TargetMode="External"/><Relationship Id="rId1063" Type="http://schemas.openxmlformats.org/officeDocument/2006/relationships/hyperlink" Target="https://www.bing.com/ck/a?p=f2f404144c625b39e37707db6b1afc2277b8d02f3e2e8a590421097a759e32d6JmltdHM9MTc1OTE5MDQwMA&amp;ptn=3&amp;ver=2&amp;hsh=4&amp;fclid=27cdb37b-cbc4-6741-362e-a50cca64663d&amp;u=a1aHR0cHM6Ly9lbmdpb..." TargetMode="External"/><Relationship Id="rId1270" Type="http://schemas.openxmlformats.org/officeDocument/2006/relationships/hyperlink" Target="http://www.nasonline.org/member-directory/deceased-members/57435.html" TargetMode="External"/><Relationship Id="rId640"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738" Type="http://schemas.openxmlformats.org/officeDocument/2006/relationships/hyperlink" Target="https://en.wikipedia.org/wiki/Jon_Michael_Dunn" TargetMode="External"/><Relationship Id="rId945" Type="http://schemas.openxmlformats.org/officeDocument/2006/relationships/hyperlink" Target="https://en.wikipedia.org/wiki/Michael_Buckland" TargetMode="External"/><Relationship Id="rId74" Type="http://schemas.openxmlformats.org/officeDocument/2006/relationships/hyperlink" Target="https://en.wikipedia.org/wiki/Andrew_P._Sage" TargetMode="External"/><Relationship Id="rId377" Type="http://schemas.openxmlformats.org/officeDocument/2006/relationships/hyperlink" Target="https://en.wikipedia.org/wiki/Fred_Dretske" TargetMode="External"/><Relationship Id="rId500" Type="http://schemas.openxmlformats.org/officeDocument/2006/relationships/hyperlink" Target="https://en.wikipedia.org/wiki/Harold_Edwin_Umbarger" TargetMode="External"/><Relationship Id="rId584" Type="http://schemas.openxmlformats.org/officeDocument/2006/relationships/hyperlink" Target="http://ishmaelreed.org/" TargetMode="External"/><Relationship Id="rId805" Type="http://schemas.openxmlformats.org/officeDocument/2006/relationships/hyperlink" Target="https://en.wikipedia.org/wiki/Kristi_Anseth" TargetMode="External"/><Relationship Id="rId1130" Type="http://schemas.openxmlformats.org/officeDocument/2006/relationships/hyperlink" Target="https://en.wikipedia.org/wiki/Ronald_L._Phillips" TargetMode="External"/><Relationship Id="rId1228" Type="http://schemas.openxmlformats.org/officeDocument/2006/relationships/hyperlink" Target="https://en.wikipedia.org/wiki/Suparna_Rajaram" TargetMode="External"/><Relationship Id="rId5" Type="http://schemas.openxmlformats.org/officeDocument/2006/relationships/hyperlink" Target="http://www.nasonline.org/programs/awards/molecular-biology.html,%20https:/med.stanford.edu/news/all-news/2020/06/dale-kaiser--founding-member-of-stanfords-department-of-biochemi.html" TargetMode="External"/><Relationship Id="rId237" Type="http://schemas.openxmlformats.org/officeDocument/2006/relationships/hyperlink" Target="https://archives.purdue.edu/" TargetMode="External"/><Relationship Id="rId791" Type="http://schemas.openxmlformats.org/officeDocument/2006/relationships/hyperlink" Target="https://en.wikipedia.org/wiki/Kay_Deaux" TargetMode="External"/><Relationship Id="rId889" Type="http://schemas.openxmlformats.org/officeDocument/2006/relationships/hyperlink" Target="https://en.wikipedia.org/wiki/Lucia_Perillo" TargetMode="External"/><Relationship Id="rId1074" Type="http://schemas.openxmlformats.org/officeDocument/2006/relationships/hyperlink" Target="https://en.wikipedia.org/wiki/Ricardo_Bressani" TargetMode="External"/><Relationship Id="rId444" Type="http://schemas.openxmlformats.org/officeDocument/2006/relationships/hyperlink" Target="http://www.nasonline.org/publications/biographical-memoirs/memoir-pdfs/whitehead-george.pdf" TargetMode="External"/><Relationship Id="rId651" Type="http://schemas.openxmlformats.org/officeDocument/2006/relationships/hyperlink" Target="https://www.nae.edu/204126/Dr-Jefferson-C-Lievense" TargetMode="External"/><Relationship Id="rId749" Type="http://schemas.openxmlformats.org/officeDocument/2006/relationships/hyperlink" Target="https://en.wikipedia.org/wiki/Joseph_Francisco" TargetMode="External"/><Relationship Id="rId1281" Type="http://schemas.openxmlformats.org/officeDocument/2006/relationships/hyperlink" Target="https://en.wikipedia.org/wiki/Wendell_Fleming" TargetMode="External"/><Relationship Id="rId290" Type="http://schemas.openxmlformats.org/officeDocument/2006/relationships/hyperlink" Target="https://en.wikipedia.org/wiki/Doraiswami_Ramkrishna" TargetMode="External"/><Relationship Id="rId304" Type="http://schemas.openxmlformats.org/officeDocument/2006/relationships/hyperlink" Target="https://en.wikipedia.org/wiki/Duke_Ellington" TargetMode="External"/><Relationship Id="rId388" Type="http://schemas.openxmlformats.org/officeDocument/2006/relationships/hyperlink" Target="https://chemistry.cornell.edu/fred-w-mclafferty-professor-emeritus-dies-98" TargetMode="External"/><Relationship Id="rId511" Type="http://schemas.openxmlformats.org/officeDocument/2006/relationships/hyperlink" Target="https://www.bing.com/ck/a?p=e76507ef4b7ed582648fa50265127b28e291d2840f113f48653f87e5ada92bb3JmltdHM9MTc1OTE5MDQwMA&amp;ptn=3&amp;ver=2&amp;hsh=4&amp;fclid=27cdb37b-cbc4-6741-362e-a50cca64663d&amp;u=a1aHR0cHM6Ly9hcmNoa" TargetMode="External"/><Relationship Id="rId609" Type="http://schemas.openxmlformats.org/officeDocument/2006/relationships/hyperlink" Target="https://www.bing.com/ck/a?p=8d6609ff4b836dbcd2f02396510df940edf8f96b7b3c0cd23bb7872d674f27f7JmltdHM9MTc1OTE5MDQwMA&amp;ptn=3&amp;ver=2&amp;hsh=4&amp;fclid=27cdb37b-cbc4-6741-362e-a50cca64663d&amp;u=a1aHR0cHM6Ly9saW5rL" TargetMode="External"/><Relationship Id="rId956" Type="http://schemas.openxmlformats.org/officeDocument/2006/relationships/hyperlink" Target="https://www.purdue.edu/newsroom/releases/2019/Q2/renowned-purdue-university-scientist-michael-rossmann-dies.html,%20https:/www.nature.com/articles/s41594-019-0271-5,%20https:/journals.iucr.org/d/issues/2019/06/00/es5015/index.html" TargetMode="External"/><Relationship Id="rId1141" Type="http://schemas.openxmlformats.org/officeDocument/2006/relationships/hyperlink" Target="https://en.wikipedia.org/wiki/Ronald_Breaker" TargetMode="External"/><Relationship Id="rId1239" Type="http://schemas.openxmlformats.org/officeDocument/2006/relationships/hyperlink" Target="https://en.wikipedia.org/wiki/Thomas_B._Sheridan" TargetMode="External"/><Relationship Id="rId85" Type="http://schemas.openxmlformats.org/officeDocument/2006/relationships/hyperlink" Target="https://www.bing.com/ck/a?p=492ce61b4024fead852a751cfa7ab3766f953b11438b74ca1dfbf6b8aa71bd30JmltdHM9MTc1OTE5MDQwMA&amp;ptn=3&amp;ver=2&amp;hsh=4&amp;fclid=27cdb37b-cbc4-6741-362e-a50cca64663d&amp;u=a1aHR0cHM6Ly93d3cuY" TargetMode="External"/><Relationship Id="rId150" Type="http://schemas.openxmlformats.org/officeDocument/2006/relationships/hyperlink" Target="https://en.wikipedia.org/wiki/C._N._R._Rao" TargetMode="External"/><Relationship Id="rId595" Type="http://schemas.openxmlformats.org/officeDocument/2006/relationships/hyperlink" Target="https://en.wikipedia.org/wiki/J._Keith_Murnighan" TargetMode="External"/><Relationship Id="rId816" Type="http://schemas.openxmlformats.org/officeDocument/2006/relationships/hyperlink" Target="https://en.wikipedia.org/wiki/Kristi_Anseth" TargetMode="External"/><Relationship Id="rId1001" Type="http://schemas.openxmlformats.org/officeDocument/2006/relationships/hyperlink" Target="https://www.bing.com/ck/a?p=42d6c4d59c09b449dfca907e92e964ed4c74553c3e7c7869a6f77ecf77e709eeJmltdHM9MTc1OTE5MDQwMA&amp;ptn=3&amp;ver=2&amp;hsh=4&amp;fclid=27cdb37b-cbc4-6741-362e-a50cca64663d&amp;u=a1aHR0cHM6Ly93d3cuZ" TargetMode="External"/><Relationship Id="rId248" Type="http://schemas.openxmlformats.org/officeDocument/2006/relationships/hyperlink" Target="http://www.nasonline.org/member-directory/deceased-members/3012729.html" TargetMode="External"/><Relationship Id="rId455" Type="http://schemas.openxmlformats.org/officeDocument/2006/relationships/hyperlink" Target="https://en.wikipedia.org/wiki/Gordon_Logan_(psychologist)" TargetMode="External"/><Relationship Id="rId662" Type="http://schemas.openxmlformats.org/officeDocument/2006/relationships/hyperlink" Target="https://www.purdue.edu/" TargetMode="External"/><Relationship Id="rId1085" Type="http://schemas.openxmlformats.org/officeDocument/2006/relationships/hyperlink" Target="https://www.bing.com/ck/a?p=9feef7ad010bf06df0222fc6f8ad81597eaeb0cc27eef66b8b4482c733dc5056JmltdHM9MTc1OTE5MDQwMA&amp;ptn=3&amp;ver=2&amp;hsh=4&amp;fclid=27cdb37b-cbc4-6741-362e-a50cca64663d&amp;u=a1aHR0cHM6Ly9hcmNoa" TargetMode="External"/><Relationship Id="rId1292" Type="http://schemas.openxmlformats.org/officeDocument/2006/relationships/hyperlink" Target="https://en.wikipedia.org/wiki/Wick_Haxton" TargetMode="External"/><Relationship Id="rId1306" Type="http://schemas.openxmlformats.org/officeDocument/2006/relationships/hyperlink" Target="http://www.nasonline.org/publications/biographical-memoirs/memoir-pdfs/durand-william.pdf,%20http:/www.nasonline.org/programs/awards/john-j-carty-award.html" TargetMode="External"/><Relationship Id="rId12" Type="http://schemas.openxmlformats.org/officeDocument/2006/relationships/hyperlink" Target="https://www.nae.edu/30613/Dr-A-Stephen-Morse" TargetMode="External"/><Relationship Id="rId108" Type="http://schemas.openxmlformats.org/officeDocument/2006/relationships/hyperlink" Target="https://en.wikipedia.org/wiki/Ben_Roy_Mottelson" TargetMode="External"/><Relationship Id="rId315" Type="http://schemas.openxmlformats.org/officeDocument/2006/relationships/hyperlink" Target="https://en.wikipedia.org/wiki/Edward_Novitski" TargetMode="External"/><Relationship Id="rId522" Type="http://schemas.openxmlformats.org/officeDocument/2006/relationships/hyperlink" Target="https://en.wikipedia.org/wiki/Henry_L._Roediger_III" TargetMode="External"/><Relationship Id="rId967" Type="http://schemas.openxmlformats.org/officeDocument/2006/relationships/hyperlink" Target="https://en.wikipedia.org/wiki/Mitch_Daniels" TargetMode="External"/><Relationship Id="rId1152" Type="http://schemas.openxmlformats.org/officeDocument/2006/relationships/hyperlink" Target="https://en.wikipedia.org/wiki/S._George_Bankoff" TargetMode="External"/><Relationship Id="rId96" Type="http://schemas.openxmlformats.org/officeDocument/2006/relationships/hyperlink" Target="https://www.bing.com/ck/a?p=548a4b9ebfbfa1ea42a20a9b4df3b87538e47e0f6ce17b17dd6613ef09777684JmltdHM9MTc1OTE5MDQwMA&amp;ptn=3&amp;ver=2&amp;hsh=4&amp;fclid=27cdb37b-cbc4-6741-362e-a50cca64663d&amp;u=a1aHR0cHM6Ly9wZW9wb..." TargetMode="External"/><Relationship Id="rId161" Type="http://schemas.openxmlformats.org/officeDocument/2006/relationships/hyperlink" Target="https://www.nae.edu/27649/Dr-Carl-R-de-Boor" TargetMode="External"/><Relationship Id="rId399" Type="http://schemas.openxmlformats.org/officeDocument/2006/relationships/hyperlink" Target="http://www.math.purdue.edu/people/bio/shahidi" TargetMode="External"/><Relationship Id="rId827" Type="http://schemas.openxmlformats.org/officeDocument/2006/relationships/hyperlink" Target="https://en.wikipedia.org/wiki/Lanny_D._Schmidt" TargetMode="External"/><Relationship Id="rId1012" Type="http://schemas.openxmlformats.org/officeDocument/2006/relationships/hyperlink" Target="https://en.wikipedia.org/wiki/Nicholas_A._Peppas" TargetMode="External"/><Relationship Id="rId259" Type="http://schemas.openxmlformats.org/officeDocument/2006/relationships/hyperlink" Target="https://en.wikipedia.org/wiki/Don_L._Anderson" TargetMode="External"/><Relationship Id="rId466" Type="http://schemas.openxmlformats.org/officeDocument/2006/relationships/hyperlink" Target="https://www.bing.com/ck/a?p=1541b70f2ecee49c0ae7677d083c728b1bfc496bbcce10e1a268cfadcd5fac93JmltdHM9MTc1OTE5MDQwMA&amp;ptn=3&amp;ver=2&amp;hsh=4&amp;fclid=27cdb37b-cbc4-6741-362e-a50cca64663d&amp;u=a1aHR0cHM6Ly93d3cuc" TargetMode="External"/><Relationship Id="rId673" Type="http://schemas.openxmlformats.org/officeDocument/2006/relationships/hyperlink" Target="https://www.bing.com/ck/a?p=c89217288c2ee342eb53e315f3edd828a6e7e95cd356cb9d8985ed3cbb8ab385JmltdHM9MTc1OTE5MDQwMA&amp;ptn=3&amp;ver=2&amp;hsh=4&amp;fclid=27cdb37b-cbc4-6741-362e-a50cca64663d&amp;u=a1aHR0cHM6Ly9mYWN1" TargetMode="External"/><Relationship Id="rId880" Type="http://schemas.openxmlformats.org/officeDocument/2006/relationships/hyperlink" Target="https://en.wikipedia.org/wiki/Loren_Graham" TargetMode="External"/><Relationship Id="rId1096" Type="http://schemas.openxmlformats.org/officeDocument/2006/relationships/hyperlink" Target="https://en.wikipedia.org/wiki/Robert_Berner" TargetMode="External"/><Relationship Id="rId1317" Type="http://schemas.openxmlformats.org/officeDocument/2006/relationships/hyperlink" Target="https://en.wikipedia.org/wiki/William_H._Gass" TargetMode="External"/><Relationship Id="rId23" Type="http://schemas.openxmlformats.org/officeDocument/2006/relationships/hyperlink" Target="http://www.nasonline.org/member-directory/deceased-members/51897.html" TargetMode="External"/><Relationship Id="rId119" Type="http://schemas.openxmlformats.org/officeDocument/2006/relationships/hyperlink" Target="https://www.purdue.edu/100-notable-alumni/ben-roy-mottelson/" TargetMode="External"/><Relationship Id="rId326" Type="http://schemas.openxmlformats.org/officeDocument/2006/relationships/hyperlink" Target="https://en.wikipedia.org/wiki/Ei-ichi_Negishi" TargetMode="External"/><Relationship Id="rId533" Type="http://schemas.openxmlformats.org/officeDocument/2006/relationships/hyperlink" Target="https://www.nae.edu/29843/Dr-Henry-T-Yang" TargetMode="External"/><Relationship Id="rId978" Type="http://schemas.openxmlformats.org/officeDocument/2006/relationships/hyperlink" Target="https://en.wikipedia.org/wiki/Mung_Chiang" TargetMode="External"/><Relationship Id="rId1163" Type="http://schemas.openxmlformats.org/officeDocument/2006/relationships/hyperlink" Target="https://en.wikipedia.org/wiki/Saunders_Mac_Lane" TargetMode="External"/><Relationship Id="rId740" Type="http://schemas.openxmlformats.org/officeDocument/2006/relationships/hyperlink" Target="https://en.wikipedia.org/wiki/Jon_Michael_Dunn" TargetMode="External"/><Relationship Id="rId838" Type="http://schemas.openxmlformats.org/officeDocument/2006/relationships/hyperlink" Target="https://en.wikipedia.org/wiki/Leah_Jamieson" TargetMode="External"/><Relationship Id="rId1023" Type="http://schemas.openxmlformats.org/officeDocument/2006/relationships/hyperlink" Target="https://en.wikipedia.org/wiki/Paul_Dauenhauer" TargetMode="External"/><Relationship Id="rId172" Type="http://schemas.openxmlformats.org/officeDocument/2006/relationships/hyperlink" Target="http://www.nasonline.org/member-directory/members/58167.html" TargetMode="External"/><Relationship Id="rId477" Type="http://schemas.openxmlformats.org/officeDocument/2006/relationships/hyperlink" Target="https://en.wikipedia.org/wiki/Harold_Edwin_Umbarger" TargetMode="External"/><Relationship Id="rId600" Type="http://schemas.openxmlformats.org/officeDocument/2006/relationships/hyperlink" Target="https://en.wikipedia.org/wiki/Jack_Dixon_(scientist)" TargetMode="External"/><Relationship Id="rId684" Type="http://schemas.openxmlformats.org/officeDocument/2006/relationships/hyperlink" Target="https://en.wikipedia.org/wiki/Joel_Brouwer" TargetMode="External"/><Relationship Id="rId1230" Type="http://schemas.openxmlformats.org/officeDocument/2006/relationships/hyperlink" Target="https://www.nae.edu/56135/Professor-Supriyo-Datta" TargetMode="External"/><Relationship Id="rId1328" Type="http://schemas.openxmlformats.org/officeDocument/2006/relationships/hyperlink" Target="https://en.wikipedia.org/wiki/William_L._Jorgensen" TargetMode="External"/><Relationship Id="rId337" Type="http://schemas.openxmlformats.org/officeDocument/2006/relationships/hyperlink" Target="https://en.wikipedia.org/wiki/Eric_Decker" TargetMode="External"/><Relationship Id="rId891" Type="http://schemas.openxmlformats.org/officeDocument/2006/relationships/hyperlink" Target="https://en.wikipedia.org/wiki/Lynden_Archer" TargetMode="External"/><Relationship Id="rId905" Type="http://schemas.openxmlformats.org/officeDocument/2006/relationships/hyperlink" Target="http://www.cla.purdue.edu/english/directory/?p=Marianne_Boruch" TargetMode="External"/><Relationship Id="rId989" Type="http://schemas.openxmlformats.org/officeDocument/2006/relationships/hyperlink" Target="https://en.wikipedia.org/wiki/N._Katherine_Hayles" TargetMode="External"/><Relationship Id="rId34" Type="http://schemas.openxmlformats.org/officeDocument/2006/relationships/hyperlink" Target="https://en.wikipedia.org/wiki/Alice_Eagly" TargetMode="External"/><Relationship Id="rId544"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751" Type="http://schemas.openxmlformats.org/officeDocument/2006/relationships/hyperlink" Target="https://en.wikipedia.org/wiki/Joseph_Francisco" TargetMode="External"/><Relationship Id="rId849" Type="http://schemas.openxmlformats.org/officeDocument/2006/relationships/hyperlink" Target="https://www.bing.com/ck/a?p=11ba14613c1f29153bc362877556bd6ad8efaaa4d48718a94736bbb2a92fb324JmltdHM9MTc1OTE5MDQwMA&amp;ptn=3&amp;ver=2&amp;hsh=4&amp;fclid=27cdb37b-cbc4-6741-362e-a50cca64663d&amp;u=a1aHR0cHM6Ly9zdW5hb" TargetMode="External"/><Relationship Id="rId1174" Type="http://schemas.openxmlformats.org/officeDocument/2006/relationships/hyperlink" Target="https://en.wikipedia.org/wiki/Seymour_Benzer" TargetMode="External"/><Relationship Id="rId183" Type="http://schemas.openxmlformats.org/officeDocument/2006/relationships/hyperlink" Target="https://physics.purdue.edu/people/chris-h-greene" TargetMode="External"/><Relationship Id="rId390" Type="http://schemas.openxmlformats.org/officeDocument/2006/relationships/hyperlink" Target="https://en.wikipedia.org/wiki/Fred_McLafferty" TargetMode="External"/><Relationship Id="rId404" Type="http://schemas.openxmlformats.org/officeDocument/2006/relationships/hyperlink" Target="https://en.wikipedia.org/wiki/Gabriel_Stolzenberg" TargetMode="External"/><Relationship Id="rId611" Type="http://schemas.openxmlformats.org/officeDocument/2006/relationships/hyperlink" Target="https://en.wikipedia.org/wiki/James_B._Conant" TargetMode="External"/><Relationship Id="rId1034" Type="http://schemas.openxmlformats.org/officeDocument/2006/relationships/hyperlink" Target="http://www.nasonline.org/member-directory/deceased-members/46715.html" TargetMode="External"/><Relationship Id="rId1241" Type="http://schemas.openxmlformats.org/officeDocument/2006/relationships/hyperlink" Target="https://en.wikipedia.org/wiki/Thomas_B._Sheridan" TargetMode="External"/><Relationship Id="rId1339" Type="http://schemas.openxmlformats.org/officeDocument/2006/relationships/hyperlink" Target="https://en.wikipedia.org/wiki/William_Maclure" TargetMode="External"/><Relationship Id="rId250" Type="http://schemas.openxmlformats.org/officeDocument/2006/relationships/hyperlink" Target="https://en.wikipedia.org/wiki/David_von_Schlegell" TargetMode="External"/><Relationship Id="rId488" Type="http://schemas.openxmlformats.org/officeDocument/2006/relationships/hyperlink" Target="https://en.wikipedia.org/wiki/Hans_Bethe" TargetMode="External"/><Relationship Id="rId695" Type="http://schemas.openxmlformats.org/officeDocument/2006/relationships/hyperlink" Target="http://www.nasonline.org/member-directory/members/20010415.html" TargetMode="External"/><Relationship Id="rId709" Type="http://schemas.openxmlformats.org/officeDocument/2006/relationships/hyperlink" Target="https://en.wikipedia.org/wiki/John_Avise" TargetMode="External"/><Relationship Id="rId916" Type="http://schemas.openxmlformats.org/officeDocument/2006/relationships/hyperlink" Target="http://www.nasonline.org/member-directory/members/4586.html" TargetMode="External"/><Relationship Id="rId1101" Type="http://schemas.openxmlformats.org/officeDocument/2006/relationships/hyperlink" Target="https://en.wikipedia.org/wiki/Robert_Berner" TargetMode="External"/><Relationship Id="rId45" Type="http://schemas.openxmlformats.org/officeDocument/2006/relationships/hyperlink" Target="https://nam.edu/member/?member_id=a4hUZfSGTMGP688UX8cfWg%3D%3D" TargetMode="External"/><Relationship Id="rId110" Type="http://schemas.openxmlformats.org/officeDocument/2006/relationships/hyperlink" Target="https://en.wikipedia.org/wiki/Ben_Roy_Mottelson" TargetMode="External"/><Relationship Id="rId348" Type="http://schemas.openxmlformats.org/officeDocument/2006/relationships/hyperlink" Target="https://en.wikipedia.org/wiki/Esther_M._Conwell" TargetMode="External"/><Relationship Id="rId555" Type="http://schemas.openxmlformats.org/officeDocument/2006/relationships/hyperlink" Target="https://en.wikipedia.org/wiki/Herbert_J._Muller" TargetMode="External"/><Relationship Id="rId762" Type="http://schemas.openxmlformats.org/officeDocument/2006/relationships/hyperlink" Target="https://en.wikipedia.org/wiki/Judy_Lewent" TargetMode="External"/><Relationship Id="rId1185" Type="http://schemas.openxmlformats.org/officeDocument/2006/relationships/hyperlink" Target="https://en.wikipedia.org/wiki/Seymour_Benzer" TargetMode="External"/><Relationship Id="rId194" Type="http://schemas.openxmlformats.org/officeDocument/2006/relationships/hyperlink" Target="http://www.nasonline.org/member-directory/members/20038977.html" TargetMode="External"/><Relationship Id="rId208" Type="http://schemas.openxmlformats.org/officeDocument/2006/relationships/hyperlink" Target="https://en.wikipedia.org/wiki/Clifford_Kubiak" TargetMode="External"/><Relationship Id="rId415" Type="http://schemas.openxmlformats.org/officeDocument/2006/relationships/hyperlink" Target="http://www.nasonline.org/member-directory/deceased-members/51992.html" TargetMode="External"/><Relationship Id="rId622" Type="http://schemas.openxmlformats.org/officeDocument/2006/relationships/hyperlink" Target="https://en.wikipedia.org/wiki/James_O._Berger" TargetMode="External"/><Relationship Id="rId1045" Type="http://schemas.openxmlformats.org/officeDocument/2006/relationships/hyperlink" Target="https://www.bing.com/ck/a?p=ca2d6da29aed3c60579906648f0134ca2b1df789abfa26e0f32db3efecd7d2b3JmltdHM9MTc1OTE5MDQwMA&amp;ptn=3&amp;ver=2&amp;hsh=4&amp;fclid=27cdb37b-cbc4-6741-362e-a50cca64663d&amp;u=a1aHR0cHM6Ly93d3cuc" TargetMode="External"/><Relationship Id="rId1252" Type="http://schemas.openxmlformats.org/officeDocument/2006/relationships/hyperlink" Target="http://www.richmondgroup.ethz.ch/" TargetMode="External"/><Relationship Id="rId261" Type="http://schemas.openxmlformats.org/officeDocument/2006/relationships/hyperlink" Target="https://www.caltech.edu/news/don-l-anderson-44994" TargetMode="External"/><Relationship Id="rId499" Type="http://schemas.openxmlformats.org/officeDocument/2006/relationships/hyperlink" Target="https://en.wikipedia.org/wiki/Harlan_F._Stone" TargetMode="External"/><Relationship Id="rId927" Type="http://schemas.openxmlformats.org/officeDocument/2006/relationships/hyperlink" Target="https://en.wikipedia.org/wiki/May_Swenson" TargetMode="External"/><Relationship Id="rId1112" Type="http://schemas.openxmlformats.org/officeDocument/2006/relationships/hyperlink" Target="https://www.bing.com/ck/a?p=2181242b0e44cb2a453578b3288df1d3c4575ef5fd1e7c099c4ee09186a8f9beJmltdHM9MTc1OTE5MDQwMA&amp;ptn=3&amp;ver=2&amp;hsh=4&amp;fclid=27cdb37b-cbc4-6741-362e-a50cca64663d&amp;u=a1aHR0cHM6Ly9uYXAub" TargetMode="External"/><Relationship Id="rId56" Type="http://schemas.openxmlformats.org/officeDocument/2006/relationships/hyperlink" Target="https://en.wikipedia.org/wiki/Amit_Goyal" TargetMode="External"/><Relationship Id="rId359" Type="http://schemas.openxmlformats.org/officeDocument/2006/relationships/hyperlink" Target="https://www.bing.com/ck/a?p=818a8f1cdbfaff208cb16768d33dce77af3591ba7da5787b69d597354e7e016cJmltdHM9MTc1OTE5MDQwMA&amp;ptn=3&amp;ver=2&amp;hsh=4&amp;fclid=27cdb37b-cbc4-6741-362e-a50cca64663d&amp;u=a1aHR0cHM6Ly9lbi53a" TargetMode="External"/><Relationship Id="rId566" Type="http://schemas.openxmlformats.org/officeDocument/2006/relationships/hyperlink" Target="https://en.wikipedia.org/wiki/Hugo_F._Sonnenschein" TargetMode="External"/><Relationship Id="rId773" Type="http://schemas.openxmlformats.org/officeDocument/2006/relationships/hyperlink" Target="http://www.nasonline.org/member-directory/deceased-members/50690.html" TargetMode="External"/><Relationship Id="rId1196" Type="http://schemas.openxmlformats.org/officeDocument/2006/relationships/hyperlink" Target="https://en.wikipedia.org/wiki/Sherwin_Rosen" TargetMode="External"/><Relationship Id="rId121" Type="http://schemas.openxmlformats.org/officeDocument/2006/relationships/hyperlink" Target="https://en.wikipedia.org/wiki/Bertram_Kostant" TargetMode="External"/><Relationship Id="rId219" Type="http://schemas.openxmlformats.org/officeDocument/2006/relationships/hyperlink" Target="http://www.nasonline.org/member-directory/members/2501117.html" TargetMode="External"/><Relationship Id="rId426" Type="http://schemas.openxmlformats.org/officeDocument/2006/relationships/hyperlink" Target="https://www.bing.com/ck/a?p=f6488f03a420df9cab5a018c6df39e8eedbb85f013057f17d251e492a032a738JmltdHM9MTc1OTE5MDQwMA&amp;ptn=3&amp;ver=2&amp;hsh=4&amp;fclid=27cdb37b-cbc4-6741-362e-a50cca64663d&amp;u=a1aHR0cHM6Ly93d3cub" TargetMode="External"/><Relationship Id="rId633" Type="http://schemas.openxmlformats.org/officeDocument/2006/relationships/hyperlink" Target="https://en.wikipedia.org/wiki/Janet_Afary" TargetMode="External"/><Relationship Id="rId980" Type="http://schemas.openxmlformats.org/officeDocument/2006/relationships/hyperlink" Target="https://en.wikipedia.org/wiki/Mung_Chiang" TargetMode="External"/><Relationship Id="rId1056" Type="http://schemas.openxmlformats.org/officeDocument/2006/relationships/hyperlink" Target="https://en.wikipedia.org/wiki/Rakesh_Agrawal" TargetMode="External"/><Relationship Id="rId1263" Type="http://schemas.openxmlformats.org/officeDocument/2006/relationships/hyperlink" Target="https://en.wikipedia.org/wiki/Vernon_L._Smith" TargetMode="External"/><Relationship Id="rId840" Type="http://schemas.openxmlformats.org/officeDocument/2006/relationships/hyperlink" Target="https://en.wikipedia.org/wiki/Leah_Jamieson" TargetMode="External"/><Relationship Id="rId938" Type="http://schemas.openxmlformats.org/officeDocument/2006/relationships/hyperlink" Target="https://en.wikipedia.org/wiki/Melvin_Hochster" TargetMode="External"/><Relationship Id="rId67" Type="http://schemas.openxmlformats.org/officeDocument/2006/relationships/hyperlink" Target="https://en.wikipedia.org/wiki/Andrew_Majda" TargetMode="External"/><Relationship Id="rId272" Type="http://schemas.openxmlformats.org/officeDocument/2006/relationships/hyperlink" Target="http://www.math.uci.edu/~dsaari/" TargetMode="External"/><Relationship Id="rId577" Type="http://schemas.openxmlformats.org/officeDocument/2006/relationships/hyperlink" Target="https://en.wikipedia.org/wiki/Irene_Pepperberg" TargetMode="External"/><Relationship Id="rId700" Type="http://schemas.openxmlformats.org/officeDocument/2006/relationships/hyperlink" Target="https://engineering.purdue.edu/EE/people/faculty/john-rogers" TargetMode="External"/><Relationship Id="rId1123" Type="http://schemas.openxmlformats.org/officeDocument/2006/relationships/hyperlink" Target="https://en.wikipedia.org/wiki/Ronald_DeVore" TargetMode="External"/><Relationship Id="rId1330" Type="http://schemas.openxmlformats.org/officeDocument/2006/relationships/hyperlink" Target="https://en.wikipedia.org/wiki/William_L._Jorgensen" TargetMode="External"/><Relationship Id="rId132" Type="http://schemas.openxmlformats.org/officeDocument/2006/relationships/hyperlink" Target="https://nam.edu/member/?member_id=xtkNpH9T2W%2FoRZXfH6bLnw%3D%3D" TargetMode="External"/><Relationship Id="rId784" Type="http://schemas.openxmlformats.org/officeDocument/2006/relationships/hyperlink" Target="https://www.bing.com/ck/a?p=6f44422df1de096153956a40fd4808cb2f72b26b9d7c28601322bb3b9bd9b8a3JmltdHM9MTc1OTE5MDQwMA&amp;ptn=3&amp;ver=2&amp;hsh=4&amp;fclid=27cdb37b-cbc4-6741-362e-a50cca64663d&amp;u=a1aHR0cHM6Ly9qdXN0Y" TargetMode="External"/><Relationship Id="rId991" Type="http://schemas.openxmlformats.org/officeDocument/2006/relationships/hyperlink" Target="https://en.wikipedia.org/wiki/N._Katherine_Hayles" TargetMode="External"/><Relationship Id="rId1067" Type="http://schemas.openxmlformats.org/officeDocument/2006/relationships/hyperlink" Target="https://en.wikipedia.org/wiki/Raymond_Viskanta" TargetMode="External"/><Relationship Id="rId437" Type="http://schemas.openxmlformats.org/officeDocument/2006/relationships/hyperlink" Target="https://engineering.purdue.edu/BME/People/viewPersonById?resource_id=3004" TargetMode="External"/><Relationship Id="rId644"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851" Type="http://schemas.openxmlformats.org/officeDocument/2006/relationships/hyperlink" Target="http://www.eecs.berkeley.edu/~chua/" TargetMode="External"/><Relationship Id="rId1274" Type="http://schemas.openxmlformats.org/officeDocument/2006/relationships/hyperlink" Target="https://en.wikipedia.org/wiki/Wayne_B._Nottingham" TargetMode="External"/><Relationship Id="rId283" Type="http://schemas.openxmlformats.org/officeDocument/2006/relationships/hyperlink" Target="https://www.bing.com/ck/a?p=e246295f347099d74d67fc7de4c04010559d6aaafd930b1875b784df07ed73f0JmltdHM9MTc1OTE5MDQwMA&amp;ptn=3&amp;ver=2&amp;hsh=4&amp;fclid=27cdb37b-cbc4-6741-362e-a50cca64663d&amp;u=a1aHR0cHM6Ly9hbGNoZ" TargetMode="External"/><Relationship Id="rId490" Type="http://schemas.openxmlformats.org/officeDocument/2006/relationships/hyperlink" Target="https://en.wikipedia.org/wiki/Hao_Wu_(biochemist)" TargetMode="External"/><Relationship Id="rId504" Type="http://schemas.openxmlformats.org/officeDocument/2006/relationships/hyperlink" Target="https://en.wikipedia.org/wiki/Harry_Beevers" TargetMode="External"/><Relationship Id="rId711" Type="http://schemas.openxmlformats.org/officeDocument/2006/relationships/hyperlink" Target="http://www.nasonline.org/member-directory/deceased-members/58104.html" TargetMode="External"/><Relationship Id="rId949" Type="http://schemas.openxmlformats.org/officeDocument/2006/relationships/hyperlink" Target="https://en.wikipedia.org/wiki/Michael_Friedman" TargetMode="External"/><Relationship Id="rId1134" Type="http://schemas.openxmlformats.org/officeDocument/2006/relationships/hyperlink" Target="https://en.wikipedia.org/wiki/Ronald_Breaker" TargetMode="External"/><Relationship Id="rId1341" Type="http://schemas.openxmlformats.org/officeDocument/2006/relationships/hyperlink" Target="https://news.stanford.edu/2019/02/15/plant-biologist-winslow-briggs-dies-90/" TargetMode="External"/><Relationship Id="rId78" Type="http://schemas.openxmlformats.org/officeDocument/2006/relationships/hyperlink" Target="https://archives.lib.purdue.edu/collections/andrey-potter-papers" TargetMode="External"/><Relationship Id="rId143" Type="http://schemas.openxmlformats.org/officeDocument/2006/relationships/hyperlink" Target="https://en.wikipedia.org/wiki/Brigit_Pegeen_Kelly" TargetMode="External"/><Relationship Id="rId350" Type="http://schemas.openxmlformats.org/officeDocument/2006/relationships/hyperlink" Target="https://en.wikipedia.org/wiki/Esther_M._Conwell" TargetMode="External"/><Relationship Id="rId588" Type="http://schemas.openxmlformats.org/officeDocument/2006/relationships/hyperlink" Target="https://en.wikipedia.org/wiki/Ishmael_Reed" TargetMode="External"/><Relationship Id="rId795" Type="http://schemas.openxmlformats.org/officeDocument/2006/relationships/hyperlink" Target="https://en.wikipedia.org/wiki/Ker-Chau_Li" TargetMode="External"/><Relationship Id="rId809" Type="http://schemas.openxmlformats.org/officeDocument/2006/relationships/hyperlink" Target="https://www.colorado.edu/chbe/sites/default/files/attached-files/ksa_cv_june2020_dept.pdf" TargetMode="External"/><Relationship Id="rId1201" Type="http://schemas.openxmlformats.org/officeDocument/2006/relationships/hyperlink" Target="https://nam.edu/member/?member_id=NU6qvqmE1WZS0Hjg4numbg%3D%3D" TargetMode="External"/><Relationship Id="rId9" Type="http://schemas.openxmlformats.org/officeDocument/2006/relationships/hyperlink" Target="https://en.wikipedia.org/wiki/A._Leon_Higginbotham_Jr." TargetMode="External"/><Relationship Id="rId210" Type="http://schemas.openxmlformats.org/officeDocument/2006/relationships/hyperlink" Target="http://kubiak.ucsd.edu/" TargetMode="External"/><Relationship Id="rId448" Type="http://schemas.openxmlformats.org/officeDocument/2006/relationships/hyperlink" Target="https://en.wikipedia.org/wiki/Gerald_D._Hines" TargetMode="External"/><Relationship Id="rId655" Type="http://schemas.openxmlformats.org/officeDocument/2006/relationships/hyperlink" Target="https://en.wikipedia.org/wiki/Jeffrey_Bennetzen" TargetMode="External"/><Relationship Id="rId862" Type="http://schemas.openxmlformats.org/officeDocument/2006/relationships/hyperlink" Target="https://en.wikipedia.org/wiki/Linda_Hutcheon" TargetMode="External"/><Relationship Id="rId1078" Type="http://schemas.openxmlformats.org/officeDocument/2006/relationships/hyperlink" Target="https://www.nae.edu/29288/Dr-Richard-J-Grosh" TargetMode="External"/><Relationship Id="rId1285" Type="http://schemas.openxmlformats.org/officeDocument/2006/relationships/hyperlink" Target="https://en.wikipedia.org/wiki/Wendell_Helms_Fleming" TargetMode="External"/><Relationship Id="rId294" Type="http://schemas.openxmlformats.org/officeDocument/2006/relationships/hyperlink" Target="http://www.nasonline.org/member-directory/deceased-members/51466.html" TargetMode="External"/><Relationship Id="rId308" Type="http://schemas.openxmlformats.org/officeDocument/2006/relationships/hyperlink" Target="https://www.bing.com/ck/a?p=03a6a58f7d5180458f5b969e8e5c62c018cb791e69581686f0402419d3658deaJmltdHM9MTc1OTE5MDQwMA&amp;ptn=3&amp;ver=2&amp;hsh=4&amp;fclid=27cdb37b-cbc4-6741-362e-a50cca64663d&amp;u=a1aHR0cHM6Ly9lbmdpb..." TargetMode="External"/><Relationship Id="rId515" Type="http://schemas.openxmlformats.org/officeDocument/2006/relationships/hyperlink" Target="https://www.bing.com/ck/a?p=d0c9f50b8f0a09a7d317f517277517f361b8df358720205dd4ad5d88198413d1JmltdHM9MTc1OTE5MDQwMA&amp;ptn=3&amp;ver=2&amp;hsh=4&amp;fclid=27cdb37b-cbc4-6741-362e-a50cca64663d&amp;u=a1aHR0cHM6Ly93d3cua..." TargetMode="External"/><Relationship Id="rId722" Type="http://schemas.openxmlformats.org/officeDocument/2006/relationships/hyperlink" Target="https://en.wikipedia.org/wiki/John_O._Almquist" TargetMode="External"/><Relationship Id="rId1145" Type="http://schemas.openxmlformats.org/officeDocument/2006/relationships/hyperlink" Target="https://en.wikipedia.org/wiki/Rosabeth_Moss_Kanter" TargetMode="External"/><Relationship Id="rId1352" Type="http://schemas.openxmlformats.org/officeDocument/2006/relationships/hyperlink" Target="https://www.bing.com/ck/a?p=8b3002ae7e484a00bb81fa373395625ec9978a629ad517baa0025cd01c82e90dJmltdHM9MTc1OTE5MDQwMA&amp;ptn=3&amp;ver=2&amp;hsh=4&amp;fclid=27cdb37b-cbc4-6741-362e-a50cca64663d&amp;u=a1aHR0cHM6Ly9lZHVyY..." TargetMode="External"/><Relationship Id="rId89" Type="http://schemas.openxmlformats.org/officeDocument/2006/relationships/hyperlink" Target="https://www.nae.edu/29261/Dr-Arthur-G-Hansen" TargetMode="External"/><Relationship Id="rId154" Type="http://schemas.openxmlformats.org/officeDocument/2006/relationships/hyperlink" Target="https://en.wikipedia.org/wiki/Carl_R._de_Boor" TargetMode="External"/><Relationship Id="rId361" Type="http://schemas.openxmlformats.org/officeDocument/2006/relationships/hyperlink" Target="https://www.bing.com/ck/a?p=8a82ffc3c87a07826ffe343283b938e49c9982e9c21a84d3220ac0ee23d96a64JmltdHM9MTc1OTE5MDQwMA&amp;ptn=3&amp;ver=2&amp;hsh=4&amp;fclid=27cdb37b-cbc4-6741-362e-a50cca64663d&amp;u=a1aHR0cHM6Ly9ldmVye..." TargetMode="External"/><Relationship Id="rId599" Type="http://schemas.openxmlformats.org/officeDocument/2006/relationships/hyperlink" Target="https://en.wikipedia.org/wiki/Jack_Dixon_(scientist)" TargetMode="External"/><Relationship Id="rId1005" Type="http://schemas.openxmlformats.org/officeDocument/2006/relationships/hyperlink" Target="https://en.wikipedia.org/wiki/Neil_Armstrong" TargetMode="External"/><Relationship Id="rId1212" Type="http://schemas.openxmlformats.org/officeDocument/2006/relationships/hyperlink" Target="https://en.wikipedia.org/wiki/Stephen_Bechtel_Jr." TargetMode="External"/><Relationship Id="rId459" Type="http://schemas.openxmlformats.org/officeDocument/2006/relationships/hyperlink" Target="https://en.wikipedia.org/wiki/Gordon_Binder" TargetMode="External"/><Relationship Id="rId666" Type="http://schemas.openxmlformats.org/officeDocument/2006/relationships/hyperlink" Target="https://en.wikipedia.org/wiki/Jerome_Mazzaro" TargetMode="External"/><Relationship Id="rId873" Type="http://schemas.openxmlformats.org/officeDocument/2006/relationships/hyperlink" Target="https://en.wikipedia.org/wiki/Loren_Graham" TargetMode="External"/><Relationship Id="rId1089" Type="http://schemas.openxmlformats.org/officeDocument/2006/relationships/hyperlink" Target="https://www.bing.com/ck/a?p=9feef7ad010bf06df0222fc6f8ad81597eaeb0cc27eef66b8b4482c733dc5056JmltdHM9MTc1OTE5MDQwMA&amp;ptn=3&amp;ver=2&amp;hsh=4&amp;fclid=27cdb37b-cbc4-6741-362e-a50cca64663d&amp;u=a1aHR0cHM6Ly9hcmNoa" TargetMode="External"/><Relationship Id="rId1296" Type="http://schemas.openxmlformats.org/officeDocument/2006/relationships/hyperlink" Target="http://physics.berkeley.edu/index.php?option=com_dept_management&amp;Itemid=312&amp;task=view&amp;id=3488" TargetMode="External"/><Relationship Id="rId16" Type="http://schemas.openxmlformats.org/officeDocument/2006/relationships/hyperlink" Target="https://en.wikipedia.org/wiki/Akasha_Gloria_Hull" TargetMode="External"/><Relationship Id="rId221" Type="http://schemas.openxmlformats.org/officeDocument/2006/relationships/hyperlink" Target="https://en.wikipedia.org/wiki/List_of_Purdue_University_faculty" TargetMode="External"/><Relationship Id="rId319" Type="http://schemas.openxmlformats.org/officeDocument/2006/relationships/hyperlink" Target="http://www.nasonline.org/publications/biographical-memoirs/memoir-pdfs/mertz-edwin.pdf" TargetMode="External"/><Relationship Id="rId526" Type="http://schemas.openxmlformats.org/officeDocument/2006/relationships/hyperlink" Target="https://en.wikipedia.org/wiki/Henry_L._Roediger_III" TargetMode="External"/><Relationship Id="rId1156" Type="http://schemas.openxmlformats.org/officeDocument/2006/relationships/hyperlink" Target="https://en.wikipedia.org/wiki/Samuel_Morse" TargetMode="External"/><Relationship Id="rId733" Type="http://schemas.openxmlformats.org/officeDocument/2006/relationships/hyperlink" Target="http://web.mit.edu/physics/people/faculty/negele_john.html" TargetMode="External"/><Relationship Id="rId940" Type="http://schemas.openxmlformats.org/officeDocument/2006/relationships/hyperlink" Target="http://www.math.lsa.umich.edu/~hochster/" TargetMode="External"/><Relationship Id="rId1016" Type="http://schemas.openxmlformats.org/officeDocument/2006/relationships/hyperlink" Target="https://www.purdue.edu/office-of-research/people/nicholas-peppas" TargetMode="External"/><Relationship Id="rId165" Type="http://schemas.openxmlformats.org/officeDocument/2006/relationships/hyperlink" Target="http://www.nasonline.org/member-directory/members/3001698.html" TargetMode="External"/><Relationship Id="rId372" Type="http://schemas.openxmlformats.org/officeDocument/2006/relationships/hyperlink" Target="https://www.nae.edu/27769/Dr-Frank-P-Incropera" TargetMode="External"/><Relationship Id="rId677" Type="http://schemas.openxmlformats.org/officeDocument/2006/relationships/hyperlink" Target="https://www.purdue.edu/horticulture/faculty/jian-kang-zhu" TargetMode="External"/><Relationship Id="rId800" Type="http://schemas.openxmlformats.org/officeDocument/2006/relationships/hyperlink" Target="https://en.wikipedia.org/wiki/King-Sun_Fu" TargetMode="External"/><Relationship Id="rId1223" Type="http://schemas.openxmlformats.org/officeDocument/2006/relationships/hyperlink" Target="https://en.wikipedia.org/wiki/Struther_Arnott" TargetMode="External"/><Relationship Id="rId232" Type="http://schemas.openxmlformats.org/officeDocument/2006/relationships/hyperlink" Target="https://en.wikipedia.org/wiki/Darlene_Clark_Hine" TargetMode="External"/><Relationship Id="rId884" Type="http://schemas.openxmlformats.org/officeDocument/2006/relationships/hyperlink" Target="https://www.purdue.edu/artsci/math/emeritus.html" TargetMode="External"/><Relationship Id="rId27" Type="http://schemas.openxmlformats.org/officeDocument/2006/relationships/hyperlink" Target="https://en.wikipedia.org/wiki/Albert_Overhauser" TargetMode="External"/><Relationship Id="rId537" Type="http://schemas.openxmlformats.org/officeDocument/2006/relationships/hyperlink" Target="https://en.wikipedia.org/wiki/Herbert_C._Brown" TargetMode="External"/><Relationship Id="rId744" Type="http://schemas.openxmlformats.org/officeDocument/2006/relationships/hyperlink" Target="https://en.wikipedia.org/wiki/Joseph_Charles_Arthur" TargetMode="External"/><Relationship Id="rId951" Type="http://schemas.openxmlformats.org/officeDocument/2006/relationships/hyperlink" Target="https://www.bing.com/ck/a?p=65e8db647734c1163d9c990127aee72d26da8c474873146dade0bc6dde563fe1JmltdHM9MTc1OTE5MDQwMA&amp;ptn=3&amp;ver=2&amp;hsh=4&amp;fclid=27cdb37b-cbc4-6741-362e-a50cca64663d&amp;u=" TargetMode="External"/><Relationship Id="rId1167" Type="http://schemas.openxmlformats.org/officeDocument/2006/relationships/hyperlink" Target="http://www.nasonline.org/member-directory/deceased-members/53053.html" TargetMode="External"/><Relationship Id="rId80" Type="http://schemas.openxmlformats.org/officeDocument/2006/relationships/hyperlink" Target="https://www.bing.com/ck/a?p=48952fee8487d185bf1996cff70cb497f611d9209b5658b21d4e07635e66eda4JmltdHM9MTc1OTE5MDQwMA&amp;ptn=3&amp;ver=2&amp;hsh=4&amp;fclid=27cdb37b-cbc4-6741-362e-a50cca64663d&amp;u=a1aHR0cHM6Ly9yaG9kZ" TargetMode="External"/><Relationship Id="rId176" Type="http://schemas.openxmlformats.org/officeDocument/2006/relationships/hyperlink" Target="http://www.nasonline.org/member-directory/deceased-members/20000837.html" TargetMode="External"/><Relationship Id="rId383" Type="http://schemas.openxmlformats.org/officeDocument/2006/relationships/hyperlink" Target="https://en.wikipedia.org/wiki/Fred_McLafferty" TargetMode="External"/><Relationship Id="rId590" Type="http://schemas.openxmlformats.org/officeDocument/2006/relationships/hyperlink" Target="https://en.wikipedia.org/wiki/J._Hillis_Miller" TargetMode="External"/><Relationship Id="rId604" Type="http://schemas.openxmlformats.org/officeDocument/2006/relationships/hyperlink" Target="https://en.wikipedia.org/wiki/Jack_Dixon_(scientist)" TargetMode="External"/><Relationship Id="rId811" Type="http://schemas.openxmlformats.org/officeDocument/2006/relationships/hyperlink" Target="https://en.wikipedia.org/wiki/Kristi_Anseth" TargetMode="External"/><Relationship Id="rId1027" Type="http://schemas.openxmlformats.org/officeDocument/2006/relationships/hyperlink" Target="https://en.wikipedia.org/wiki/Paul_Erd%C5%91s" TargetMode="External"/><Relationship Id="rId1234" Type="http://schemas.openxmlformats.org/officeDocument/2006/relationships/hyperlink" Target="https://en.wikipedia.org/wiki/Thalappil_Pradeep" TargetMode="External"/><Relationship Id="rId243" Type="http://schemas.openxmlformats.org/officeDocument/2006/relationships/hyperlink" Target="https://en.wikipedia.org/wiki/David_A._McCormick" TargetMode="External"/><Relationship Id="rId450" Type="http://schemas.openxmlformats.org/officeDocument/2006/relationships/hyperlink" Target="https://www.bing.com/ck/a?p=2c74c017a6ab4fb207923f87689996d8efb38a81826841c995c13c646ee23ae6JmltdHM9MTc1OTE5MDQwMA&amp;ptn=3&amp;ver=2&amp;hsh=4&amp;fclid=27cdb37b-cbc4-6741-362e-a50cca64663d&amp;u=a1aHR0cHM6Ly9hbGNoZ" TargetMode="External"/><Relationship Id="rId688" Type="http://schemas.openxmlformats.org/officeDocument/2006/relationships/hyperlink" Target="https://en.wikipedia.org/wiki/Johanna_Drucker" TargetMode="External"/><Relationship Id="rId895" Type="http://schemas.openxmlformats.org/officeDocument/2006/relationships/hyperlink" Target="https://en.wikipedia.org/wiki/M._Salah_Baouendi" TargetMode="External"/><Relationship Id="rId909" Type="http://schemas.openxmlformats.org/officeDocument/2006/relationships/hyperlink" Target="https://en.wikipedia.org/wiki/Mark_S._Lundstrom" TargetMode="External"/><Relationship Id="rId1080" Type="http://schemas.openxmlformats.org/officeDocument/2006/relationships/hyperlink" Target="https://en.wikipedia.org/wiki/Richard_Duffin" TargetMode="External"/><Relationship Id="rId1301" Type="http://schemas.openxmlformats.org/officeDocument/2006/relationships/hyperlink" Target="https://www.bing.com/ck/a?p=dffd4d3eaf3ee6d9e0621a678ee6493185f7aeb838c1a309095d09d754a810f4JmltdHM9MTc1OTE5MDQwMA&amp;ptn=3&amp;ver=2&amp;hsh=4&amp;fclid=27cdb37b-cbc4-6741-362e-a50cca64663d&amp;u=a1aHR0cHM6Ly9pbmZvZ" TargetMode="External"/><Relationship Id="rId38" Type="http://schemas.openxmlformats.org/officeDocument/2006/relationships/hyperlink" Target="https://en.wikipedia.org/wiki/Alice_Eagly" TargetMode="External"/><Relationship Id="rId103" Type="http://schemas.openxmlformats.org/officeDocument/2006/relationships/hyperlink" Target="https://www.bing.com/ck/a?p=548a4b9ebfbfa1ea42a20a9b4df3b87538e47e0f6ce17b17dd6613ef09777684JmltdHM9MTc1OTE5MDQwMA&amp;ptn=3&amp;ver=2&amp;hsh=4&amp;fclid=27cdb37b-cbc4-6741-362e-a50cca64663d&amp;u=a1aHR0cHM6Ly9wZW9wb..." TargetMode="External"/><Relationship Id="rId310" Type="http://schemas.openxmlformats.org/officeDocument/2006/relationships/hyperlink" Target="https://www.bing.com/ck/a?p=03a6a58f7d5180458f5b969e8e5c62c018cb791e69581686f0402419d3658deaJmltdHM9MTc1OTE5MDQwMA&amp;ptn=3&amp;ver=2&amp;hsh=4&amp;fclid=27cdb37b-cbc4-6741-362e-a50cca64663d&amp;u=a1aHR0cHM6Ly9lbmdpb..." TargetMode="External"/><Relationship Id="rId548"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755" Type="http://schemas.openxmlformats.org/officeDocument/2006/relationships/hyperlink" Target="https://www.bing.com/ck/a?p=e73765f6fdc4e0937a7a213761159592851c419c173053dc493ce6ca41b121bcJmltdHM9MTc1OTE5MDQwMA&amp;ptn=3&amp;ver=2&amp;hsh=4&amp;fclid=27cdb37b-cbc4-6741-362e-a50cca64663d&amp;u=a1aHR0cHM6Ly93d3cud..." TargetMode="External"/><Relationship Id="rId962" Type="http://schemas.openxmlformats.org/officeDocument/2006/relationships/hyperlink" Target="https://www.bing.com/ck/a?p=772e1ca8c6ece3bf96af7f88ccbbb46893ae0b5f7e29237b5f327355e23d3b72JmltdHM9MTc1OTE5MDQwMA&amp;ptn=3&amp;ver=2&amp;hsh=4&amp;fclid=27cdb37b-cbc4-6741-362e-a50cca64663d&amp;u=a1aHR0cHM6Ly9ib29rc" TargetMode="External"/><Relationship Id="rId1178" Type="http://schemas.openxmlformats.org/officeDocument/2006/relationships/hyperlink" Target="https://en.wikipedia.org/wiki/Seymour_Benzer" TargetMode="External"/><Relationship Id="rId91" Type="http://schemas.openxmlformats.org/officeDocument/2006/relationships/hyperlink" Target="https://en.wikipedia.org/wiki/Arthur_H._Westing" TargetMode="External"/><Relationship Id="rId187" Type="http://schemas.openxmlformats.org/officeDocument/2006/relationships/hyperlink" Target="https://en.wikipedia.org/wiki/Christopher_N._Bowman" TargetMode="External"/><Relationship Id="rId394" Type="http://schemas.openxmlformats.org/officeDocument/2006/relationships/hyperlink" Target="https://en.wikipedia.org/wiki/Frederick_C._Neidhardt" TargetMode="External"/><Relationship Id="rId408" Type="http://schemas.openxmlformats.org/officeDocument/2006/relationships/hyperlink" Target="https://en.wikipedia.org/wiki/Gebisa_Ejeta" TargetMode="External"/><Relationship Id="rId615" Type="http://schemas.openxmlformats.org/officeDocument/2006/relationships/hyperlink" Target="https://en.wikipedia.org/wiki/James_B._Conant" TargetMode="External"/><Relationship Id="rId822" Type="http://schemas.openxmlformats.org/officeDocument/2006/relationships/hyperlink" Target="https://www.bing.com/ck/a?p=5fc52cfdaba558ae0d20834e6938cfdf4166d74054f2dfef780da5748acbe936JmltdHM9MTc1OTE5MDQwMA&amp;ptn=3&amp;ver=2&amp;hsh=4&amp;fclid=27cdb37b-cbc4-6741-362e-a50cca64663d&amp;u=a1aHR0cHM6Ly9lbmdpb..." TargetMode="External"/><Relationship Id="rId1038" Type="http://schemas.openxmlformats.org/officeDocument/2006/relationships/hyperlink" Target="https://www.bing.com/ck/a?p=b5d46202b00007f951f7ec2407d2e13c1bbf9bdab5d1018a2e9e81db368f29f8JmltdHM9MTc1OTE5MDQwMA&amp;ptn=3&amp;ver=2&amp;hsh=4&amp;fclid=27cdb37b-cbc4-6741-362e-a50cca64663d&amp;u=a1aHR0cHM6Ly93d3cuc" TargetMode="External"/><Relationship Id="rId1245" Type="http://schemas.openxmlformats.org/officeDocument/2006/relationships/hyperlink" Target="http://www.ece.illinois.edu/directory/profile.asp?t-huang1" TargetMode="External"/><Relationship Id="rId254" Type="http://schemas.openxmlformats.org/officeDocument/2006/relationships/hyperlink" Target="https://en.wikipedia.org/wiki/Dennis_Klatt" TargetMode="External"/><Relationship Id="rId699" Type="http://schemas.openxmlformats.org/officeDocument/2006/relationships/hyperlink" Target="https://en.wikipedia.org/wiki/John_A._Rogers" TargetMode="External"/><Relationship Id="rId1091" Type="http://schemas.openxmlformats.org/officeDocument/2006/relationships/hyperlink" Target="https://www.bing.com/ck/a?p=9feef7ad010bf06df0222fc6f8ad81597eaeb0cc27eef66b8b4482c733dc5056JmltdHM9MTc1OTE5MDQwMA&amp;ptn=3&amp;ver=2&amp;hsh=4&amp;fclid=27cdb37b-cbc4-6741-362e-a50cca64663d&amp;u=a1aHR0cHM6Ly9hcmNoa" TargetMode="External"/><Relationship Id="rId1105" Type="http://schemas.openxmlformats.org/officeDocument/2006/relationships/hyperlink" Target="https://en.wikipedia.org/wiki/Robert_G._Sachs" TargetMode="External"/><Relationship Id="rId1312" Type="http://schemas.openxmlformats.org/officeDocument/2006/relationships/hyperlink" Target="https://en.wikipedia.org/wiki/William_F._Miller" TargetMode="External"/><Relationship Id="rId49" Type="http://schemas.openxmlformats.org/officeDocument/2006/relationships/hyperlink" Target="https://en.wikipedia.org/wiki/Alvin_Plantinga" TargetMode="External"/><Relationship Id="rId114" Type="http://schemas.openxmlformats.org/officeDocument/2006/relationships/hyperlink" Target="https://en.wikipedia.org/wiki/Ben_Roy_Mottelson" TargetMode="External"/><Relationship Id="rId461" Type="http://schemas.openxmlformats.org/officeDocument/2006/relationships/hyperlink" Target="https://en.wikipedia.org/wiki/Gregory_S._Boebinger" TargetMode="External"/><Relationship Id="rId559" Type="http://schemas.openxmlformats.org/officeDocument/2006/relationships/hyperlink" Target="https://en.wikipedia.org/wiki/Herman_B_Wells" TargetMode="External"/><Relationship Id="rId766" Type="http://schemas.openxmlformats.org/officeDocument/2006/relationships/hyperlink" Target="https://www.bing.com/ck/a?p=334aa54982cc4cb4e84f165ead0baf882bbc025dd611e19f123ddea099cf2fc1JmltdHM9MTc1OTE5MDQwMA&amp;ptn=3&amp;ver=2&amp;hsh=4&amp;fclid=27cdb37b-cbc4-6741-362e-a50cca64663d&amp;u=a1aHR0cHM6Ly93d3cuY" TargetMode="External"/><Relationship Id="rId1189" Type="http://schemas.openxmlformats.org/officeDocument/2006/relationships/hyperlink" Target="https://en.wikipedia.org/wiki/Seymour_Benzer" TargetMode="External"/><Relationship Id="rId198" Type="http://schemas.openxmlformats.org/officeDocument/2006/relationships/hyperlink" Target="https://en.wikipedia.org/wiki/Clark_Wissler" TargetMode="External"/><Relationship Id="rId321" Type="http://schemas.openxmlformats.org/officeDocument/2006/relationships/hyperlink" Target="https://en.wikipedia.org/wiki/Ei-ichi_Negishi" TargetMode="External"/><Relationship Id="rId419" Type="http://schemas.openxmlformats.org/officeDocument/2006/relationships/hyperlink" Target="https://www.nae.edu/28799/Dr-George-A-Olah" TargetMode="External"/><Relationship Id="rId626" Type="http://schemas.openxmlformats.org/officeDocument/2006/relationships/hyperlink" Target="https://www.nae.edu/28924/Dr-James-W-Mayer" TargetMode="External"/><Relationship Id="rId973" Type="http://schemas.openxmlformats.org/officeDocument/2006/relationships/hyperlink" Target="http://www.nasonline.org/member-directory/members/2539086.html" TargetMode="External"/><Relationship Id="rId1049" Type="http://schemas.openxmlformats.org/officeDocument/2006/relationships/hyperlink" Target="https://engineering.purdue.edu/people/rakesh-agrawal" TargetMode="External"/><Relationship Id="rId1256" Type="http://schemas.openxmlformats.org/officeDocument/2006/relationships/hyperlink" Target="https://en.wikipedia.org/wiki/Vernon_L._Smith" TargetMode="External"/><Relationship Id="rId833" Type="http://schemas.openxmlformats.org/officeDocument/2006/relationships/hyperlink" Target="https://en.wikipedia.org/wiki/Laura_Poitras" TargetMode="External"/><Relationship Id="rId1116" Type="http://schemas.openxmlformats.org/officeDocument/2006/relationships/hyperlink" Target="https://en.wikipedia.org/wiki/Robert_Perloff" TargetMode="External"/><Relationship Id="rId265" Type="http://schemas.openxmlformats.org/officeDocument/2006/relationships/hyperlink" Target="https://en.wikipedia.org/wiki/Don_L._Anderson" TargetMode="External"/><Relationship Id="rId472" Type="http://schemas.openxmlformats.org/officeDocument/2006/relationships/hyperlink" Target="https://www.bing.com/ck/a?p=fc9890644b18a64fbf3415e6250569bf5b887c0f6fec2e0177143ef986202fb1JmltdHM9MTc1OTE5MDQwMA&amp;ptn=3&amp;ver=2&amp;hsh=4&amp;fclid=27cdb37b-cbc4-6741-362e-a50cca64663d&amp;u=a1aHR0cHM6Ly93d3cud" TargetMode="External"/><Relationship Id="rId900" Type="http://schemas.openxmlformats.org/officeDocument/2006/relationships/hyperlink" Target="https://www.bing.com/ck/a?p=8c845309fb171d3c876e928ae6c2a75e511dbce6a4470bd2319370c70276e131JmltdHM9MTc1OTE5MDQwMA&amp;ptn=3&amp;ver=2&amp;hsh=4&amp;fclid=27cdb37b-cbc4-6741-362e-a50cca64663d&amp;u=a1aHR0cHM6Ly90aGVyYw==" TargetMode="External"/><Relationship Id="rId1323" Type="http://schemas.openxmlformats.org/officeDocument/2006/relationships/hyperlink" Target="https://en.wikipedia.org/wiki/William_H._Gerstenmaier" TargetMode="External"/><Relationship Id="rId125" Type="http://schemas.openxmlformats.org/officeDocument/2006/relationships/hyperlink" Target="https://en.wikipedia.org/wiki/Bertram_Kostant" TargetMode="External"/><Relationship Id="rId332" Type="http://schemas.openxmlformats.org/officeDocument/2006/relationships/hyperlink" Target="https://en.wikipedia.org/wiki/Elizabeth_Birr_Moje" TargetMode="External"/><Relationship Id="rId777" Type="http://schemas.openxmlformats.org/officeDocument/2006/relationships/hyperlink" Target="https://www.bing.com/ck/a?p=274482e41bb77b5e5e33c4aee32a5a145aa11f8c17eb67c982b9cb3683363e29JmltdHM9MTc1OTE5MDQwMA&amp;ptn=3&amp;ver=2&amp;hsh=4&amp;fclid=27cdb37b-cbc4-6741-362e-a50cca64663d&amp;u=a1aHR0cHM6Ly93d3cuY" TargetMode="External"/><Relationship Id="rId984" Type="http://schemas.openxmlformats.org/officeDocument/2006/relationships/hyperlink" Target="http://www.nasonline.org/publications/biographical-memoirs/memoir-pdfs/bender-myron-l.pdf" TargetMode="External"/><Relationship Id="rId637" Type="http://schemas.openxmlformats.org/officeDocument/2006/relationships/hyperlink" Target="https://en.wikipedia.org/wiki/Jay_Hopler" TargetMode="External"/><Relationship Id="rId844" Type="http://schemas.openxmlformats.org/officeDocument/2006/relationships/hyperlink" Target="https://en.wikipedia.org/wiki/Lee_Grodzins" TargetMode="External"/><Relationship Id="rId1267" Type="http://schemas.openxmlformats.org/officeDocument/2006/relationships/hyperlink" Target="https://en.wikipedia.org/wiki/Vernon_Wesley_Ruttan" TargetMode="External"/><Relationship Id="rId276" Type="http://schemas.openxmlformats.org/officeDocument/2006/relationships/hyperlink" Target="http://www.math.uci.edu/~dsaari,%20http:/www.nasonline.org/news-and-multimedia/podcasts/interviews/saari-donald.html" TargetMode="External"/><Relationship Id="rId483" Type="http://schemas.openxmlformats.org/officeDocument/2006/relationships/hyperlink" Target="https://en.wikipedia.org/wiki/Hans_Bethe" TargetMode="External"/><Relationship Id="rId690" Type="http://schemas.openxmlformats.org/officeDocument/2006/relationships/hyperlink" Target="https://en.wikipedia.org/wiki/John_A._Rogers" TargetMode="External"/><Relationship Id="rId704" Type="http://schemas.openxmlformats.org/officeDocument/2006/relationships/hyperlink" Target="https://www.bing.com/ck/a?p=b6c0902e65755a4279f2e7d5073954c36144f032c22d5e496bcb4d4388573736JmltdHM9MTc1OTE5MDQwMA&amp;ptn=3&amp;ver=2&amp;hsh=4&amp;fclid=27cdb37b-cbc4-6741-362e-a50cca64663d&amp;u=a1aHR0cHM6Ly9raWRzL..." TargetMode="External"/><Relationship Id="rId911" Type="http://schemas.openxmlformats.org/officeDocument/2006/relationships/hyperlink" Target="https://engineering.purdue.edu/people/MarkLundstrom" TargetMode="External"/><Relationship Id="rId1127" Type="http://schemas.openxmlformats.org/officeDocument/2006/relationships/hyperlink" Target="https://en.wikipedia.org/wiki/Ronald_Breaker" TargetMode="External"/><Relationship Id="rId1334" Type="http://schemas.openxmlformats.org/officeDocument/2006/relationships/hyperlink" Target="https://en.wikipedia.org/wiki/William_L._Rowe" TargetMode="External"/><Relationship Id="rId40" Type="http://schemas.openxmlformats.org/officeDocument/2006/relationships/hyperlink" Target="https://en.wikipedia.org/wiki/Alice_Eagly" TargetMode="External"/><Relationship Id="rId136" Type="http://schemas.openxmlformats.org/officeDocument/2006/relationships/hyperlink" Target="https://www.bing.com/ck/a?p=79ebc139bb1ee6c77c4799af848de8233bcb0c3af62a63d6417b69f4866a61d5JmltdHM9MTc1OTE5MDQwMA&amp;ptn=3&amp;ver=2&amp;hsh=4&amp;fclid=27cdb37b-cbc4-6741-362e-a50cca64663d&amp;u=a1aHR0cHM6Ly9lbi53a" TargetMode="External"/><Relationship Id="rId343" Type="http://schemas.openxmlformats.org/officeDocument/2006/relationships/hyperlink" Target="https://en.wikipedia.org/wiki/Ernest_Merritt" TargetMode="External"/><Relationship Id="rId550" Type="http://schemas.openxmlformats.org/officeDocument/2006/relationships/hyperlink" Target="https://en.wikipedia.org/wiki/Herbert_C._Brown" TargetMode="External"/><Relationship Id="rId788" Type="http://schemas.openxmlformats.org/officeDocument/2006/relationships/hyperlink" Target="https://www.bing.com/ck/a?p=6f44422df1de096153956a40fd4808cb2f72b26b9d7c28601322bb3b9bd9b8a3JmltdHM9MTc1OTE5MDQwMA&amp;ptn=3&amp;ver=2&amp;hsh=4&amp;fclid=27cdb37b-cbc4-6741-362e-a50cca64663d&amp;u=a1aHR0cHM6Ly9qdXN0Y" TargetMode="External"/><Relationship Id="rId995" Type="http://schemas.openxmlformats.org/officeDocument/2006/relationships/hyperlink" Target="https://en.wikipedia.org/wiki/Nancy_L._Schwartz" TargetMode="External"/><Relationship Id="rId1180" Type="http://schemas.openxmlformats.org/officeDocument/2006/relationships/hyperlink" Target="https://en.wikipedia.org/wiki/Seymour_Benzer" TargetMode="External"/><Relationship Id="rId203" Type="http://schemas.openxmlformats.org/officeDocument/2006/relationships/hyperlink" Target="http://www.nasonline.org/member-directory/deceased-members/20001452.html" TargetMode="External"/><Relationship Id="rId648" Type="http://schemas.openxmlformats.org/officeDocument/2006/relationships/hyperlink" Target="https://en.wikipedia.org/wiki/Fran%C3%A7ois_Tr%C3%A8ves" TargetMode="External"/><Relationship Id="rId855" Type="http://schemas.openxmlformats.org/officeDocument/2006/relationships/hyperlink" Target="https://www.bing.com/ck/a?p=52de200a299792300f22625e01749682bac484b8e39b6932c6f70af2dadb3c6eJmltdHM9MTc1OTE5MDQwMA&amp;ptn=3&amp;ver=2&amp;hsh=4&amp;fclid=27cdb37b-cbc4-6741-362e-a50cca64663d&amp;u=a1aHR0cHM6Ly9tYXRoc" TargetMode="External"/><Relationship Id="rId1040" Type="http://schemas.openxmlformats.org/officeDocument/2006/relationships/hyperlink" Target="https://www.nae.edu/28729/Dr-R-Byron-Pipes" TargetMode="External"/><Relationship Id="rId1278" Type="http://schemas.openxmlformats.org/officeDocument/2006/relationships/hyperlink" Target="https://en.wikipedia.org/wiki/Wendell_Fleming" TargetMode="External"/><Relationship Id="rId287" Type="http://schemas.openxmlformats.org/officeDocument/2006/relationships/hyperlink" Target="http://www.nasonline.org/publications/biographical-memoirs/memoir-pdfs/kerst-donald.pdf,%20http:/www.nasonline.org/programs/awards/comstock-prize-in-physics.html" TargetMode="External"/><Relationship Id="rId410" Type="http://schemas.openxmlformats.org/officeDocument/2006/relationships/hyperlink" Target="https://en.wikipedia.org/wiki/George_Andrew_Olah" TargetMode="External"/><Relationship Id="rId494" Type="http://schemas.openxmlformats.org/officeDocument/2006/relationships/hyperlink" Target="http://wulab.tch.harvard.edu/,%20https:/www.pnas.org/content/116/4/1078" TargetMode="External"/><Relationship Id="rId508" Type="http://schemas.openxmlformats.org/officeDocument/2006/relationships/hyperlink" Target="http://www.nasonline.org/publications/biographical-memoirs/memoir-pdfs/beevers-harry.pdf" TargetMode="External"/><Relationship Id="rId715" Type="http://schemas.openxmlformats.org/officeDocument/2006/relationships/hyperlink" Target="https://en.wikipedia.org/wiki/John_Dewey" TargetMode="External"/><Relationship Id="rId922"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138" Type="http://schemas.openxmlformats.org/officeDocument/2006/relationships/hyperlink" Target="https://en.wikipedia.org/wiki/Ronald_Breaker" TargetMode="External"/><Relationship Id="rId1345" Type="http://schemas.openxmlformats.org/officeDocument/2006/relationships/hyperlink" Target="https://en.wikipedia.org/wiki/Winslow_Briggs" TargetMode="External"/><Relationship Id="rId147" Type="http://schemas.openxmlformats.org/officeDocument/2006/relationships/hyperlink" Target="https://en.wikipedia.org/wiki/Brigit_Pegeen_Kelly" TargetMode="External"/><Relationship Id="rId354" Type="http://schemas.openxmlformats.org/officeDocument/2006/relationships/hyperlink" Target="https://engineering.purdue.edu/people/faculty/eugene-spafford" TargetMode="External"/><Relationship Id="rId799" Type="http://schemas.openxmlformats.org/officeDocument/2006/relationships/hyperlink" Target="https://en.wikipedia.org/wiki/Kevin_B._Anderson" TargetMode="External"/><Relationship Id="rId1191" Type="http://schemas.openxmlformats.org/officeDocument/2006/relationships/hyperlink" Target="https://en.wikipedia.org/wiki/Seymour_Benzer" TargetMode="External"/><Relationship Id="rId1205" Type="http://schemas.openxmlformats.org/officeDocument/2006/relationships/hyperlink" Target="https://en.wikipedia.org/wiki/Stanley_Reiter" TargetMode="External"/><Relationship Id="rId51" Type="http://schemas.openxmlformats.org/officeDocument/2006/relationships/hyperlink" Target="https://en.wikipedia.org/wiki/Alvin_Plantinga" TargetMode="External"/><Relationship Id="rId561" Type="http://schemas.openxmlformats.org/officeDocument/2006/relationships/hyperlink" Target="https://en.wikipedia.org/wiki/Herman_B_Wells" TargetMode="External"/><Relationship Id="rId659" Type="http://schemas.openxmlformats.org/officeDocument/2006/relationships/hyperlink" Target="https://en.wikipedia.org/wiki/Jeffrey_Bennetzen" TargetMode="External"/><Relationship Id="rId866" Type="http://schemas.openxmlformats.org/officeDocument/2006/relationships/hyperlink" Target="https://en.wikipedia.org/wiki/Linda_Katehi" TargetMode="External"/><Relationship Id="rId1289" Type="http://schemas.openxmlformats.org/officeDocument/2006/relationships/hyperlink" Target="https://en.wikipedia.org/wiki/Kent_Fuchs" TargetMode="External"/><Relationship Id="rId214" Type="http://schemas.openxmlformats.org/officeDocument/2006/relationships/hyperlink" Target="https://en.wikipedia.org/wiki/Dagmar_Barnouw" TargetMode="External"/><Relationship Id="rId298" Type="http://schemas.openxmlformats.org/officeDocument/2006/relationships/hyperlink" Target="https://www.orcid.org/en/0000-0002-1287-4712" TargetMode="External"/><Relationship Id="rId421" Type="http://schemas.openxmlformats.org/officeDocument/2006/relationships/hyperlink" Target="https://en.wikipedia.org/wiki/George_Andrew_Reisner" TargetMode="External"/><Relationship Id="rId519" Type="http://schemas.openxmlformats.org/officeDocument/2006/relationships/hyperlink" Target="https://uanews.arizona.edu/story/former-ua-president-henry-koffler-dies-95-served-19821991" TargetMode="External"/><Relationship Id="rId1051" Type="http://schemas.openxmlformats.org/officeDocument/2006/relationships/hyperlink" Target="https://www.nae.edu/30921/Dr-Rakesh-Agrawal" TargetMode="External"/><Relationship Id="rId1149" Type="http://schemas.openxmlformats.org/officeDocument/2006/relationships/hyperlink" Target="https://www.bing.com/ck/a?p=8f7f54bb7be399e9f5306ca89849fb27c3c4e2c5248078a94972b189c0621195JmltdHM9MTc1OTE5MDQwMA&amp;ptn=3&amp;ver=2&amp;hsh=4&amp;fclid=27cdb37b-cbc4-6741-362e-a50cca64663d&amp;u=a1aHR0cHM6Ly9vbmRlcw" TargetMode="External"/><Relationship Id="rId1356" Type="http://schemas.openxmlformats.org/officeDocument/2006/relationships/hyperlink" Target="http://www.math.harvard.edu/~siu/" TargetMode="External"/><Relationship Id="rId158" Type="http://schemas.openxmlformats.org/officeDocument/2006/relationships/hyperlink" Target="https://en.wikipedia.org/wiki/Carl_R._de_Boor" TargetMode="External"/><Relationship Id="rId726" Type="http://schemas.openxmlformats.org/officeDocument/2006/relationships/hyperlink" Target="https://en.wikipedia.org/wiki/John_Tate_(mathematician)" TargetMode="External"/><Relationship Id="rId933" Type="http://schemas.openxmlformats.org/officeDocument/2006/relationships/hyperlink" Target="https://en.wikipedia.org/wiki/Melvin_Hochster" TargetMode="External"/><Relationship Id="rId1009" Type="http://schemas.openxmlformats.org/officeDocument/2006/relationships/hyperlink" Target="https://www.bing.com/ck/a?p=9c2be89d5bafd427556394f49464b174b07d5cabbe8743dcb87881cfa0fd144b" TargetMode="External"/><Relationship Id="rId62" Type="http://schemas.openxmlformats.org/officeDocument/2006/relationships/hyperlink" Target="https://en.wikipedia.org/wiki/Andrew_J._Majda" TargetMode="External"/><Relationship Id="rId365" Type="http://schemas.openxmlformats.org/officeDocument/2006/relationships/hyperlink" Target="https://en.wikipedia.org/wiki/France_A._C%C3%B3rdova" TargetMode="External"/><Relationship Id="rId572" Type="http://schemas.openxmlformats.org/officeDocument/2006/relationships/hyperlink" Target="https://en.wikipedia.org/wiki/Hugo_F._Sonnenschein" TargetMode="External"/><Relationship Id="rId1216" Type="http://schemas.openxmlformats.org/officeDocument/2006/relationships/hyperlink" Target="https://www.purdue.edu/newsroom/releases/2021/03/19/purdue-mourns-the-passing-of-stephen-d-bechtel-jr.html" TargetMode="External"/><Relationship Id="rId225" Type="http://schemas.openxmlformats.org/officeDocument/2006/relationships/hyperlink" Target="http://www.nasonline.org/member-directory/members/44767.html" TargetMode="External"/><Relationship Id="rId432" Type="http://schemas.openxmlformats.org/officeDocument/2006/relationships/hyperlink" Target="http://www.nasonline.org/member-directory/deceased-members/20001821.html" TargetMode="External"/><Relationship Id="rId877" Type="http://schemas.openxmlformats.org/officeDocument/2006/relationships/hyperlink" Target="https://en.wikipedia.org/wiki/Loren_Graham" TargetMode="External"/><Relationship Id="rId1062" Type="http://schemas.openxmlformats.org/officeDocument/2006/relationships/hyperlink" Target="https://www.nae.edu/290024/Dr-Ramalingam-Chellappa" TargetMode="External"/><Relationship Id="rId737" Type="http://schemas.openxmlformats.org/officeDocument/2006/relationships/hyperlink" Target="https://www.purdue.edu/engineering/eee/people/jwsuther.html" TargetMode="External"/><Relationship Id="rId944" Type="http://schemas.openxmlformats.org/officeDocument/2006/relationships/hyperlink" Target="https://www.bing.com/ck/a?p=098b147e22a4daaaeec3fcf598e51aefed0456bbeb5d938cf42f533237e5cf32JmltdHM9MTc1OTE5MDQwMA&amp;ptn=3&amp;ver=2&amp;hsh=4&amp;fclid=27cdb37b-cbc4-6741-362e-a50cca64663d&amp;u=a1aHR0cHM6Ly93d3cuc" TargetMode="External"/><Relationship Id="rId73" Type="http://schemas.openxmlformats.org/officeDocument/2006/relationships/hyperlink" Target="https://en.wikipedia.org/wiki/Andrew_Majda" TargetMode="External"/><Relationship Id="rId169" Type="http://schemas.openxmlformats.org/officeDocument/2006/relationships/hyperlink" Target="https://www.bing.com/ck/a?p=9fe4df3c312dc7aec57986b25d1b8bcf470a93af9c96d9ed8929dc992f752930JmltdHM9MTc1OTE5MDQwMA&amp;ptn=3&amp;ver=2&amp;hsh=4&amp;fclid=27cdb37b-cbc4-6741-362e-a50cca64663d&amp;u=a1aHR0cHM6Ly93d3cua" TargetMode="External"/><Relationship Id="rId376" Type="http://schemas.openxmlformats.org/officeDocument/2006/relationships/hyperlink" Target="https://en.wikipedia.org/wiki/Fred_Dretske" TargetMode="External"/><Relationship Id="rId583" Type="http://schemas.openxmlformats.org/officeDocument/2006/relationships/hyperlink" Target="https://en.wikipedia.org/wiki/Ishmael_Reed" TargetMode="External"/><Relationship Id="rId790" Type="http://schemas.openxmlformats.org/officeDocument/2006/relationships/hyperlink" Target="https://engineering.purdue.edu/Aeronautics/people?search=Howell" TargetMode="External"/><Relationship Id="rId804" Type="http://schemas.openxmlformats.org/officeDocument/2006/relationships/hyperlink" Target="https://engineering.purdue.edu/ChE/Alumni/AlumniProfiles" TargetMode="External"/><Relationship Id="rId1227" Type="http://schemas.openxmlformats.org/officeDocument/2006/relationships/hyperlink" Target="https://rajarammemorylab.com/suparna-rajaram/" TargetMode="External"/><Relationship Id="rId4" Type="http://schemas.openxmlformats.org/officeDocument/2006/relationships/hyperlink" Target="http://www.nasonline.org/member-directory/deceased-members/54003.html" TargetMode="External"/><Relationship Id="rId236" Type="http://schemas.openxmlformats.org/officeDocument/2006/relationships/hyperlink" Target="https://en.wikipedia.org/wiki/Darlene_Clark_Hine" TargetMode="External"/><Relationship Id="rId443" Type="http://schemas.openxmlformats.org/officeDocument/2006/relationships/hyperlink" Target="http://www.nasonline.org/member-directory/deceased-members/49164.html" TargetMode="External"/><Relationship Id="rId650" Type="http://schemas.openxmlformats.org/officeDocument/2006/relationships/hyperlink" Target="https://en.wikipedia.org/wiki/Jefferson_C._Lievense" TargetMode="External"/><Relationship Id="rId888" Type="http://schemas.openxmlformats.org/officeDocument/2006/relationships/hyperlink" Target="https://en.wikipedia.org/wiki/Louise_Burkhart" TargetMode="External"/><Relationship Id="rId1073" Type="http://schemas.openxmlformats.org/officeDocument/2006/relationships/hyperlink" Target="http://www.nasonline.org/member-directory/deceased-members/46748.html" TargetMode="External"/><Relationship Id="rId1280" Type="http://schemas.openxmlformats.org/officeDocument/2006/relationships/hyperlink" Target="https://en.wikipedia.org/wiki/Wendell_Fleming" TargetMode="External"/><Relationship Id="rId303" Type="http://schemas.openxmlformats.org/officeDocument/2006/relationships/hyperlink" Target="https://en.wikipedia.org/wiki/Edward_Mills_Purcell" TargetMode="External"/><Relationship Id="rId748" Type="http://schemas.openxmlformats.org/officeDocument/2006/relationships/hyperlink" Target="https://en.wikipedia.org/wiki/J._Hillis_Miller" TargetMode="External"/><Relationship Id="rId955" Type="http://schemas.openxmlformats.org/officeDocument/2006/relationships/hyperlink" Target="http://www.nasonline.org/member-directory/deceased-members/51041.html" TargetMode="External"/><Relationship Id="rId1140" Type="http://schemas.openxmlformats.org/officeDocument/2006/relationships/hyperlink" Target="https://en.wikipedia.org/wiki/Ronald_Breaker" TargetMode="External"/><Relationship Id="rId84" Type="http://schemas.openxmlformats.org/officeDocument/2006/relationships/hyperlink" Target="https://en.wikipedia.org/wiki/Arden_L._Bement_Jr." TargetMode="External"/><Relationship Id="rId387" Type="http://schemas.openxmlformats.org/officeDocument/2006/relationships/hyperlink" Target="http://www.nasonline.org/member-directory/deceased-members/52718.html" TargetMode="External"/><Relationship Id="rId510" Type="http://schemas.openxmlformats.org/officeDocument/2006/relationships/hyperlink" Target="https://en.wikipedia.org/wiki/Harvey_Washington_Wiley" TargetMode="External"/><Relationship Id="rId594" Type="http://schemas.openxmlformats.org/officeDocument/2006/relationships/hyperlink" Target="https://en.wikipedia.org/wiki/J._Hillis_Miller" TargetMode="External"/><Relationship Id="rId608" Type="http://schemas.openxmlformats.org/officeDocument/2006/relationships/hyperlink" Target="https://en.wikipedia.org/wiki/Jack_K._Hale" TargetMode="External"/><Relationship Id="rId815" Type="http://schemas.openxmlformats.org/officeDocument/2006/relationships/hyperlink" Target="https://www.bing.com/ck/a?p=57169c3c83dcc68b33b48306a79ba3828085a058487688232d90d8e7cd53aae5JmltdHM9MTc1OTE5MDQwMA&amp;ptn=3&amp;ver=2&amp;hsh=4&amp;fclid=27cdb37b-cbc4-6741-362e-a50cca64663d&amp;u=a1aHR0cHM6Ly9lbmdpb" TargetMode="External"/><Relationship Id="rId1238" Type="http://schemas.openxmlformats.org/officeDocument/2006/relationships/hyperlink" Target="https://en.wikipedia.org/wiki/Thavolia_Glymph" TargetMode="External"/><Relationship Id="rId247" Type="http://schemas.openxmlformats.org/officeDocument/2006/relationships/hyperlink" Target="https://en.wikipedia.org/wiki/David_MacLennan" TargetMode="External"/><Relationship Id="rId899" Type="http://schemas.openxmlformats.org/officeDocument/2006/relationships/hyperlink" Target="https://www.cla.purdue.edu/academic/sis/p/african-american/history.html" TargetMode="External"/><Relationship Id="rId1000" Type="http://schemas.openxmlformats.org/officeDocument/2006/relationships/hyperlink" Target="https://www.scj.go.jp/ja/int/kaisai/jizoku2006/participants/cv/27_nathan.pdf" TargetMode="External"/><Relationship Id="rId1084" Type="http://schemas.openxmlformats.org/officeDocument/2006/relationships/hyperlink" Target="https://en.wikipedia.org/wiki/Rita_R._Colwell" TargetMode="External"/><Relationship Id="rId1305" Type="http://schemas.openxmlformats.org/officeDocument/2006/relationships/hyperlink" Target="http://www.nasonline.org/member-directory/deceased-members/20001732.html" TargetMode="External"/><Relationship Id="rId107" Type="http://schemas.openxmlformats.org/officeDocument/2006/relationships/hyperlink" Target="https://www.bing.com/ck/a?p=db436f216ed206a2c83fea947ba519e735f943f3ebd76eeed7c8f6c539e22917JmltdHM9MTc1OTE5MDQwMA&amp;ptn=3&amp;ver=2&amp;hsh=4&amp;fclid=27cdb37b-cbc4-6741-362e-a50cca64663d&amp;u=a1aHR0cHM6Ly93d3cuY" TargetMode="External"/><Relationship Id="rId454" Type="http://schemas.openxmlformats.org/officeDocument/2006/relationships/hyperlink" Target="https://en.wikipedia.org/wiki/Gordon_Logan_(psychologist)" TargetMode="External"/><Relationship Id="rId661" Type="http://schemas.openxmlformats.org/officeDocument/2006/relationships/hyperlink" Target="http://www.vitter.org/jsv/" TargetMode="External"/><Relationship Id="rId759" Type="http://schemas.openxmlformats.org/officeDocument/2006/relationships/hyperlink" Target="https://www.bing.com/ck/a?p=e73765f6fdc4e0937a7a213761159592851c419c173053dc493ce6ca41b121bcJmltdHM9MTc1OTE5MDQwMA&amp;ptn=3&amp;ver=2&amp;hsh=4&amp;fclid=27cdb37b-cbc4-6741-362e-a50cca64663d&amp;u=a1aHR0cHM6Ly93d3cud..." TargetMode="External"/><Relationship Id="rId966" Type="http://schemas.openxmlformats.org/officeDocument/2006/relationships/hyperlink" Target="https://en.wikipedia.org/wiki/Miles_D._White" TargetMode="External"/><Relationship Id="rId1291" Type="http://schemas.openxmlformats.org/officeDocument/2006/relationships/hyperlink" Target="https://en.wikipedia.org/wiki/Wick_Haxton" TargetMode="External"/><Relationship Id="rId11" Type="http://schemas.openxmlformats.org/officeDocument/2006/relationships/hyperlink" Target="https://en.wikipedia.org/wiki/A._Stephen_Morse" TargetMode="External"/><Relationship Id="rId314" Type="http://schemas.openxmlformats.org/officeDocument/2006/relationships/hyperlink" Target="https://archives.purdue.edu/" TargetMode="External"/><Relationship Id="rId398" Type="http://schemas.openxmlformats.org/officeDocument/2006/relationships/hyperlink" Target="https://en.wikipedia.org/wiki/Freydoon_Shahidi" TargetMode="External"/><Relationship Id="rId521" Type="http://schemas.openxmlformats.org/officeDocument/2006/relationships/hyperlink" Target="https://en.wikipedia.org/wiki/Henry_L._Roediger_III" TargetMode="External"/><Relationship Id="rId619" Type="http://schemas.openxmlformats.org/officeDocument/2006/relationships/hyperlink" Target="https://en.wikipedia.org/wiki/James_O._Berger" TargetMode="External"/><Relationship Id="rId1151" Type="http://schemas.openxmlformats.org/officeDocument/2006/relationships/hyperlink" Target="https://en.wikipedia.org/wiki/S._George_Bankoff" TargetMode="External"/><Relationship Id="rId1249" Type="http://schemas.openxmlformats.org/officeDocument/2006/relationships/hyperlink" Target="https://en.wikipedia.org/wiki/Thomas_S._Huang" TargetMode="External"/><Relationship Id="rId95" Type="http://schemas.openxmlformats.org/officeDocument/2006/relationships/hyperlink" Target="https://en.wikipedia.org/wiki/Avner_Friedman" TargetMode="External"/><Relationship Id="rId160" Type="http://schemas.openxmlformats.org/officeDocument/2006/relationships/hyperlink" Target="https://en.wikipedia.org/wiki/Carl_R._de_Boor" TargetMode="External"/><Relationship Id="rId826" Type="http://schemas.openxmlformats.org/officeDocument/2006/relationships/hyperlink" Target="https://en.wikipedia.org/wiki/L._David_Mech" TargetMode="External"/><Relationship Id="rId1011" Type="http://schemas.openxmlformats.org/officeDocument/2006/relationships/hyperlink" Target="https://www.purdue.edu/office-of-research/people/nicholas-peppas" TargetMode="External"/><Relationship Id="rId1109" Type="http://schemas.openxmlformats.org/officeDocument/2006/relationships/hyperlink" Target="https://en.wikipedia.org/wiki/R._Graham_Cooks" TargetMode="External"/><Relationship Id="rId258" Type="http://schemas.openxmlformats.org/officeDocument/2006/relationships/hyperlink" Target="https://www.bing.com/ck/a?p=b4025101ab6fbfe563fb98c50ef7bb5e21b631d24b011e8fcbd22ce3c1d00742JmltdHM9MTc1OTE5MDQwMA&amp;ptn=3&amp;ver=2&amp;hsh=4&amp;fclid=27cdb37b-cbc4-6741-362e-a50cca64663d&amp;u=a1aHR0cHM6Ly93d3cuY" TargetMode="External"/><Relationship Id="rId465" Type="http://schemas.openxmlformats.org/officeDocument/2006/relationships/hyperlink" Target="https://nationalmaglab.org/" TargetMode="External"/><Relationship Id="rId672" Type="http://schemas.openxmlformats.org/officeDocument/2006/relationships/hyperlink" Target="https://en.wikipedia.org/wiki/Jerry_Woodall" TargetMode="External"/><Relationship Id="rId1095" Type="http://schemas.openxmlformats.org/officeDocument/2006/relationships/hyperlink" Target="https://www.geochemsoc.org/news/2015/01/13/memoriam-robert-berner" TargetMode="External"/><Relationship Id="rId1316" Type="http://schemas.openxmlformats.org/officeDocument/2006/relationships/hyperlink" Target="https://en.wikipedia.org/wiki/William_H._Gass" TargetMode="External"/><Relationship Id="rId22" Type="http://schemas.openxmlformats.org/officeDocument/2006/relationships/hyperlink" Target="https://en.wikipedia.org/wiki/Albert_Overhauser" TargetMode="External"/><Relationship Id="rId118" Type="http://schemas.openxmlformats.org/officeDocument/2006/relationships/hyperlink" Target="https://en.wikipedia.org/wiki/Ben_Roy_Mottelson" TargetMode="External"/><Relationship Id="rId325" Type="http://schemas.openxmlformats.org/officeDocument/2006/relationships/hyperlink" Target="https://www.bing.com/ck/a?p=6d3c1e8693ec80eedabb9bbd57d9a4661d9ff5532d9e9fbd5dd64d87059dab7bJmltdHM9MTc1OTE5MDQwMA&amp;ptn=3&amp;ver=2&amp;hsh=4&amp;fclid=27cdb37b-cbc4-6741-362e-a50cca64663d&amp;u=a1aHR0cHM6Ly93d3cuY" TargetMode="External"/><Relationship Id="rId532" Type="http://schemas.openxmlformats.org/officeDocument/2006/relationships/hyperlink" Target="https://en.wikipedia.org/wiki/Henry_T._Yang" TargetMode="External"/><Relationship Id="rId977" Type="http://schemas.openxmlformats.org/officeDocument/2006/relationships/hyperlink" Target="https://en.wikipedia.org/wiki/Mu-Ming_Poo" TargetMode="External"/><Relationship Id="rId1162" Type="http://schemas.openxmlformats.org/officeDocument/2006/relationships/hyperlink" Target="https://en.wikipedia.org/wiki/Saunders_Mac_Lane" TargetMode="External"/><Relationship Id="rId171" Type="http://schemas.openxmlformats.org/officeDocument/2006/relationships/hyperlink" Target="https://www.nasonline.org/directory-entry/charles-j-arntzen-wrqcqf/" TargetMode="External"/><Relationship Id="rId837" Type="http://schemas.openxmlformats.org/officeDocument/2006/relationships/hyperlink" Target="https://engineering.purdue.edu/people/LeahJamieson" TargetMode="External"/><Relationship Id="rId1022" Type="http://schemas.openxmlformats.org/officeDocument/2006/relationships/hyperlink" Target="https://en.wikipedia.org/wiki/Patrick_Radden_Keefe" TargetMode="External"/><Relationship Id="rId269" Type="http://schemas.openxmlformats.org/officeDocument/2006/relationships/hyperlink" Target="https://en.wikipedia.org/wiki/Donald_G._Saari" TargetMode="External"/><Relationship Id="rId476" Type="http://schemas.openxmlformats.org/officeDocument/2006/relationships/hyperlink" Target="https://en.wikipedia.org/wiki/Harold_Edwin_Umbarger" TargetMode="External"/><Relationship Id="rId683" Type="http://schemas.openxmlformats.org/officeDocument/2006/relationships/hyperlink" Target="https://record.umich.edu/print/14948" TargetMode="External"/><Relationship Id="rId890" Type="http://schemas.openxmlformats.org/officeDocument/2006/relationships/hyperlink" Target="https://en.wikipedia.org/wiki/Luther_Burbank" TargetMode="External"/><Relationship Id="rId904" Type="http://schemas.openxmlformats.org/officeDocument/2006/relationships/hyperlink" Target="https://en.wikipedia.org/wiki/Marianne_Boruch" TargetMode="External"/><Relationship Id="rId1327" Type="http://schemas.openxmlformats.org/officeDocument/2006/relationships/hyperlink" Target="https://www.encyclopedia.com/arts/educational-magazines/gass-william-howard" TargetMode="External"/><Relationship Id="rId33" Type="http://schemas.openxmlformats.org/officeDocument/2006/relationships/hyperlink" Target="https://www.nae.edu/30531/Mr-Alfred-E-Mann" TargetMode="External"/><Relationship Id="rId129" Type="http://schemas.openxmlformats.org/officeDocument/2006/relationships/hyperlink" Target="https://en.wikipedia.org/wiki/Beth_Macy" TargetMode="External"/><Relationship Id="rId336" Type="http://schemas.openxmlformats.org/officeDocument/2006/relationships/hyperlink" Target="https://www.bing.com/ck/a?p=476ed003e6b25af4ce3ee48ffa86407ab342d03da1526ac8793e3dafa29b1fdfJmltdHM9MTc1OTE5MDQwMA&amp;ptn=3&amp;ver=2&amp;hsh=4&amp;fclid=27cdb37b-cbc4-6741-362e-a50cca64663d&amp;u=a1aHR0cHM6Ly93d3cuc" TargetMode="External"/><Relationship Id="rId543" Type="http://schemas.openxmlformats.org/officeDocument/2006/relationships/hyperlink" Target="https://en.wikipedia.org/wiki/Herbert_C._Brown" TargetMode="External"/><Relationship Id="rId988" Type="http://schemas.openxmlformats.org/officeDocument/2006/relationships/hyperlink" Target="http://literature.duke.edu/people?Uil=n.hayles&amp;subpage=profile" TargetMode="External"/><Relationship Id="rId1173" Type="http://schemas.openxmlformats.org/officeDocument/2006/relationships/hyperlink" Target="https://en.wikipedia.org/wiki/Seymour_Benzer" TargetMode="External"/><Relationship Id="rId182" Type="http://schemas.openxmlformats.org/officeDocument/2006/relationships/hyperlink" Target="http://www.physics.purdue.edu/fermion/" TargetMode="External"/><Relationship Id="rId403" Type="http://schemas.openxmlformats.org/officeDocument/2006/relationships/hyperlink" Target="https://www.bing.com/ck/a?p=37786c718dac8846897cf3580ec753f49980a003d0d9a24931bc9a85d5a6bcb9JmltdHM9MTc1OTE5MDQwMA&amp;ptn=3&amp;ver=2&amp;hsh=4&amp;fclid=27cdb37b-cbc4-6741-362e-a50cca64663d&amp;u=a1aHR0cHM6Ly93d3cub" TargetMode="External"/><Relationship Id="rId750" Type="http://schemas.openxmlformats.org/officeDocument/2006/relationships/hyperlink" Target="https://www.bing.com/ck/a?p=e73765f6fdc4e0937a7a213761159592851c419c173053dc493ce6ca41b121bcJmltdHM9MTc1OTE5MDQwMA&amp;ptn=3&amp;ver=2&amp;hsh=4&amp;fclid=27cdb37b-cbc4-6741-362e-a50cca64663d&amp;u=a1aHR0cHM6Ly93d3cud..." TargetMode="External"/><Relationship Id="rId848" Type="http://schemas.openxmlformats.org/officeDocument/2006/relationships/hyperlink" Target="https://en.wikipedia.org/wiki/Lee_Grodzins" TargetMode="External"/><Relationship Id="rId1033" Type="http://schemas.openxmlformats.org/officeDocument/2006/relationships/hyperlink" Target="https://en.wikipedia.org/wiki/Paul_Erd%C5%91s" TargetMode="External"/><Relationship Id="rId487" Type="http://schemas.openxmlformats.org/officeDocument/2006/relationships/hyperlink" Target="https://en.wikipedia.org/wiki/Hans_Bethe" TargetMode="External"/><Relationship Id="rId610" Type="http://schemas.openxmlformats.org/officeDocument/2006/relationships/hyperlink" Target="https://en.wikipedia.org/wiki/Jacques_Derrida" TargetMode="External"/><Relationship Id="rId694" Type="http://schemas.openxmlformats.org/officeDocument/2006/relationships/hyperlink" Target="https://en.wikipedia.org/wiki/John_A._Rogers" TargetMode="External"/><Relationship Id="rId708" Type="http://schemas.openxmlformats.org/officeDocument/2006/relationships/hyperlink" Target="https://www.nobelprize.org/prizes/chemistry/1980/fenn/biographical/" TargetMode="External"/><Relationship Id="rId915" Type="http://schemas.openxmlformats.org/officeDocument/2006/relationships/hyperlink" Target="https://en.wikipedia.org/wiki/Max_D._Summers" TargetMode="External"/><Relationship Id="rId1240" Type="http://schemas.openxmlformats.org/officeDocument/2006/relationships/hyperlink" Target="https://www.nae.edu/28562/Dr-Thomas-B-Sheridan" TargetMode="External"/><Relationship Id="rId1338" Type="http://schemas.openxmlformats.org/officeDocument/2006/relationships/hyperlink" Target="https://www.bing.com/ck/a?p=0ae3a9a59fa60edd0696054c3fe18f3f7ad94ac1d245763de25ae6228b04dac0JmltdHM9MTc1OTE5MDQwMA&amp;ptn=3&amp;ver=2&amp;hsh=4&amp;fclid=27cdb37b-cbc4-6741-362e-a50cca64663d&amp;u=a1aHR0cHM6Ly9kYWlse" TargetMode="External"/><Relationship Id="rId347" Type="http://schemas.openxmlformats.org/officeDocument/2006/relationships/hyperlink" Target="https://en.wikipedia.org/wiki/Esther_M._Conwell" TargetMode="External"/><Relationship Id="rId999" Type="http://schemas.openxmlformats.org/officeDocument/2006/relationships/hyperlink" Target="https://en.wikipedia.org/wiki/Nathan_Rosenberg" TargetMode="External"/><Relationship Id="rId1100" Type="http://schemas.openxmlformats.org/officeDocument/2006/relationships/hyperlink" Target="https://en.wikipedia.org/wiki/Robert_Berner" TargetMode="External"/><Relationship Id="rId1184" Type="http://schemas.openxmlformats.org/officeDocument/2006/relationships/hyperlink" Target="https://en.wikipedia.org/wiki/Seymour_Benzer" TargetMode="External"/><Relationship Id="rId44" Type="http://schemas.openxmlformats.org/officeDocument/2006/relationships/hyperlink" Target="https://en.wikipedia.org/wiki/Alondra_Nelson" TargetMode="External"/><Relationship Id="rId554" Type="http://schemas.openxmlformats.org/officeDocument/2006/relationships/hyperlink" Target="https://en.wikipedia.org/wiki/Herbert_J._Muller" TargetMode="External"/><Relationship Id="rId761" Type="http://schemas.openxmlformats.org/officeDocument/2006/relationships/hyperlink" Target="http://english.fas.nyu.edu/object/JosephineHendin.html" TargetMode="External"/><Relationship Id="rId859" Type="http://schemas.openxmlformats.org/officeDocument/2006/relationships/hyperlink" Target="https://en.wikipedia.org/wiki/Leslie_A._Geddes" TargetMode="External"/><Relationship Id="rId193" Type="http://schemas.openxmlformats.org/officeDocument/2006/relationships/hyperlink" Target="https://en.wikipedia.org/wiki/Clark_Spencer_Larsen" TargetMode="External"/><Relationship Id="rId207" Type="http://schemas.openxmlformats.org/officeDocument/2006/relationships/hyperlink" Target="https://historicalnewspapers.lib.purdue.edu/?a=d&amp;d=ALU19870701-01.2.26" TargetMode="External"/><Relationship Id="rId414" Type="http://schemas.openxmlformats.org/officeDocument/2006/relationships/hyperlink" Target="https://en.wikipedia.org/wiki/George_Andrew_Olah" TargetMode="External"/><Relationship Id="rId498" Type="http://schemas.openxmlformats.org/officeDocument/2006/relationships/hyperlink" Target="https://en.wikipedia.org/wiki/Harlan_F._Stone" TargetMode="External"/><Relationship Id="rId621" Type="http://schemas.openxmlformats.org/officeDocument/2006/relationships/hyperlink" Target="http://www.stat.duke.edu/~berger/" TargetMode="External"/><Relationship Id="rId1044" Type="http://schemas.openxmlformats.org/officeDocument/2006/relationships/hyperlink" Target="http://aston.chem.purdue.edu/,%20http:/www.pnas.org/content/113/24/6583.full?sid=a1b72a5f-b84f-498a-bac7-f013df70e9bf" TargetMode="External"/><Relationship Id="rId1251" Type="http://schemas.openxmlformats.org/officeDocument/2006/relationships/hyperlink" Target="http://www.nasonline.org/member-directory/members/20015001.html" TargetMode="External"/><Relationship Id="rId1349" Type="http://schemas.openxmlformats.org/officeDocument/2006/relationships/hyperlink" Target="https://en.wikipedia.org/wiki/Yitang_Zhang" TargetMode="External"/><Relationship Id="rId260" Type="http://schemas.openxmlformats.org/officeDocument/2006/relationships/hyperlink" Target="https://en.wikipedia.org/wiki/Don_L._Anderson" TargetMode="External"/><Relationship Id="rId719" Type="http://schemas.openxmlformats.org/officeDocument/2006/relationships/hyperlink" Target="https://www.nae.edu/31036/Dr-John-L-Hudson" TargetMode="External"/><Relationship Id="rId926"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111" Type="http://schemas.openxmlformats.org/officeDocument/2006/relationships/hyperlink" Target="https://en.wikipedia.org/wiki/Robert_G._Sachs" TargetMode="External"/><Relationship Id="rId55" Type="http://schemas.openxmlformats.org/officeDocument/2006/relationships/hyperlink" Target="https://en.wikipedia.org/wiki/Alvin_Plantinga" TargetMode="External"/><Relationship Id="rId120" Type="http://schemas.openxmlformats.org/officeDocument/2006/relationships/hyperlink" Target="https://en.wikipedia.org/wiki/Bertram_Kostant" TargetMode="External"/><Relationship Id="rId358" Type="http://schemas.openxmlformats.org/officeDocument/2006/relationships/hyperlink" Target="https://en.wikipedia.org/wiki/F._Kenneth_Iverson" TargetMode="External"/><Relationship Id="rId565" Type="http://schemas.openxmlformats.org/officeDocument/2006/relationships/hyperlink" Target="http://home.uchicago.edu/~hfsonnen/" TargetMode="External"/><Relationship Id="rId772" Type="http://schemas.openxmlformats.org/officeDocument/2006/relationships/hyperlink" Target="https://en.wikipedia.org/wiki/Julian_Schwinger" TargetMode="External"/><Relationship Id="rId1195" Type="http://schemas.openxmlformats.org/officeDocument/2006/relationships/hyperlink" Target="https://en.wikipedia.org/wiki/Sherwin_Rosen" TargetMode="External"/><Relationship Id="rId1209" Type="http://schemas.openxmlformats.org/officeDocument/2006/relationships/hyperlink" Target="https://en.wikipedia.org/wiki/Stanley_Reiter" TargetMode="External"/><Relationship Id="rId218" Type="http://schemas.openxmlformats.org/officeDocument/2006/relationships/hyperlink" Target="https://en.wikipedia.org/wiki/Dale_L._Boger" TargetMode="External"/><Relationship Id="rId425" Type="http://schemas.openxmlformats.org/officeDocument/2006/relationships/hyperlink" Target="https://en.wikipedia.org/wiki/George_Mueller_(engineer)" TargetMode="External"/><Relationship Id="rId632" Type="http://schemas.openxmlformats.org/officeDocument/2006/relationships/hyperlink" Target="http://www.ruf.rice.edu/~jchance/" TargetMode="External"/><Relationship Id="rId1055" Type="http://schemas.openxmlformats.org/officeDocument/2006/relationships/hyperlink" Target="https://engineering.purdue.edu/people/rakesh-agrawal" TargetMode="External"/><Relationship Id="rId1262" Type="http://schemas.openxmlformats.org/officeDocument/2006/relationships/hyperlink" Target="https://en.wikipedia.org/wiki/Vernon_L._Smith" TargetMode="External"/><Relationship Id="rId271" Type="http://schemas.openxmlformats.org/officeDocument/2006/relationships/hyperlink" Target="https://en.wikipedia.org/wiki/Donald_G._Saari" TargetMode="External"/><Relationship Id="rId937" Type="http://schemas.openxmlformats.org/officeDocument/2006/relationships/hyperlink" Target="https://en.wikipedia.org/wiki/Melvin_Hochster" TargetMode="External"/><Relationship Id="rId1122" Type="http://schemas.openxmlformats.org/officeDocument/2006/relationships/hyperlink" Target="http://www.math.tamu.edu/~rdevore/" TargetMode="External"/><Relationship Id="rId66" Type="http://schemas.openxmlformats.org/officeDocument/2006/relationships/hyperlink" Target="https://en.wikipedia.org/wiki/Andrew_J._Majda" TargetMode="External"/><Relationship Id="rId131" Type="http://schemas.openxmlformats.org/officeDocument/2006/relationships/hyperlink" Target="https://en.wikipedia.org/wiki/Bhramar_Mukherjee" TargetMode="External"/><Relationship Id="rId369" Type="http://schemas.openxmlformats.org/officeDocument/2006/relationships/hyperlink" Target="https://en.wikipedia.org/wiki/Francine_Berman" TargetMode="External"/><Relationship Id="rId576" Type="http://schemas.openxmlformats.org/officeDocument/2006/relationships/hyperlink" Target="https://alexfoundation.org/about/dr-irene-pepperberg/" TargetMode="External"/><Relationship Id="rId783" Type="http://schemas.openxmlformats.org/officeDocument/2006/relationships/hyperlink" Target="https://en.wikipedia.org/wiki/Karen_E._Smith" TargetMode="External"/><Relationship Id="rId990" Type="http://schemas.openxmlformats.org/officeDocument/2006/relationships/hyperlink" Target="https://en.wikipedia.org/wiki/N._Katherine_Hayles" TargetMode="External"/><Relationship Id="rId229" Type="http://schemas.openxmlformats.org/officeDocument/2006/relationships/hyperlink" Target="https://archives.purdue.edu/" TargetMode="External"/><Relationship Id="rId436" Type="http://schemas.openxmlformats.org/officeDocument/2006/relationships/hyperlink" Target="https://en.wikipedia.org/wiki/George_R._Wodicka" TargetMode="External"/><Relationship Id="rId643" Type="http://schemas.openxmlformats.org/officeDocument/2006/relationships/hyperlink" Target="https://en.wikipedia.org/wiki/Jay_Hopler" TargetMode="External"/><Relationship Id="rId1066" Type="http://schemas.openxmlformats.org/officeDocument/2006/relationships/hyperlink" Target="https://en.wikipedia.org/wiki/Rashid_Bashir" TargetMode="External"/><Relationship Id="rId1273" Type="http://schemas.openxmlformats.org/officeDocument/2006/relationships/hyperlink" Target="https://en.wikipedia.org/wiki/Walter_Houser_Brattain" TargetMode="External"/><Relationship Id="rId850" Type="http://schemas.openxmlformats.org/officeDocument/2006/relationships/hyperlink" Target="https://en.wikipedia.org/wiki/Leon_O._Chua" TargetMode="External"/><Relationship Id="rId948" Type="http://schemas.openxmlformats.org/officeDocument/2006/relationships/hyperlink" Target="https://www.bing.com/ck/a?p=65e8db647734c1163d9c990127aee72d26da8c474873146dade0bc6dde563fe1JmltdHM9MTc1OTE5MDQwMA&amp;ptn=3&amp;ver=2&amp;hsh=4&amp;fclid=27cdb37b-cbc4-6741-362e-a50cca64663d&amp;u=" TargetMode="External"/><Relationship Id="rId1133" Type="http://schemas.openxmlformats.org/officeDocument/2006/relationships/hyperlink" Target="https://en.wikipedia.org/wiki/Ronald_Breaker" TargetMode="External"/><Relationship Id="rId77" Type="http://schemas.openxmlformats.org/officeDocument/2006/relationships/hyperlink" Target="https://en.wikipedia.org/wiki/Andrey_Abraham_Potter" TargetMode="External"/><Relationship Id="rId282" Type="http://schemas.openxmlformats.org/officeDocument/2006/relationships/hyperlink" Target="https://en.wikipedia.org/wiki/Donald_Rice" TargetMode="External"/><Relationship Id="rId503" Type="http://schemas.openxmlformats.org/officeDocument/2006/relationships/hyperlink" Target="https://www.bing.com/ck/a?p=42849c9b2fa5cb2b8d542f230c60e2ac70586ad4115366ad610f0c502feba2deJmltdHM9MTc1OTE5MDQwMA&amp;ptn=3&amp;ver=2&amp;hsh=4&amp;fclid=27cdb37b-cbc4-6741-362e-a50cca64663d&amp;u=a1aHR0cHM6Ly93d3cuc" TargetMode="External"/><Relationship Id="rId587" Type="http://schemas.openxmlformats.org/officeDocument/2006/relationships/hyperlink" Target="https://en.wikipedia.org/wiki/Ishmael_Reed" TargetMode="External"/><Relationship Id="rId710" Type="http://schemas.openxmlformats.org/officeDocument/2006/relationships/hyperlink" Target="https://en.wikipedia.org/wiki/John_D._Axtell" TargetMode="External"/><Relationship Id="rId808" Type="http://schemas.openxmlformats.org/officeDocument/2006/relationships/hyperlink" Target="https://en.wikipedia.org/wiki/Kristi_Anseth" TargetMode="External"/><Relationship Id="rId1340" Type="http://schemas.openxmlformats.org/officeDocument/2006/relationships/hyperlink" Target="https://en.wikipedia.org/wiki/Winslow_Briggs" TargetMode="External"/><Relationship Id="rId8" Type="http://schemas.openxmlformats.org/officeDocument/2006/relationships/hyperlink" Target="https://en.wikipedia.org/wiki/A._Dale_Kaiser" TargetMode="External"/><Relationship Id="rId142" Type="http://schemas.openxmlformats.org/officeDocument/2006/relationships/hyperlink" Target="https://en.wikipedia.org/wiki/Brenda_Major" TargetMode="External"/><Relationship Id="rId447" Type="http://schemas.openxmlformats.org/officeDocument/2006/relationships/hyperlink" Target="https://en.wikipedia.org/wiki/George_W._Whitehead" TargetMode="External"/><Relationship Id="rId794" Type="http://schemas.openxmlformats.org/officeDocument/2006/relationships/hyperlink" Target="https://www.bing.com/ck/a?p=bc174926029e2e99d51abbd59c044389623d567d4c4133c3d78ad66d8dbb1d04JmltdHM9MTc1OTE5MDQwMA&amp;ptn=3&amp;ver=2&amp;hsh=4&amp;fclid=27cdb37b-cbc4-6741-362e-a50cca64663d&amp;u=a1aHR0cHM6Ly9zcHNwL" TargetMode="External"/><Relationship Id="rId1077" Type="http://schemas.openxmlformats.org/officeDocument/2006/relationships/hyperlink" Target="https://en.wikipedia.org/wiki/Richard_J._Grosh" TargetMode="External"/><Relationship Id="rId1200" Type="http://schemas.openxmlformats.org/officeDocument/2006/relationships/hyperlink" Target="https://en.wikipedia.org/wiki/Sidney_Katz" TargetMode="External"/><Relationship Id="rId654" Type="http://schemas.openxmlformats.org/officeDocument/2006/relationships/hyperlink" Target="http://www.genetics.uga.edu/people_bio_bennetzen.html" TargetMode="External"/><Relationship Id="rId861" Type="http://schemas.openxmlformats.org/officeDocument/2006/relationships/hyperlink" Target="https://en.wikipedia.org/wiki/Linda_Hutcheon" TargetMode="External"/><Relationship Id="rId959" Type="http://schemas.openxmlformats.org/officeDocument/2006/relationships/hyperlink" Target="https://www.nae.edu/30812/Mr-Michael-L-Eskew" TargetMode="External"/><Relationship Id="rId1284" Type="http://schemas.openxmlformats.org/officeDocument/2006/relationships/hyperlink" Target="https://en.wikipedia.org/wiki/Wendell_Fleming" TargetMode="External"/><Relationship Id="rId293" Type="http://schemas.openxmlformats.org/officeDocument/2006/relationships/hyperlink" Target="https://en.wikipedia.org/wiki/Edward_Mills_Purcell" TargetMode="External"/><Relationship Id="rId307" Type="http://schemas.openxmlformats.org/officeDocument/2006/relationships/hyperlink" Target="https://en.wikipedia.org/wiki/Edward_Mills_Purcell" TargetMode="External"/><Relationship Id="rId514" Type="http://schemas.openxmlformats.org/officeDocument/2006/relationships/hyperlink" Target="https://en.wikipedia.org/wiki/Henri_Dorra" TargetMode="External"/><Relationship Id="rId721" Type="http://schemas.openxmlformats.org/officeDocument/2006/relationships/hyperlink" Target="https://en.wikipedia.org/wiki/John_O._Almquist" TargetMode="External"/><Relationship Id="rId1144" Type="http://schemas.openxmlformats.org/officeDocument/2006/relationships/hyperlink" Target="https://en.wikipedia.org/wiki/Ronald_Breaker" TargetMode="External"/><Relationship Id="rId1351" Type="http://schemas.openxmlformats.org/officeDocument/2006/relationships/hyperlink" Target="https://en.wikipedia.org/wiki/Yitang_Zhang" TargetMode="External"/><Relationship Id="rId88" Type="http://schemas.openxmlformats.org/officeDocument/2006/relationships/hyperlink" Target="https://en.wikipedia.org/wiki/Arthur_G._Hansen" TargetMode="External"/><Relationship Id="rId153" Type="http://schemas.openxmlformats.org/officeDocument/2006/relationships/hyperlink" Target="https://en.wikipedia.org/wiki/C._N._R._Rao" TargetMode="External"/><Relationship Id="rId360" Type="http://schemas.openxmlformats.org/officeDocument/2006/relationships/hyperlink" Target="https://en.wikipedia.org/wiki/Faith_Smith" TargetMode="External"/><Relationship Id="rId598" Type="http://schemas.openxmlformats.org/officeDocument/2006/relationships/hyperlink" Target="https://nam.edu/member/?member_id=rDkB6akx1wvIiAYHa%2BDHgA%3D%3D" TargetMode="External"/><Relationship Id="rId819" Type="http://schemas.openxmlformats.org/officeDocument/2006/relationships/hyperlink" Target="https://www.bing.com/ck/a?p=57169c3c83dcc68b33b48306a79ba3828085a058487688232d90d8e7cd53aae5JmltdHM9MTc1OTE5MDQwMA&amp;ptn=3&amp;ver=2&amp;hsh=4&amp;fclid=27cdb37b-cbc4-6741-362e-a50cca64663d&amp;u=a1aHR0cHM6Ly9lbmdpb" TargetMode="External"/><Relationship Id="rId1004" Type="http://schemas.openxmlformats.org/officeDocument/2006/relationships/hyperlink" Target="https://www.purdue.edu/space/people/armstrong.html" TargetMode="External"/><Relationship Id="rId1211" Type="http://schemas.openxmlformats.org/officeDocument/2006/relationships/hyperlink" Target="https://en.wikipedia.org/wiki/Stephen_Bechtel_Jr." TargetMode="External"/><Relationship Id="rId220" Type="http://schemas.openxmlformats.org/officeDocument/2006/relationships/hyperlink" Target="http://scripps.edu/boger/" TargetMode="External"/><Relationship Id="rId458" Type="http://schemas.openxmlformats.org/officeDocument/2006/relationships/hyperlink" Target="https://www.bing.com/ck/a?p=7b952b6f6f390c8589f78c097a997ba4a701add2bfc7f9c2f1abd868e82e6065JmltdHM9MTc1OTE5MDQwMA&amp;ptn=3&amp;ver=2&amp;hsh=4&amp;fclid=27cdb37b-cbc4-6741-362e-a50cca64663d&amp;u=a1aHR0cDovL3d3dy5wc" TargetMode="External"/><Relationship Id="rId665" Type="http://schemas.openxmlformats.org/officeDocument/2006/relationships/hyperlink" Target="https://www.bing.com/ck/a?p=822e1cfa7a904e4f8d640d24f28db1ebf557cc380691f01b615ef5edd4c6ae69JmltdHM9MTc1OTE5MDQwMA&amp;ptn=3&amp;ver=2&amp;hsh=4&amp;fclid=27cdb37b-cbc4-6741-362e-a50cca64663d&amp;u=a1aHR0cHM6Ly93d3cud3JpZ2luYW5hbGljLmNvbS9qZW5lcmVtYW4tY2FzYW5pY3Mtc3R1cmVjdC1wcm9qZWN0" TargetMode="External"/><Relationship Id="rId872" Type="http://schemas.openxmlformats.org/officeDocument/2006/relationships/hyperlink" Target="https://en.wikipedia.org/wiki/Livia_S._Eberlin" TargetMode="External"/><Relationship Id="rId1088" Type="http://schemas.openxmlformats.org/officeDocument/2006/relationships/hyperlink" Target="http://www.umiacs.umd.edu/people/rcolwell" TargetMode="External"/><Relationship Id="rId1295" Type="http://schemas.openxmlformats.org/officeDocument/2006/relationships/hyperlink" Target="https://en.wikipedia.org/wiki/Wick_Haxton" TargetMode="External"/><Relationship Id="rId1309" Type="http://schemas.openxmlformats.org/officeDocument/2006/relationships/hyperlink" Target="https://www.bing.com/ck/a?p=98cb503cb5b3bfd98c74d9e2b3e5570fe8c7bf2d0dd29b685e9f9267ebb879b7JmltdHM9MTc1OTE5MDQwMA&amp;ptn=3&amp;ver=2&amp;hsh=4&amp;fclid=27cdb37b-cbc4-6741-362e-a50cca64663d&amp;u=a1aHR0cHM6Ly9uYXAub" TargetMode="External"/><Relationship Id="rId15" Type="http://schemas.openxmlformats.org/officeDocument/2006/relationships/hyperlink" Target="https://en.wikipedia.org/wiki/Abraham_Tesser" TargetMode="External"/><Relationship Id="rId318" Type="http://schemas.openxmlformats.org/officeDocument/2006/relationships/hyperlink" Target="http://www.nasonline.org/member-directory/deceased-members/52608.html" TargetMode="External"/><Relationship Id="rId525" Type="http://schemas.openxmlformats.org/officeDocument/2006/relationships/hyperlink" Target="https://en.wikipedia.org/wiki/Henry_L._Roediger_III" TargetMode="External"/><Relationship Id="rId732" Type="http://schemas.openxmlformats.org/officeDocument/2006/relationships/hyperlink" Target="https://en.wikipedia.org/wiki/John_W._Negele" TargetMode="External"/><Relationship Id="rId1155" Type="http://schemas.openxmlformats.org/officeDocument/2006/relationships/hyperlink" Target="https://en.wikipedia.org/wiki/Samuel_Morse" TargetMode="External"/><Relationship Id="rId1362" Type="http://schemas.openxmlformats.org/officeDocument/2006/relationships/printerSettings" Target="../printerSettings/printerSettings1.bin"/><Relationship Id="rId99" Type="http://schemas.openxmlformats.org/officeDocument/2006/relationships/hyperlink" Target="https://www.bing.com/ck/a?p=548a4b9ebfbfa1ea42a20a9b4df3b87538e47e0f6ce17b17dd6613ef09777684JmltdHM9MTc1OTE5MDQwMA&amp;ptn=3&amp;ver=2&amp;hsh=4&amp;fclid=27cdb37b-cbc4-6741-362e-a50cca64663d&amp;u=a1aHR0cHM6Ly9wZW9wb..." TargetMode="External"/><Relationship Id="rId164" Type="http://schemas.openxmlformats.org/officeDocument/2006/relationships/hyperlink" Target="https://en.wikipedia.org/wiki/Carlo_M._Croce" TargetMode="External"/><Relationship Id="rId371" Type="http://schemas.openxmlformats.org/officeDocument/2006/relationships/hyperlink" Target="https://en.wikipedia.org/wiki/Frank_P._Incropera" TargetMode="External"/><Relationship Id="rId1015" Type="http://schemas.openxmlformats.org/officeDocument/2006/relationships/hyperlink" Target="https://www.nae.edu/29865/Dr-Nicholas-A-Peppas" TargetMode="External"/><Relationship Id="rId1222" Type="http://schemas.openxmlformats.org/officeDocument/2006/relationships/hyperlink" Target="http://www.telegraph.co.uk/news/obituaries/10125691/Professor-Struther-Arnott.html" TargetMode="External"/><Relationship Id="rId469" Type="http://schemas.openxmlformats.org/officeDocument/2006/relationships/hyperlink" Target="https://en.wikipedia.org/wiki/Hans_Bethe" TargetMode="External"/><Relationship Id="rId676" Type="http://schemas.openxmlformats.org/officeDocument/2006/relationships/hyperlink" Target="https://en.wikipedia.org/wiki/Jian-Kang_Zhu" TargetMode="External"/><Relationship Id="rId883" Type="http://schemas.openxmlformats.org/officeDocument/2006/relationships/hyperlink" Target="http://www.math.purdue.edu/~branges/site" TargetMode="External"/><Relationship Id="rId1099" Type="http://schemas.openxmlformats.org/officeDocument/2006/relationships/hyperlink" Target="http://www.nasonline.org/publications/biographical-memoirs/memoir-pdfs/berner-robert.pdf,%20http:/news.yale.edu/2015/01/13/memoriam-robert-berner-giant-geology" TargetMode="External"/><Relationship Id="rId26" Type="http://schemas.openxmlformats.org/officeDocument/2006/relationships/hyperlink" Target="https://www.physics.purdue.edu/alumni/hondegree/overhauser.html" TargetMode="External"/><Relationship Id="rId231" Type="http://schemas.openxmlformats.org/officeDocument/2006/relationships/hyperlink" Target="https://archives.purdue.edu/" TargetMode="External"/><Relationship Id="rId329" Type="http://schemas.openxmlformats.org/officeDocument/2006/relationships/hyperlink" Target="https://www.bing.com/ck/a?p=6d3c1e8693ec80eedabb9bbd57d9a4661d9ff5532d9e9fbd5dd64d87059dab7bJmltdHM9MTc1OTE5MDQwMA&amp;ptn=3&amp;ver=2&amp;hsh=4&amp;fclid=27cdb37b-cbc4-6741-362e-a50cca64663d&amp;u=a1aHR0cHM6Ly93d3cuY" TargetMode="External"/><Relationship Id="rId536"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1166" Type="http://schemas.openxmlformats.org/officeDocument/2006/relationships/hyperlink" Target="https://en.wikipedia.org/wiki/Saunders_Mac_Lane" TargetMode="External"/><Relationship Id="rId175" Type="http://schemas.openxmlformats.org/officeDocument/2006/relationships/hyperlink" Target="https://en.wikipedia.org/wiki/Charles_Sanders_Peirce" TargetMode="External"/><Relationship Id="rId743" Type="http://schemas.openxmlformats.org/officeDocument/2006/relationships/hyperlink" Target="https://en.wikipedia.org/wiki/Joseph_A._Amato" TargetMode="External"/><Relationship Id="rId950" Type="http://schemas.openxmlformats.org/officeDocument/2006/relationships/hyperlink" Target="http://www.stanford.edu/dept/HPS/friedman.html" TargetMode="External"/><Relationship Id="rId1026" Type="http://schemas.openxmlformats.org/officeDocument/2006/relationships/hyperlink" Target="https://www.mactutor.ca/biographies/erdos.html" TargetMode="External"/><Relationship Id="rId382" Type="http://schemas.openxmlformats.org/officeDocument/2006/relationships/hyperlink" Target="https://www.bing.com/ck/a?p=df762b46555aa708ca49182969a0696b437b0e8f3503eb1b48249b9d757c69f8JmltdHM9MTc1OTE5MDQwMA&amp;ptn=3&amp;ver=2&amp;hsh=4&amp;fclid=27cdb37b-cbc4-6741-362e-a50cca64663d&amp;u=a1aHR0cHM6Ly91bmRwc" TargetMode="External"/><Relationship Id="rId603" Type="http://schemas.openxmlformats.org/officeDocument/2006/relationships/hyperlink" Target="https://en.wikipedia.org/wiki/Jack_Dixon_(scientist)" TargetMode="External"/><Relationship Id="rId687" Type="http://schemas.openxmlformats.org/officeDocument/2006/relationships/hyperlink" Target="https://www.bing.com/ck/a?p=f633aa93649acffbe17ef76cc99691601bdf76d456ec8e6d30305e3ac3819fbeJmltdHM9MTc1OTE5MDQwMA&amp;ptn=3&amp;ver=2&amp;hsh=4&amp;fclid=27cdb37b-cbc4-6741-362e-a50cca64663d&amp;u=a1aHR0cHM6Ly93d3cub..." TargetMode="External"/><Relationship Id="rId810" Type="http://schemas.openxmlformats.org/officeDocument/2006/relationships/hyperlink" Target="https://www.bing.com/ck/a?p=57169c3c83dcc68b33b48306a79ba3828085a058487688232d90d8e7cd53aae5JmltdHM9MTc1OTE5MDQwMA&amp;ptn=3&amp;ver=2&amp;hsh=4&amp;fclid=27cdb37b-cbc4-6741-362e-a50cca64663d&amp;u=a1aHR0cHM6Ly9lbmdpb" TargetMode="External"/><Relationship Id="rId908" Type="http://schemas.openxmlformats.org/officeDocument/2006/relationships/hyperlink" Target="https://www.purdue.edu/people/bernstein-mark-h" TargetMode="External"/><Relationship Id="rId1233" Type="http://schemas.openxmlformats.org/officeDocument/2006/relationships/hyperlink" Target="https://www.bing.com/ck/a?p=cc96ecc252dc787c32b5bbcc25c892e9b2f443168f90c5e36dcec9cb2ed24274JmltdHM9MTc1OTE5MDQwMA&amp;ptn=3&amp;ver=2&amp;hsh=4&amp;fclid=27cdb37b-cbc4-6741-362e-a50cca64663d&amp;u=a1aHR0cHM6Ly93d3cuc" TargetMode="External"/><Relationship Id="rId242" Type="http://schemas.openxmlformats.org/officeDocument/2006/relationships/hyperlink" Target="https://en.wikipedia.org/wiki/David_A._McCormick" TargetMode="External"/><Relationship Id="rId894" Type="http://schemas.openxmlformats.org/officeDocument/2006/relationships/hyperlink" Target="https://www.nae.edu/28429/Dr-M-E-Van-Valkenburg" TargetMode="External"/><Relationship Id="rId1177" Type="http://schemas.openxmlformats.org/officeDocument/2006/relationships/hyperlink" Target="https://en.wikipedia.org/wiki/Seymour_Benzer" TargetMode="External"/><Relationship Id="rId1300" Type="http://schemas.openxmlformats.org/officeDocument/2006/relationships/hyperlink" Target="https://en.wikipedia.org/wiki/William_F._Durand" TargetMode="External"/><Relationship Id="rId37" Type="http://schemas.openxmlformats.org/officeDocument/2006/relationships/hyperlink" Target="https://www.bing.com/ck/a?p=f8b1805329e8dd18e91c7bba6b12ad797e84be34b2645e88d331d5eb4d93b167JmltdHM9MTc1OTE5MDQwMA&amp;ptn=3&amp;ver=2&amp;hsh=4&amp;fclid=27cdb37b-cbc4-6741-362e-a50cca64663d&amp;u=a1aHR0cHM6Ly9wc3lja" TargetMode="External"/><Relationship Id="rId102" Type="http://schemas.openxmlformats.org/officeDocument/2006/relationships/hyperlink" Target="http://www.math.ohio-state.edu/~afriedman/" TargetMode="External"/><Relationship Id="rId547" Type="http://schemas.openxmlformats.org/officeDocument/2006/relationships/hyperlink" Target="https://en.wikipedia.org/wiki/Herbert_C._Brown" TargetMode="External"/><Relationship Id="rId754" Type="http://schemas.openxmlformats.org/officeDocument/2006/relationships/hyperlink" Target="http://www.chem.purdue.edu/people/faculty/faculty.asp?itemID=32" TargetMode="External"/><Relationship Id="rId961" Type="http://schemas.openxmlformats.org/officeDocument/2006/relationships/hyperlink" Target="https://en.wikipedia.org/wiki/Michael_Ondaatje" TargetMode="External"/><Relationship Id="rId90" Type="http://schemas.openxmlformats.org/officeDocument/2006/relationships/hyperlink" Target="https://en.wikipedia.org/wiki/Arthur_G._Hansen" TargetMode="External"/><Relationship Id="rId186" Type="http://schemas.openxmlformats.org/officeDocument/2006/relationships/hyperlink" Target="https://www.bing.com/ck/a?p=e68e29fb8c6a422e662d08eec72f8f7c2829b1cdd43739578d149d6dc1be539c" TargetMode="External"/><Relationship Id="rId393" Type="http://schemas.openxmlformats.org/officeDocument/2006/relationships/hyperlink" Target="https://en.wikipedia.org/wiki/Frederick_C._Neidhardt" TargetMode="External"/><Relationship Id="rId407" Type="http://schemas.openxmlformats.org/officeDocument/2006/relationships/hyperlink" Target="https://engineering.purdue.edu/IndustrialEngineering/People/Faculty/Salvendy" TargetMode="External"/><Relationship Id="rId614" Type="http://schemas.openxmlformats.org/officeDocument/2006/relationships/hyperlink" Target="https://en.wikipedia.org/wiki/James_B._Conant" TargetMode="External"/><Relationship Id="rId821" Type="http://schemas.openxmlformats.org/officeDocument/2006/relationships/hyperlink" Target="https://www.nae.edu/27561/Dr-Kumares-C-Sinha" TargetMode="External"/><Relationship Id="rId1037" Type="http://schemas.openxmlformats.org/officeDocument/2006/relationships/hyperlink" Target="https://en.wikipedia.org/wiki/Philip_E._Nelson" TargetMode="External"/><Relationship Id="rId1244" Type="http://schemas.openxmlformats.org/officeDocument/2006/relationships/hyperlink" Target="https://en.wikipedia.org/wiki/Thomas_Huang" TargetMode="External"/><Relationship Id="rId253" Type="http://schemas.openxmlformats.org/officeDocument/2006/relationships/hyperlink" Target="https://en.wikipedia.org/wiki/Dennis_H._Klatt" TargetMode="External"/><Relationship Id="rId460" Type="http://schemas.openxmlformats.org/officeDocument/2006/relationships/hyperlink" Target="https://en.wikipedia.org/wiki/Gordon_Binder" TargetMode="External"/><Relationship Id="rId698" Type="http://schemas.openxmlformats.org/officeDocument/2006/relationships/hyperlink" Target="https://www.nae.edu/42054/Professor-John-A-Rogers" TargetMode="External"/><Relationship Id="rId919" Type="http://schemas.openxmlformats.org/officeDocument/2006/relationships/hyperlink" Target="http://www.poets.org/poetsorg/poet/may-swenson" TargetMode="External"/><Relationship Id="rId1090" Type="http://schemas.openxmlformats.org/officeDocument/2006/relationships/hyperlink" Target="https://en.wikipedia.org/wiki/Rita_R._Colwell" TargetMode="External"/><Relationship Id="rId1104" Type="http://schemas.openxmlformats.org/officeDocument/2006/relationships/hyperlink" Target="https://www.bing.com/ck/a?p=a540cc05ebd305520717086a860d6325128125324bc55eccdf0c96a39a80efceJmltdHM9MTc1OTE5MDQwMA&amp;ptn=3&amp;ver=2&amp;hsh=4&amp;fclid=27cdb37b-cbc4-6741-362e-a50cca64663d&amp;u=a1aHR0cHM6Ly93d3cuY" TargetMode="External"/><Relationship Id="rId1311" Type="http://schemas.openxmlformats.org/officeDocument/2006/relationships/hyperlink" Target="https://www.bing.com/ck/a?p=98cb503cb5b3bfd98c74d9e2b3e5570fe8c7bf2d0dd29b685e9f9267ebb879b7JmltdHM9MTc1OTE5MDQwMA&amp;ptn=3&amp;ver=2&amp;hsh=4&amp;fclid=27cdb37b-cbc4-6741-362e-a50cca64663d&amp;u=a1aHR0cHM6Ly9uYXAub" TargetMode="External"/><Relationship Id="rId48" Type="http://schemas.openxmlformats.org/officeDocument/2006/relationships/hyperlink" Target="https://philosophy.nd.edu/people/alvin-plantinga/" TargetMode="External"/><Relationship Id="rId113" Type="http://schemas.openxmlformats.org/officeDocument/2006/relationships/hyperlink" Target="https://en.wikipedia.org/wiki/Ben_Roy_Mottelson" TargetMode="External"/><Relationship Id="rId320" Type="http://schemas.openxmlformats.org/officeDocument/2006/relationships/hyperlink" Target="https://archives.lib.purdue.edu/collections/biochemistry/edwin-t-mertz" TargetMode="External"/><Relationship Id="rId558" Type="http://schemas.openxmlformats.org/officeDocument/2006/relationships/hyperlink" Target="https://en.wikipedia.org/wiki/Herbert_J._Muller" TargetMode="External"/><Relationship Id="rId765" Type="http://schemas.openxmlformats.org/officeDocument/2006/relationships/hyperlink" Target="http://lab.rockefeller.edu/chen/" TargetMode="External"/><Relationship Id="rId972" Type="http://schemas.openxmlformats.org/officeDocument/2006/relationships/hyperlink" Target="https://en.wikipedia.org/wiki/Moungi_Bawendi" TargetMode="External"/><Relationship Id="rId1188" Type="http://schemas.openxmlformats.org/officeDocument/2006/relationships/hyperlink" Target="https://en.wikipedia.org/wiki/Seymour_Benzer" TargetMode="External"/><Relationship Id="rId197" Type="http://schemas.openxmlformats.org/officeDocument/2006/relationships/hyperlink" Target="https://www.bing.com/ck/a?p=d231edfdfa9d4ba56c451385ea4130c2917aa69f842ac58e22581a0a2d2773baJmltdHM9MTc1OTE5MDQwMA&amp;ptn=3&amp;ver=2&amp;hsh=4&amp;fclid=27cdb37b-cbc4-6741-362e-a50cca64663d&amp;u=a1aHR0cHM6Ly9ib29rc" TargetMode="External"/><Relationship Id="rId418" Type="http://schemas.openxmlformats.org/officeDocument/2006/relationships/hyperlink" Target="https://en.wikipedia.org/wiki/George_Andrew_Olah" TargetMode="External"/><Relationship Id="rId625" Type="http://schemas.openxmlformats.org/officeDocument/2006/relationships/hyperlink" Target="https://en.wikipedia.org/wiki/James_W._Mayer" TargetMode="External"/><Relationship Id="rId832" Type="http://schemas.openxmlformats.org/officeDocument/2006/relationships/hyperlink" Target="https://en.wikipedia.org/wiki/Laura_Poitras" TargetMode="External"/><Relationship Id="rId1048" Type="http://schemas.openxmlformats.org/officeDocument/2006/relationships/hyperlink" Target="https://en.wikipedia.org/wiki/Rakesh_Agrawal" TargetMode="External"/><Relationship Id="rId1255" Type="http://schemas.openxmlformats.org/officeDocument/2006/relationships/hyperlink" Target="https://www.bing.com/ck/a?p=7f6bdd73eaaa61818032bbd5d1fa022b1379412fd08ef626ae2e4d9b8cf1b467JmltdHM9MTc1OTE5MDQwMA&amp;ptn=3&amp;ver=2&amp;hsh=4&amp;fclid=27cdb37b-cbc4-6741-362e-a50cca64663d&amp;u=a1aHR0cHM6Ly93d3cub" TargetMode="External"/><Relationship Id="rId264" Type="http://schemas.openxmlformats.org/officeDocument/2006/relationships/hyperlink" Target="http://www.nasonline.org/publications/biographical-memoirs/memoir-pdfs/anderson-don.pdf,%20http:/www.caltech.edu/news/don-l-anderson-44994" TargetMode="External"/><Relationship Id="rId471" Type="http://schemas.openxmlformats.org/officeDocument/2006/relationships/hyperlink" Target="http://www.nasonline.org/publications/biographical-memoirs/memoir-pdfs/bethe-hans.pdf,%20http:/www.nobelprize.org/nobel_prizes/physics/laureates/1967/,%20http:/www.nasonline.org/programs/awards/henry-draper-medal.html" TargetMode="External"/><Relationship Id="rId1115" Type="http://schemas.openxmlformats.org/officeDocument/2006/relationships/hyperlink" Target="https://en.wikipedia.org/wiki/Robert_Perloff" TargetMode="External"/><Relationship Id="rId1322" Type="http://schemas.openxmlformats.org/officeDocument/2006/relationships/hyperlink" Target="https://en.wikipedia.org/wiki/William_H._Gass" TargetMode="External"/><Relationship Id="rId59" Type="http://schemas.openxmlformats.org/officeDocument/2006/relationships/hyperlink" Target="https://www.nae.edu/21856/Mr-Andrew-H-Bobeck" TargetMode="External"/><Relationship Id="rId124" Type="http://schemas.openxmlformats.org/officeDocument/2006/relationships/hyperlink" Target="https://en.wikipedia.org/wiki/Bertram_Kostant" TargetMode="External"/><Relationship Id="rId569" Type="http://schemas.openxmlformats.org/officeDocument/2006/relationships/hyperlink" Target="http://www.nasonline.org/publications/biographical-memoirs/memoir-pdfs/sonnenschein-hugo.pdf,%20https:/news.uchicago.edu/story/hugo-sonnenschein-11th-president-university-chicago-1940-2021" TargetMode="External"/><Relationship Id="rId776" Type="http://schemas.openxmlformats.org/officeDocument/2006/relationships/hyperlink" Target="https://en.wikipedia.org/wiki/Julian_Schwinger" TargetMode="External"/><Relationship Id="rId983" Type="http://schemas.openxmlformats.org/officeDocument/2006/relationships/hyperlink" Target="http://www.nasonline.org/member-directory/deceased-members/57828.html" TargetMode="External"/><Relationship Id="rId1199" Type="http://schemas.openxmlformats.org/officeDocument/2006/relationships/hyperlink" Target="https://en.wikipedia.org/wiki/Sherwin_Rosen" TargetMode="External"/><Relationship Id="rId331" Type="http://schemas.openxmlformats.org/officeDocument/2006/relationships/hyperlink" Target="https://www.bing.com/ck/a?p=6d3c1e8693ec80eedabb9bbd57d9a4661d9ff5532d9e9fbd5dd64d87059dab7bJmltdHM9MTc1OTE5MDQwMA&amp;ptn=3&amp;ver=2&amp;hsh=4&amp;fclid=27cdb37b-cbc4-6741-362e-a50cca64663d&amp;u=a1aHR0cHM6Ly93d3cuY" TargetMode="External"/><Relationship Id="rId429" Type="http://schemas.openxmlformats.org/officeDocument/2006/relationships/hyperlink" Target="https://www.bing.com/ck/a?p=f6488f03a420df9cab5a018c6df39e8eedbb85f013057f17d251e492a032a738JmltdHM9MTc1OTE5MDQwMA&amp;ptn=3&amp;ver=2&amp;hsh=4&amp;fclid=27cdb37b-cbc4-6741-362e-a50cca64663d&amp;u=a1aHR0cHM6Ly93d3cub" TargetMode="External"/><Relationship Id="rId636"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1059" Type="http://schemas.openxmlformats.org/officeDocument/2006/relationships/hyperlink" Target="https://en.wikipedia.org/wiki/Ralph_Snyderman" TargetMode="External"/><Relationship Id="rId1266" Type="http://schemas.openxmlformats.org/officeDocument/2006/relationships/hyperlink" Target="https://www.bing.com/ck/a?p=2ddb6a019896c1efd53d1bd561fbc8cca1e15abe1ce63c1d325dbb9f8fd9114dJmltdHM9MTc1OTE5MDQwMA&amp;ptn=3&amp;ver=2&amp;hsh=4&amp;fclid=27cdb37b-cbc4-6741-362e-a50cca64663d&amp;u=a1aHR0cHM6Ly9hcmNoa" TargetMode="External"/><Relationship Id="rId843" Type="http://schemas.openxmlformats.org/officeDocument/2006/relationships/hyperlink" Target="https://en.wikipedia.org/wiki/Lee_D._Baker" TargetMode="External"/><Relationship Id="rId1126" Type="http://schemas.openxmlformats.org/officeDocument/2006/relationships/hyperlink" Target="http://breaker.sites.yale.edu/,%20http:/www.nasonline.org/programs/awards/molecular-biology.html" TargetMode="External"/><Relationship Id="rId275" Type="http://schemas.openxmlformats.org/officeDocument/2006/relationships/hyperlink" Target="http://www.nasonline.org/member-directory/members/3003063.html" TargetMode="External"/><Relationship Id="rId482" Type="http://schemas.openxmlformats.org/officeDocument/2006/relationships/hyperlink" Target="https://www.bing.com/ck/a?p=2eb394a94a0b16004ba1e5b4dffe1aadbb2544d786acd57c79cbecde8bcad00cJmltdHM9MTc1OTE5MDQwMA&amp;ptn=3&amp;ver=2&amp;hsh=4&amp;fclid=27cdb37b-cbc4-6741-362e-a50cca64663d&amp;u=a1aHR0cHM6Ly93d3cuc" TargetMode="External"/><Relationship Id="rId703" Type="http://schemas.openxmlformats.org/officeDocument/2006/relationships/hyperlink" Target="http://www.nasonline.org/publications/biographical-memoirs/memoir-pdfs/fenn-john.pdf,%20http:/www.nobelprize.org/nobel_prizes/chemistry/laureates/2002/" TargetMode="External"/><Relationship Id="rId910" Type="http://schemas.openxmlformats.org/officeDocument/2006/relationships/hyperlink" Target="https://www.nae.edu/30156/Dr-Mark-S-Lundstrom" TargetMode="External"/><Relationship Id="rId1333" Type="http://schemas.openxmlformats.org/officeDocument/2006/relationships/hyperlink" Target="https://en.wikipedia.org/wiki/William_L._Jorgensen" TargetMode="External"/><Relationship Id="rId135" Type="http://schemas.openxmlformats.org/officeDocument/2006/relationships/hyperlink" Target="http://www.poetryfoundation.org/bio/bob-hicok" TargetMode="External"/><Relationship Id="rId342" Type="http://schemas.openxmlformats.org/officeDocument/2006/relationships/hyperlink" Target="http://www.nasonline.org/publications/biographical-memoirs/memoir-pdfs/merritt-ernest.pdf" TargetMode="External"/><Relationship Id="rId787" Type="http://schemas.openxmlformats.org/officeDocument/2006/relationships/hyperlink" Target="http://www.math.lsa.umich.edu/~kesmith/" TargetMode="External"/><Relationship Id="rId994" Type="http://schemas.openxmlformats.org/officeDocument/2006/relationships/hyperlink" Target="https://en.wikipedia.org/wiki/Nancy_Lou_Schwartz" TargetMode="External"/><Relationship Id="rId202" Type="http://schemas.openxmlformats.org/officeDocument/2006/relationships/hyperlink" Target="https://en.wikipedia.org/wiki/Clark_Wissler" TargetMode="External"/><Relationship Id="rId647" Type="http://schemas.openxmlformats.org/officeDocument/2006/relationships/hyperlink" Target="https://www.bing.com/ck/a?p=bd33ee7b8942c980b6e326e92d0bad5c028dcf1e12eda4a1901fb96546fbb27aJmltdHM9MTc1OTE5MDQwMA&amp;ptn=3&amp;ver=2&amp;hsh=4&amp;fclid=27cdb37b-cbc4-6741-362e-a50cca64663d&amp;u=a1aHR0cHM6Ly9lbmdpb" TargetMode="External"/><Relationship Id="rId854" Type="http://schemas.openxmlformats.org/officeDocument/2006/relationships/hyperlink" Target="http://www.maa.org/news/former-maa-president-leonard-gillman-has-died" TargetMode="External"/><Relationship Id="rId1277" Type="http://schemas.openxmlformats.org/officeDocument/2006/relationships/hyperlink" Target="https://en.wikipedia.org/wiki/Wayne_B._Nottingham" TargetMode="External"/><Relationship Id="rId286" Type="http://schemas.openxmlformats.org/officeDocument/2006/relationships/hyperlink" Target="http://www.nasonline.org/member-directory/deceased-members/53854.html" TargetMode="External"/><Relationship Id="rId493" Type="http://schemas.openxmlformats.org/officeDocument/2006/relationships/hyperlink" Target="http://www.nasonline.org/member-directory/members/20036026.html" TargetMode="External"/><Relationship Id="rId507" Type="http://schemas.openxmlformats.org/officeDocument/2006/relationships/hyperlink" Target="http://www.nasonline.org/member-directory/deceased-members/57861.html" TargetMode="External"/><Relationship Id="rId714" Type="http://schemas.openxmlformats.org/officeDocument/2006/relationships/hyperlink" Target="https://en.wikipedia.org/wiki/John_Dewey" TargetMode="External"/><Relationship Id="rId921" Type="http://schemas.openxmlformats.org/officeDocument/2006/relationships/hyperlink" Target="https://en.wikipedia.org/wiki/May_Swenson" TargetMode="External"/><Relationship Id="rId1137" Type="http://schemas.openxmlformats.org/officeDocument/2006/relationships/hyperlink" Target="https://en.wikipedia.org/wiki/Ronald_Breaker" TargetMode="External"/><Relationship Id="rId1344" Type="http://schemas.openxmlformats.org/officeDocument/2006/relationships/hyperlink" Target="https://en.wikipedia.org/wiki/Winslow_Briggs" TargetMode="External"/><Relationship Id="rId50" Type="http://schemas.openxmlformats.org/officeDocument/2006/relationships/hyperlink" Target="https://en.wikipedia.org/wiki/Alvin_Plantinga" TargetMode="External"/><Relationship Id="rId146" Type="http://schemas.openxmlformats.org/officeDocument/2006/relationships/hyperlink" Target="https://en.wikipedia.org/wiki/Brigit_Pegeen_Kelly" TargetMode="External"/><Relationship Id="rId353" Type="http://schemas.openxmlformats.org/officeDocument/2006/relationships/hyperlink" Target="https://en.wikipedia.org/wiki/Gene_Spafford" TargetMode="External"/><Relationship Id="rId560" Type="http://schemas.openxmlformats.org/officeDocument/2006/relationships/hyperlink" Target="https://www.bing.com/ck/a?p=219bec80ba8693edf036c5f6bbaf961becd57df55108f7cbfbd0b193664c0742JmltdHM9MTc1OTE5MDQwMA&amp;ptn=3&amp;ver=2&amp;hsh=4&amp;fclid=27cdb37b-cbc4-6741-362e-a50cca64663d&amp;u=a1aHR0cHM6Ly93d3cuc..." TargetMode="External"/><Relationship Id="rId798" Type="http://schemas.openxmlformats.org/officeDocument/2006/relationships/hyperlink" Target="https://en.wikipedia.org/wiki/Kevin_B._Anderson" TargetMode="External"/><Relationship Id="rId1190" Type="http://schemas.openxmlformats.org/officeDocument/2006/relationships/hyperlink" Target="https://en.wikipedia.org/wiki/Seymour_Benzer" TargetMode="External"/><Relationship Id="rId1204" Type="http://schemas.openxmlformats.org/officeDocument/2006/relationships/hyperlink" Target="https://www.bing.com/ck/a?p=1a075ebc7d65e018128a52dc08beb5e4dd9e6d24ef77ce84ba48fbfc295266fcJmltdHM9MTc1OTE5MDQwMA&amp;ptn=3&amp;ver=2&amp;hsh=4&amp;fclid=27cdb37b-cbc4-6741-362e-a50cca64663d&amp;u=a1aHR0cHM6Ly9hbGNoZQ" TargetMode="External"/><Relationship Id="rId213" Type="http://schemas.openxmlformats.org/officeDocument/2006/relationships/hyperlink" Target="https://en.wikipedia.org/wiki/Brian_Spalding" TargetMode="External"/><Relationship Id="rId420" Type="http://schemas.openxmlformats.org/officeDocument/2006/relationships/hyperlink" Target="https://en.wikipedia.org/wiki/George_Andrew_Reisner" TargetMode="External"/><Relationship Id="rId658" Type="http://schemas.openxmlformats.org/officeDocument/2006/relationships/hyperlink" Target="http://www.genetics.uga.edu/jlblab/,%20http:/www.pnas.org/cgi/content/full/101/34/12402" TargetMode="External"/><Relationship Id="rId865" Type="http://schemas.openxmlformats.org/officeDocument/2006/relationships/hyperlink" Target="https://www.bing.com/ck/a?p=500410dcdb654976e5e931d7e5159efac4cdca5c0233f42767a91c6188431037JmltdHM9MTc1OTE5MDQwMA&amp;ptn=3&amp;ver=2&amp;hsh=4&amp;fclid=27cdb37b-cbc4-6741-362e-a50cca64663d&amp;u=a1aHR0cHM6Ly9ldmVye..." TargetMode="External"/><Relationship Id="rId1050" Type="http://schemas.openxmlformats.org/officeDocument/2006/relationships/hyperlink" Target="https://en.wikipedia.org/wiki/Rakesh_Agrawal" TargetMode="External"/><Relationship Id="rId1288" Type="http://schemas.openxmlformats.org/officeDocument/2006/relationships/hyperlink" Target="https://engineering.purdue.edu/ECE/people/faculty/chew" TargetMode="External"/><Relationship Id="rId297" Type="http://schemas.openxmlformats.org/officeDocument/2006/relationships/hyperlink" Target="https://en.wikipedia.org/wiki/Edward_Mills_Purcell" TargetMode="External"/><Relationship Id="rId518" Type="http://schemas.openxmlformats.org/officeDocument/2006/relationships/hyperlink" Target="https://en.wikipedia.org/wiki/Henry_Koffler" TargetMode="External"/><Relationship Id="rId725" Type="http://schemas.openxmlformats.org/officeDocument/2006/relationships/hyperlink" Target="https://www.bing.com/ck/a?p=ffad362763693da107cc79157a3a3972ea12d37b0bc0b5587e12aa93113ccbd7JmltdHM9MTc1OTE5MDQwMA&amp;ptn=3&amp;ver=2&amp;hsh=4&amp;fclid=27cdb37b-cbc4-6741-362e-a50cca64663d&amp;u=a1aHR0cHM6Ly93d3cua" TargetMode="External"/><Relationship Id="rId932"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148" Type="http://schemas.openxmlformats.org/officeDocument/2006/relationships/hyperlink" Target="https://en.wikipedia.org/wiki/Roxane_Gay" TargetMode="External"/><Relationship Id="rId1355" Type="http://schemas.openxmlformats.org/officeDocument/2006/relationships/hyperlink" Target="https://en.wikipedia.org/wiki/Yum-Tong_Siu" TargetMode="External"/><Relationship Id="rId157" Type="http://schemas.openxmlformats.org/officeDocument/2006/relationships/hyperlink" Target="https://en.wikipedia.org/wiki/Carl_R._de_Boor" TargetMode="External"/><Relationship Id="rId364" Type="http://schemas.openxmlformats.org/officeDocument/2006/relationships/hyperlink" Target="https://www.bing.com/ck/a?p=9939c377f973c0f626c853800a08143760a272e6a355139ccc5ea0e124997f2bJmltdHM9MTc1OTE5MDQwMA&amp;ptn=3&amp;ver=2&amp;hsh=4&amp;fclid=27cdb37b-cbc4-6741-362e-a50cca64663d&amp;u=a1aHR0cHM6Ly93aWFyZ..." TargetMode="External"/><Relationship Id="rId1008" Type="http://schemas.openxmlformats.org/officeDocument/2006/relationships/hyperlink" Target="https://nam.edu/member/?member_id=0OWRjm%2BXhW2zOet%2FHEeHTA%3D%3D" TargetMode="External"/><Relationship Id="rId1215" Type="http://schemas.openxmlformats.org/officeDocument/2006/relationships/hyperlink" Target="https://en.wikipedia.org/wiki/Stephen_Bechtel_Jr." TargetMode="External"/><Relationship Id="rId61" Type="http://schemas.openxmlformats.org/officeDocument/2006/relationships/hyperlink" Target="https://en.wikipedia.org/wiki/Andrew_Majda" TargetMode="External"/><Relationship Id="rId571" Type="http://schemas.openxmlformats.org/officeDocument/2006/relationships/hyperlink" Target="https://en.wikipedia.org/wiki/Hugo_F._Sonnenschein" TargetMode="External"/><Relationship Id="rId669" Type="http://schemas.openxmlformats.org/officeDocument/2006/relationships/hyperlink" Target="https://en.wikipedia.org/wiki/Jerry_Woodall" TargetMode="External"/><Relationship Id="rId876" Type="http://schemas.openxmlformats.org/officeDocument/2006/relationships/hyperlink" Target="https://www.bing.com/ck/a?p=7feca4d2154cecdfe11b1a68b98c0de12488e2d0f024afbe71044f799859aa86JmltdHM9MTc1OTE5MDQwMA&amp;ptn=3&amp;ver=2&amp;hsh=4&amp;fclid=27cdb37b-cbc4-6741-362e-a50cca64663d&amp;u=a1aHR0cHM6Ly9uZXdzL" TargetMode="External"/><Relationship Id="rId1299" Type="http://schemas.openxmlformats.org/officeDocument/2006/relationships/hyperlink" Target="https://en.wikipedia.org/wiki/William_Wulf" TargetMode="External"/><Relationship Id="rId19" Type="http://schemas.openxmlformats.org/officeDocument/2006/relationships/hyperlink" Target="https://www.nobelprize.org/prizes/chemistry/2010/suzuki/facts/" TargetMode="External"/><Relationship Id="rId224" Type="http://schemas.openxmlformats.org/officeDocument/2006/relationships/hyperlink" Target="https://en.wikipedia.org/wiki/Daniel_Hartl" TargetMode="External"/><Relationship Id="rId431" Type="http://schemas.openxmlformats.org/officeDocument/2006/relationships/hyperlink" Target="https://en.wikipedia.org/wiki/George_Engelmann" TargetMode="External"/><Relationship Id="rId529" Type="http://schemas.openxmlformats.org/officeDocument/2006/relationships/hyperlink" Target="https://www.purdue.edu/memorylab/roediger.html" TargetMode="External"/><Relationship Id="rId736" Type="http://schemas.openxmlformats.org/officeDocument/2006/relationships/hyperlink" Target="https://www.nae.edu/290178/Dr-John-W-Sutherland" TargetMode="External"/><Relationship Id="rId1061" Type="http://schemas.openxmlformats.org/officeDocument/2006/relationships/hyperlink" Target="https://en.wikipedia.org/wiki/Ramalingam_Chellappa" TargetMode="External"/><Relationship Id="rId1159" Type="http://schemas.openxmlformats.org/officeDocument/2006/relationships/hyperlink" Target="https://www.bing.com/ck/a?p=9201e9d265fbdb73f3450e" TargetMode="External"/><Relationship Id="rId168" Type="http://schemas.openxmlformats.org/officeDocument/2006/relationships/hyperlink" Target="https://en.wikipedia.org/wiki/Cecil_Edmund_Yarwood" TargetMode="External"/><Relationship Id="rId943" Type="http://schemas.openxmlformats.org/officeDocument/2006/relationships/hyperlink" Target="http://www.cla.purdue.edu/polsci/directory/?p=Michael_Weinstein" TargetMode="External"/><Relationship Id="rId1019" Type="http://schemas.openxmlformats.org/officeDocument/2006/relationships/hyperlink" Target="https://en.wikipedia.org/wiki/Patrick_Radden_Keefe" TargetMode="External"/><Relationship Id="rId72" Type="http://schemas.openxmlformats.org/officeDocument/2006/relationships/hyperlink" Target="https://en.wikipedia.org/wiki/Andrew_Majda" TargetMode="External"/><Relationship Id="rId375" Type="http://schemas.openxmlformats.org/officeDocument/2006/relationships/hyperlink" Target="https://en.wikipedia.org/wiki/Fred_Dretske" TargetMode="External"/><Relationship Id="rId582" Type="http://schemas.openxmlformats.org/officeDocument/2006/relationships/hyperlink" Target="https://en.wikipedia.org/wiki/Irving_Howe" TargetMode="External"/><Relationship Id="rId803" Type="http://schemas.openxmlformats.org/officeDocument/2006/relationships/hyperlink" Target="https://www.colorado.edu/chbe/sites/default/files/attached-files/ksa_cv_june2020_dept.pdf" TargetMode="External"/><Relationship Id="rId1226" Type="http://schemas.openxmlformats.org/officeDocument/2006/relationships/hyperlink" Target="https://en.wikipedia.org/wiki/Suparna_Rajaram" TargetMode="External"/><Relationship Id="rId3" Type="http://schemas.openxmlformats.org/officeDocument/2006/relationships/hyperlink" Target="https://en.wikipedia.org/wiki/A._Dale_Kaiser" TargetMode="External"/><Relationship Id="rId235" Type="http://schemas.openxmlformats.org/officeDocument/2006/relationships/hyperlink" Target="https://archives.purdue.edu/" TargetMode="External"/><Relationship Id="rId442" Type="http://schemas.openxmlformats.org/officeDocument/2006/relationships/hyperlink" Target="https://en.wikipedia.org/wiki/George_W._Whitehead" TargetMode="External"/><Relationship Id="rId887" Type="http://schemas.openxmlformats.org/officeDocument/2006/relationships/hyperlink" Target="https://web.archive.org/web/20080720154903/http:/www.albany.edu/anthro/fac/Burkhart/cvanthroweb.pdf" TargetMode="External"/><Relationship Id="rId1072" Type="http://schemas.openxmlformats.org/officeDocument/2006/relationships/hyperlink" Target="https://en.wikipedia.org/wiki/Ricardo_Bressani" TargetMode="External"/><Relationship Id="rId302" Type="http://schemas.openxmlformats.org/officeDocument/2006/relationships/hyperlink" Target="https://en.wikipedia.org/wiki/Edward_A._Purcell_Jr." TargetMode="External"/><Relationship Id="rId747" Type="http://schemas.openxmlformats.org/officeDocument/2006/relationships/hyperlink" Target="https://www.ag.purdue.edu/archives/arthur" TargetMode="External"/><Relationship Id="rId954" Type="http://schemas.openxmlformats.org/officeDocument/2006/relationships/hyperlink" Target="https://en.wikipedia.org/wiki/Michael_Rossmann" TargetMode="External"/><Relationship Id="rId83" Type="http://schemas.openxmlformats.org/officeDocument/2006/relationships/hyperlink" Target="https://www.bing.com/ck/a?p=48952fee8487d185bf1996cff70cb497f611d9209b5658b21d4e07635e66eda4JmltdHM9MTc1OTE5MDQwMA&amp;ptn=3&amp;ver=2&amp;hsh=4&amp;fclid=27cdb37b-cbc4-6741-362e-a50cca64663d&amp;u=a1aHR0cHM6Ly9yaG9kZ" TargetMode="External"/><Relationship Id="rId179" Type="http://schemas.openxmlformats.org/officeDocument/2006/relationships/hyperlink" Target="https://en.wikipedia.org/wiki/Chris_Beard" TargetMode="External"/><Relationship Id="rId386" Type="http://schemas.openxmlformats.org/officeDocument/2006/relationships/hyperlink" Target="https://en.wikipedia.org/wiki/Fred_McLafferty" TargetMode="External"/><Relationship Id="rId593" Type="http://schemas.openxmlformats.org/officeDocument/2006/relationships/hyperlink" Target="https://en.wikipedia.org/wiki/J._Hillis_Miller" TargetMode="External"/><Relationship Id="rId607" Type="http://schemas.openxmlformats.org/officeDocument/2006/relationships/hyperlink" Target="https://en.wikipedia.org/wiki/Jack_Dixon_(scientist)" TargetMode="External"/><Relationship Id="rId814" Type="http://schemas.openxmlformats.org/officeDocument/2006/relationships/hyperlink" Target="http://www.colorado.edu/ansethgroup,%20http:/www.nasonline.org/news-and-multimedia/video-gallery/151st-annual-meeting/research-briefings/kristi-s-anseth.html" TargetMode="External"/><Relationship Id="rId1237" Type="http://schemas.openxmlformats.org/officeDocument/2006/relationships/hyperlink" Target="https://en.wikipedia.org/wiki/Thavolia_Glymph" TargetMode="External"/><Relationship Id="rId246" Type="http://schemas.openxmlformats.org/officeDocument/2006/relationships/hyperlink" Target="https://en.wikipedia.org/wiki/David_H._MacLennan" TargetMode="External"/><Relationship Id="rId453" Type="http://schemas.openxmlformats.org/officeDocument/2006/relationships/hyperlink" Target="https://en.wikipedia.org/wiki/Gordon_Logan_(psychologist)" TargetMode="External"/><Relationship Id="rId660" Type="http://schemas.openxmlformats.org/officeDocument/2006/relationships/hyperlink" Target="https://en.wikipedia.org/wiki/Jeffrey_Vitter" TargetMode="External"/><Relationship Id="rId898" Type="http://schemas.openxmlformats.org/officeDocument/2006/relationships/hyperlink" Target="https://en.wikipedia.org/wiki/Manning_Marable" TargetMode="External"/><Relationship Id="rId1083" Type="http://schemas.openxmlformats.org/officeDocument/2006/relationships/hyperlink" Target="https://en.wikipedia.org/wiki/Rita_R._Colwell" TargetMode="External"/><Relationship Id="rId1290" Type="http://schemas.openxmlformats.org/officeDocument/2006/relationships/hyperlink" Target="https://en.wikipedia.org/wiki/Wick_Haxton" TargetMode="External"/><Relationship Id="rId1304" Type="http://schemas.openxmlformats.org/officeDocument/2006/relationships/hyperlink" Target="https://en.wikipedia.org/wiki/William_F._Durand" TargetMode="External"/><Relationship Id="rId106" Type="http://schemas.openxmlformats.org/officeDocument/2006/relationships/hyperlink" Target="https://en.wikipedia.org/wiki/Barbara_Hinckley" TargetMode="External"/><Relationship Id="rId313" Type="http://schemas.openxmlformats.org/officeDocument/2006/relationships/hyperlink" Target="https://en.wikipedia.org/wiki/Edward_Mills_Purcell" TargetMode="External"/><Relationship Id="rId758" Type="http://schemas.openxmlformats.org/officeDocument/2006/relationships/hyperlink" Target="http://www.cpnas.org/aahp/biographies/joseph-s-francisco.html,%20https:/www.facebook.com/theNASciences/photos/a.395922850548784.1073741831.381954325278970/1143436452464083/?type=3" TargetMode="External"/><Relationship Id="rId965" Type="http://schemas.openxmlformats.org/officeDocument/2006/relationships/hyperlink" Target="https://en.wikipedia.org/wiki/Michael_Bloomberg" TargetMode="External"/><Relationship Id="rId1150" Type="http://schemas.openxmlformats.org/officeDocument/2006/relationships/hyperlink" Target="https://en.wikipedia.org/wiki/S._George_Bankoff" TargetMode="External"/><Relationship Id="rId10" Type="http://schemas.openxmlformats.org/officeDocument/2006/relationships/hyperlink" Target="https://en.wikipedia.org/wiki/A._Leon_Higginbotham_Jr." TargetMode="External"/><Relationship Id="rId94" Type="http://schemas.openxmlformats.org/officeDocument/2006/relationships/hyperlink" Target="https://en.wikipedia.org/wiki/Aryeh_Dvoretzky" TargetMode="External"/><Relationship Id="rId397" Type="http://schemas.openxmlformats.org/officeDocument/2006/relationships/hyperlink" Target="https://www.bing.com/ck/a?p=784aafd7b395b3d8d1f0c5dfca0afdaa19b79690f5fb5a6563b4113f6140db83JmltdHM9MTc1OTE5MDQwMA&amp;ptn=3&amp;ver=2&amp;hsh=4&amp;fclid=27cdb37b-cbc4-6741-362e-a50cca64663d&amp;u=a1aHR0cHM6Ly9ib2lsZ" TargetMode="External"/><Relationship Id="rId520" Type="http://schemas.openxmlformats.org/officeDocument/2006/relationships/hyperlink" Target="https://en.wikipedia.org/wiki/Henry_Koffler" TargetMode="External"/><Relationship Id="rId618" Type="http://schemas.openxmlformats.org/officeDocument/2006/relationships/hyperlink" Target="https://en.wikipedia.org/wiki/James_O._Berger" TargetMode="External"/><Relationship Id="rId825" Type="http://schemas.openxmlformats.org/officeDocument/2006/relationships/hyperlink" Target="https://en.wikipedia.org/wiki/L._David_Mech" TargetMode="External"/><Relationship Id="rId1248" Type="http://schemas.openxmlformats.org/officeDocument/2006/relationships/hyperlink" Target="https://www.nae.edu/30554/Dr-Thomas-S-Huang" TargetMode="External"/><Relationship Id="rId257" Type="http://schemas.openxmlformats.org/officeDocument/2006/relationships/hyperlink" Target="https://en.wikipedia.org/wiki/Don_L._Anderson" TargetMode="External"/><Relationship Id="rId464" Type="http://schemas.openxmlformats.org/officeDocument/2006/relationships/hyperlink" Target="http://www.nasonline.org/member-directory/members/20051883.html" TargetMode="External"/><Relationship Id="rId1010" Type="http://schemas.openxmlformats.org/officeDocument/2006/relationships/hyperlink" Target="https://en.wikipedia.org/wiki/Nicholas_A._Peppas" TargetMode="External"/><Relationship Id="rId1094" Type="http://schemas.openxmlformats.org/officeDocument/2006/relationships/hyperlink" Target="https://en.wikipedia.org/wiki/Robert_Berner" TargetMode="External"/><Relationship Id="rId1108" Type="http://schemas.openxmlformats.org/officeDocument/2006/relationships/hyperlink" Target="https://www.bing.com/ck/a?p=a540cc05ebd305520717086a860d6325128125324bc55eccdf0c96a39a80efceJmltdHM9MTc1OTE5MDQwMA&amp;ptn=3&amp;ver=2&amp;hsh=4&amp;fclid=27cdb37b-cbc4-6741-362e-a50cca64663d&amp;u=a1aHR0cHM6Ly93d3cuY" TargetMode="External"/><Relationship Id="rId1315" Type="http://schemas.openxmlformats.org/officeDocument/2006/relationships/hyperlink" Target="https://en.wikipedia.org/wiki/William_H._Gass" TargetMode="External"/><Relationship Id="rId117" Type="http://schemas.openxmlformats.org/officeDocument/2006/relationships/hyperlink" Target="https://www.purdue.edu/100-notable-alumni/ben-roy-mottelson/" TargetMode="External"/><Relationship Id="rId671" Type="http://schemas.openxmlformats.org/officeDocument/2006/relationships/hyperlink" Target="https://www.bing.com/ck/a?p=c89217288c2ee342eb53e315f3edd828a6e7e95cd356cb9d8985ed3cbb8ab385JmltdHM9MTc1OTE5MDQwMA&amp;ptn=3&amp;ver=2&amp;hsh=4&amp;fclid=27cdb37b-cbc4-6741-362e-a50cca64663d&amp;u=a1aHR0cHM6Ly9mYWN1" TargetMode="External"/><Relationship Id="rId769" Type="http://schemas.openxmlformats.org/officeDocument/2006/relationships/hyperlink" Target="https://en.wikipedia.org/wiki/Julian_Schwinger" TargetMode="External"/><Relationship Id="rId976" Type="http://schemas.openxmlformats.org/officeDocument/2006/relationships/hyperlink" Target="http://www.nasonline.org/member-directory/members/20020246.html" TargetMode="External"/><Relationship Id="rId324" Type="http://schemas.openxmlformats.org/officeDocument/2006/relationships/hyperlink" Target="http://www.chem.purdue.edu/negishi/" TargetMode="External"/><Relationship Id="rId531" Type="http://schemas.openxmlformats.org/officeDocument/2006/relationships/hyperlink" Target="https://www.bing.com/ck/a?p=0aa8161dc30f58ffdffdccc0e327a0102ddec5aa209a5b4919b735b5fe7a622dJmltdHM9MTc1OTE5MDQwMA&amp;ptn=3&amp;ver=2&amp;hsh=4&amp;fclid=27cdb37b-cbc4-6741-362e-a50cca64663d&amp;u=a1aHR0cHM6Ly93d3cuY" TargetMode="External"/><Relationship Id="rId629" Type="http://schemas.openxmlformats.org/officeDocument/2006/relationships/hyperlink" Target="https://www.nae.edu/107868/Professor-Jan-P-Allebach" TargetMode="External"/><Relationship Id="rId1161" Type="http://schemas.openxmlformats.org/officeDocument/2006/relationships/hyperlink" Target="https://en.wikipedia.org/wiki/Saunders_Mac_Lane" TargetMode="External"/><Relationship Id="rId1259" Type="http://schemas.openxmlformats.org/officeDocument/2006/relationships/hyperlink" Target="https://en.wikipedia.org/wiki/Vernon_Smith_(economist)" TargetMode="External"/><Relationship Id="rId836" Type="http://schemas.openxmlformats.org/officeDocument/2006/relationships/hyperlink" Target="https://en.wikipedia.org/wiki/Leah_Jamieson" TargetMode="External"/><Relationship Id="rId1021" Type="http://schemas.openxmlformats.org/officeDocument/2006/relationships/hyperlink" Target="https://en.wikipedia.org/wiki/Patrick_Radden_Keefe" TargetMode="External"/><Relationship Id="rId1119" Type="http://schemas.openxmlformats.org/officeDocument/2006/relationships/hyperlink" Target="https://www.bing.com/ck/a?p=c84eb1060c5987f39f9758d9a026cec4ae65b0d3e6a57a886852e5542322aba0JmltdHM9MTc1OTE5MDQwMA&amp;ptn=3&amp;ver=2&amp;hsh=4&amp;fclid=27cdb37b-cbc4-6741-362e-a50cca64663d&amp;u=a1aHR0cHM6Ly93d3cuY" TargetMode="External"/><Relationship Id="rId903" Type="http://schemas.openxmlformats.org/officeDocument/2006/relationships/hyperlink" Target="https://www.bing.com/ck/a?p=8c845309fb171d3c876e928ae6c2a75e511dbce6a4470bd2319370c70276e131JmltdHM9MTc1OTE5MDQwMA&amp;ptn=3&amp;ver=2&amp;hsh=4&amp;fclid=27cdb37b-cbc4-6741-362e-a50cca64663d&amp;u=a1aHR0cHM6Ly90aGVyYw==" TargetMode="External"/><Relationship Id="rId1326" Type="http://schemas.openxmlformats.org/officeDocument/2006/relationships/hyperlink" Target="https://en.wikipedia.org/wiki/William_H._Gass" TargetMode="External"/><Relationship Id="rId32" Type="http://schemas.openxmlformats.org/officeDocument/2006/relationships/hyperlink" Target="https://en.wikipedia.org/wiki/Alfred_E._Mann" TargetMode="External"/><Relationship Id="rId181" Type="http://schemas.openxmlformats.org/officeDocument/2006/relationships/hyperlink" Target="http://www.nasonline.org/member-directory/members/20005797.html" TargetMode="External"/><Relationship Id="rId279" Type="http://schemas.openxmlformats.org/officeDocument/2006/relationships/hyperlink" Target="http://www.nasonline.org/member-directory/members/20041840.html" TargetMode="External"/><Relationship Id="rId486" Type="http://schemas.openxmlformats.org/officeDocument/2006/relationships/hyperlink" Target="https://en.wikipedia.org/wiki/Hans_Bethe" TargetMode="External"/><Relationship Id="rId693" Type="http://schemas.openxmlformats.org/officeDocument/2006/relationships/hyperlink" Target="https://en.wikipedia.org/wiki/John_A._Rogers" TargetMode="External"/><Relationship Id="rId139" Type="http://schemas.openxmlformats.org/officeDocument/2006/relationships/hyperlink" Target="https://en.wikipedia.org/wiki/Booth_Tarkington" TargetMode="External"/><Relationship Id="rId346" Type="http://schemas.openxmlformats.org/officeDocument/2006/relationships/hyperlink" Target="http://www.rochester.edu/newscenter/esther-conwell-pioneering-professor-of-chemistry-dies-at-92/" TargetMode="External"/><Relationship Id="rId553" Type="http://schemas.openxmlformats.org/officeDocument/2006/relationships/hyperlink" Target="https://en.wikipedia.org/wiki/Herbert_J._Muller" TargetMode="External"/><Relationship Id="rId760" Type="http://schemas.openxmlformats.org/officeDocument/2006/relationships/hyperlink" Target="https://en.wikipedia.org/wiki/Josephine_Gattuso_Hendin" TargetMode="External"/><Relationship Id="rId998" Type="http://schemas.openxmlformats.org/officeDocument/2006/relationships/hyperlink" Target="https://en.wikipedia.org/wiki/Nathan_Kornblum" TargetMode="External"/><Relationship Id="rId1183" Type="http://schemas.openxmlformats.org/officeDocument/2006/relationships/hyperlink" Target="https://en.wikipedia.org/wiki/Seymour_Benzer" TargetMode="External"/><Relationship Id="rId206" Type="http://schemas.openxmlformats.org/officeDocument/2006/relationships/hyperlink" Target="https://en.wikipedia.org/wiki/Clifford_Kubiak" TargetMode="External"/><Relationship Id="rId413" Type="http://schemas.openxmlformats.org/officeDocument/2006/relationships/hyperlink" Target="http://www.legacy.com/obituaries/chicagotribune/obituary-print.aspx?n=george-olah&amp;pid=184418866" TargetMode="External"/><Relationship Id="rId858" Type="http://schemas.openxmlformats.org/officeDocument/2006/relationships/hyperlink" Target="https://engineering.purdue.edu/News/2024/09/22/SurpriseTributeForDrLeslieGeddes" TargetMode="External"/><Relationship Id="rId1043" Type="http://schemas.openxmlformats.org/officeDocument/2006/relationships/hyperlink" Target="http://www.nasonline.org/member-directory/members/20018376.html" TargetMode="External"/><Relationship Id="rId620" Type="http://schemas.openxmlformats.org/officeDocument/2006/relationships/hyperlink" Target="http://www.nasonline.org/member-directory/members/29852.html" TargetMode="External"/><Relationship Id="rId718" Type="http://schemas.openxmlformats.org/officeDocument/2006/relationships/hyperlink" Target="https://en.wikipedia.org/wiki/John_L._Hudson" TargetMode="External"/><Relationship Id="rId925" Type="http://schemas.openxmlformats.org/officeDocument/2006/relationships/hyperlink" Target="https://en.wikipedia.org/wiki/May_Swenson" TargetMode="External"/><Relationship Id="rId1250" Type="http://schemas.openxmlformats.org/officeDocument/2006/relationships/hyperlink" Target="https://en.wikipedia.org/wiki/Timothy_J._Richmond" TargetMode="External"/><Relationship Id="rId1348" Type="http://schemas.openxmlformats.org/officeDocument/2006/relationships/hyperlink" Target="https://en.wikipedia.org/wiki/Winslow_Briggs" TargetMode="External"/><Relationship Id="rId1110" Type="http://schemas.openxmlformats.org/officeDocument/2006/relationships/hyperlink" Target="https://en.wikipedia.org/wiki/R._Graham_Cooks" TargetMode="External"/><Relationship Id="rId1208" Type="http://schemas.openxmlformats.org/officeDocument/2006/relationships/hyperlink" Target="http://www.economics.northwestern.edu/people/directory/stanley-reiter.html" TargetMode="External"/><Relationship Id="rId54" Type="http://schemas.openxmlformats.org/officeDocument/2006/relationships/hyperlink" Target="https://en.wikipedia.org/wiki/Alvin_Plantinga" TargetMode="External"/><Relationship Id="rId270" Type="http://schemas.openxmlformats.org/officeDocument/2006/relationships/hyperlink" Target="https://www.bing.com/ck/a?p=564503e3f554a9c157a572775d3c6d67e3a67ae215058d83fd68e51769a4a0cdJmltdHM9MTc1OTE5MDQwMA&amp;ptn=3&amp;ver=2&amp;hsh=4&amp;fclid=27cdb37b-cbc4-6741-362e-a50cca64663d&amp;u=a1aHR0cHM6Ly93d3cub..." TargetMode="External"/><Relationship Id="rId130" Type="http://schemas.openxmlformats.org/officeDocument/2006/relationships/hyperlink" Target="https://bethmacywriter.com/" TargetMode="External"/><Relationship Id="rId368" Type="http://schemas.openxmlformats.org/officeDocument/2006/relationships/hyperlink" Target="https://en.wikipedia.org/wiki/Francine_Berman" TargetMode="External"/><Relationship Id="rId575" Type="http://schemas.openxmlformats.org/officeDocument/2006/relationships/hyperlink" Target="https://en.wikipedia.org/wiki/Irene_Pepperberg" TargetMode="External"/><Relationship Id="rId782" Type="http://schemas.openxmlformats.org/officeDocument/2006/relationships/hyperlink" Target="https://www.bing.com/ck/a?p=0d39d1713e5b5aaf258671060c8075594ce2136ae9176891bed25236495879ebJmltdHM9MTc1OTE5MDQwMA&amp;ptn=3&amp;ver=2&amp;hsh=4&amp;fclid=27cdb37b-cbc4-6741-362e-a50cca64663d&amp;u=a1aHR0cHM6Ly93d3cuc" TargetMode="External"/><Relationship Id="rId228" Type="http://schemas.openxmlformats.org/officeDocument/2006/relationships/hyperlink" Target="https://en.wikipedia.org/wiki/Darlene_Clark_Hine" TargetMode="External"/><Relationship Id="rId435" Type="http://schemas.openxmlformats.org/officeDocument/2006/relationships/hyperlink" Target="https://en.wikipedia.org/wiki/George_Kline" TargetMode="External"/><Relationship Id="rId642"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1065" Type="http://schemas.openxmlformats.org/officeDocument/2006/relationships/hyperlink" Target="https://nam.edu/member/?member_id=4Ec%2BFNzUrkUZnGZLl4cwvw%3D%3D" TargetMode="External"/><Relationship Id="rId1272" Type="http://schemas.openxmlformats.org/officeDocument/2006/relationships/hyperlink" Target="https://en.wikipedia.org/wiki/Walter_Houser_Brattain" TargetMode="External"/><Relationship Id="rId502" Type="http://schemas.openxmlformats.org/officeDocument/2006/relationships/hyperlink" Target="https://en.wikipedia.org/wiki/Harry_Beevers" TargetMode="External"/><Relationship Id="rId947" Type="http://schemas.openxmlformats.org/officeDocument/2006/relationships/hyperlink" Target="https://en.wikipedia.org/wiki/Michael_Friedman_(philosopher)" TargetMode="External"/><Relationship Id="rId1132" Type="http://schemas.openxmlformats.org/officeDocument/2006/relationships/hyperlink" Target="https://en.wikipedia.org/wiki/Ronald_L._Phillips" TargetMode="External"/><Relationship Id="rId76" Type="http://schemas.openxmlformats.org/officeDocument/2006/relationships/hyperlink" Target="https://www.purdue.edu/orms/2014/06/26/andrew-p-sage/" TargetMode="External"/><Relationship Id="rId807" Type="http://schemas.openxmlformats.org/officeDocument/2006/relationships/hyperlink" Target="https://www.bing.com/ck/a?p=57169c3c83dcc68b33b48306a79ba3828085a058487688232d90d8e7cd53aae5JmltdHM9MTc1OTE5MDQwMA&amp;ptn=3&amp;ver=2&amp;hsh=4&amp;fclid=27cdb37b-cbc4-6741-362e-a50cca64663d&amp;u=a1aHR0cHM6Ly9lbmdpb" TargetMode="External"/><Relationship Id="rId292" Type="http://schemas.openxmlformats.org/officeDocument/2006/relationships/hyperlink" Target="https://engineering.purdue.edu/chemeng/people/doraiswami-ramkrishna" TargetMode="External"/><Relationship Id="rId597" Type="http://schemas.openxmlformats.org/officeDocument/2006/relationships/hyperlink" Target="https://en.wikipedia.org/wiki/Jack_Dixon_(scientist)" TargetMode="External"/><Relationship Id="rId152" Type="http://schemas.openxmlformats.org/officeDocument/2006/relationships/hyperlink" Target="http://www.jncasr.ac.in/cnrrao/" TargetMode="External"/><Relationship Id="rId457" Type="http://schemas.openxmlformats.org/officeDocument/2006/relationships/hyperlink" Target="http://www.psy.vanderbilt.edu/faculty/logan/" TargetMode="External"/><Relationship Id="rId1087" Type="http://schemas.openxmlformats.org/officeDocument/2006/relationships/hyperlink" Target="http://www.nasonline.org/member-directory/members/56790.html" TargetMode="External"/><Relationship Id="rId1294" Type="http://schemas.openxmlformats.org/officeDocument/2006/relationships/hyperlink" Target="https://en.wikipedia.org/wiki/Wick_Haxton" TargetMode="External"/><Relationship Id="rId664" Type="http://schemas.openxmlformats.org/officeDocument/2006/relationships/hyperlink" Target="https://www.nae.edu/290579/Dr-Jennifer-Sinclair-Curtis" TargetMode="External"/><Relationship Id="rId871" Type="http://schemas.openxmlformats.org/officeDocument/2006/relationships/hyperlink" Target="https://en.wikipedia.org/wiki/Livia_S._Eberlin" TargetMode="External"/><Relationship Id="rId969" Type="http://schemas.openxmlformats.org/officeDocument/2006/relationships/hyperlink" Target="https://en.wikipedia.org/wiki/Moungi_Bawendi" TargetMode="External"/><Relationship Id="rId317" Type="http://schemas.openxmlformats.org/officeDocument/2006/relationships/hyperlink" Target="https://en.wikipedia.org/wiki/Edwin_T._Mertz" TargetMode="External"/><Relationship Id="rId524" Type="http://schemas.openxmlformats.org/officeDocument/2006/relationships/hyperlink" Target="https://psychweb.wustl.edu/roediger" TargetMode="External"/><Relationship Id="rId731" Type="http://schemas.openxmlformats.org/officeDocument/2006/relationships/hyperlink" Target="https://news.utexas.edu/2019/10/18/remembering-eminent-ut-austin-mathematician-john-tate/" TargetMode="External"/><Relationship Id="rId1154" Type="http://schemas.openxmlformats.org/officeDocument/2006/relationships/hyperlink" Target="https://en.wikipedia.org/wiki/S._George_Bankoff" TargetMode="External"/><Relationship Id="rId1361" Type="http://schemas.openxmlformats.org/officeDocument/2006/relationships/hyperlink" Target="https://www.bing.com/ck/a?p=adb1f91341e4e3a047ce6d538b330f43422852b9a99b93eb5a02fe97dea16272JmltdHM9MTc1OTE5MDQwMA&amp;ptn=3&amp;ver=2&amp;hsh=4&amp;fclid=27cdb37b-cbc4-6741-362e-a50cca64663d&amp;u=a1aHR0cHM6Ly93d3cuc" TargetMode="External"/><Relationship Id="rId98" Type="http://schemas.openxmlformats.org/officeDocument/2006/relationships/hyperlink" Target="http://www.math.osu.edu/~friedman.158/" TargetMode="External"/><Relationship Id="rId829" Type="http://schemas.openxmlformats.org/officeDocument/2006/relationships/hyperlink" Target="https://en.wikipedia.org/wiki/Larry_L._Peterson" TargetMode="External"/><Relationship Id="rId1014" Type="http://schemas.openxmlformats.org/officeDocument/2006/relationships/hyperlink" Target="https://en.wikipedia.org/wiki/Nicholas_A._Peppas" TargetMode="External"/><Relationship Id="rId1221" Type="http://schemas.openxmlformats.org/officeDocument/2006/relationships/hyperlink" Target="https://en.wikipedia.org/wiki/Struther_Arnott" TargetMode="External"/><Relationship Id="rId1319" Type="http://schemas.openxmlformats.org/officeDocument/2006/relationships/hyperlink" Target="https://www.nytimes.com/2017/12/07/obituaries/william-h-gass-acclaimed-postmodern-author-dies-at-93.html" TargetMode="External"/><Relationship Id="rId25" Type="http://schemas.openxmlformats.org/officeDocument/2006/relationships/hyperlink" Target="https://en.wikipedia.org/wiki/Albert_Overhauser" TargetMode="External"/><Relationship Id="rId174" Type="http://schemas.openxmlformats.org/officeDocument/2006/relationships/hyperlink" Target="https://www.bing.com/ck/a?p=33b93c491ba644599dc2d4c8f4a34877fa60e218af5ad2223d473bb3813b02cfJmltdHM9MTc1OTE5MDQwMA&amp;ptn=3&amp;ver=2&amp;hsh=4&amp;fclid=27cdb37b-cbc4-6741-362e-a50cca64663d&amp;u=a1aHR0cHM6Ly9hc2thY" TargetMode="External"/><Relationship Id="rId381" Type="http://schemas.openxmlformats.org/officeDocument/2006/relationships/hyperlink" Target="https://en.wikipedia.org/wiki/Fred_Dallmayr" TargetMode="External"/><Relationship Id="rId241" Type="http://schemas.openxmlformats.org/officeDocument/2006/relationships/hyperlink" Target="https://en.wikipedia.org/wiki/David_A._McCormick" TargetMode="External"/><Relationship Id="rId479" Type="http://schemas.openxmlformats.org/officeDocument/2006/relationships/hyperlink" Target="https://en.wikipedia.org/wiki/H._Jay_Melosh" TargetMode="External"/><Relationship Id="rId686" Type="http://schemas.openxmlformats.org/officeDocument/2006/relationships/hyperlink" Target="https://en.wikipedia.org/wiki/Joel_Smoller" TargetMode="External"/><Relationship Id="rId893" Type="http://schemas.openxmlformats.org/officeDocument/2006/relationships/hyperlink" Target="https://en.wikipedia.org/wiki/Mac_Van_Valkenburg" TargetMode="External"/><Relationship Id="rId339" Type="http://schemas.openxmlformats.org/officeDocument/2006/relationships/hyperlink" Target="https://en.wikipedia.org/wiki/Eric_Holder" TargetMode="External"/><Relationship Id="rId546"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753" Type="http://schemas.openxmlformats.org/officeDocument/2006/relationships/hyperlink" Target="https://en.wikipedia.org/wiki/Joseph_Francisco" TargetMode="External"/><Relationship Id="rId1176" Type="http://schemas.openxmlformats.org/officeDocument/2006/relationships/hyperlink" Target="https://en.wikipedia.org/wiki/Seymour_Benzer" TargetMode="External"/><Relationship Id="rId101" Type="http://schemas.openxmlformats.org/officeDocument/2006/relationships/hyperlink" Target="http://www.nasonline.org/member-directory/members/3915.html" TargetMode="External"/><Relationship Id="rId406" Type="http://schemas.openxmlformats.org/officeDocument/2006/relationships/hyperlink" Target="https://www.nae.edu/28077/Dr-Gavriel-Salvendy" TargetMode="External"/><Relationship Id="rId960" Type="http://schemas.openxmlformats.org/officeDocument/2006/relationships/hyperlink" Target="https://en.wikipedia.org/wiki/Michael_L._Eskew" TargetMode="External"/><Relationship Id="rId1036" Type="http://schemas.openxmlformats.org/officeDocument/2006/relationships/hyperlink" Target="https://www.bing.com/ck/a?p=d1e1daa1ea098d642ecccc5d29f4ee732f0639785cc4681c7335b78d25cf6f7aJmltdHM9MTc1OTE5MDQwMA&amp;ptn=3&amp;ver=2&amp;hsh=4&amp;fclid=27cdb37b-cbc4-6741-362e-a50cca64663d&amp;u=a1aHR0cHM6Ly93d3cuc" TargetMode="External"/><Relationship Id="rId1243" Type="http://schemas.openxmlformats.org/officeDocument/2006/relationships/hyperlink" Target="https://www.bing.com/ck/a?p=b2104e3b98edb6f08d284037c5e22ad617d4a49a09b2ae7d11aed16cce3bc375JmltdHM9MTc1OTE5MDQwMA&amp;ptn=3&amp;ver=2&amp;hsh=4&amp;fclid=27cdb37b-cbc4-6741-362e-a50cca64663d&amp;u=a1aHR0cHM6Ly9pbmZvL..." TargetMode="External"/><Relationship Id="rId613" Type="http://schemas.openxmlformats.org/officeDocument/2006/relationships/hyperlink" Target="https://en.wikipedia.org/wiki/James_B._Conant" TargetMode="External"/><Relationship Id="rId820" Type="http://schemas.openxmlformats.org/officeDocument/2006/relationships/hyperlink" Target="https://en.wikipedia.org/wiki/Kumares_C._Sinha" TargetMode="External"/><Relationship Id="rId918" Type="http://schemas.openxmlformats.org/officeDocument/2006/relationships/hyperlink" Target="https://en.wikipedia.org/wiki/May_Swenson" TargetMode="External"/><Relationship Id="rId1103" Type="http://schemas.openxmlformats.org/officeDocument/2006/relationships/hyperlink" Target="https://en.wikipedia.org/wiki/Robert_G._Sachs" TargetMode="External"/><Relationship Id="rId1310" Type="http://schemas.openxmlformats.org/officeDocument/2006/relationships/hyperlink" Target="https://en.wikipedia.org/wiki/William_F._Durand" TargetMode="External"/><Relationship Id="rId47" Type="http://schemas.openxmlformats.org/officeDocument/2006/relationships/hyperlink" Target="https://en.wikipedia.org/wiki/Alvin_Plantinga" TargetMode="External"/><Relationship Id="rId196" Type="http://schemas.openxmlformats.org/officeDocument/2006/relationships/hyperlink" Target="https://en.wikipedia.org/wiki/Clark_Spencer_Larsen" TargetMode="External"/><Relationship Id="rId263" Type="http://schemas.openxmlformats.org/officeDocument/2006/relationships/hyperlink" Target="http://www.nasonline.org/member-directory/deceased-members/58240.html" TargetMode="External"/><Relationship Id="rId470" Type="http://schemas.openxmlformats.org/officeDocument/2006/relationships/hyperlink" Target="http://www.nasonline.org/member-directory/deceased-members/57728.html" TargetMode="External"/><Relationship Id="rId123" Type="http://schemas.openxmlformats.org/officeDocument/2006/relationships/hyperlink" Target="http://news.mit.edu/2017/bertram-kostant-professor-emeritus-mathematics-dies-0216" TargetMode="External"/><Relationship Id="rId330" Type="http://schemas.openxmlformats.org/officeDocument/2006/relationships/hyperlink" Target="https://en.wikipedia.org/wiki/Ei-ichi_Negishi" TargetMode="External"/><Relationship Id="rId568" Type="http://schemas.openxmlformats.org/officeDocument/2006/relationships/hyperlink" Target="http://www.nasonline.org/member-directory/deceased-members/1637.html" TargetMode="External"/><Relationship Id="rId775" Type="http://schemas.openxmlformats.org/officeDocument/2006/relationships/hyperlink" Target="https://www.bing.com/ck/a?p=274482e41bb77b5e5e33c4aee32a5a145aa11f8c17eb67c982b9cb3683363e29JmltdHM9MTc1OTE5MDQwMA&amp;ptn=3&amp;ver=2&amp;hsh=4&amp;fclid=27cdb37b-cbc4-6741-362e-a50cca64663d&amp;u=a1aHR0cHM6Ly93d3cuY" TargetMode="External"/><Relationship Id="rId982" Type="http://schemas.openxmlformats.org/officeDocument/2006/relationships/hyperlink" Target="https://en.wikipedia.org/wiki/Myron_L._Bender" TargetMode="External"/><Relationship Id="rId1198" Type="http://schemas.openxmlformats.org/officeDocument/2006/relationships/hyperlink" Target="http://www.nasonline.org/publications/biographical-memoirs/memoir-pdfs/rosen-sherwin.pdf" TargetMode="External"/><Relationship Id="rId428" Type="http://schemas.openxmlformats.org/officeDocument/2006/relationships/hyperlink" Target="https://www.nae.edu/28845/Dr-George-E-Mueller" TargetMode="External"/><Relationship Id="rId635" Type="http://schemas.openxmlformats.org/officeDocument/2006/relationships/hyperlink" Target="https://en.wikipedia.org/wiki/Jay_Hopler" TargetMode="External"/><Relationship Id="rId842" Type="http://schemas.openxmlformats.org/officeDocument/2006/relationships/hyperlink" Target="https://engineering.purdue.edu/people/LeahJamieson" TargetMode="External"/><Relationship Id="rId1058" Type="http://schemas.openxmlformats.org/officeDocument/2006/relationships/hyperlink" Target="https://en.wikipedia.org/wiki/Ralph_Snyderman" TargetMode="External"/><Relationship Id="rId1265" Type="http://schemas.openxmlformats.org/officeDocument/2006/relationships/hyperlink" Target="http://www.nasonline.org/member-directory/deceased-members/50953.html" TargetMode="External"/><Relationship Id="rId702" Type="http://schemas.openxmlformats.org/officeDocument/2006/relationships/hyperlink" Target="http://www.nasonline.org/member-directory/deceased-members/20004775.html" TargetMode="External"/><Relationship Id="rId1125" Type="http://schemas.openxmlformats.org/officeDocument/2006/relationships/hyperlink" Target="http://www.nasonline.org/member-directory/members/20029831.html" TargetMode="External"/><Relationship Id="rId1332" Type="http://schemas.openxmlformats.org/officeDocument/2006/relationships/hyperlink" Target="http://www.jorgensenresearch.com/" TargetMode="External"/><Relationship Id="rId69" Type="http://schemas.openxmlformats.org/officeDocument/2006/relationships/hyperlink" Target="https://en.wikipedia.org/wiki/Andrew_M._Weiner" TargetMode="External"/><Relationship Id="rId285" Type="http://schemas.openxmlformats.org/officeDocument/2006/relationships/hyperlink" Target="https://en.wikipedia.org/wiki/Donald_William_Kerst" TargetMode="External"/><Relationship Id="rId492" Type="http://schemas.openxmlformats.org/officeDocument/2006/relationships/hyperlink" Target="https://en.wikipedia.org/wiki/Hao_Wu_(biochemist)" TargetMode="External"/><Relationship Id="rId797" Type="http://schemas.openxmlformats.org/officeDocument/2006/relationships/hyperlink" Target="https://en.wikipedia.org/wiki/Ker-Chau_Li" TargetMode="External"/><Relationship Id="rId145" Type="http://schemas.openxmlformats.org/officeDocument/2006/relationships/hyperlink" Target="https://en.wikipedia.org/wiki/Brigit_Pegeen_Kelly" TargetMode="External"/><Relationship Id="rId352" Type="http://schemas.openxmlformats.org/officeDocument/2006/relationships/hyperlink" Target="https://en.wikipedia.org/wiki/Esther_M._Conwell" TargetMode="External"/><Relationship Id="rId1287" Type="http://schemas.openxmlformats.org/officeDocument/2006/relationships/hyperlink" Target="https://www.nae.edu/69214/Professor-Weng-Cho-Chew" TargetMode="External"/><Relationship Id="rId212" Type="http://schemas.openxmlformats.org/officeDocument/2006/relationships/hyperlink" Target="https://en.wikipedia.org/wiki/Brian_Spalding" TargetMode="External"/><Relationship Id="rId657" Type="http://schemas.openxmlformats.org/officeDocument/2006/relationships/hyperlink" Target="http://www.nasonline.org/member-directory/members/2527071.html" TargetMode="External"/><Relationship Id="rId864" Type="http://schemas.openxmlformats.org/officeDocument/2006/relationships/hyperlink" Target="https://en.wikipedia.org/wiki/Linda_Katehi" TargetMode="External"/><Relationship Id="rId517" Type="http://schemas.openxmlformats.org/officeDocument/2006/relationships/hyperlink" Target="https://en.wikipedia.org/wiki/Henry_Koffler" TargetMode="External"/><Relationship Id="rId724" Type="http://schemas.openxmlformats.org/officeDocument/2006/relationships/hyperlink" Target="https://archives.lib.purdue.edu/agents/people/780" TargetMode="External"/><Relationship Id="rId931" Type="http://schemas.openxmlformats.org/officeDocument/2006/relationships/hyperlink" Target="https://en.wikipedia.org/wiki/May_Swenson" TargetMode="External"/><Relationship Id="rId1147" Type="http://schemas.openxmlformats.org/officeDocument/2006/relationships/hyperlink" Target="https://en.wikipedia.org/wiki/Rosalyn_Drexler" TargetMode="External"/><Relationship Id="rId1354" Type="http://schemas.openxmlformats.org/officeDocument/2006/relationships/hyperlink" Target="https://www.bing.com/ck/a?p=adb1f91341e4e3a047ce6d538b330f43422852b9a99b93eb5a02fe97dea16272JmltdHM9MTc1OTE5MDQwMA&amp;ptn=3&amp;ver=2&amp;hsh=4&amp;fclid=27cdb37b-cbc4-6741-362e-a50cca64663d&amp;u=a1aHR0cHM6Ly93d3cuc" TargetMode="External"/><Relationship Id="rId60" Type="http://schemas.openxmlformats.org/officeDocument/2006/relationships/hyperlink" Target="https://en.wikipedia.org/wiki/Andrew_H._Bobeck" TargetMode="External"/><Relationship Id="rId1007" Type="http://schemas.openxmlformats.org/officeDocument/2006/relationships/hyperlink" Target="https://en.wikipedia.org/wiki/Nicholas_A._Peppas" TargetMode="External"/><Relationship Id="rId1214" Type="http://schemas.openxmlformats.org/officeDocument/2006/relationships/hyperlink" Target="https://www.bing.com/ck/a?p=8eb955c4dc63c5ad08f58e93b36cc0a8ebb5cdb40bc0a12525762fdfd3b6b42bJmltdHM9MTc1OTE5MDQwMA&amp;ptn=3&amp;ver=2&amp;hsh=4&amp;fclid=27cdb37b-cbc4-6741-362e-a50cca64663d&amp;u=a1aHR0cHM6Ly9lbmdpb..." TargetMode="External"/><Relationship Id="rId18" Type="http://schemas.openxmlformats.org/officeDocument/2006/relationships/hyperlink" Target="https://en.wikipedia.org/wiki/Akira_Suzuki" TargetMode="External"/><Relationship Id="rId167" Type="http://schemas.openxmlformats.org/officeDocument/2006/relationships/hyperlink" Target="https://en.wikipedia.org/wiki/Carl_R._de_Boor" TargetMode="External"/><Relationship Id="rId374" Type="http://schemas.openxmlformats.org/officeDocument/2006/relationships/hyperlink" Target="https://en.wikipedia.org/wiki/Frederick_G._Becker" TargetMode="External"/><Relationship Id="rId581" Type="http://schemas.openxmlformats.org/officeDocument/2006/relationships/hyperlink" Target="https://en.wikipedia.org/wiki/Irving_Howe" TargetMode="External"/><Relationship Id="rId234" Type="http://schemas.openxmlformats.org/officeDocument/2006/relationships/hyperlink" Target="https://en.wikipedia.org/wiki/Darlene_Clark_Hine" TargetMode="External"/><Relationship Id="rId679" Type="http://schemas.openxmlformats.org/officeDocument/2006/relationships/hyperlink" Target="http://www.nasonline.org/member-directory/members/20022358.html" TargetMode="External"/><Relationship Id="rId886" Type="http://schemas.openxmlformats.org/officeDocument/2006/relationships/hyperlink" Target="http://www.albany.edu/anthro/burkhart.php" TargetMode="External"/><Relationship Id="rId2" Type="http://schemas.openxmlformats.org/officeDocument/2006/relationships/hyperlink" Target="https://en.wikipedia.org/wiki/A._Dale_Kaiser" TargetMode="External"/><Relationship Id="rId441" Type="http://schemas.openxmlformats.org/officeDocument/2006/relationships/hyperlink" Target="https://en.wikipedia.org/wiki/George_W._Whitehead" TargetMode="External"/><Relationship Id="rId539" Type="http://schemas.openxmlformats.org/officeDocument/2006/relationships/hyperlink" Target="http://www.nasonline.org/publications/biographical-memoirs/memoir-pdfs/brown-herbert-c.pdf,%20http:/www.nobelprize.org/nobel_prizes/chemistry/laureates/1979/,%20http:/www.nasonline.org/programs/awards/chemical-sciences.html" TargetMode="External"/><Relationship Id="rId746" Type="http://schemas.openxmlformats.org/officeDocument/2006/relationships/hyperlink" Target="https://en.wikipedia.org/wiki/Joseph_Charles_Arthur" TargetMode="External"/><Relationship Id="rId1071" Type="http://schemas.openxmlformats.org/officeDocument/2006/relationships/hyperlink" Target="https://www.bing.com/ck/a?p=cab1597b5ae3c7b2e0e3635747241991e6da29b70df796b924a7374dab772474JmltdHM9MTc1OTE5MDQwMA&amp;ptn=3&amp;ver=2&amp;hsh=4&amp;fclid=27cdb37b-cbc4-6741-362e-a50cca64663d&amp;u=a1aHR0cHM6Ly9ucmkud" TargetMode="External"/><Relationship Id="rId1169" Type="http://schemas.openxmlformats.org/officeDocument/2006/relationships/hyperlink" Target="https://en.wikipedia.org/wiki/Saunders_Mac_Lane" TargetMode="External"/><Relationship Id="rId301" Type="http://schemas.openxmlformats.org/officeDocument/2006/relationships/hyperlink" Target="https://en.wikipedia.org/wiki/Edward_Mills_Purcell" TargetMode="External"/><Relationship Id="rId953" Type="http://schemas.openxmlformats.org/officeDocument/2006/relationships/hyperlink" Target="https://www.bing.com/ck/a?p=0b8e4d81f8e7c8e9cd76a65e29985d38d428fc922333e7d6392cb9c0be03809dJmltdHM9MTc1OTE5MDQwMA&amp;ptn=3&amp;ver=2&amp;hsh=4&amp;fclid=27cdb37b-cbc4-6741-362e-a50cca64663d&amp;u=a1aHR0cHM6Ly9iaW9ncw==" TargetMode="External"/><Relationship Id="rId1029" Type="http://schemas.openxmlformats.org/officeDocument/2006/relationships/hyperlink" Target="https://www.bing.com/ck/a?p=d1e1daa1ea098d642ecccc5d29f4ee732f0639785cc4681c7335b78d25cf6f7aJmltdHM9MTc1OTE5MDQwMA&amp;ptn=3&amp;ver=2&amp;hsh=4&amp;fclid=27cdb37b-cbc4-6741-362e-a50cca64663d&amp;u=a1aHR0cHM6Ly93d3cuc" TargetMode="External"/><Relationship Id="rId1236" Type="http://schemas.openxmlformats.org/officeDocument/2006/relationships/hyperlink" Target="https://www.bing.com/ck/a?p=6c76b8f008a42afd8bc066897145a95dce21449df61f58555ec560da069808d6JmltdHM9MTc1OTE5MDQwMA&amp;ptn=3&amp;ver=2&amp;hsh=4&amp;fclid=27cdb37b-cbc4-6741-362e-a50cca64663d&amp;u=a1aHR0cHM6Ly93d3cuY" TargetMode="External"/><Relationship Id="rId82" Type="http://schemas.openxmlformats.org/officeDocument/2006/relationships/hyperlink" Target="https://www.nae.edu/29702/Dr-Arden-L-Bement-Jr" TargetMode="External"/><Relationship Id="rId606" Type="http://schemas.openxmlformats.org/officeDocument/2006/relationships/hyperlink" Target="http://cmm.ucsd.edu/dixon/index.php" TargetMode="External"/><Relationship Id="rId813" Type="http://schemas.openxmlformats.org/officeDocument/2006/relationships/hyperlink" Target="http://www.nasonline.org/member-directory/members/20011153.html" TargetMode="External"/><Relationship Id="rId1303" Type="http://schemas.openxmlformats.org/officeDocument/2006/relationships/hyperlink" Target="https://www.bing.com/ck/a?p=dffd4d3eaf3ee6d9e0621a678ee6493185f7aeb838c1a309095d09d754a810f4JmltdHM9MTc1OTE5MDQwMA&amp;ptn=3&amp;ver=2&amp;hsh=4&amp;fclid=27cdb37b-cbc4-6741-362e-a50cca64663d&amp;u=a1aHR0cHM6Ly9pbmZvZ" TargetMode="External"/><Relationship Id="rId189" Type="http://schemas.openxmlformats.org/officeDocument/2006/relationships/hyperlink" Target="https://www.bing.com/ck/a?p=484efae7aa05ca9e057d117c05b74a6cd964df854b5b2d00602fb30a006c5163JmltdHM9MTc1OTE5MDQwMA&amp;ptn=3&amp;ver=2&amp;hsh=4&amp;fclid=27cdb37b-cbc4-6741-362e-a50cca64663d&amp;u=a1aHR0cHM6Ly9lbmdpb" TargetMode="External"/><Relationship Id="rId396" Type="http://schemas.openxmlformats.org/officeDocument/2006/relationships/hyperlink" Target="https://en.wikipedia.org/wiki/Freydoon_Shahidi" TargetMode="External"/><Relationship Id="rId256" Type="http://schemas.openxmlformats.org/officeDocument/2006/relationships/hyperlink" Target="https://en.wikipedia.org/wiki/Dino_Moras" TargetMode="External"/><Relationship Id="rId463" Type="http://schemas.openxmlformats.org/officeDocument/2006/relationships/hyperlink" Target="https://en.wikipedia.org/wiki/Gregory_S._Boebinger" TargetMode="External"/><Relationship Id="rId670" Type="http://schemas.openxmlformats.org/officeDocument/2006/relationships/hyperlink" Target="https://www.nae.edu/27906/Professor-Jerry-M-Woodall" TargetMode="External"/><Relationship Id="rId1093" Type="http://schemas.openxmlformats.org/officeDocument/2006/relationships/hyperlink" Target="https://en.wikipedia.org/wiki/Robert_Berner" TargetMode="External"/><Relationship Id="rId116" Type="http://schemas.openxmlformats.org/officeDocument/2006/relationships/hyperlink" Target="https://en.wikipedia.org/wiki/Ben_Roy_Mottelson" TargetMode="External"/><Relationship Id="rId323" Type="http://schemas.openxmlformats.org/officeDocument/2006/relationships/hyperlink" Target="https://en.wikipedia.org/wiki/Ei-ichi_Negishi" TargetMode="External"/><Relationship Id="rId530" Type="http://schemas.openxmlformats.org/officeDocument/2006/relationships/hyperlink" Target="https://en.wikipedia.org/wiki/Henry_T._Yang" TargetMode="External"/><Relationship Id="rId768" Type="http://schemas.openxmlformats.org/officeDocument/2006/relationships/hyperlink" Target="https://www.bing.com/ck/a?p=334aa54982cc4cb4e84f165ead0baf882bbc025dd611e19f123ddea099cf2fc1JmltdHM9MTc1OTE5MDQwMA&amp;ptn=3&amp;ver=2&amp;hsh=4&amp;fclid=27cdb37b-cbc4-6741-362e-a50cca64663d&amp;u=a1aHR0cHM6Ly93d3cuY" TargetMode="External"/><Relationship Id="rId975" Type="http://schemas.openxmlformats.org/officeDocument/2006/relationships/hyperlink" Target="https://en.wikipedia.org/wiki/Mu-ming_Poo" TargetMode="External"/><Relationship Id="rId1160" Type="http://schemas.openxmlformats.org/officeDocument/2006/relationships/hyperlink" Target="https://en.wikipedia.org/wiki/Saunders_Mac_Lane" TargetMode="External"/><Relationship Id="rId628" Type="http://schemas.openxmlformats.org/officeDocument/2006/relationships/hyperlink" Target="https://en.wikipedia.org/wiki/Jan_P._Allebach" TargetMode="External"/><Relationship Id="rId835" Type="http://schemas.openxmlformats.org/officeDocument/2006/relationships/hyperlink" Target="http://www.nasonline.org/member-directory/deceased-members/5115.html" TargetMode="External"/><Relationship Id="rId1258" Type="http://schemas.openxmlformats.org/officeDocument/2006/relationships/hyperlink" Target="http://www.chapman.edu/esi,%20http:/www.nobelprize.org/nobel_prizes/economic-sciences/laureates/2002/" TargetMode="External"/><Relationship Id="rId1020" Type="http://schemas.openxmlformats.org/officeDocument/2006/relationships/hyperlink" Target="http://www.patrickraddenkeefe.com/" TargetMode="External"/><Relationship Id="rId1118" Type="http://schemas.openxmlformats.org/officeDocument/2006/relationships/hyperlink" Target="https://engineering.purdue.edu/ECE/Alums/OECE/1992/lucky.html" TargetMode="External"/><Relationship Id="rId1325" Type="http://schemas.openxmlformats.org/officeDocument/2006/relationships/hyperlink" Target="https://www.bing.com/ck/a?p=24c29efb7ac72efe5ab7f8255913bea9fd0ac0f777762c090c2ea213121a8679JmltdHM9MTc1OTE5MDQwMA&amp;ptn=3&amp;ver=2&amp;hsh=4&amp;fclid=27cdb37b-cbc4-6741-362e-a50cca64663d&amp;u=a1aHR0cHM6Ly9kaWdpd" TargetMode="External"/><Relationship Id="rId902" Type="http://schemas.openxmlformats.org/officeDocument/2006/relationships/hyperlink" Target="https://www.cla.purdue.edu/academic/sis/p/african-american/history.html" TargetMode="External"/><Relationship Id="rId31" Type="http://schemas.openxmlformats.org/officeDocument/2006/relationships/hyperlink" Target="https://engineering.purdue.edu/ECE/People/ptProfile?resource_id=46150" TargetMode="External"/><Relationship Id="rId180" Type="http://schemas.openxmlformats.org/officeDocument/2006/relationships/hyperlink" Target="https://en.wikipedia.org/wiki/Chris_H._Greene" TargetMode="External"/><Relationship Id="rId278" Type="http://schemas.openxmlformats.org/officeDocument/2006/relationships/hyperlink" Target="https://en.wikipedia.org/wiki/Donald_R._Ort" TargetMode="External"/><Relationship Id="rId485" Type="http://schemas.openxmlformats.org/officeDocument/2006/relationships/hyperlink" Target="https://en.wikipedia.org/wiki/Hans_Bethe" TargetMode="External"/><Relationship Id="rId692" Type="http://schemas.openxmlformats.org/officeDocument/2006/relationships/hyperlink" Target="http://rogersgroup.northwestern.edu/" TargetMode="External"/><Relationship Id="rId138" Type="http://schemas.openxmlformats.org/officeDocument/2006/relationships/hyperlink" Target="https://www.bing.com/ck/a?p=8b3002ae7e484a00bb81fa373395625ec9978a629ad517baa0025cd01c82e90dJmltdHM9MTc1OTE5MDQwMA&amp;ptn=3&amp;ver=2&amp;hsh=4&amp;fclid=27cdb37b-cbc4-6741-362e-a50cca64663d&amp;u=a1aHR0cHM6Ly9lZHVyYw==" TargetMode="External"/><Relationship Id="rId345" Type="http://schemas.openxmlformats.org/officeDocument/2006/relationships/hyperlink" Target="http://www.nasonline.org/member-directory/deceased-members/56764.html" TargetMode="External"/><Relationship Id="rId552" Type="http://schemas.openxmlformats.org/officeDocument/2006/relationships/hyperlink" Target="https://en.wikipedia.org/wiki/Herbert_J._Muller" TargetMode="External"/><Relationship Id="rId997" Type="http://schemas.openxmlformats.org/officeDocument/2006/relationships/hyperlink" Target="https://en.wikipedia.org/wiki/Nathan_Kornblum" TargetMode="External"/><Relationship Id="rId1182" Type="http://schemas.openxmlformats.org/officeDocument/2006/relationships/hyperlink" Target="http://www.nasonline.org/publications/biographical-memoirs/memoir-pdfs/benzer-seymour.pdf,%20http:/www.nasonline.org/programs/awards/neurosciences.html" TargetMode="External"/><Relationship Id="rId205" Type="http://schemas.openxmlformats.org/officeDocument/2006/relationships/hyperlink" Target="https://www.bing.com/ck/a?p=9a63ecef4c50c7967fe9daba6908c30fac54f5bed1aef7fdac6d7a453df8132eJmltdHM9MTc1OTE5MDQwMA&amp;ptn=3&amp;ver=2&amp;hsh=4&amp;fclid=27cdb37b-cbc4-6741-362e-a50cca64663d&amp;u=a1aHR0cHM6Ly9uYXAub" TargetMode="External"/><Relationship Id="rId412" Type="http://schemas.openxmlformats.org/officeDocument/2006/relationships/hyperlink" Target="https://en.wikipedia.org/wiki/George_Andrew_Olah" TargetMode="External"/><Relationship Id="rId857" Type="http://schemas.openxmlformats.org/officeDocument/2006/relationships/hyperlink" Target="https://www.nae.edu/28229/Dr-Leslie-A-Geddes" TargetMode="External"/><Relationship Id="rId1042" Type="http://schemas.openxmlformats.org/officeDocument/2006/relationships/hyperlink" Target="https://en.wikipedia.org/wiki/R._Graham_Cooks" TargetMode="External"/><Relationship Id="rId717" Type="http://schemas.openxmlformats.org/officeDocument/2006/relationships/hyperlink" Target="http://www.nasonline.org/publications/biographical-memoirs/memoir-pdfs/dewey-john.pdf" TargetMode="External"/><Relationship Id="rId924"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347" Type="http://schemas.openxmlformats.org/officeDocument/2006/relationships/hyperlink" Target="http://www.nasonline.org/publications/biographical-memoirs/memoir-pdfs/briggs_winslow.pdf,%20http:/www.nasonline.org/CSwinslowbriggs" TargetMode="External"/><Relationship Id="rId53" Type="http://schemas.openxmlformats.org/officeDocument/2006/relationships/hyperlink" Target="https://www.bing.com/ck/a?p=a59224458d7dbe135e56776f770a2c9cbf8ea1be3d052923a70d3cd61335f526JmltdHM9MTc1OTE5MDQwMA&amp;ptn=3&amp;ver=2&amp;hsh=4&amp;fclid=27cdb37b-cbc4-6741-362e-a50cca64663d&amp;u=a1aHR0cHM6Ly93d3cua" TargetMode="External"/><Relationship Id="rId1207" Type="http://schemas.openxmlformats.org/officeDocument/2006/relationships/hyperlink" Target="https://en.wikipedia.org/wiki/Stanley_Reiter" TargetMode="External"/><Relationship Id="rId367" Type="http://schemas.openxmlformats.org/officeDocument/2006/relationships/hyperlink" Target="https://en.wikipedia.org/wiki/Francine_Berman" TargetMode="External"/><Relationship Id="rId574" Type="http://schemas.openxmlformats.org/officeDocument/2006/relationships/hyperlink" Target="https://en.wikipedia.org/wiki/Hugo_F._Sonnenschein" TargetMode="External"/><Relationship Id="rId227" Type="http://schemas.openxmlformats.org/officeDocument/2006/relationships/hyperlink" Target="https://www.bing.com/ck/a?p=668bf3c169def9d510f712c69ab55d9702be48d0bd559f8bbca1fadde6297a04JmltdHM9MTc1OTE5MDQwMA&amp;ptn=3&amp;ver=2&amp;hsh=4&amp;fclid=27cdb37b-cbc4-6741-362e-a50cca64663d&amp;u=a1aHR0cHM6Ly93d3cuY" TargetMode="External"/><Relationship Id="rId781" Type="http://schemas.openxmlformats.org/officeDocument/2006/relationships/hyperlink" Target="https://www.physics.purdue.edu/alumni/hondegree/schwinger.html" TargetMode="External"/><Relationship Id="rId879" Type="http://schemas.openxmlformats.org/officeDocument/2006/relationships/hyperlink" Target="https://www.bing.com/ck/a?p=7feca4d2154cecdfe11b1a68b98c0de12488e2d0f024afbe71044f799859aa86JmltdHM9MTc1OTE5MDQwMA&amp;ptn=3&amp;ver=2&amp;hsh=4&amp;fclid=27cdb37b-cbc4-6741-362e-a50cca64663d&amp;u=a1aHR0cHM6Ly9uZXdzL" TargetMode="External"/><Relationship Id="rId434" Type="http://schemas.openxmlformats.org/officeDocument/2006/relationships/hyperlink" Target="https://en.wikipedia.org/wiki/George_Kline" TargetMode="External"/><Relationship Id="rId641" Type="http://schemas.openxmlformats.org/officeDocument/2006/relationships/hyperlink" Target="https://en.wikipedia.org/wiki/Jay_Hopler" TargetMode="External"/><Relationship Id="rId739" Type="http://schemas.openxmlformats.org/officeDocument/2006/relationships/hyperlink" Target="https://www.bing.com/ck/a?p=19e5a78a0dcb4833c55a86b8aae5b80126deab556e88173f528d2bbabe70e697JmltdHM9MTc1OTE5MDQwMA&amp;ptn=3&amp;ver=2&amp;hsh=4&amp;fclid=27cdb37b-cbc4-6741-362e-a50cca64663d&amp;u=a1aHR0cHM6Ly9waGlsb" TargetMode="External"/><Relationship Id="rId1064" Type="http://schemas.openxmlformats.org/officeDocument/2006/relationships/hyperlink" Target="https://en.wikipedia.org/wiki/Rashid_Bashir" TargetMode="External"/><Relationship Id="rId1271" Type="http://schemas.openxmlformats.org/officeDocument/2006/relationships/hyperlink" Target="http://www.nasonline.org/publications/biographical-memoirs/memoir-pdfs/brattain-walter-h.pdf,%20http:/www.nobelprize.org/nobel_prizes/physics/laureates/1956/" TargetMode="External"/><Relationship Id="rId501" Type="http://schemas.openxmlformats.org/officeDocument/2006/relationships/hyperlink" Target="https://en.wikipedia.org/wiki/Harold_E._Umbarger" TargetMode="External"/><Relationship Id="rId946" Type="http://schemas.openxmlformats.org/officeDocument/2006/relationships/hyperlink" Target="https://en.wikipedia.org/wiki/Michael_Buckland" TargetMode="External"/><Relationship Id="rId1131" Type="http://schemas.openxmlformats.org/officeDocument/2006/relationships/hyperlink" Target="http://www.nasonline.org/member-directory/deceased-members/46112.html" TargetMode="External"/><Relationship Id="rId1229" Type="http://schemas.openxmlformats.org/officeDocument/2006/relationships/hyperlink" Target="https://en.wikipedia.org/wiki/Supriyo_Datta" TargetMode="External"/><Relationship Id="rId75" Type="http://schemas.openxmlformats.org/officeDocument/2006/relationships/hyperlink" Target="https://www.nae.edu/30594/Dr-Andrew-P-Sage" TargetMode="External"/><Relationship Id="rId806" Type="http://schemas.openxmlformats.org/officeDocument/2006/relationships/hyperlink" Target="https://www.colorado.edu/chbe/sites/default/files/attached-files/ksa_cv_june2020_dept.pdf" TargetMode="External"/><Relationship Id="rId291" Type="http://schemas.openxmlformats.org/officeDocument/2006/relationships/hyperlink" Target="https://www.nae.edu/31093/Professor-Doraiswami-Ramkrishna" TargetMode="External"/><Relationship Id="rId151" Type="http://schemas.openxmlformats.org/officeDocument/2006/relationships/hyperlink" Target="http://www.nasonline.org/member-directory/members/1330.html" TargetMode="External"/><Relationship Id="rId389" Type="http://schemas.openxmlformats.org/officeDocument/2006/relationships/hyperlink" Target="https://en.wikipedia.org/wiki/Fred_McLafferty" TargetMode="External"/><Relationship Id="rId596" Type="http://schemas.openxmlformats.org/officeDocument/2006/relationships/hyperlink" Target="https://www.bing.com/ck/a?p=feb3bf6176734791f52b6b38a12e915e925d9b6e6d3d6ba953905ce7673c95b2JmltdHM9MTc1OTE5MDQwMA&amp;ptn=3&amp;ver=2&amp;hsh=4&amp;fclid=27cdb37b-cbc4-6741-362e-a50cca64663d&amp;u=a1aHR0cHM6Ly9zY2llb" TargetMode="External"/><Relationship Id="rId249" Type="http://schemas.openxmlformats.org/officeDocument/2006/relationships/hyperlink" Target="https://en.wikipedia.org/wiki/David_H._MacLennan" TargetMode="External"/><Relationship Id="rId456" Type="http://schemas.openxmlformats.org/officeDocument/2006/relationships/hyperlink" Target="http://www.nasonline.org/member-directory/members/3595.html" TargetMode="External"/><Relationship Id="rId663" Type="http://schemas.openxmlformats.org/officeDocument/2006/relationships/hyperlink" Target="https://en.wikipedia.org/wiki/Jennifer_Sinclair_Curtis" TargetMode="External"/><Relationship Id="rId870" Type="http://schemas.openxmlformats.org/officeDocument/2006/relationships/hyperlink" Target="https://www.bing.com/ck/a?p=500410dcdb654976e5e931d7e5159efac4cdca5c0233f42767a91c6188431037JmltdHM9MTc1OTE5MDQwMA&amp;ptn=3&amp;ver=2&amp;hsh=4&amp;fclid=27cdb37b-cbc4-6741-362e-a50cca64663d&amp;u=a1aHR0cHM6Ly9ldmVye..." TargetMode="External"/><Relationship Id="rId1086" Type="http://schemas.openxmlformats.org/officeDocument/2006/relationships/hyperlink" Target="https://en.wikipedia.org/wiki/Rita_R._Colwell" TargetMode="External"/><Relationship Id="rId1293" Type="http://schemas.openxmlformats.org/officeDocument/2006/relationships/hyperlink" Target="http://www.nasonline.org/member-directory/members/3001287.html" TargetMode="External"/><Relationship Id="rId109" Type="http://schemas.openxmlformats.org/officeDocument/2006/relationships/hyperlink" Target="https://en.wikipedia.org/wiki/Ben_Roy_Mottelson" TargetMode="External"/><Relationship Id="rId316" Type="http://schemas.openxmlformats.org/officeDocument/2006/relationships/hyperlink" Target="https://en.wikipedia.org/wiki/Edward_Novitski" TargetMode="External"/><Relationship Id="rId523" Type="http://schemas.openxmlformats.org/officeDocument/2006/relationships/hyperlink" Target="https://en.wikipedia.org/wiki/Henry_L._Roediger_III" TargetMode="External"/><Relationship Id="rId968" Type="http://schemas.openxmlformats.org/officeDocument/2006/relationships/hyperlink" Target="https://www.bing.com/ck/a?p=1e7d862746de11bf269cfe4769f4b9856b9df0ab56f9608d69cd9467bee61aabJmltdHM9MTc1OTE5MDQwMA&amp;ptn=3&amp;ver=2&amp;hsh=4&amp;fclid=27cdb37b-cbc4-6741-362e-a50cca64663d&amp;u=a1aHR0cHM6Ly9uZXdzL" TargetMode="External"/><Relationship Id="rId1153" Type="http://schemas.openxmlformats.org/officeDocument/2006/relationships/hyperlink" Target="https://www.nae.edu/30196/Dr-S-George-Bankoff" TargetMode="External"/><Relationship Id="rId97" Type="http://schemas.openxmlformats.org/officeDocument/2006/relationships/hyperlink" Target="https://en.wikipedia.org/wiki/Avner_Friedman" TargetMode="External"/><Relationship Id="rId730" Type="http://schemas.openxmlformats.org/officeDocument/2006/relationships/hyperlink" Target="http://www.nasonline.org/member-directory/deceased-members/49855.html" TargetMode="External"/><Relationship Id="rId828" Type="http://schemas.openxmlformats.org/officeDocument/2006/relationships/hyperlink" Target="https://www.nae.edu/28608/Dr-Lanny-D-Schmidt" TargetMode="External"/><Relationship Id="rId1013" Type="http://schemas.openxmlformats.org/officeDocument/2006/relationships/hyperlink" Target="https://www.purdue.edu/office-of-research/people/nicholas-peppas" TargetMode="External"/><Relationship Id="rId1360" Type="http://schemas.openxmlformats.org/officeDocument/2006/relationships/hyperlink" Target="http://www.math.harvard.edu/~siu" TargetMode="External"/><Relationship Id="rId1220" Type="http://schemas.openxmlformats.org/officeDocument/2006/relationships/hyperlink" Target="https://en.wikipedia.org/wiki/Steven_G._Kellman" TargetMode="External"/><Relationship Id="rId1318" Type="http://schemas.openxmlformats.org/officeDocument/2006/relationships/hyperlink" Target="https://en.wikipedia.org/wiki/William_H._Gass" TargetMode="External"/><Relationship Id="rId24" Type="http://schemas.openxmlformats.org/officeDocument/2006/relationships/hyperlink" Target="https://www.physics.purdue.edu/alumni/hondegree/overhaus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610"/>
  <sheetViews>
    <sheetView tabSelected="1" topLeftCell="G306" zoomScale="85" zoomScaleNormal="85" workbookViewId="0">
      <selection activeCell="G353" sqref="G353"/>
    </sheetView>
  </sheetViews>
  <sheetFormatPr defaultRowHeight="15" x14ac:dyDescent="0.25"/>
  <cols>
    <col min="7" max="7" width="26.140625" customWidth="1"/>
    <col min="10" max="11" width="0" hidden="1" customWidth="1"/>
    <col min="18" max="42" width="0" hidden="1" customWidth="1"/>
    <col min="44" max="44" width="9" customWidth="1"/>
    <col min="48" max="48" width="9.42578125" customWidth="1"/>
    <col min="49" max="49" width="5.7109375" customWidth="1"/>
    <col min="50" max="50" width="8.7109375" customWidth="1"/>
    <col min="51" max="51" width="11" customWidth="1"/>
    <col min="52" max="52" width="8.28515625" customWidth="1"/>
    <col min="53" max="53" width="9.5703125" customWidth="1"/>
  </cols>
  <sheetData>
    <row r="1" spans="1:53" s="11" customFormat="1" ht="30" customHeight="1" x14ac:dyDescent="0.25">
      <c r="A1" s="7" t="s">
        <v>0</v>
      </c>
      <c r="B1" s="7" t="s">
        <v>1</v>
      </c>
      <c r="C1" s="7" t="s">
        <v>2</v>
      </c>
      <c r="D1" s="7" t="s">
        <v>3</v>
      </c>
      <c r="E1" s="8" t="s">
        <v>4</v>
      </c>
      <c r="F1" s="8" t="s">
        <v>5</v>
      </c>
      <c r="G1" s="8" t="s">
        <v>6</v>
      </c>
      <c r="H1" s="8" t="s">
        <v>7</v>
      </c>
      <c r="I1" s="8" t="s">
        <v>8</v>
      </c>
      <c r="J1" s="8" t="s">
        <v>9</v>
      </c>
      <c r="K1" s="8" t="s">
        <v>10</v>
      </c>
      <c r="L1" s="7" t="s">
        <v>11</v>
      </c>
      <c r="M1" s="7" t="s">
        <v>12</v>
      </c>
      <c r="N1" s="7" t="s">
        <v>13</v>
      </c>
      <c r="O1" s="7" t="s">
        <v>14</v>
      </c>
      <c r="P1" s="7" t="s">
        <v>15</v>
      </c>
      <c r="Q1" s="7"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9" t="s">
        <v>42</v>
      </c>
      <c r="AR1" s="9" t="s">
        <v>43</v>
      </c>
      <c r="AS1" s="9" t="s">
        <v>44</v>
      </c>
      <c r="AT1" s="9" t="s">
        <v>45</v>
      </c>
      <c r="AU1" s="9" t="s">
        <v>46</v>
      </c>
      <c r="AV1" s="9" t="s">
        <v>47</v>
      </c>
      <c r="AW1" s="9"/>
      <c r="AX1" s="10" t="s">
        <v>2743</v>
      </c>
      <c r="AY1" s="10" t="s">
        <v>2744</v>
      </c>
      <c r="AZ1" s="10" t="s">
        <v>2747</v>
      </c>
      <c r="BA1" s="10" t="s">
        <v>2745</v>
      </c>
    </row>
    <row r="2" spans="1:53" x14ac:dyDescent="0.25">
      <c r="A2" s="2">
        <v>0</v>
      </c>
      <c r="B2" s="2" t="b">
        <v>1</v>
      </c>
      <c r="C2" s="2" t="s">
        <v>49</v>
      </c>
      <c r="D2" s="2">
        <v>1</v>
      </c>
      <c r="E2">
        <v>1933</v>
      </c>
      <c r="F2" t="s">
        <v>56</v>
      </c>
      <c r="G2" t="s">
        <v>141</v>
      </c>
      <c r="H2">
        <v>1980</v>
      </c>
      <c r="I2" t="s">
        <v>536</v>
      </c>
      <c r="J2">
        <v>210</v>
      </c>
      <c r="K2" t="s">
        <v>723</v>
      </c>
      <c r="L2" s="3" t="s">
        <v>770</v>
      </c>
      <c r="M2" s="2" t="s">
        <v>1076</v>
      </c>
      <c r="N2" s="2" t="s">
        <v>49</v>
      </c>
      <c r="O2" s="2" t="s">
        <v>1083</v>
      </c>
      <c r="P2" s="2" t="s">
        <v>1203</v>
      </c>
      <c r="Q2" s="2"/>
      <c r="R2" t="s">
        <v>1285</v>
      </c>
      <c r="T2">
        <v>1</v>
      </c>
      <c r="AL2" t="s">
        <v>1089</v>
      </c>
      <c r="AO2" t="s">
        <v>141</v>
      </c>
      <c r="AP2" t="s">
        <v>541</v>
      </c>
      <c r="AQ2" t="s">
        <v>2169</v>
      </c>
      <c r="AR2" t="s">
        <v>49</v>
      </c>
      <c r="AS2" t="s">
        <v>2171</v>
      </c>
      <c r="AT2" s="5" t="s">
        <v>770</v>
      </c>
      <c r="AU2" s="4" t="s">
        <v>2353</v>
      </c>
      <c r="AV2" s="4" t="s">
        <v>2356</v>
      </c>
      <c r="AW2" s="4" t="s">
        <v>2746</v>
      </c>
      <c r="AX2" s="6" t="b">
        <f>AND(AY2, BA2)</f>
        <v>1</v>
      </c>
      <c r="AY2" s="6" t="b">
        <f>B2=(AQ2="Y")</f>
        <v>1</v>
      </c>
      <c r="AZ2" s="6"/>
      <c r="BA2" s="6" t="b">
        <f>P2=AS2</f>
        <v>1</v>
      </c>
    </row>
    <row r="3" spans="1:53" x14ac:dyDescent="0.25">
      <c r="A3" s="2">
        <v>0</v>
      </c>
      <c r="B3" s="2" t="b">
        <v>1</v>
      </c>
      <c r="C3" s="2" t="s">
        <v>49</v>
      </c>
      <c r="D3" s="2">
        <v>1</v>
      </c>
      <c r="E3">
        <v>2023</v>
      </c>
      <c r="F3" t="s">
        <v>57</v>
      </c>
      <c r="G3" t="s">
        <v>141</v>
      </c>
      <c r="H3">
        <v>1970</v>
      </c>
      <c r="I3" t="s">
        <v>537</v>
      </c>
      <c r="J3">
        <v>222</v>
      </c>
      <c r="K3" t="s">
        <v>724</v>
      </c>
      <c r="L3" s="3" t="s">
        <v>770</v>
      </c>
      <c r="M3" s="2" t="s">
        <v>1076</v>
      </c>
      <c r="N3" s="2" t="s">
        <v>49</v>
      </c>
      <c r="O3" s="2" t="s">
        <v>1083</v>
      </c>
      <c r="P3" s="2" t="s">
        <v>1203</v>
      </c>
      <c r="Q3" s="2"/>
      <c r="R3" t="s">
        <v>1285</v>
      </c>
      <c r="T3">
        <v>1</v>
      </c>
      <c r="AA3" s="1" t="s">
        <v>1607</v>
      </c>
      <c r="AB3" t="s">
        <v>1758</v>
      </c>
      <c r="AE3" t="s">
        <v>1758</v>
      </c>
      <c r="AI3" t="s">
        <v>1911</v>
      </c>
      <c r="AJ3" s="1" t="s">
        <v>1953</v>
      </c>
      <c r="AO3" t="s">
        <v>141</v>
      </c>
      <c r="AP3" t="s">
        <v>541</v>
      </c>
      <c r="AQ3" t="s">
        <v>2169</v>
      </c>
      <c r="AR3" t="s">
        <v>49</v>
      </c>
      <c r="AS3" t="s">
        <v>2171</v>
      </c>
      <c r="AT3" s="5" t="s">
        <v>770</v>
      </c>
      <c r="AU3" s="4" t="s">
        <v>2353</v>
      </c>
      <c r="AV3" s="4" t="s">
        <v>2356</v>
      </c>
      <c r="AW3" s="4" t="s">
        <v>2746</v>
      </c>
      <c r="AX3" s="6" t="b">
        <f t="shared" ref="AX3:AX66" si="0">AND(AY3, BA3)</f>
        <v>1</v>
      </c>
      <c r="AY3" s="6" t="b">
        <f t="shared" ref="AY3:AY66" si="1">B3=(AQ3="Y")</f>
        <v>1</v>
      </c>
      <c r="AZ3" s="6"/>
      <c r="BA3" s="6" t="b">
        <f t="shared" ref="BA3:BA66" si="2">P3=AS3</f>
        <v>1</v>
      </c>
    </row>
    <row r="4" spans="1:53" x14ac:dyDescent="0.25">
      <c r="A4" s="2">
        <v>0</v>
      </c>
      <c r="B4" s="2" t="b">
        <v>1</v>
      </c>
      <c r="C4" s="2" t="s">
        <v>49</v>
      </c>
      <c r="D4" s="2">
        <v>1</v>
      </c>
      <c r="E4">
        <v>2033</v>
      </c>
      <c r="F4" t="s">
        <v>58</v>
      </c>
      <c r="G4" t="s">
        <v>141</v>
      </c>
      <c r="H4">
        <v>1970</v>
      </c>
      <c r="I4" t="s">
        <v>537</v>
      </c>
      <c r="J4">
        <v>222</v>
      </c>
      <c r="K4" t="s">
        <v>724</v>
      </c>
      <c r="L4" s="3" t="s">
        <v>770</v>
      </c>
      <c r="M4" s="2" t="s">
        <v>1076</v>
      </c>
      <c r="N4" s="2" t="s">
        <v>49</v>
      </c>
      <c r="O4" s="2" t="s">
        <v>1083</v>
      </c>
      <c r="P4" s="2" t="s">
        <v>1203</v>
      </c>
      <c r="Q4" s="2"/>
      <c r="R4" t="s">
        <v>1285</v>
      </c>
      <c r="T4">
        <v>1</v>
      </c>
      <c r="AO4" t="s">
        <v>141</v>
      </c>
      <c r="AP4" t="s">
        <v>541</v>
      </c>
      <c r="AQ4" t="s">
        <v>2169</v>
      </c>
      <c r="AR4" t="s">
        <v>49</v>
      </c>
      <c r="AS4" t="s">
        <v>2171</v>
      </c>
      <c r="AT4" s="5" t="s">
        <v>770</v>
      </c>
      <c r="AU4" s="4" t="s">
        <v>2353</v>
      </c>
      <c r="AV4" s="4" t="s">
        <v>2356</v>
      </c>
      <c r="AW4" s="4" t="s">
        <v>2746</v>
      </c>
      <c r="AX4" s="6" t="b">
        <f t="shared" si="0"/>
        <v>1</v>
      </c>
      <c r="AY4" s="6" t="b">
        <f t="shared" si="1"/>
        <v>1</v>
      </c>
      <c r="AZ4" s="6"/>
      <c r="BA4" s="6" t="b">
        <f t="shared" si="2"/>
        <v>1</v>
      </c>
    </row>
    <row r="5" spans="1:53" x14ac:dyDescent="0.25">
      <c r="A5" s="2"/>
      <c r="B5" s="2" t="b">
        <v>1</v>
      </c>
      <c r="C5" s="2" t="s">
        <v>50</v>
      </c>
      <c r="D5" s="2">
        <v>1</v>
      </c>
      <c r="E5">
        <v>101</v>
      </c>
      <c r="F5" t="s">
        <v>59</v>
      </c>
      <c r="G5" t="s">
        <v>142</v>
      </c>
      <c r="H5">
        <v>1993</v>
      </c>
      <c r="J5">
        <v>6</v>
      </c>
      <c r="K5" t="s">
        <v>725</v>
      </c>
      <c r="L5" s="3" t="s">
        <v>771</v>
      </c>
      <c r="M5" s="2" t="s">
        <v>1076</v>
      </c>
      <c r="N5" s="2" t="s">
        <v>50</v>
      </c>
      <c r="O5" s="2" t="s">
        <v>1084</v>
      </c>
      <c r="P5" s="2" t="s">
        <v>1203</v>
      </c>
      <c r="Q5" s="2" t="s">
        <v>1205</v>
      </c>
      <c r="T5">
        <v>1</v>
      </c>
      <c r="AO5" t="s">
        <v>142</v>
      </c>
      <c r="AP5" t="s">
        <v>541</v>
      </c>
      <c r="AQ5" t="s">
        <v>2169</v>
      </c>
      <c r="AR5" t="s">
        <v>50</v>
      </c>
      <c r="AS5" t="s">
        <v>2171</v>
      </c>
      <c r="AT5" s="5" t="s">
        <v>771</v>
      </c>
      <c r="AU5" s="4" t="s">
        <v>2353</v>
      </c>
      <c r="AV5" s="4" t="s">
        <v>2357</v>
      </c>
      <c r="AW5" s="4" t="s">
        <v>2746</v>
      </c>
      <c r="AX5" s="6" t="b">
        <f t="shared" si="0"/>
        <v>1</v>
      </c>
      <c r="AY5" s="6" t="b">
        <f t="shared" si="1"/>
        <v>1</v>
      </c>
      <c r="AZ5" s="6"/>
      <c r="BA5" s="6" t="b">
        <f t="shared" si="2"/>
        <v>1</v>
      </c>
    </row>
    <row r="6" spans="1:53" x14ac:dyDescent="0.25">
      <c r="A6" s="2">
        <v>0</v>
      </c>
      <c r="B6" s="2" t="b">
        <v>1</v>
      </c>
      <c r="C6" s="2" t="s">
        <v>49</v>
      </c>
      <c r="D6" s="2">
        <v>1</v>
      </c>
      <c r="E6">
        <v>3008</v>
      </c>
      <c r="F6" t="s">
        <v>60</v>
      </c>
      <c r="G6" t="s">
        <v>143</v>
      </c>
      <c r="H6">
        <v>2002</v>
      </c>
      <c r="I6" t="s">
        <v>538</v>
      </c>
      <c r="J6">
        <v>221</v>
      </c>
      <c r="K6" t="s">
        <v>726</v>
      </c>
      <c r="L6" s="3" t="s">
        <v>772</v>
      </c>
      <c r="M6" s="2" t="s">
        <v>1076</v>
      </c>
      <c r="N6" s="2" t="s">
        <v>49</v>
      </c>
      <c r="O6" s="2" t="s">
        <v>1085</v>
      </c>
      <c r="P6" s="2" t="s">
        <v>1203</v>
      </c>
      <c r="Q6" s="2"/>
      <c r="R6" t="s">
        <v>1286</v>
      </c>
      <c r="T6">
        <v>0</v>
      </c>
      <c r="AA6" s="1" t="s">
        <v>1608</v>
      </c>
      <c r="AB6" t="s">
        <v>1759</v>
      </c>
      <c r="AC6" t="s">
        <v>1826</v>
      </c>
      <c r="AD6" t="s">
        <v>538</v>
      </c>
      <c r="AO6" t="s">
        <v>143</v>
      </c>
      <c r="AP6" t="s">
        <v>541</v>
      </c>
      <c r="AQ6" t="s">
        <v>2169</v>
      </c>
      <c r="AR6" t="s">
        <v>49</v>
      </c>
      <c r="AS6" t="s">
        <v>2171</v>
      </c>
      <c r="AT6" s="5" t="s">
        <v>2173</v>
      </c>
      <c r="AU6" s="4" t="s">
        <v>2353</v>
      </c>
      <c r="AV6" s="4" t="s">
        <v>2358</v>
      </c>
      <c r="AW6" s="4" t="s">
        <v>2746</v>
      </c>
      <c r="AX6" s="6" t="b">
        <f t="shared" si="0"/>
        <v>1</v>
      </c>
      <c r="AY6" s="6" t="b">
        <f t="shared" si="1"/>
        <v>1</v>
      </c>
      <c r="AZ6" s="6"/>
      <c r="BA6" s="6" t="b">
        <f t="shared" si="2"/>
        <v>1</v>
      </c>
    </row>
    <row r="7" spans="1:53" x14ac:dyDescent="0.25">
      <c r="A7" s="2">
        <v>0</v>
      </c>
      <c r="B7" s="2" t="b">
        <v>1</v>
      </c>
      <c r="C7" s="2" t="s">
        <v>49</v>
      </c>
      <c r="D7" s="2">
        <v>1</v>
      </c>
      <c r="E7">
        <v>3504</v>
      </c>
      <c r="F7" t="s">
        <v>61</v>
      </c>
      <c r="G7" t="s">
        <v>144</v>
      </c>
      <c r="H7">
        <v>1992</v>
      </c>
      <c r="I7" t="s">
        <v>539</v>
      </c>
      <c r="J7">
        <v>2554</v>
      </c>
      <c r="K7" t="s">
        <v>537</v>
      </c>
      <c r="L7" s="3" t="s">
        <v>773</v>
      </c>
      <c r="M7" s="2" t="s">
        <v>1076</v>
      </c>
      <c r="N7" s="2" t="s">
        <v>49</v>
      </c>
      <c r="O7" s="2" t="s">
        <v>1086</v>
      </c>
      <c r="P7" s="2" t="s">
        <v>1203</v>
      </c>
      <c r="Q7" s="2"/>
      <c r="R7" t="s">
        <v>1287</v>
      </c>
      <c r="T7">
        <v>0</v>
      </c>
      <c r="U7" t="s">
        <v>1485</v>
      </c>
      <c r="W7" t="s">
        <v>1516</v>
      </c>
      <c r="AO7" t="s">
        <v>144</v>
      </c>
      <c r="AP7" t="s">
        <v>541</v>
      </c>
      <c r="AQ7" t="s">
        <v>2169</v>
      </c>
      <c r="AR7" t="s">
        <v>49</v>
      </c>
      <c r="AS7" t="s">
        <v>2171</v>
      </c>
      <c r="AT7" s="5" t="s">
        <v>773</v>
      </c>
      <c r="AU7" s="4" t="s">
        <v>2353</v>
      </c>
      <c r="AV7" s="4" t="s">
        <v>2359</v>
      </c>
      <c r="AW7" s="4" t="s">
        <v>2746</v>
      </c>
      <c r="AX7" s="6" t="b">
        <f t="shared" si="0"/>
        <v>1</v>
      </c>
      <c r="AY7" s="6" t="b">
        <f t="shared" si="1"/>
        <v>1</v>
      </c>
      <c r="AZ7" s="6"/>
      <c r="BA7" s="6" t="b">
        <f t="shared" si="2"/>
        <v>1</v>
      </c>
    </row>
    <row r="8" spans="1:53" x14ac:dyDescent="0.25">
      <c r="A8" s="2">
        <v>0</v>
      </c>
      <c r="B8" s="2" t="b">
        <v>1</v>
      </c>
      <c r="C8" s="2" t="s">
        <v>49</v>
      </c>
      <c r="D8" s="2">
        <v>1</v>
      </c>
      <c r="E8">
        <v>2157</v>
      </c>
      <c r="F8" t="s">
        <v>62</v>
      </c>
      <c r="G8" t="s">
        <v>145</v>
      </c>
      <c r="H8">
        <v>1994</v>
      </c>
      <c r="I8" t="s">
        <v>540</v>
      </c>
      <c r="J8">
        <v>237</v>
      </c>
      <c r="K8" t="s">
        <v>727</v>
      </c>
      <c r="L8" s="3" t="s">
        <v>774</v>
      </c>
      <c r="M8" s="2" t="s">
        <v>1076</v>
      </c>
      <c r="N8" s="2" t="s">
        <v>49</v>
      </c>
      <c r="O8" s="2" t="s">
        <v>1087</v>
      </c>
      <c r="P8" s="2" t="s">
        <v>1203</v>
      </c>
      <c r="Q8" s="2"/>
      <c r="R8" t="s">
        <v>1288</v>
      </c>
      <c r="T8">
        <v>0</v>
      </c>
      <c r="U8" t="s">
        <v>1486</v>
      </c>
      <c r="AO8" t="s">
        <v>145</v>
      </c>
      <c r="AP8" t="s">
        <v>541</v>
      </c>
      <c r="AQ8" t="s">
        <v>2169</v>
      </c>
      <c r="AR8" t="s">
        <v>50</v>
      </c>
      <c r="AS8" t="s">
        <v>2171</v>
      </c>
      <c r="AT8" s="5" t="s">
        <v>2174</v>
      </c>
      <c r="AU8" s="4" t="s">
        <v>2353</v>
      </c>
      <c r="AV8" s="4" t="s">
        <v>2360</v>
      </c>
      <c r="AW8" s="4" t="s">
        <v>2746</v>
      </c>
      <c r="AX8" s="6" t="b">
        <f t="shared" si="0"/>
        <v>1</v>
      </c>
      <c r="AY8" s="6" t="b">
        <f t="shared" si="1"/>
        <v>1</v>
      </c>
      <c r="AZ8" s="6"/>
      <c r="BA8" s="6" t="b">
        <f t="shared" si="2"/>
        <v>1</v>
      </c>
    </row>
    <row r="9" spans="1:53" x14ac:dyDescent="0.25">
      <c r="A9" s="2"/>
      <c r="B9" s="2" t="b">
        <v>1</v>
      </c>
      <c r="C9" s="2" t="s">
        <v>51</v>
      </c>
      <c r="D9" s="2">
        <v>1</v>
      </c>
      <c r="E9">
        <v>2230</v>
      </c>
      <c r="F9" t="s">
        <v>63</v>
      </c>
      <c r="G9" t="s">
        <v>146</v>
      </c>
      <c r="H9">
        <v>2010</v>
      </c>
      <c r="J9">
        <v>248</v>
      </c>
      <c r="K9" t="s">
        <v>728</v>
      </c>
      <c r="L9" s="3" t="s">
        <v>775</v>
      </c>
      <c r="M9" s="2" t="s">
        <v>1076</v>
      </c>
      <c r="N9" s="2" t="s">
        <v>51</v>
      </c>
      <c r="O9" s="2" t="s">
        <v>1088</v>
      </c>
      <c r="P9" s="2" t="s">
        <v>1203</v>
      </c>
      <c r="Q9" s="2"/>
      <c r="AO9" t="s">
        <v>146</v>
      </c>
      <c r="AP9" t="s">
        <v>541</v>
      </c>
      <c r="AQ9" t="s">
        <v>2169</v>
      </c>
      <c r="AR9" t="s">
        <v>50</v>
      </c>
      <c r="AS9" t="s">
        <v>2171</v>
      </c>
      <c r="AT9" s="5" t="s">
        <v>2175</v>
      </c>
      <c r="AU9" s="4" t="s">
        <v>2353</v>
      </c>
      <c r="AV9" s="4" t="s">
        <v>2361</v>
      </c>
      <c r="AW9" s="4" t="s">
        <v>2746</v>
      </c>
      <c r="AX9" s="6" t="b">
        <f t="shared" si="0"/>
        <v>1</v>
      </c>
      <c r="AY9" s="6" t="b">
        <f t="shared" si="1"/>
        <v>1</v>
      </c>
      <c r="AZ9" s="6"/>
      <c r="BA9" s="6" t="b">
        <f t="shared" si="2"/>
        <v>1</v>
      </c>
    </row>
    <row r="10" spans="1:53" x14ac:dyDescent="0.25">
      <c r="A10" s="2">
        <v>0</v>
      </c>
      <c r="B10" s="2" t="b">
        <v>1</v>
      </c>
      <c r="C10" s="2" t="s">
        <v>52</v>
      </c>
      <c r="D10" s="2">
        <v>1</v>
      </c>
      <c r="E10">
        <v>101</v>
      </c>
      <c r="F10" t="s">
        <v>59</v>
      </c>
      <c r="G10" t="s">
        <v>147</v>
      </c>
      <c r="H10">
        <v>1974</v>
      </c>
      <c r="J10">
        <v>6</v>
      </c>
      <c r="K10" t="s">
        <v>725</v>
      </c>
      <c r="L10" s="3" t="s">
        <v>776</v>
      </c>
      <c r="M10" s="2" t="s">
        <v>1076</v>
      </c>
      <c r="N10" s="2" t="s">
        <v>52</v>
      </c>
      <c r="O10" s="2" t="s">
        <v>1089</v>
      </c>
      <c r="P10" s="2" t="s">
        <v>1203</v>
      </c>
      <c r="Q10" s="2"/>
      <c r="T10">
        <v>1</v>
      </c>
      <c r="AO10" t="s">
        <v>147</v>
      </c>
      <c r="AP10" t="s">
        <v>541</v>
      </c>
      <c r="AQ10" t="s">
        <v>2169</v>
      </c>
      <c r="AR10" t="s">
        <v>49</v>
      </c>
      <c r="AS10" t="s">
        <v>2171</v>
      </c>
      <c r="AT10" s="5" t="s">
        <v>2176</v>
      </c>
      <c r="AU10" s="4" t="s">
        <v>2353</v>
      </c>
      <c r="AV10" s="4" t="s">
        <v>2362</v>
      </c>
      <c r="AW10" s="4" t="s">
        <v>2746</v>
      </c>
      <c r="AX10" s="6" t="b">
        <f t="shared" si="0"/>
        <v>1</v>
      </c>
      <c r="AY10" s="6" t="b">
        <f t="shared" si="1"/>
        <v>1</v>
      </c>
      <c r="AZ10" s="6"/>
      <c r="BA10" s="6" t="b">
        <f t="shared" si="2"/>
        <v>1</v>
      </c>
    </row>
    <row r="11" spans="1:53" x14ac:dyDescent="0.25">
      <c r="A11" s="2">
        <v>0</v>
      </c>
      <c r="B11" s="2" t="b">
        <v>1</v>
      </c>
      <c r="C11" s="2" t="s">
        <v>52</v>
      </c>
      <c r="D11" s="2">
        <v>1</v>
      </c>
      <c r="E11">
        <v>2023</v>
      </c>
      <c r="F11" t="s">
        <v>57</v>
      </c>
      <c r="G11" t="s">
        <v>148</v>
      </c>
      <c r="H11">
        <v>1976</v>
      </c>
      <c r="I11" t="s">
        <v>541</v>
      </c>
      <c r="J11">
        <v>222</v>
      </c>
      <c r="K11" t="s">
        <v>724</v>
      </c>
      <c r="L11" s="3" t="s">
        <v>777</v>
      </c>
      <c r="M11" s="2" t="s">
        <v>1076</v>
      </c>
      <c r="N11" s="2" t="s">
        <v>52</v>
      </c>
      <c r="O11" s="2"/>
      <c r="P11" s="2" t="s">
        <v>1203</v>
      </c>
      <c r="Q11" s="2" t="s">
        <v>19</v>
      </c>
      <c r="T11">
        <v>1</v>
      </c>
      <c r="AA11" s="1" t="s">
        <v>1609</v>
      </c>
      <c r="AB11" t="s">
        <v>1760</v>
      </c>
      <c r="AE11" t="s">
        <v>1760</v>
      </c>
      <c r="AI11" t="s">
        <v>1912</v>
      </c>
      <c r="AO11" t="s">
        <v>148</v>
      </c>
      <c r="AP11" t="s">
        <v>541</v>
      </c>
      <c r="AQ11" t="s">
        <v>2169</v>
      </c>
      <c r="AR11" t="s">
        <v>49</v>
      </c>
      <c r="AS11" t="s">
        <v>2171</v>
      </c>
      <c r="AT11" s="5" t="s">
        <v>2177</v>
      </c>
      <c r="AU11" s="4" t="s">
        <v>2353</v>
      </c>
      <c r="AV11" s="4" t="s">
        <v>2363</v>
      </c>
      <c r="AW11" s="4" t="s">
        <v>2746</v>
      </c>
      <c r="AX11" s="6" t="b">
        <f t="shared" si="0"/>
        <v>1</v>
      </c>
      <c r="AY11" s="6" t="b">
        <f t="shared" si="1"/>
        <v>1</v>
      </c>
      <c r="AZ11" s="6"/>
      <c r="BA11" s="6" t="b">
        <f t="shared" si="2"/>
        <v>1</v>
      </c>
    </row>
    <row r="12" spans="1:53" x14ac:dyDescent="0.25">
      <c r="A12" s="2">
        <v>0</v>
      </c>
      <c r="B12" s="2" t="b">
        <v>1</v>
      </c>
      <c r="C12" s="2" t="s">
        <v>52</v>
      </c>
      <c r="D12" s="2">
        <v>1</v>
      </c>
      <c r="E12">
        <v>3004</v>
      </c>
      <c r="F12" t="s">
        <v>64</v>
      </c>
      <c r="G12" t="s">
        <v>148</v>
      </c>
      <c r="H12">
        <v>1994</v>
      </c>
      <c r="I12" t="s">
        <v>541</v>
      </c>
      <c r="J12">
        <v>365</v>
      </c>
      <c r="K12" t="s">
        <v>729</v>
      </c>
      <c r="L12" s="3" t="s">
        <v>777</v>
      </c>
      <c r="M12" s="2" t="s">
        <v>1076</v>
      </c>
      <c r="N12" s="2" t="s">
        <v>52</v>
      </c>
      <c r="O12" s="2" t="s">
        <v>1089</v>
      </c>
      <c r="P12" s="2" t="s">
        <v>1203</v>
      </c>
      <c r="Q12" s="2" t="s">
        <v>19</v>
      </c>
      <c r="R12" t="s">
        <v>1289</v>
      </c>
      <c r="T12">
        <v>1</v>
      </c>
      <c r="AO12" t="s">
        <v>148</v>
      </c>
      <c r="AP12" t="s">
        <v>541</v>
      </c>
      <c r="AQ12" t="s">
        <v>2169</v>
      </c>
      <c r="AR12" t="s">
        <v>49</v>
      </c>
      <c r="AS12" t="s">
        <v>2171</v>
      </c>
      <c r="AT12" s="5" t="s">
        <v>2177</v>
      </c>
      <c r="AU12" s="4" t="s">
        <v>2353</v>
      </c>
      <c r="AV12" s="4" t="s">
        <v>2363</v>
      </c>
      <c r="AW12" s="4" t="s">
        <v>2746</v>
      </c>
      <c r="AX12" s="6" t="b">
        <f t="shared" si="0"/>
        <v>1</v>
      </c>
      <c r="AY12" s="6" t="b">
        <f t="shared" si="1"/>
        <v>1</v>
      </c>
      <c r="AZ12" s="6"/>
      <c r="BA12" s="6" t="b">
        <f t="shared" si="2"/>
        <v>1</v>
      </c>
    </row>
    <row r="13" spans="1:53" x14ac:dyDescent="0.25">
      <c r="A13" s="2">
        <v>0</v>
      </c>
      <c r="B13" s="2" t="b">
        <v>1</v>
      </c>
      <c r="C13" s="2" t="s">
        <v>52</v>
      </c>
      <c r="D13" s="2">
        <v>1</v>
      </c>
      <c r="E13">
        <v>101</v>
      </c>
      <c r="F13" t="s">
        <v>59</v>
      </c>
      <c r="G13" t="s">
        <v>149</v>
      </c>
      <c r="H13">
        <v>1977</v>
      </c>
      <c r="J13">
        <v>6</v>
      </c>
      <c r="K13" t="s">
        <v>725</v>
      </c>
      <c r="L13" s="3" t="s">
        <v>777</v>
      </c>
      <c r="M13" s="2" t="s">
        <v>1076</v>
      </c>
      <c r="N13" s="2" t="s">
        <v>52</v>
      </c>
      <c r="O13" s="2" t="s">
        <v>1089</v>
      </c>
      <c r="P13" s="2" t="s">
        <v>1203</v>
      </c>
      <c r="Q13" s="2" t="s">
        <v>19</v>
      </c>
      <c r="T13">
        <v>1</v>
      </c>
      <c r="AO13" t="s">
        <v>149</v>
      </c>
      <c r="AP13" t="s">
        <v>541</v>
      </c>
      <c r="AQ13" t="s">
        <v>2169</v>
      </c>
      <c r="AR13" t="s">
        <v>49</v>
      </c>
      <c r="AS13" t="s">
        <v>2171</v>
      </c>
      <c r="AT13" s="5" t="s">
        <v>777</v>
      </c>
      <c r="AU13" s="4" t="s">
        <v>2353</v>
      </c>
      <c r="AV13" s="4" t="s">
        <v>2364</v>
      </c>
      <c r="AW13" s="4" t="s">
        <v>2746</v>
      </c>
      <c r="AX13" s="6" t="b">
        <f t="shared" si="0"/>
        <v>1</v>
      </c>
      <c r="AY13" s="6" t="b">
        <f t="shared" si="1"/>
        <v>1</v>
      </c>
      <c r="AZ13" s="6"/>
      <c r="BA13" s="6" t="b">
        <f t="shared" si="2"/>
        <v>1</v>
      </c>
    </row>
    <row r="14" spans="1:53" x14ac:dyDescent="0.25">
      <c r="A14" s="2">
        <v>1</v>
      </c>
      <c r="B14" s="2" t="b">
        <v>1</v>
      </c>
      <c r="C14" s="2" t="s">
        <v>52</v>
      </c>
      <c r="D14" s="2">
        <v>1</v>
      </c>
      <c r="E14">
        <v>1809</v>
      </c>
      <c r="F14" t="s">
        <v>65</v>
      </c>
      <c r="G14" t="s">
        <v>150</v>
      </c>
      <c r="H14">
        <v>2022</v>
      </c>
      <c r="I14" t="s">
        <v>541</v>
      </c>
      <c r="J14">
        <v>191</v>
      </c>
      <c r="K14" t="s">
        <v>730</v>
      </c>
      <c r="L14" s="3" t="s">
        <v>778</v>
      </c>
      <c r="M14" s="2" t="s">
        <v>1076</v>
      </c>
      <c r="N14" s="2" t="s">
        <v>52</v>
      </c>
      <c r="O14" s="2" t="s">
        <v>1089</v>
      </c>
      <c r="P14" s="2" t="s">
        <v>1204</v>
      </c>
      <c r="Q14" s="2"/>
      <c r="R14" t="s">
        <v>1290</v>
      </c>
      <c r="X14" s="1" t="s">
        <v>1518</v>
      </c>
      <c r="Y14" t="s">
        <v>1577</v>
      </c>
      <c r="AN14" t="s">
        <v>2071</v>
      </c>
      <c r="AO14" t="s">
        <v>150</v>
      </c>
      <c r="AP14" t="s">
        <v>541</v>
      </c>
      <c r="AQ14" t="s">
        <v>2169</v>
      </c>
      <c r="AR14" t="s">
        <v>49</v>
      </c>
      <c r="AS14" t="s">
        <v>2171</v>
      </c>
      <c r="AT14" s="5" t="s">
        <v>2178</v>
      </c>
      <c r="AU14" s="4" t="s">
        <v>2353</v>
      </c>
      <c r="AV14" s="4" t="s">
        <v>2365</v>
      </c>
      <c r="AW14" s="4" t="s">
        <v>2746</v>
      </c>
      <c r="AX14" s="6" t="b">
        <f t="shared" si="0"/>
        <v>0</v>
      </c>
      <c r="AY14" s="6" t="b">
        <f t="shared" si="1"/>
        <v>1</v>
      </c>
      <c r="AZ14" s="6"/>
      <c r="BA14" s="6" t="b">
        <f t="shared" si="2"/>
        <v>0</v>
      </c>
    </row>
    <row r="15" spans="1:53" x14ac:dyDescent="0.25">
      <c r="A15" s="2">
        <v>0</v>
      </c>
      <c r="B15" s="2" t="b">
        <v>0</v>
      </c>
      <c r="C15" s="2"/>
      <c r="D15" s="2">
        <v>1</v>
      </c>
      <c r="E15">
        <v>3008</v>
      </c>
      <c r="F15" t="s">
        <v>60</v>
      </c>
      <c r="G15" t="s">
        <v>151</v>
      </c>
      <c r="H15">
        <v>2001</v>
      </c>
      <c r="I15" t="s">
        <v>542</v>
      </c>
      <c r="J15">
        <v>221</v>
      </c>
      <c r="K15" t="s">
        <v>726</v>
      </c>
      <c r="L15" s="3" t="s">
        <v>779</v>
      </c>
      <c r="M15" s="2" t="s">
        <v>1077</v>
      </c>
      <c r="N15" s="2"/>
      <c r="O15" s="2"/>
      <c r="P15" s="2"/>
      <c r="Q15" s="2"/>
      <c r="R15" t="s">
        <v>1291</v>
      </c>
      <c r="T15">
        <v>1</v>
      </c>
      <c r="AA15" s="1" t="s">
        <v>1610</v>
      </c>
      <c r="AB15" t="s">
        <v>1759</v>
      </c>
      <c r="AC15" t="s">
        <v>1827</v>
      </c>
      <c r="AD15" t="s">
        <v>542</v>
      </c>
      <c r="AO15" t="s">
        <v>151</v>
      </c>
      <c r="AP15" t="s">
        <v>541</v>
      </c>
      <c r="AQ15" t="s">
        <v>2169</v>
      </c>
      <c r="AR15" t="s">
        <v>49</v>
      </c>
      <c r="AS15" t="s">
        <v>2171</v>
      </c>
      <c r="AT15" s="4"/>
      <c r="AU15" s="4" t="s">
        <v>2353</v>
      </c>
      <c r="AV15" s="4" t="s">
        <v>2366</v>
      </c>
      <c r="AW15" s="4" t="s">
        <v>2746</v>
      </c>
      <c r="AX15" s="6" t="b">
        <f t="shared" si="0"/>
        <v>0</v>
      </c>
      <c r="AY15" s="6" t="b">
        <f t="shared" si="1"/>
        <v>0</v>
      </c>
      <c r="AZ15" s="6"/>
      <c r="BA15" s="6" t="b">
        <f t="shared" si="2"/>
        <v>0</v>
      </c>
    </row>
    <row r="16" spans="1:53" x14ac:dyDescent="0.25">
      <c r="A16" s="2">
        <v>0</v>
      </c>
      <c r="B16" s="2" t="b">
        <v>1</v>
      </c>
      <c r="C16" s="2" t="s">
        <v>52</v>
      </c>
      <c r="D16" s="2">
        <v>1</v>
      </c>
      <c r="E16">
        <v>2023</v>
      </c>
      <c r="F16" t="s">
        <v>57</v>
      </c>
      <c r="G16" t="s">
        <v>152</v>
      </c>
      <c r="H16">
        <v>2022</v>
      </c>
      <c r="I16" t="s">
        <v>543</v>
      </c>
      <c r="J16">
        <v>222</v>
      </c>
      <c r="K16" t="s">
        <v>724</v>
      </c>
      <c r="L16" s="3" t="s">
        <v>780</v>
      </c>
      <c r="M16" s="2" t="s">
        <v>1076</v>
      </c>
      <c r="N16" s="2" t="s">
        <v>52</v>
      </c>
      <c r="O16" s="2" t="s">
        <v>1090</v>
      </c>
      <c r="P16" s="2" t="s">
        <v>1203</v>
      </c>
      <c r="Q16" s="2"/>
      <c r="S16" t="s">
        <v>1438</v>
      </c>
      <c r="T16">
        <v>0</v>
      </c>
      <c r="AA16" s="1" t="s">
        <v>1611</v>
      </c>
      <c r="AB16" t="s">
        <v>1761</v>
      </c>
      <c r="AE16" t="s">
        <v>1761</v>
      </c>
      <c r="AI16" t="s">
        <v>1913</v>
      </c>
      <c r="AJ16" s="1" t="s">
        <v>1954</v>
      </c>
      <c r="AO16" t="s">
        <v>152</v>
      </c>
      <c r="AP16" t="s">
        <v>541</v>
      </c>
      <c r="AQ16" t="s">
        <v>2169</v>
      </c>
      <c r="AR16" t="s">
        <v>50</v>
      </c>
      <c r="AS16" t="s">
        <v>2171</v>
      </c>
      <c r="AT16" s="5" t="s">
        <v>2179</v>
      </c>
      <c r="AU16" s="4" t="s">
        <v>2353</v>
      </c>
      <c r="AV16" s="4" t="s">
        <v>2367</v>
      </c>
      <c r="AW16" s="4" t="s">
        <v>2746</v>
      </c>
      <c r="AX16" s="6" t="b">
        <f t="shared" si="0"/>
        <v>1</v>
      </c>
      <c r="AY16" s="6" t="b">
        <f t="shared" si="1"/>
        <v>1</v>
      </c>
      <c r="AZ16" s="6"/>
      <c r="BA16" s="6" t="b">
        <f t="shared" si="2"/>
        <v>1</v>
      </c>
    </row>
    <row r="17" spans="1:53" x14ac:dyDescent="0.25">
      <c r="A17" s="2">
        <v>0</v>
      </c>
      <c r="B17" s="2" t="b">
        <v>1</v>
      </c>
      <c r="C17" s="2" t="s">
        <v>52</v>
      </c>
      <c r="D17" s="2">
        <v>1</v>
      </c>
      <c r="E17">
        <v>101</v>
      </c>
      <c r="F17" t="s">
        <v>59</v>
      </c>
      <c r="G17" t="s">
        <v>153</v>
      </c>
      <c r="H17">
        <v>2012</v>
      </c>
      <c r="I17" t="s">
        <v>543</v>
      </c>
      <c r="J17">
        <v>6</v>
      </c>
      <c r="K17" t="s">
        <v>725</v>
      </c>
      <c r="L17" s="3" t="s">
        <v>780</v>
      </c>
      <c r="M17" s="2" t="s">
        <v>1076</v>
      </c>
      <c r="N17" s="2" t="s">
        <v>52</v>
      </c>
      <c r="O17" s="2" t="s">
        <v>1090</v>
      </c>
      <c r="P17" s="2" t="s">
        <v>1203</v>
      </c>
      <c r="Q17" s="2"/>
      <c r="T17">
        <v>0</v>
      </c>
      <c r="AO17" t="s">
        <v>153</v>
      </c>
      <c r="AP17" t="s">
        <v>541</v>
      </c>
      <c r="AQ17" t="s">
        <v>2169</v>
      </c>
      <c r="AR17" t="s">
        <v>50</v>
      </c>
      <c r="AS17" t="s">
        <v>2171</v>
      </c>
      <c r="AT17" s="5" t="s">
        <v>2180</v>
      </c>
      <c r="AU17" s="4" t="s">
        <v>2353</v>
      </c>
      <c r="AV17" s="4" t="s">
        <v>2368</v>
      </c>
      <c r="AW17" s="4" t="s">
        <v>2746</v>
      </c>
      <c r="AX17" s="6" t="b">
        <f t="shared" si="0"/>
        <v>1</v>
      </c>
      <c r="AY17" s="6" t="b">
        <f t="shared" si="1"/>
        <v>1</v>
      </c>
      <c r="AZ17" s="6"/>
      <c r="BA17" s="6" t="b">
        <f t="shared" si="2"/>
        <v>1</v>
      </c>
    </row>
    <row r="18" spans="1:53" x14ac:dyDescent="0.25">
      <c r="A18" s="2">
        <v>0</v>
      </c>
      <c r="B18" s="2" t="b">
        <v>1</v>
      </c>
      <c r="C18" s="2" t="s">
        <v>52</v>
      </c>
      <c r="D18" s="2">
        <v>1</v>
      </c>
      <c r="E18">
        <v>4894</v>
      </c>
      <c r="F18" t="s">
        <v>66</v>
      </c>
      <c r="G18" t="s">
        <v>153</v>
      </c>
      <c r="H18">
        <v>2008</v>
      </c>
      <c r="J18">
        <v>1019</v>
      </c>
      <c r="K18" t="s">
        <v>731</v>
      </c>
      <c r="L18" s="3" t="s">
        <v>780</v>
      </c>
      <c r="M18" s="2" t="s">
        <v>1076</v>
      </c>
      <c r="N18" s="2" t="s">
        <v>52</v>
      </c>
      <c r="O18" s="2" t="s">
        <v>1090</v>
      </c>
      <c r="P18" s="2" t="s">
        <v>1203</v>
      </c>
      <c r="Q18" s="2"/>
      <c r="T18">
        <v>0</v>
      </c>
      <c r="AO18" t="s">
        <v>153</v>
      </c>
      <c r="AP18" t="s">
        <v>541</v>
      </c>
      <c r="AQ18" t="s">
        <v>2169</v>
      </c>
      <c r="AR18" t="s">
        <v>50</v>
      </c>
      <c r="AS18" t="s">
        <v>2171</v>
      </c>
      <c r="AT18" s="5" t="s">
        <v>2180</v>
      </c>
      <c r="AU18" s="4" t="s">
        <v>2353</v>
      </c>
      <c r="AV18" s="4" t="s">
        <v>2368</v>
      </c>
      <c r="AW18" s="4" t="s">
        <v>2746</v>
      </c>
      <c r="AX18" s="6" t="b">
        <f t="shared" si="0"/>
        <v>1</v>
      </c>
      <c r="AY18" s="6" t="b">
        <f t="shared" si="1"/>
        <v>1</v>
      </c>
      <c r="AZ18" s="6"/>
      <c r="BA18" s="6" t="b">
        <f t="shared" si="2"/>
        <v>1</v>
      </c>
    </row>
    <row r="19" spans="1:53" x14ac:dyDescent="0.25">
      <c r="A19" s="2"/>
      <c r="B19" s="2" t="b">
        <v>0</v>
      </c>
      <c r="C19" s="2" t="s">
        <v>53</v>
      </c>
      <c r="D19" s="2">
        <v>1</v>
      </c>
      <c r="E19">
        <v>101</v>
      </c>
      <c r="F19" t="s">
        <v>59</v>
      </c>
      <c r="G19" t="s">
        <v>154</v>
      </c>
      <c r="H19">
        <v>2020</v>
      </c>
      <c r="I19" t="s">
        <v>544</v>
      </c>
      <c r="J19">
        <v>6</v>
      </c>
      <c r="K19" t="s">
        <v>725</v>
      </c>
      <c r="L19" s="3" t="s">
        <v>781</v>
      </c>
      <c r="M19" s="2" t="s">
        <v>1077</v>
      </c>
      <c r="N19" s="2" t="s">
        <v>53</v>
      </c>
      <c r="O19" s="2" t="s">
        <v>1091</v>
      </c>
      <c r="P19" s="2"/>
      <c r="Q19" s="2"/>
      <c r="T19">
        <v>0</v>
      </c>
      <c r="AO19" t="s">
        <v>154</v>
      </c>
      <c r="AP19" t="s">
        <v>541</v>
      </c>
      <c r="AQ19" t="s">
        <v>2169</v>
      </c>
      <c r="AR19" t="s">
        <v>49</v>
      </c>
      <c r="AS19" t="s">
        <v>2171</v>
      </c>
      <c r="AT19" s="4"/>
      <c r="AU19" s="4" t="s">
        <v>2353</v>
      </c>
      <c r="AV19" s="4" t="s">
        <v>2369</v>
      </c>
      <c r="AW19" s="4" t="s">
        <v>2746</v>
      </c>
      <c r="AX19" s="6" t="b">
        <f t="shared" si="0"/>
        <v>0</v>
      </c>
      <c r="AY19" s="6" t="b">
        <f t="shared" si="1"/>
        <v>0</v>
      </c>
      <c r="AZ19" s="6"/>
      <c r="BA19" s="6" t="b">
        <f t="shared" si="2"/>
        <v>0</v>
      </c>
    </row>
    <row r="20" spans="1:53" x14ac:dyDescent="0.25">
      <c r="A20" s="2">
        <v>0</v>
      </c>
      <c r="B20" s="2" t="b">
        <v>0</v>
      </c>
      <c r="C20" s="2" t="s">
        <v>53</v>
      </c>
      <c r="D20" s="2">
        <v>1</v>
      </c>
      <c r="E20">
        <v>819</v>
      </c>
      <c r="F20" t="s">
        <v>67</v>
      </c>
      <c r="G20" t="s">
        <v>154</v>
      </c>
      <c r="H20">
        <v>2020</v>
      </c>
      <c r="I20" t="s">
        <v>545</v>
      </c>
      <c r="J20">
        <v>91</v>
      </c>
      <c r="K20" t="s">
        <v>732</v>
      </c>
      <c r="L20" s="3" t="s">
        <v>781</v>
      </c>
      <c r="M20" s="2" t="s">
        <v>1076</v>
      </c>
      <c r="N20" s="2" t="s">
        <v>53</v>
      </c>
      <c r="O20" s="2"/>
      <c r="P20" s="2" t="s">
        <v>1203</v>
      </c>
      <c r="Q20" s="2" t="s">
        <v>1206</v>
      </c>
      <c r="R20" t="s">
        <v>1292</v>
      </c>
      <c r="T20">
        <v>0</v>
      </c>
      <c r="AL20" t="s">
        <v>2029</v>
      </c>
      <c r="AO20" t="s">
        <v>154</v>
      </c>
      <c r="AP20" t="s">
        <v>541</v>
      </c>
      <c r="AQ20" t="s">
        <v>2169</v>
      </c>
      <c r="AR20" t="s">
        <v>49</v>
      </c>
      <c r="AS20" t="s">
        <v>2171</v>
      </c>
      <c r="AT20" s="4"/>
      <c r="AU20" s="4" t="s">
        <v>2353</v>
      </c>
      <c r="AV20" s="4" t="s">
        <v>2369</v>
      </c>
      <c r="AW20" s="4" t="s">
        <v>2746</v>
      </c>
      <c r="AX20" s="6" t="b">
        <f t="shared" si="0"/>
        <v>0</v>
      </c>
      <c r="AY20" s="6" t="b">
        <f t="shared" si="1"/>
        <v>0</v>
      </c>
      <c r="AZ20" s="6"/>
      <c r="BA20" s="6" t="b">
        <f t="shared" si="2"/>
        <v>1</v>
      </c>
    </row>
    <row r="21" spans="1:53" x14ac:dyDescent="0.25">
      <c r="A21" s="2">
        <v>0</v>
      </c>
      <c r="B21" s="2" t="b">
        <v>1</v>
      </c>
      <c r="C21" s="2" t="s">
        <v>53</v>
      </c>
      <c r="D21" s="2">
        <v>1</v>
      </c>
      <c r="E21">
        <v>1909</v>
      </c>
      <c r="F21" t="s">
        <v>68</v>
      </c>
      <c r="G21" t="s">
        <v>154</v>
      </c>
      <c r="H21">
        <v>2020</v>
      </c>
      <c r="I21" t="s">
        <v>544</v>
      </c>
      <c r="J21">
        <v>202</v>
      </c>
      <c r="K21" t="s">
        <v>733</v>
      </c>
      <c r="L21" s="3" t="s">
        <v>781</v>
      </c>
      <c r="M21" s="2" t="s">
        <v>1076</v>
      </c>
      <c r="N21" s="2" t="s">
        <v>53</v>
      </c>
      <c r="O21" s="2"/>
      <c r="P21" s="2" t="s">
        <v>1203</v>
      </c>
      <c r="Q21" s="2"/>
      <c r="T21">
        <v>0</v>
      </c>
      <c r="AA21" s="1" t="s">
        <v>1612</v>
      </c>
      <c r="AE21" t="s">
        <v>1883</v>
      </c>
      <c r="AF21" t="s">
        <v>1892</v>
      </c>
      <c r="AG21" t="s">
        <v>1900</v>
      </c>
      <c r="AH21" t="s">
        <v>1902</v>
      </c>
      <c r="AO21" t="s">
        <v>154</v>
      </c>
      <c r="AP21" t="s">
        <v>541</v>
      </c>
      <c r="AQ21" t="s">
        <v>2169</v>
      </c>
      <c r="AR21" t="s">
        <v>49</v>
      </c>
      <c r="AS21" t="s">
        <v>2171</v>
      </c>
      <c r="AT21" s="4"/>
      <c r="AU21" s="4" t="s">
        <v>2353</v>
      </c>
      <c r="AV21" s="4" t="s">
        <v>2369</v>
      </c>
      <c r="AW21" s="4" t="s">
        <v>2746</v>
      </c>
      <c r="AX21" s="6" t="b">
        <f t="shared" si="0"/>
        <v>1</v>
      </c>
      <c r="AY21" s="6" t="b">
        <f t="shared" si="1"/>
        <v>1</v>
      </c>
      <c r="AZ21" s="6"/>
      <c r="BA21" s="6" t="b">
        <f t="shared" si="2"/>
        <v>1</v>
      </c>
    </row>
    <row r="22" spans="1:53" x14ac:dyDescent="0.25">
      <c r="A22" s="2"/>
      <c r="B22" s="2" t="b">
        <v>0</v>
      </c>
      <c r="C22" s="2"/>
      <c r="D22" s="2">
        <v>1</v>
      </c>
      <c r="E22">
        <v>479</v>
      </c>
      <c r="F22" t="s">
        <v>69</v>
      </c>
      <c r="G22" t="s">
        <v>155</v>
      </c>
      <c r="H22">
        <v>1980</v>
      </c>
      <c r="I22" t="s">
        <v>546</v>
      </c>
      <c r="J22">
        <v>54</v>
      </c>
      <c r="K22" t="s">
        <v>734</v>
      </c>
      <c r="L22" s="3" t="s">
        <v>782</v>
      </c>
      <c r="M22" s="2" t="s">
        <v>1077</v>
      </c>
      <c r="N22" s="2" t="s">
        <v>1077</v>
      </c>
      <c r="O22" s="2" t="s">
        <v>1077</v>
      </c>
      <c r="P22" s="2"/>
      <c r="Q22" s="2"/>
      <c r="AO22" t="s">
        <v>155</v>
      </c>
      <c r="AP22" t="s">
        <v>541</v>
      </c>
      <c r="AQ22" t="s">
        <v>2170</v>
      </c>
      <c r="AR22" t="s">
        <v>2748</v>
      </c>
      <c r="AS22" t="s">
        <v>2749</v>
      </c>
      <c r="AT22" s="4"/>
      <c r="AU22" s="4" t="s">
        <v>2353</v>
      </c>
      <c r="AV22" s="4" t="s">
        <v>2370</v>
      </c>
      <c r="AW22" s="4" t="s">
        <v>2746</v>
      </c>
      <c r="AX22" s="6" t="b">
        <f t="shared" si="0"/>
        <v>0</v>
      </c>
      <c r="AY22" s="6" t="b">
        <f t="shared" si="1"/>
        <v>1</v>
      </c>
      <c r="AZ22" s="6"/>
      <c r="BA22" s="6" t="b">
        <f t="shared" si="2"/>
        <v>0</v>
      </c>
    </row>
    <row r="23" spans="1:53" x14ac:dyDescent="0.25">
      <c r="A23" s="2"/>
      <c r="B23" s="2" t="b">
        <v>0</v>
      </c>
      <c r="C23" s="2"/>
      <c r="D23" s="2">
        <v>1</v>
      </c>
      <c r="E23">
        <v>1809</v>
      </c>
      <c r="F23" t="s">
        <v>65</v>
      </c>
      <c r="G23" t="s">
        <v>155</v>
      </c>
      <c r="H23">
        <v>1971</v>
      </c>
      <c r="I23" t="s">
        <v>546</v>
      </c>
      <c r="J23">
        <v>191</v>
      </c>
      <c r="K23" t="s">
        <v>730</v>
      </c>
      <c r="L23" s="3" t="s">
        <v>782</v>
      </c>
      <c r="M23" s="2" t="s">
        <v>1077</v>
      </c>
      <c r="N23" s="2" t="s">
        <v>1077</v>
      </c>
      <c r="O23" s="2" t="s">
        <v>1077</v>
      </c>
      <c r="P23" s="2"/>
      <c r="Q23" s="2"/>
      <c r="R23" t="s">
        <v>1293</v>
      </c>
      <c r="X23" s="1" t="s">
        <v>1519</v>
      </c>
      <c r="Y23" t="s">
        <v>1578</v>
      </c>
      <c r="AN23" t="s">
        <v>2072</v>
      </c>
      <c r="AO23" t="s">
        <v>155</v>
      </c>
      <c r="AP23" t="s">
        <v>541</v>
      </c>
      <c r="AQ23" t="s">
        <v>2170</v>
      </c>
      <c r="AR23" t="s">
        <v>2748</v>
      </c>
      <c r="AS23" t="s">
        <v>2749</v>
      </c>
      <c r="AT23" s="4"/>
      <c r="AU23" s="4" t="s">
        <v>2353</v>
      </c>
      <c r="AV23" s="4" t="s">
        <v>2370</v>
      </c>
      <c r="AW23" s="4" t="s">
        <v>2746</v>
      </c>
      <c r="AX23" s="6" t="b">
        <f t="shared" si="0"/>
        <v>0</v>
      </c>
      <c r="AY23" s="6" t="b">
        <f t="shared" si="1"/>
        <v>1</v>
      </c>
      <c r="AZ23" s="6"/>
      <c r="BA23" s="6" t="b">
        <f t="shared" si="2"/>
        <v>0</v>
      </c>
    </row>
    <row r="24" spans="1:53" x14ac:dyDescent="0.25">
      <c r="A24" s="2"/>
      <c r="B24" s="2" t="b">
        <v>0</v>
      </c>
      <c r="C24" s="2"/>
      <c r="D24" s="2">
        <v>1</v>
      </c>
      <c r="E24">
        <v>3768</v>
      </c>
      <c r="F24" t="s">
        <v>70</v>
      </c>
      <c r="G24" t="s">
        <v>155</v>
      </c>
      <c r="H24">
        <v>1974</v>
      </c>
      <c r="I24" t="s">
        <v>547</v>
      </c>
      <c r="J24">
        <v>234</v>
      </c>
      <c r="K24" t="s">
        <v>735</v>
      </c>
      <c r="L24" s="3" t="s">
        <v>782</v>
      </c>
      <c r="M24" s="2" t="s">
        <v>1077</v>
      </c>
      <c r="N24" s="2" t="s">
        <v>1077</v>
      </c>
      <c r="O24" s="2" t="s">
        <v>1077</v>
      </c>
      <c r="P24" s="2"/>
      <c r="Q24" s="2"/>
      <c r="R24" t="s">
        <v>1294</v>
      </c>
      <c r="U24" t="s">
        <v>1487</v>
      </c>
      <c r="AO24" t="s">
        <v>155</v>
      </c>
      <c r="AP24" t="s">
        <v>541</v>
      </c>
      <c r="AQ24" t="s">
        <v>2170</v>
      </c>
      <c r="AR24" t="s">
        <v>2748</v>
      </c>
      <c r="AS24" t="s">
        <v>2749</v>
      </c>
      <c r="AT24" s="4"/>
      <c r="AU24" s="4" t="s">
        <v>2353</v>
      </c>
      <c r="AV24" s="4" t="s">
        <v>2370</v>
      </c>
      <c r="AW24" s="4" t="s">
        <v>2746</v>
      </c>
      <c r="AX24" s="6" t="b">
        <f t="shared" si="0"/>
        <v>0</v>
      </c>
      <c r="AY24" s="6" t="b">
        <f t="shared" si="1"/>
        <v>1</v>
      </c>
      <c r="AZ24" s="6"/>
      <c r="BA24" s="6" t="b">
        <f t="shared" si="2"/>
        <v>0</v>
      </c>
    </row>
    <row r="25" spans="1:53" x14ac:dyDescent="0.25">
      <c r="A25" s="2"/>
      <c r="B25" s="2" t="b">
        <v>0</v>
      </c>
      <c r="C25" s="2"/>
      <c r="D25" s="2">
        <v>1</v>
      </c>
      <c r="E25">
        <v>3768</v>
      </c>
      <c r="F25" t="s">
        <v>70</v>
      </c>
      <c r="G25" t="s">
        <v>155</v>
      </c>
      <c r="H25">
        <v>1985</v>
      </c>
      <c r="I25" t="s">
        <v>547</v>
      </c>
      <c r="J25">
        <v>234</v>
      </c>
      <c r="K25" t="s">
        <v>735</v>
      </c>
      <c r="L25" s="3" t="s">
        <v>782</v>
      </c>
      <c r="M25" s="2" t="s">
        <v>1077</v>
      </c>
      <c r="N25" s="2" t="s">
        <v>1077</v>
      </c>
      <c r="O25" s="2" t="s">
        <v>1077</v>
      </c>
      <c r="P25" s="2"/>
      <c r="Q25" s="2"/>
      <c r="R25" t="s">
        <v>1294</v>
      </c>
      <c r="U25" t="s">
        <v>1488</v>
      </c>
      <c r="AO25" t="s">
        <v>155</v>
      </c>
      <c r="AP25" t="s">
        <v>541</v>
      </c>
      <c r="AQ25" t="s">
        <v>2170</v>
      </c>
      <c r="AR25" t="s">
        <v>2748</v>
      </c>
      <c r="AS25" t="s">
        <v>2749</v>
      </c>
      <c r="AT25" s="4"/>
      <c r="AU25" s="4" t="s">
        <v>2353</v>
      </c>
      <c r="AV25" s="4" t="s">
        <v>2370</v>
      </c>
      <c r="AW25" s="4" t="s">
        <v>2746</v>
      </c>
      <c r="AX25" s="6" t="b">
        <f t="shared" si="0"/>
        <v>0</v>
      </c>
      <c r="AY25" s="6" t="b">
        <f t="shared" si="1"/>
        <v>1</v>
      </c>
      <c r="AZ25" s="6"/>
      <c r="BA25" s="6" t="b">
        <f t="shared" si="2"/>
        <v>0</v>
      </c>
    </row>
    <row r="26" spans="1:53" x14ac:dyDescent="0.25">
      <c r="A26" s="2"/>
      <c r="B26" s="2" t="b">
        <v>0</v>
      </c>
      <c r="C26" s="2"/>
      <c r="D26" s="2">
        <v>1</v>
      </c>
      <c r="E26">
        <v>3768</v>
      </c>
      <c r="F26" t="s">
        <v>70</v>
      </c>
      <c r="G26" t="s">
        <v>155</v>
      </c>
      <c r="H26">
        <v>1995</v>
      </c>
      <c r="I26" t="s">
        <v>547</v>
      </c>
      <c r="J26">
        <v>234</v>
      </c>
      <c r="K26" t="s">
        <v>735</v>
      </c>
      <c r="L26" s="3" t="s">
        <v>782</v>
      </c>
      <c r="M26" s="2" t="s">
        <v>1077</v>
      </c>
      <c r="N26" s="2" t="s">
        <v>1077</v>
      </c>
      <c r="O26" s="2" t="s">
        <v>1077</v>
      </c>
      <c r="P26" s="2"/>
      <c r="Q26" s="2"/>
      <c r="R26" t="s">
        <v>1294</v>
      </c>
      <c r="U26" t="s">
        <v>1489</v>
      </c>
      <c r="AO26" t="s">
        <v>155</v>
      </c>
      <c r="AP26" t="s">
        <v>541</v>
      </c>
      <c r="AQ26" t="s">
        <v>2170</v>
      </c>
      <c r="AR26" t="s">
        <v>2748</v>
      </c>
      <c r="AS26" t="s">
        <v>2749</v>
      </c>
      <c r="AT26" s="4"/>
      <c r="AU26" s="4" t="s">
        <v>2353</v>
      </c>
      <c r="AV26" s="4" t="s">
        <v>2370</v>
      </c>
      <c r="AW26" s="4" t="s">
        <v>2746</v>
      </c>
      <c r="AX26" s="6" t="b">
        <f t="shared" si="0"/>
        <v>0</v>
      </c>
      <c r="AY26" s="6" t="b">
        <f t="shared" si="1"/>
        <v>1</v>
      </c>
      <c r="AZ26" s="6"/>
      <c r="BA26" s="6" t="b">
        <f t="shared" si="2"/>
        <v>0</v>
      </c>
    </row>
    <row r="27" spans="1:53" x14ac:dyDescent="0.25">
      <c r="A27" s="2"/>
      <c r="B27" s="2" t="b">
        <v>0</v>
      </c>
      <c r="C27" s="2"/>
      <c r="D27" s="2">
        <v>1</v>
      </c>
      <c r="E27">
        <v>101</v>
      </c>
      <c r="F27" t="s">
        <v>59</v>
      </c>
      <c r="G27" t="s">
        <v>156</v>
      </c>
      <c r="H27">
        <v>1975</v>
      </c>
      <c r="I27" t="s">
        <v>547</v>
      </c>
      <c r="J27">
        <v>6</v>
      </c>
      <c r="K27" t="s">
        <v>725</v>
      </c>
      <c r="L27" s="3" t="s">
        <v>782</v>
      </c>
      <c r="M27" s="2" t="s">
        <v>1077</v>
      </c>
      <c r="N27" s="2" t="s">
        <v>1077</v>
      </c>
      <c r="O27" s="2" t="s">
        <v>1077</v>
      </c>
      <c r="P27" s="2"/>
      <c r="Q27" s="2" t="s">
        <v>1207</v>
      </c>
      <c r="T27">
        <v>0</v>
      </c>
      <c r="AO27" t="s">
        <v>156</v>
      </c>
      <c r="AP27" t="s">
        <v>541</v>
      </c>
      <c r="AQ27" t="s">
        <v>2170</v>
      </c>
      <c r="AR27" t="s">
        <v>2748</v>
      </c>
      <c r="AS27" t="s">
        <v>2749</v>
      </c>
      <c r="AT27" s="5" t="s">
        <v>2181</v>
      </c>
      <c r="AU27" s="4" t="s">
        <v>2353</v>
      </c>
      <c r="AV27" s="4" t="s">
        <v>2371</v>
      </c>
      <c r="AW27" s="4" t="s">
        <v>2746</v>
      </c>
      <c r="AX27" s="6" t="b">
        <f t="shared" si="0"/>
        <v>0</v>
      </c>
      <c r="AY27" s="6" t="b">
        <f t="shared" si="1"/>
        <v>1</v>
      </c>
      <c r="AZ27" s="6"/>
      <c r="BA27" s="6" t="b">
        <f t="shared" si="2"/>
        <v>0</v>
      </c>
    </row>
    <row r="28" spans="1:53" x14ac:dyDescent="0.25">
      <c r="A28" s="2"/>
      <c r="B28" s="2" t="b">
        <v>0</v>
      </c>
      <c r="C28" s="2"/>
      <c r="D28" s="2">
        <v>1</v>
      </c>
      <c r="E28">
        <v>2835</v>
      </c>
      <c r="F28" t="s">
        <v>71</v>
      </c>
      <c r="G28" t="s">
        <v>157</v>
      </c>
      <c r="H28">
        <v>2017</v>
      </c>
      <c r="J28">
        <v>354</v>
      </c>
      <c r="K28" t="s">
        <v>736</v>
      </c>
      <c r="L28" s="3" t="s">
        <v>782</v>
      </c>
      <c r="M28" s="2" t="s">
        <v>1077</v>
      </c>
      <c r="N28" s="2" t="s">
        <v>1077</v>
      </c>
      <c r="O28" s="2" t="s">
        <v>1077</v>
      </c>
      <c r="P28" s="2"/>
      <c r="Q28" s="2"/>
      <c r="AO28" t="s">
        <v>157</v>
      </c>
      <c r="AP28" t="s">
        <v>541</v>
      </c>
      <c r="AQ28" t="s">
        <v>2170</v>
      </c>
      <c r="AR28" t="s">
        <v>2748</v>
      </c>
      <c r="AS28" t="s">
        <v>2749</v>
      </c>
      <c r="AT28" s="4"/>
      <c r="AU28" s="4" t="s">
        <v>2353</v>
      </c>
      <c r="AV28" s="4" t="s">
        <v>2372</v>
      </c>
      <c r="AW28" s="4" t="s">
        <v>2746</v>
      </c>
      <c r="AX28" s="6" t="b">
        <f t="shared" si="0"/>
        <v>0</v>
      </c>
      <c r="AY28" s="6" t="b">
        <f t="shared" si="1"/>
        <v>1</v>
      </c>
      <c r="AZ28" s="6"/>
      <c r="BA28" s="6" t="b">
        <f t="shared" si="2"/>
        <v>0</v>
      </c>
    </row>
    <row r="29" spans="1:53" x14ac:dyDescent="0.25">
      <c r="A29" s="2"/>
      <c r="B29" s="2" t="b">
        <v>0</v>
      </c>
      <c r="C29" s="2"/>
      <c r="D29" s="2">
        <v>1</v>
      </c>
      <c r="E29">
        <v>3504</v>
      </c>
      <c r="F29" t="s">
        <v>61</v>
      </c>
      <c r="G29" t="s">
        <v>157</v>
      </c>
      <c r="H29">
        <v>1968</v>
      </c>
      <c r="I29" t="s">
        <v>547</v>
      </c>
      <c r="J29">
        <v>2554</v>
      </c>
      <c r="K29" t="s">
        <v>537</v>
      </c>
      <c r="L29" s="3" t="s">
        <v>782</v>
      </c>
      <c r="M29" s="2" t="s">
        <v>1077</v>
      </c>
      <c r="N29" s="2" t="s">
        <v>1077</v>
      </c>
      <c r="O29" s="2" t="s">
        <v>1077</v>
      </c>
      <c r="P29" s="2"/>
      <c r="Q29" s="2"/>
      <c r="R29" t="s">
        <v>1295</v>
      </c>
      <c r="U29" t="s">
        <v>1490</v>
      </c>
      <c r="W29" t="s">
        <v>1516</v>
      </c>
      <c r="AO29" t="s">
        <v>157</v>
      </c>
      <c r="AP29" t="s">
        <v>541</v>
      </c>
      <c r="AQ29" t="s">
        <v>2170</v>
      </c>
      <c r="AR29" t="s">
        <v>2748</v>
      </c>
      <c r="AS29" t="s">
        <v>2749</v>
      </c>
      <c r="AT29" s="4"/>
      <c r="AU29" s="4" t="s">
        <v>2353</v>
      </c>
      <c r="AV29" s="4" t="s">
        <v>2372</v>
      </c>
      <c r="AW29" s="4" t="s">
        <v>2746</v>
      </c>
      <c r="AX29" s="6" t="b">
        <f t="shared" si="0"/>
        <v>0</v>
      </c>
      <c r="AY29" s="6" t="b">
        <f t="shared" si="1"/>
        <v>1</v>
      </c>
      <c r="AZ29" s="6"/>
      <c r="BA29" s="6" t="b">
        <f t="shared" si="2"/>
        <v>0</v>
      </c>
    </row>
    <row r="30" spans="1:53" x14ac:dyDescent="0.25">
      <c r="A30" s="2">
        <v>0</v>
      </c>
      <c r="B30" s="2" t="b">
        <v>1</v>
      </c>
      <c r="C30" s="2" t="s">
        <v>49</v>
      </c>
      <c r="D30" s="2">
        <v>1</v>
      </c>
      <c r="E30">
        <v>3008</v>
      </c>
      <c r="F30" t="s">
        <v>60</v>
      </c>
      <c r="G30" t="s">
        <v>158</v>
      </c>
      <c r="H30">
        <v>2018</v>
      </c>
      <c r="I30" t="s">
        <v>548</v>
      </c>
      <c r="J30">
        <v>221</v>
      </c>
      <c r="K30" t="s">
        <v>726</v>
      </c>
      <c r="L30" s="3" t="s">
        <v>783</v>
      </c>
      <c r="M30" s="2" t="s">
        <v>1076</v>
      </c>
      <c r="N30" s="2" t="s">
        <v>49</v>
      </c>
      <c r="O30" s="2" t="s">
        <v>1092</v>
      </c>
      <c r="P30" s="2" t="s">
        <v>1203</v>
      </c>
      <c r="Q30" s="2"/>
      <c r="R30" t="s">
        <v>1296</v>
      </c>
      <c r="T30">
        <v>0</v>
      </c>
      <c r="AA30" s="1" t="s">
        <v>1613</v>
      </c>
      <c r="AB30" t="s">
        <v>1759</v>
      </c>
      <c r="AC30" t="s">
        <v>1828</v>
      </c>
      <c r="AD30" t="s">
        <v>548</v>
      </c>
      <c r="AO30" t="s">
        <v>158</v>
      </c>
      <c r="AP30" t="s">
        <v>541</v>
      </c>
      <c r="AQ30" t="s">
        <v>2169</v>
      </c>
      <c r="AR30" t="s">
        <v>49</v>
      </c>
      <c r="AS30" t="s">
        <v>2171</v>
      </c>
      <c r="AT30" s="4"/>
      <c r="AU30" s="4" t="s">
        <v>2354</v>
      </c>
      <c r="AV30" s="4" t="s">
        <v>2373</v>
      </c>
      <c r="AW30" s="4" t="s">
        <v>2746</v>
      </c>
      <c r="AX30" s="6" t="b">
        <f t="shared" si="0"/>
        <v>1</v>
      </c>
      <c r="AY30" s="6" t="b">
        <f t="shared" si="1"/>
        <v>1</v>
      </c>
      <c r="AZ30" s="6"/>
      <c r="BA30" s="6" t="b">
        <f t="shared" si="2"/>
        <v>1</v>
      </c>
    </row>
    <row r="31" spans="1:53" x14ac:dyDescent="0.25">
      <c r="A31" s="2">
        <v>0</v>
      </c>
      <c r="B31" s="2" t="b">
        <v>1</v>
      </c>
      <c r="C31" s="2" t="s">
        <v>49</v>
      </c>
      <c r="D31" s="2">
        <v>1</v>
      </c>
      <c r="E31">
        <v>3008</v>
      </c>
      <c r="F31" t="s">
        <v>60</v>
      </c>
      <c r="G31" t="s">
        <v>159</v>
      </c>
      <c r="H31">
        <v>1975</v>
      </c>
      <c r="I31" t="s">
        <v>549</v>
      </c>
      <c r="J31">
        <v>221</v>
      </c>
      <c r="K31" t="s">
        <v>726</v>
      </c>
      <c r="L31" s="3" t="s">
        <v>784</v>
      </c>
      <c r="M31" s="2" t="s">
        <v>1076</v>
      </c>
      <c r="N31" s="2" t="s">
        <v>49</v>
      </c>
      <c r="O31" s="2" t="s">
        <v>1093</v>
      </c>
      <c r="P31" s="2" t="s">
        <v>1203</v>
      </c>
      <c r="Q31" s="2" t="s">
        <v>1208</v>
      </c>
      <c r="R31" t="s">
        <v>1297</v>
      </c>
      <c r="T31">
        <v>1</v>
      </c>
      <c r="AA31" s="1" t="s">
        <v>1614</v>
      </c>
      <c r="AB31" t="s">
        <v>1759</v>
      </c>
      <c r="AC31" t="s">
        <v>1829</v>
      </c>
      <c r="AD31" t="s">
        <v>549</v>
      </c>
      <c r="AO31" t="s">
        <v>159</v>
      </c>
      <c r="AP31" t="s">
        <v>541</v>
      </c>
      <c r="AQ31" t="s">
        <v>2169</v>
      </c>
      <c r="AR31" t="s">
        <v>49</v>
      </c>
      <c r="AS31" t="s">
        <v>2171</v>
      </c>
      <c r="AT31" s="5" t="s">
        <v>784</v>
      </c>
      <c r="AU31" s="4" t="s">
        <v>2353</v>
      </c>
      <c r="AV31" s="4" t="s">
        <v>2374</v>
      </c>
      <c r="AW31" s="4" t="s">
        <v>2746</v>
      </c>
      <c r="AX31" s="6" t="b">
        <f t="shared" si="0"/>
        <v>1</v>
      </c>
      <c r="AY31" s="6" t="b">
        <f t="shared" si="1"/>
        <v>1</v>
      </c>
      <c r="AZ31" s="6"/>
      <c r="BA31" s="6" t="b">
        <f t="shared" si="2"/>
        <v>1</v>
      </c>
    </row>
    <row r="32" spans="1:53" x14ac:dyDescent="0.25">
      <c r="A32" s="2">
        <v>0</v>
      </c>
      <c r="B32" s="2" t="b">
        <v>1</v>
      </c>
      <c r="C32" s="2" t="s">
        <v>49</v>
      </c>
      <c r="D32" s="2">
        <v>1</v>
      </c>
      <c r="E32">
        <v>101</v>
      </c>
      <c r="F32" t="s">
        <v>59</v>
      </c>
      <c r="G32" t="s">
        <v>160</v>
      </c>
      <c r="H32">
        <v>2010</v>
      </c>
      <c r="I32" t="s">
        <v>550</v>
      </c>
      <c r="J32">
        <v>6</v>
      </c>
      <c r="K32" t="s">
        <v>725</v>
      </c>
      <c r="L32" s="3" t="s">
        <v>785</v>
      </c>
      <c r="M32" s="2" t="s">
        <v>1076</v>
      </c>
      <c r="N32" s="2" t="s">
        <v>49</v>
      </c>
      <c r="O32" s="2" t="s">
        <v>1083</v>
      </c>
      <c r="P32" s="2" t="s">
        <v>1203</v>
      </c>
      <c r="Q32" s="2"/>
      <c r="R32" t="s">
        <v>1298</v>
      </c>
      <c r="T32">
        <v>1</v>
      </c>
      <c r="AO32" t="s">
        <v>160</v>
      </c>
      <c r="AP32" t="s">
        <v>541</v>
      </c>
      <c r="AQ32" t="s">
        <v>2169</v>
      </c>
      <c r="AR32" t="s">
        <v>49</v>
      </c>
      <c r="AS32" t="s">
        <v>2171</v>
      </c>
      <c r="AT32" s="5" t="s">
        <v>2182</v>
      </c>
      <c r="AU32" s="4" t="s">
        <v>2353</v>
      </c>
      <c r="AV32" s="4" t="s">
        <v>2375</v>
      </c>
      <c r="AW32" s="4" t="s">
        <v>2746</v>
      </c>
      <c r="AX32" s="6" t="b">
        <f t="shared" si="0"/>
        <v>1</v>
      </c>
      <c r="AY32" s="6" t="b">
        <f t="shared" si="1"/>
        <v>1</v>
      </c>
      <c r="AZ32" s="6"/>
      <c r="BA32" s="6" t="b">
        <f t="shared" si="2"/>
        <v>1</v>
      </c>
    </row>
    <row r="33" spans="1:53" x14ac:dyDescent="0.25">
      <c r="A33" s="2">
        <v>0</v>
      </c>
      <c r="B33" s="2" t="b">
        <v>1</v>
      </c>
      <c r="C33" s="2" t="s">
        <v>49</v>
      </c>
      <c r="D33" s="2">
        <v>1</v>
      </c>
      <c r="E33">
        <v>2023</v>
      </c>
      <c r="F33" t="s">
        <v>57</v>
      </c>
      <c r="G33" t="s">
        <v>160</v>
      </c>
      <c r="H33">
        <v>1994</v>
      </c>
      <c r="I33" t="s">
        <v>550</v>
      </c>
      <c r="J33">
        <v>222</v>
      </c>
      <c r="K33" t="s">
        <v>724</v>
      </c>
      <c r="L33" s="3" t="s">
        <v>785</v>
      </c>
      <c r="M33" s="2" t="s">
        <v>1076</v>
      </c>
      <c r="N33" s="2" t="s">
        <v>49</v>
      </c>
      <c r="O33" s="2" t="s">
        <v>1083</v>
      </c>
      <c r="P33" s="2" t="s">
        <v>1203</v>
      </c>
      <c r="Q33" s="2"/>
      <c r="R33" t="s">
        <v>1298</v>
      </c>
      <c r="T33">
        <v>1</v>
      </c>
      <c r="AA33" s="1" t="s">
        <v>1615</v>
      </c>
      <c r="AB33" t="s">
        <v>1762</v>
      </c>
      <c r="AE33" t="s">
        <v>1762</v>
      </c>
      <c r="AI33" t="s">
        <v>1914</v>
      </c>
      <c r="AJ33" s="1" t="s">
        <v>1955</v>
      </c>
      <c r="AO33" t="s">
        <v>160</v>
      </c>
      <c r="AP33" t="s">
        <v>541</v>
      </c>
      <c r="AQ33" t="s">
        <v>2169</v>
      </c>
      <c r="AR33" t="s">
        <v>49</v>
      </c>
      <c r="AS33" t="s">
        <v>2171</v>
      </c>
      <c r="AT33" s="5" t="s">
        <v>2182</v>
      </c>
      <c r="AU33" s="4" t="s">
        <v>2353</v>
      </c>
      <c r="AV33" s="4" t="s">
        <v>2375</v>
      </c>
      <c r="AW33" s="4" t="s">
        <v>2746</v>
      </c>
      <c r="AX33" s="6" t="b">
        <f t="shared" si="0"/>
        <v>1</v>
      </c>
      <c r="AY33" s="6" t="b">
        <f t="shared" si="1"/>
        <v>1</v>
      </c>
      <c r="AZ33" s="6"/>
      <c r="BA33" s="6" t="b">
        <f t="shared" si="2"/>
        <v>1</v>
      </c>
    </row>
    <row r="34" spans="1:53" x14ac:dyDescent="0.25">
      <c r="A34" s="2">
        <v>0</v>
      </c>
      <c r="B34" s="2" t="b">
        <v>1</v>
      </c>
      <c r="C34" s="2" t="s">
        <v>49</v>
      </c>
      <c r="D34" s="2">
        <v>1</v>
      </c>
      <c r="E34">
        <v>2030</v>
      </c>
      <c r="F34" t="s">
        <v>72</v>
      </c>
      <c r="G34" t="s">
        <v>160</v>
      </c>
      <c r="H34">
        <v>1992</v>
      </c>
      <c r="I34" t="s">
        <v>550</v>
      </c>
      <c r="J34">
        <v>222</v>
      </c>
      <c r="K34" t="s">
        <v>724</v>
      </c>
      <c r="L34" s="3" t="s">
        <v>785</v>
      </c>
      <c r="M34" s="2" t="s">
        <v>1076</v>
      </c>
      <c r="N34" s="2" t="s">
        <v>49</v>
      </c>
      <c r="O34" s="2" t="s">
        <v>1083</v>
      </c>
      <c r="P34" s="2" t="s">
        <v>1203</v>
      </c>
      <c r="Q34" s="2"/>
      <c r="R34" t="s">
        <v>1298</v>
      </c>
      <c r="T34">
        <v>1</v>
      </c>
      <c r="AO34" t="s">
        <v>160</v>
      </c>
      <c r="AP34" t="s">
        <v>541</v>
      </c>
      <c r="AQ34" t="s">
        <v>2169</v>
      </c>
      <c r="AR34" t="s">
        <v>49</v>
      </c>
      <c r="AS34" t="s">
        <v>2171</v>
      </c>
      <c r="AT34" s="5" t="s">
        <v>2182</v>
      </c>
      <c r="AU34" s="4" t="s">
        <v>2353</v>
      </c>
      <c r="AV34" s="4" t="s">
        <v>2375</v>
      </c>
      <c r="AW34" s="4" t="s">
        <v>2746</v>
      </c>
      <c r="AX34" s="6" t="b">
        <f t="shared" si="0"/>
        <v>1</v>
      </c>
      <c r="AY34" s="6" t="b">
        <f t="shared" si="1"/>
        <v>1</v>
      </c>
      <c r="AZ34" s="6"/>
      <c r="BA34" s="6" t="b">
        <f t="shared" si="2"/>
        <v>1</v>
      </c>
    </row>
    <row r="35" spans="1:53" x14ac:dyDescent="0.25">
      <c r="A35" s="2">
        <v>1</v>
      </c>
      <c r="B35" s="2" t="b">
        <v>1</v>
      </c>
      <c r="C35" s="2" t="s">
        <v>52</v>
      </c>
      <c r="D35" s="2">
        <v>1</v>
      </c>
      <c r="E35">
        <v>3008</v>
      </c>
      <c r="F35" t="s">
        <v>60</v>
      </c>
      <c r="G35" t="s">
        <v>161</v>
      </c>
      <c r="H35">
        <v>2008</v>
      </c>
      <c r="I35" t="s">
        <v>541</v>
      </c>
      <c r="J35">
        <v>221</v>
      </c>
      <c r="K35" t="s">
        <v>726</v>
      </c>
      <c r="L35" s="3" t="s">
        <v>786</v>
      </c>
      <c r="M35" s="2" t="s">
        <v>1076</v>
      </c>
      <c r="N35" s="2" t="s">
        <v>52</v>
      </c>
      <c r="O35" s="2"/>
      <c r="P35" s="2" t="s">
        <v>1203</v>
      </c>
      <c r="Q35" s="2"/>
      <c r="R35" t="s">
        <v>1299</v>
      </c>
      <c r="T35">
        <v>1</v>
      </c>
      <c r="AA35" s="1" t="s">
        <v>1616</v>
      </c>
      <c r="AB35" t="s">
        <v>1759</v>
      </c>
      <c r="AC35" t="s">
        <v>1830</v>
      </c>
      <c r="AD35" t="s">
        <v>541</v>
      </c>
      <c r="AO35" t="s">
        <v>161</v>
      </c>
      <c r="AP35" t="s">
        <v>541</v>
      </c>
      <c r="AQ35" t="s">
        <v>2169</v>
      </c>
      <c r="AR35" t="s">
        <v>49</v>
      </c>
      <c r="AS35" t="s">
        <v>2171</v>
      </c>
      <c r="AT35" s="5" t="s">
        <v>2183</v>
      </c>
      <c r="AU35" s="4" t="s">
        <v>2353</v>
      </c>
      <c r="AV35" s="4" t="s">
        <v>2376</v>
      </c>
      <c r="AW35" s="4" t="s">
        <v>2746</v>
      </c>
      <c r="AX35" s="6" t="b">
        <f t="shared" si="0"/>
        <v>1</v>
      </c>
      <c r="AY35" s="6" t="b">
        <f t="shared" si="1"/>
        <v>1</v>
      </c>
      <c r="AZ35" s="6"/>
      <c r="BA35" s="6" t="b">
        <f t="shared" si="2"/>
        <v>1</v>
      </c>
    </row>
    <row r="36" spans="1:53" x14ac:dyDescent="0.25">
      <c r="A36" s="2">
        <v>0</v>
      </c>
      <c r="B36" s="2" t="b">
        <v>1</v>
      </c>
      <c r="C36" s="2" t="s">
        <v>49</v>
      </c>
      <c r="D36" s="2">
        <v>1</v>
      </c>
      <c r="E36">
        <v>3123</v>
      </c>
      <c r="F36" t="s">
        <v>73</v>
      </c>
      <c r="G36" t="s">
        <v>162</v>
      </c>
      <c r="H36">
        <v>2013</v>
      </c>
      <c r="I36" t="s">
        <v>550</v>
      </c>
      <c r="J36">
        <v>80</v>
      </c>
      <c r="K36" t="s">
        <v>737</v>
      </c>
      <c r="L36" s="3" t="s">
        <v>785</v>
      </c>
      <c r="M36" s="2" t="s">
        <v>1076</v>
      </c>
      <c r="N36" s="2" t="s">
        <v>49</v>
      </c>
      <c r="O36" s="2" t="s">
        <v>1083</v>
      </c>
      <c r="P36" s="2" t="s">
        <v>1203</v>
      </c>
      <c r="Q36" s="2"/>
      <c r="R36" t="s">
        <v>1298</v>
      </c>
      <c r="T36">
        <v>1</v>
      </c>
      <c r="AO36" t="s">
        <v>162</v>
      </c>
      <c r="AP36" t="s">
        <v>541</v>
      </c>
      <c r="AQ36" t="s">
        <v>2169</v>
      </c>
      <c r="AR36" t="s">
        <v>49</v>
      </c>
      <c r="AS36" t="s">
        <v>2171</v>
      </c>
      <c r="AT36" s="5" t="s">
        <v>785</v>
      </c>
      <c r="AU36" s="4" t="s">
        <v>2353</v>
      </c>
      <c r="AV36" s="4" t="s">
        <v>2377</v>
      </c>
      <c r="AW36" s="4" t="s">
        <v>2746</v>
      </c>
      <c r="AX36" s="6" t="b">
        <f t="shared" si="0"/>
        <v>1</v>
      </c>
      <c r="AY36" s="6" t="b">
        <f t="shared" si="1"/>
        <v>1</v>
      </c>
      <c r="AZ36" s="6"/>
      <c r="BA36" s="6" t="b">
        <f t="shared" si="2"/>
        <v>1</v>
      </c>
    </row>
    <row r="37" spans="1:53" x14ac:dyDescent="0.25">
      <c r="A37" s="2">
        <v>0</v>
      </c>
      <c r="B37" s="2" t="b">
        <v>1</v>
      </c>
      <c r="C37" s="2" t="s">
        <v>49</v>
      </c>
      <c r="D37" s="2">
        <v>1</v>
      </c>
      <c r="E37">
        <v>3008</v>
      </c>
      <c r="F37" t="s">
        <v>60</v>
      </c>
      <c r="G37" t="s">
        <v>163</v>
      </c>
      <c r="H37">
        <v>2004</v>
      </c>
      <c r="I37" t="s">
        <v>551</v>
      </c>
      <c r="J37">
        <v>221</v>
      </c>
      <c r="K37" t="s">
        <v>726</v>
      </c>
      <c r="L37" s="3" t="s">
        <v>787</v>
      </c>
      <c r="M37" s="2" t="s">
        <v>1076</v>
      </c>
      <c r="N37" s="2" t="s">
        <v>49</v>
      </c>
      <c r="O37" s="2" t="s">
        <v>1094</v>
      </c>
      <c r="P37" s="2" t="s">
        <v>1203</v>
      </c>
      <c r="Q37" s="2"/>
      <c r="R37" t="s">
        <v>1300</v>
      </c>
      <c r="T37">
        <v>1</v>
      </c>
      <c r="AA37" s="1" t="s">
        <v>1617</v>
      </c>
      <c r="AB37" t="s">
        <v>1759</v>
      </c>
      <c r="AC37" t="s">
        <v>1831</v>
      </c>
      <c r="AD37" t="s">
        <v>551</v>
      </c>
      <c r="AO37" t="s">
        <v>163</v>
      </c>
      <c r="AP37" t="s">
        <v>541</v>
      </c>
      <c r="AQ37" t="s">
        <v>2169</v>
      </c>
      <c r="AR37" t="s">
        <v>49</v>
      </c>
      <c r="AS37" t="s">
        <v>2171</v>
      </c>
      <c r="AT37" s="5" t="s">
        <v>2184</v>
      </c>
      <c r="AU37" s="4" t="s">
        <v>2353</v>
      </c>
      <c r="AV37" s="4" t="s">
        <v>2378</v>
      </c>
      <c r="AW37" s="4" t="s">
        <v>2746</v>
      </c>
      <c r="AX37" s="6" t="b">
        <f t="shared" si="0"/>
        <v>1</v>
      </c>
      <c r="AY37" s="6" t="b">
        <f t="shared" si="1"/>
        <v>1</v>
      </c>
      <c r="AZ37" s="6"/>
      <c r="BA37" s="6" t="b">
        <f t="shared" si="2"/>
        <v>1</v>
      </c>
    </row>
    <row r="38" spans="1:53" x14ac:dyDescent="0.25">
      <c r="A38" s="2">
        <v>0</v>
      </c>
      <c r="B38" s="2" t="b">
        <v>1</v>
      </c>
      <c r="C38" s="2" t="s">
        <v>52</v>
      </c>
      <c r="D38" s="2">
        <v>1</v>
      </c>
      <c r="E38">
        <v>1194</v>
      </c>
      <c r="F38" t="s">
        <v>74</v>
      </c>
      <c r="G38" t="s">
        <v>164</v>
      </c>
      <c r="H38">
        <v>1953</v>
      </c>
      <c r="I38" t="s">
        <v>541</v>
      </c>
      <c r="J38">
        <v>123</v>
      </c>
      <c r="K38" t="s">
        <v>738</v>
      </c>
      <c r="L38" s="3" t="s">
        <v>788</v>
      </c>
      <c r="M38" s="2" t="s">
        <v>1076</v>
      </c>
      <c r="N38" s="2" t="s">
        <v>52</v>
      </c>
      <c r="O38" s="2" t="s">
        <v>1095</v>
      </c>
      <c r="P38" s="2" t="s">
        <v>1203</v>
      </c>
      <c r="Q38" s="2" t="s">
        <v>1209</v>
      </c>
      <c r="R38" t="s">
        <v>1301</v>
      </c>
      <c r="T38">
        <v>1</v>
      </c>
      <c r="AL38" t="s">
        <v>2030</v>
      </c>
      <c r="AO38" t="s">
        <v>164</v>
      </c>
      <c r="AP38" t="s">
        <v>541</v>
      </c>
      <c r="AQ38" t="s">
        <v>2170</v>
      </c>
      <c r="AR38" t="s">
        <v>2748</v>
      </c>
      <c r="AS38" t="s">
        <v>2749</v>
      </c>
      <c r="AT38" s="5" t="s">
        <v>2185</v>
      </c>
      <c r="AU38" s="4" t="s">
        <v>2353</v>
      </c>
      <c r="AV38" s="4" t="s">
        <v>2379</v>
      </c>
      <c r="AW38" s="4" t="s">
        <v>2746</v>
      </c>
      <c r="AX38" s="6" t="b">
        <f t="shared" si="0"/>
        <v>0</v>
      </c>
      <c r="AY38" s="6" t="b">
        <f t="shared" si="1"/>
        <v>0</v>
      </c>
      <c r="AZ38" s="6"/>
      <c r="BA38" s="6" t="b">
        <f t="shared" si="2"/>
        <v>0</v>
      </c>
    </row>
    <row r="39" spans="1:53" x14ac:dyDescent="0.25">
      <c r="A39" s="2">
        <v>0</v>
      </c>
      <c r="B39" s="2" t="b">
        <v>1</v>
      </c>
      <c r="C39" s="2" t="s">
        <v>52</v>
      </c>
      <c r="D39" s="2">
        <v>1</v>
      </c>
      <c r="E39">
        <v>101</v>
      </c>
      <c r="F39" t="s">
        <v>59</v>
      </c>
      <c r="G39" t="s">
        <v>165</v>
      </c>
      <c r="H39">
        <v>2004</v>
      </c>
      <c r="I39" t="s">
        <v>552</v>
      </c>
      <c r="J39">
        <v>6</v>
      </c>
      <c r="K39" t="s">
        <v>725</v>
      </c>
      <c r="L39" s="3" t="s">
        <v>789</v>
      </c>
      <c r="M39" s="2" t="s">
        <v>1076</v>
      </c>
      <c r="N39" s="2" t="s">
        <v>52</v>
      </c>
      <c r="O39" s="2" t="s">
        <v>1096</v>
      </c>
      <c r="P39" s="2" t="s">
        <v>1203</v>
      </c>
      <c r="Q39" s="2"/>
      <c r="T39">
        <v>0</v>
      </c>
      <c r="AO39" t="s">
        <v>165</v>
      </c>
      <c r="AP39" t="s">
        <v>541</v>
      </c>
      <c r="AQ39" t="s">
        <v>2169</v>
      </c>
      <c r="AR39" t="s">
        <v>49</v>
      </c>
      <c r="AS39" t="s">
        <v>2171</v>
      </c>
      <c r="AT39" s="5" t="s">
        <v>2186</v>
      </c>
      <c r="AU39" s="4" t="s">
        <v>2353</v>
      </c>
      <c r="AV39" s="4" t="s">
        <v>2380</v>
      </c>
      <c r="AW39" s="4" t="s">
        <v>2746</v>
      </c>
      <c r="AX39" s="6" t="b">
        <f t="shared" si="0"/>
        <v>1</v>
      </c>
      <c r="AY39" s="6" t="b">
        <f t="shared" si="1"/>
        <v>1</v>
      </c>
      <c r="AZ39" s="6"/>
      <c r="BA39" s="6" t="b">
        <f t="shared" si="2"/>
        <v>1</v>
      </c>
    </row>
    <row r="40" spans="1:53" x14ac:dyDescent="0.25">
      <c r="A40" s="2">
        <v>0</v>
      </c>
      <c r="B40" s="2" t="b">
        <v>1</v>
      </c>
      <c r="C40" s="2" t="s">
        <v>52</v>
      </c>
      <c r="D40" s="2">
        <v>1</v>
      </c>
      <c r="E40">
        <v>3008</v>
      </c>
      <c r="F40" t="s">
        <v>60</v>
      </c>
      <c r="G40" t="s">
        <v>165</v>
      </c>
      <c r="H40">
        <v>1983</v>
      </c>
      <c r="I40" t="s">
        <v>541</v>
      </c>
      <c r="J40">
        <v>221</v>
      </c>
      <c r="K40" t="s">
        <v>726</v>
      </c>
      <c r="L40" s="3" t="s">
        <v>789</v>
      </c>
      <c r="M40" s="2" t="s">
        <v>1076</v>
      </c>
      <c r="N40" s="2" t="s">
        <v>52</v>
      </c>
      <c r="O40" s="2" t="s">
        <v>1096</v>
      </c>
      <c r="P40" s="2" t="s">
        <v>1203</v>
      </c>
      <c r="Q40" s="2"/>
      <c r="R40" t="s">
        <v>1302</v>
      </c>
      <c r="T40">
        <v>0</v>
      </c>
      <c r="AA40" s="1" t="s">
        <v>1618</v>
      </c>
      <c r="AB40" t="s">
        <v>1759</v>
      </c>
      <c r="AC40" t="s">
        <v>1832</v>
      </c>
      <c r="AD40" t="s">
        <v>541</v>
      </c>
      <c r="AO40" t="s">
        <v>165</v>
      </c>
      <c r="AP40" t="s">
        <v>541</v>
      </c>
      <c r="AQ40" t="s">
        <v>2169</v>
      </c>
      <c r="AR40" t="s">
        <v>49</v>
      </c>
      <c r="AS40" t="s">
        <v>2171</v>
      </c>
      <c r="AT40" s="5" t="s">
        <v>2186</v>
      </c>
      <c r="AU40" s="4" t="s">
        <v>2353</v>
      </c>
      <c r="AV40" s="4" t="s">
        <v>2380</v>
      </c>
      <c r="AW40" s="4" t="s">
        <v>2746</v>
      </c>
      <c r="AX40" s="6" t="b">
        <f t="shared" si="0"/>
        <v>1</v>
      </c>
      <c r="AY40" s="6" t="b">
        <f t="shared" si="1"/>
        <v>1</v>
      </c>
      <c r="AZ40" s="6"/>
      <c r="BA40" s="6" t="b">
        <f t="shared" si="2"/>
        <v>1</v>
      </c>
    </row>
    <row r="41" spans="1:53" x14ac:dyDescent="0.25">
      <c r="A41" s="2">
        <v>0</v>
      </c>
      <c r="B41" s="2" t="b">
        <v>1</v>
      </c>
      <c r="C41" s="2" t="s">
        <v>52</v>
      </c>
      <c r="D41" s="2">
        <v>1</v>
      </c>
      <c r="E41">
        <v>2003</v>
      </c>
      <c r="F41" t="s">
        <v>75</v>
      </c>
      <c r="G41" t="s">
        <v>166</v>
      </c>
      <c r="H41">
        <v>2020</v>
      </c>
      <c r="I41" t="s">
        <v>541</v>
      </c>
      <c r="J41">
        <v>221</v>
      </c>
      <c r="K41" t="s">
        <v>726</v>
      </c>
      <c r="L41" s="3" t="s">
        <v>789</v>
      </c>
      <c r="M41" s="2" t="s">
        <v>1076</v>
      </c>
      <c r="N41" s="2" t="s">
        <v>52</v>
      </c>
      <c r="O41" s="2" t="s">
        <v>1096</v>
      </c>
      <c r="P41" s="2" t="s">
        <v>1203</v>
      </c>
      <c r="Q41" s="2" t="s">
        <v>1096</v>
      </c>
      <c r="R41" t="s">
        <v>1303</v>
      </c>
      <c r="T41">
        <v>0</v>
      </c>
      <c r="AL41" t="s">
        <v>2031</v>
      </c>
      <c r="AO41" t="s">
        <v>166</v>
      </c>
      <c r="AP41" t="s">
        <v>541</v>
      </c>
      <c r="AQ41" t="s">
        <v>2169</v>
      </c>
      <c r="AR41" t="s">
        <v>49</v>
      </c>
      <c r="AS41" t="s">
        <v>2171</v>
      </c>
      <c r="AT41" s="5" t="s">
        <v>2187</v>
      </c>
      <c r="AU41" s="4" t="s">
        <v>2353</v>
      </c>
      <c r="AV41" s="4" t="s">
        <v>2381</v>
      </c>
      <c r="AW41" s="4" t="s">
        <v>2746</v>
      </c>
      <c r="AX41" s="6" t="b">
        <f t="shared" si="0"/>
        <v>1</v>
      </c>
      <c r="AY41" s="6" t="b">
        <f t="shared" si="1"/>
        <v>1</v>
      </c>
      <c r="AZ41" s="6"/>
      <c r="BA41" s="6" t="b">
        <f t="shared" si="2"/>
        <v>1</v>
      </c>
    </row>
    <row r="42" spans="1:53" x14ac:dyDescent="0.25">
      <c r="A42" s="2">
        <v>0</v>
      </c>
      <c r="B42" s="2" t="b">
        <v>1</v>
      </c>
      <c r="C42" s="2" t="s">
        <v>49</v>
      </c>
      <c r="D42" s="2">
        <v>1</v>
      </c>
      <c r="E42">
        <v>101</v>
      </c>
      <c r="F42" t="s">
        <v>59</v>
      </c>
      <c r="G42" t="s">
        <v>167</v>
      </c>
      <c r="H42">
        <v>1970</v>
      </c>
      <c r="I42" t="s">
        <v>553</v>
      </c>
      <c r="J42">
        <v>6</v>
      </c>
      <c r="K42" t="s">
        <v>725</v>
      </c>
      <c r="L42" s="3" t="s">
        <v>770</v>
      </c>
      <c r="M42" s="2" t="s">
        <v>1076</v>
      </c>
      <c r="N42" s="2" t="s">
        <v>49</v>
      </c>
      <c r="O42" s="2" t="s">
        <v>1097</v>
      </c>
      <c r="P42" s="2" t="s">
        <v>1203</v>
      </c>
      <c r="Q42" s="2"/>
      <c r="R42" t="s">
        <v>1304</v>
      </c>
      <c r="T42">
        <v>1</v>
      </c>
      <c r="AO42" t="s">
        <v>167</v>
      </c>
      <c r="AP42" t="s">
        <v>541</v>
      </c>
      <c r="AQ42" t="s">
        <v>2169</v>
      </c>
      <c r="AR42" t="s">
        <v>49</v>
      </c>
      <c r="AS42" t="s">
        <v>2171</v>
      </c>
      <c r="AT42" s="5" t="s">
        <v>2188</v>
      </c>
      <c r="AU42" s="4" t="s">
        <v>2353</v>
      </c>
      <c r="AV42" s="4" t="s">
        <v>2382</v>
      </c>
      <c r="AW42" s="4" t="s">
        <v>2746</v>
      </c>
      <c r="AX42" s="6" t="b">
        <f t="shared" si="0"/>
        <v>1</v>
      </c>
      <c r="AY42" s="6" t="b">
        <f t="shared" si="1"/>
        <v>1</v>
      </c>
      <c r="AZ42" s="6"/>
      <c r="BA42" s="6" t="b">
        <f t="shared" si="2"/>
        <v>1</v>
      </c>
    </row>
    <row r="43" spans="1:53" x14ac:dyDescent="0.25">
      <c r="A43" s="2">
        <v>0</v>
      </c>
      <c r="B43" s="2" t="b">
        <v>1</v>
      </c>
      <c r="C43" s="2" t="s">
        <v>49</v>
      </c>
      <c r="D43" s="2">
        <v>1</v>
      </c>
      <c r="E43">
        <v>3008</v>
      </c>
      <c r="F43" t="s">
        <v>60</v>
      </c>
      <c r="G43" t="s">
        <v>168</v>
      </c>
      <c r="H43">
        <v>1976</v>
      </c>
      <c r="I43" t="s">
        <v>554</v>
      </c>
      <c r="J43">
        <v>221</v>
      </c>
      <c r="K43" t="s">
        <v>726</v>
      </c>
      <c r="L43" s="3" t="s">
        <v>790</v>
      </c>
      <c r="M43" s="2" t="s">
        <v>1076</v>
      </c>
      <c r="N43" s="2" t="s">
        <v>49</v>
      </c>
      <c r="O43" s="2" t="s">
        <v>1098</v>
      </c>
      <c r="P43" s="2" t="s">
        <v>1203</v>
      </c>
      <c r="Q43" s="2" t="s">
        <v>1210</v>
      </c>
      <c r="R43" t="s">
        <v>1305</v>
      </c>
      <c r="T43">
        <v>1</v>
      </c>
      <c r="AA43" s="1" t="s">
        <v>1619</v>
      </c>
      <c r="AB43" t="s">
        <v>1759</v>
      </c>
      <c r="AC43" t="s">
        <v>1833</v>
      </c>
      <c r="AD43" t="s">
        <v>554</v>
      </c>
      <c r="AO43" t="s">
        <v>168</v>
      </c>
      <c r="AP43" t="s">
        <v>541</v>
      </c>
      <c r="AQ43" t="s">
        <v>2169</v>
      </c>
      <c r="AR43" t="s">
        <v>49</v>
      </c>
      <c r="AS43" t="s">
        <v>2171</v>
      </c>
      <c r="AT43" s="5" t="s">
        <v>790</v>
      </c>
      <c r="AU43" s="4" t="s">
        <v>2353</v>
      </c>
      <c r="AV43" s="4" t="s">
        <v>2383</v>
      </c>
      <c r="AW43" s="4" t="s">
        <v>2746</v>
      </c>
      <c r="AX43" s="6" t="b">
        <f t="shared" si="0"/>
        <v>1</v>
      </c>
      <c r="AY43" s="6" t="b">
        <f t="shared" si="1"/>
        <v>1</v>
      </c>
      <c r="AZ43" s="6"/>
      <c r="BA43" s="6" t="b">
        <f t="shared" si="2"/>
        <v>1</v>
      </c>
    </row>
    <row r="44" spans="1:53" x14ac:dyDescent="0.25">
      <c r="A44" s="2">
        <v>0</v>
      </c>
      <c r="B44" s="2" t="b">
        <v>1</v>
      </c>
      <c r="C44" s="2" t="s">
        <v>52</v>
      </c>
      <c r="D44" s="2">
        <v>1</v>
      </c>
      <c r="E44">
        <v>1809</v>
      </c>
      <c r="F44" t="s">
        <v>65</v>
      </c>
      <c r="G44" t="s">
        <v>169</v>
      </c>
      <c r="H44">
        <v>1973</v>
      </c>
      <c r="I44" t="s">
        <v>555</v>
      </c>
      <c r="J44">
        <v>191</v>
      </c>
      <c r="K44" t="s">
        <v>730</v>
      </c>
      <c r="L44" s="3" t="s">
        <v>791</v>
      </c>
      <c r="M44" s="2" t="s">
        <v>1076</v>
      </c>
      <c r="N44" s="2" t="s">
        <v>52</v>
      </c>
      <c r="O44" s="2" t="s">
        <v>1089</v>
      </c>
      <c r="P44" s="2" t="s">
        <v>1203</v>
      </c>
      <c r="Q44" s="2"/>
      <c r="R44" t="s">
        <v>1306</v>
      </c>
      <c r="AN44" t="s">
        <v>2073</v>
      </c>
      <c r="AO44" t="s">
        <v>169</v>
      </c>
      <c r="AP44" t="s">
        <v>541</v>
      </c>
      <c r="AQ44" t="s">
        <v>2169</v>
      </c>
      <c r="AR44" t="s">
        <v>49</v>
      </c>
      <c r="AS44" t="s">
        <v>2171</v>
      </c>
      <c r="AT44" s="5" t="s">
        <v>2189</v>
      </c>
      <c r="AU44" s="4" t="s">
        <v>2353</v>
      </c>
      <c r="AV44" s="4" t="s">
        <v>2384</v>
      </c>
      <c r="AW44" s="4" t="s">
        <v>2746</v>
      </c>
      <c r="AX44" s="6" t="b">
        <f t="shared" si="0"/>
        <v>1</v>
      </c>
      <c r="AY44" s="6" t="b">
        <f t="shared" si="1"/>
        <v>1</v>
      </c>
      <c r="AZ44" s="6"/>
      <c r="BA44" s="6" t="b">
        <f t="shared" si="2"/>
        <v>1</v>
      </c>
    </row>
    <row r="45" spans="1:53" x14ac:dyDescent="0.25">
      <c r="A45" s="2">
        <v>0</v>
      </c>
      <c r="B45" s="2" t="b">
        <v>1</v>
      </c>
      <c r="C45" s="2" t="s">
        <v>53</v>
      </c>
      <c r="D45" s="2">
        <v>1</v>
      </c>
      <c r="E45">
        <v>101</v>
      </c>
      <c r="F45" t="s">
        <v>59</v>
      </c>
      <c r="G45" t="s">
        <v>170</v>
      </c>
      <c r="H45">
        <v>1985</v>
      </c>
      <c r="J45">
        <v>6</v>
      </c>
      <c r="K45" t="s">
        <v>725</v>
      </c>
      <c r="L45" s="3" t="s">
        <v>792</v>
      </c>
      <c r="M45" s="2" t="s">
        <v>1076</v>
      </c>
      <c r="N45" s="2" t="s">
        <v>53</v>
      </c>
      <c r="O45" s="2" t="s">
        <v>1099</v>
      </c>
      <c r="P45" s="2" t="s">
        <v>1203</v>
      </c>
      <c r="Q45" s="2"/>
      <c r="T45">
        <v>1</v>
      </c>
      <c r="AO45" t="s">
        <v>170</v>
      </c>
      <c r="AP45" t="s">
        <v>541</v>
      </c>
      <c r="AQ45" t="s">
        <v>2169</v>
      </c>
      <c r="AR45" t="s">
        <v>49</v>
      </c>
      <c r="AS45" t="s">
        <v>2171</v>
      </c>
      <c r="AT45" s="5" t="s">
        <v>792</v>
      </c>
      <c r="AU45" s="4" t="s">
        <v>2353</v>
      </c>
      <c r="AV45" s="4" t="s">
        <v>2385</v>
      </c>
      <c r="AW45" s="4" t="s">
        <v>2746</v>
      </c>
      <c r="AX45" s="6" t="b">
        <f t="shared" si="0"/>
        <v>1</v>
      </c>
      <c r="AY45" s="6" t="b">
        <f t="shared" si="1"/>
        <v>1</v>
      </c>
      <c r="AZ45" s="6"/>
      <c r="BA45" s="6" t="b">
        <f t="shared" si="2"/>
        <v>1</v>
      </c>
    </row>
    <row r="46" spans="1:53" x14ac:dyDescent="0.25">
      <c r="A46" s="2">
        <v>0</v>
      </c>
      <c r="B46" s="2" t="b">
        <v>1</v>
      </c>
      <c r="C46" s="2" t="s">
        <v>52</v>
      </c>
      <c r="D46" s="2">
        <v>1</v>
      </c>
      <c r="E46">
        <v>101</v>
      </c>
      <c r="F46" t="s">
        <v>59</v>
      </c>
      <c r="G46" t="s">
        <v>171</v>
      </c>
      <c r="H46">
        <v>1987</v>
      </c>
      <c r="I46" t="s">
        <v>556</v>
      </c>
      <c r="J46">
        <v>6</v>
      </c>
      <c r="K46" t="s">
        <v>725</v>
      </c>
      <c r="L46" s="3" t="s">
        <v>793</v>
      </c>
      <c r="M46" s="2" t="s">
        <v>1076</v>
      </c>
      <c r="N46" s="2" t="s">
        <v>52</v>
      </c>
      <c r="O46" s="2" t="s">
        <v>1100</v>
      </c>
      <c r="P46" s="2" t="s">
        <v>1203</v>
      </c>
      <c r="Q46" s="2"/>
      <c r="T46">
        <v>0</v>
      </c>
      <c r="AO46" t="s">
        <v>171</v>
      </c>
      <c r="AP46" t="s">
        <v>541</v>
      </c>
      <c r="AQ46" t="s">
        <v>2169</v>
      </c>
      <c r="AR46" t="s">
        <v>49</v>
      </c>
      <c r="AS46" t="s">
        <v>2171</v>
      </c>
      <c r="AT46" s="5" t="s">
        <v>2190</v>
      </c>
      <c r="AU46" s="4" t="s">
        <v>2353</v>
      </c>
      <c r="AV46" s="4" t="s">
        <v>2386</v>
      </c>
      <c r="AW46" s="4" t="s">
        <v>2746</v>
      </c>
      <c r="AX46" s="6" t="b">
        <f t="shared" si="0"/>
        <v>1</v>
      </c>
      <c r="AY46" s="6" t="b">
        <f t="shared" si="1"/>
        <v>1</v>
      </c>
      <c r="AZ46" s="6"/>
      <c r="BA46" s="6" t="b">
        <f t="shared" si="2"/>
        <v>1</v>
      </c>
    </row>
    <row r="47" spans="1:53" x14ac:dyDescent="0.25">
      <c r="A47" s="2">
        <v>0</v>
      </c>
      <c r="B47" s="2" t="b">
        <v>1</v>
      </c>
      <c r="C47" s="2" t="s">
        <v>52</v>
      </c>
      <c r="D47" s="2">
        <v>1</v>
      </c>
      <c r="E47">
        <v>1809</v>
      </c>
      <c r="F47" t="s">
        <v>65</v>
      </c>
      <c r="G47" t="s">
        <v>171</v>
      </c>
      <c r="H47">
        <v>1966</v>
      </c>
      <c r="I47" t="s">
        <v>543</v>
      </c>
      <c r="J47">
        <v>191</v>
      </c>
      <c r="K47" t="s">
        <v>730</v>
      </c>
      <c r="L47" s="3" t="s">
        <v>793</v>
      </c>
      <c r="M47" s="2" t="s">
        <v>1076</v>
      </c>
      <c r="N47" s="2" t="s">
        <v>52</v>
      </c>
      <c r="O47" s="2" t="s">
        <v>1089</v>
      </c>
      <c r="P47" s="2" t="s">
        <v>1203</v>
      </c>
      <c r="Q47" s="2"/>
      <c r="R47" t="s">
        <v>1298</v>
      </c>
      <c r="X47" s="1" t="s">
        <v>1520</v>
      </c>
      <c r="AN47" t="s">
        <v>2074</v>
      </c>
      <c r="AO47" t="s">
        <v>171</v>
      </c>
      <c r="AP47" t="s">
        <v>541</v>
      </c>
      <c r="AQ47" t="s">
        <v>2169</v>
      </c>
      <c r="AR47" t="s">
        <v>49</v>
      </c>
      <c r="AS47" t="s">
        <v>2171</v>
      </c>
      <c r="AT47" s="5" t="s">
        <v>2190</v>
      </c>
      <c r="AU47" s="4" t="s">
        <v>2353</v>
      </c>
      <c r="AV47" s="4" t="s">
        <v>2386</v>
      </c>
      <c r="AW47" s="4" t="s">
        <v>2746</v>
      </c>
      <c r="AX47" s="6" t="b">
        <f t="shared" si="0"/>
        <v>1</v>
      </c>
      <c r="AY47" s="6" t="b">
        <f t="shared" si="1"/>
        <v>1</v>
      </c>
      <c r="AZ47" s="6"/>
      <c r="BA47" s="6" t="b">
        <f t="shared" si="2"/>
        <v>1</v>
      </c>
    </row>
    <row r="48" spans="1:53" x14ac:dyDescent="0.25">
      <c r="A48" s="2">
        <v>0</v>
      </c>
      <c r="B48" s="2" t="b">
        <v>1</v>
      </c>
      <c r="C48" s="2" t="s">
        <v>52</v>
      </c>
      <c r="D48" s="2">
        <v>1</v>
      </c>
      <c r="E48">
        <v>2023</v>
      </c>
      <c r="F48" t="s">
        <v>57</v>
      </c>
      <c r="G48" t="s">
        <v>171</v>
      </c>
      <c r="H48">
        <v>1993</v>
      </c>
      <c r="I48" t="s">
        <v>556</v>
      </c>
      <c r="J48">
        <v>222</v>
      </c>
      <c r="K48" t="s">
        <v>724</v>
      </c>
      <c r="L48" s="3" t="s">
        <v>793</v>
      </c>
      <c r="M48" s="2" t="s">
        <v>1076</v>
      </c>
      <c r="N48" s="2" t="s">
        <v>52</v>
      </c>
      <c r="O48" s="2" t="s">
        <v>1089</v>
      </c>
      <c r="P48" s="2" t="s">
        <v>1203</v>
      </c>
      <c r="Q48" s="2"/>
      <c r="S48" t="s">
        <v>1439</v>
      </c>
      <c r="T48">
        <v>0</v>
      </c>
      <c r="AA48" s="1" t="s">
        <v>1620</v>
      </c>
      <c r="AB48" t="s">
        <v>1763</v>
      </c>
      <c r="AE48" t="s">
        <v>1763</v>
      </c>
      <c r="AI48" t="s">
        <v>1915</v>
      </c>
      <c r="AJ48" s="1" t="s">
        <v>1956</v>
      </c>
      <c r="AO48" t="s">
        <v>171</v>
      </c>
      <c r="AP48" t="s">
        <v>541</v>
      </c>
      <c r="AQ48" t="s">
        <v>2169</v>
      </c>
      <c r="AR48" t="s">
        <v>49</v>
      </c>
      <c r="AS48" t="s">
        <v>2171</v>
      </c>
      <c r="AT48" s="5" t="s">
        <v>2190</v>
      </c>
      <c r="AU48" s="4" t="s">
        <v>2353</v>
      </c>
      <c r="AV48" s="4" t="s">
        <v>2386</v>
      </c>
      <c r="AW48" s="4" t="s">
        <v>2746</v>
      </c>
      <c r="AX48" s="6" t="b">
        <f t="shared" si="0"/>
        <v>1</v>
      </c>
      <c r="AY48" s="6" t="b">
        <f t="shared" si="1"/>
        <v>1</v>
      </c>
      <c r="AZ48" s="6"/>
      <c r="BA48" s="6" t="b">
        <f t="shared" si="2"/>
        <v>1</v>
      </c>
    </row>
    <row r="49" spans="1:53" x14ac:dyDescent="0.25">
      <c r="A49" s="2">
        <v>0</v>
      </c>
      <c r="B49" s="2" t="b">
        <v>1</v>
      </c>
      <c r="C49" s="2" t="s">
        <v>49</v>
      </c>
      <c r="D49" s="2">
        <v>1</v>
      </c>
      <c r="E49">
        <v>2873</v>
      </c>
      <c r="F49" t="s">
        <v>76</v>
      </c>
      <c r="G49" t="s">
        <v>172</v>
      </c>
      <c r="H49">
        <v>2017</v>
      </c>
      <c r="I49" t="s">
        <v>557</v>
      </c>
      <c r="J49">
        <v>366</v>
      </c>
      <c r="K49" t="s">
        <v>739</v>
      </c>
      <c r="L49" s="3" t="s">
        <v>794</v>
      </c>
      <c r="M49" s="2" t="s">
        <v>1076</v>
      </c>
      <c r="N49" s="2" t="s">
        <v>49</v>
      </c>
      <c r="O49" s="2" t="s">
        <v>1101</v>
      </c>
      <c r="P49" s="2" t="s">
        <v>1203</v>
      </c>
      <c r="Q49" s="2"/>
      <c r="T49">
        <v>0</v>
      </c>
      <c r="AO49" t="s">
        <v>172</v>
      </c>
      <c r="AP49" t="s">
        <v>541</v>
      </c>
      <c r="AQ49" t="s">
        <v>2169</v>
      </c>
      <c r="AR49" t="s">
        <v>49</v>
      </c>
      <c r="AS49" t="s">
        <v>2171</v>
      </c>
      <c r="AT49" s="5" t="s">
        <v>2191</v>
      </c>
      <c r="AU49" s="4" t="s">
        <v>2353</v>
      </c>
      <c r="AV49" s="4" t="s">
        <v>2387</v>
      </c>
      <c r="AW49" s="4" t="s">
        <v>2746</v>
      </c>
      <c r="AX49" s="6" t="b">
        <f t="shared" si="0"/>
        <v>1</v>
      </c>
      <c r="AY49" s="6" t="b">
        <f t="shared" si="1"/>
        <v>1</v>
      </c>
      <c r="AZ49" s="6"/>
      <c r="BA49" s="6" t="b">
        <f t="shared" si="2"/>
        <v>1</v>
      </c>
    </row>
    <row r="50" spans="1:53" x14ac:dyDescent="0.25">
      <c r="A50" s="2">
        <v>0</v>
      </c>
      <c r="B50" s="2" t="b">
        <v>1</v>
      </c>
      <c r="C50" s="2" t="s">
        <v>52</v>
      </c>
      <c r="D50" s="2">
        <v>1</v>
      </c>
      <c r="E50">
        <v>1809</v>
      </c>
      <c r="F50" t="s">
        <v>65</v>
      </c>
      <c r="G50" t="s">
        <v>173</v>
      </c>
      <c r="H50">
        <v>1974</v>
      </c>
      <c r="I50" t="s">
        <v>558</v>
      </c>
      <c r="J50">
        <v>191</v>
      </c>
      <c r="K50" t="s">
        <v>730</v>
      </c>
      <c r="L50" s="3" t="s">
        <v>795</v>
      </c>
      <c r="M50" s="2" t="s">
        <v>1076</v>
      </c>
      <c r="N50" s="2" t="s">
        <v>52</v>
      </c>
      <c r="O50" s="2" t="s">
        <v>1089</v>
      </c>
      <c r="P50" s="2" t="s">
        <v>1203</v>
      </c>
      <c r="Q50" s="2"/>
      <c r="R50" t="s">
        <v>1307</v>
      </c>
      <c r="T50">
        <v>1</v>
      </c>
      <c r="AN50" t="s">
        <v>2075</v>
      </c>
      <c r="AO50" t="s">
        <v>173</v>
      </c>
      <c r="AP50" t="s">
        <v>541</v>
      </c>
      <c r="AQ50" t="s">
        <v>2169</v>
      </c>
      <c r="AR50" t="s">
        <v>49</v>
      </c>
      <c r="AS50" t="s">
        <v>2171</v>
      </c>
      <c r="AT50" s="5" t="s">
        <v>2192</v>
      </c>
      <c r="AU50" s="4" t="s">
        <v>2353</v>
      </c>
      <c r="AV50" s="4" t="s">
        <v>2388</v>
      </c>
      <c r="AW50" s="4" t="s">
        <v>2746</v>
      </c>
      <c r="AX50" s="6" t="b">
        <f t="shared" si="0"/>
        <v>1</v>
      </c>
      <c r="AY50" s="6" t="b">
        <f t="shared" si="1"/>
        <v>1</v>
      </c>
      <c r="AZ50" s="6"/>
      <c r="BA50" s="6" t="b">
        <f t="shared" si="2"/>
        <v>1</v>
      </c>
    </row>
    <row r="51" spans="1:53" x14ac:dyDescent="0.25">
      <c r="A51" s="2">
        <v>0</v>
      </c>
      <c r="B51" s="2" t="b">
        <v>1</v>
      </c>
      <c r="C51" s="2" t="s">
        <v>49</v>
      </c>
      <c r="D51" s="2">
        <v>1</v>
      </c>
      <c r="E51">
        <v>819</v>
      </c>
      <c r="F51" t="s">
        <v>67</v>
      </c>
      <c r="G51" t="s">
        <v>174</v>
      </c>
      <c r="H51">
        <v>2011</v>
      </c>
      <c r="I51" t="s">
        <v>559</v>
      </c>
      <c r="J51">
        <v>91</v>
      </c>
      <c r="K51" t="s">
        <v>732</v>
      </c>
      <c r="L51" s="3" t="s">
        <v>796</v>
      </c>
      <c r="M51" s="2" t="s">
        <v>1076</v>
      </c>
      <c r="N51" s="2" t="s">
        <v>49</v>
      </c>
      <c r="O51" s="2" t="s">
        <v>1083</v>
      </c>
      <c r="P51" s="2" t="s">
        <v>1203</v>
      </c>
      <c r="Q51" s="2"/>
      <c r="R51" t="s">
        <v>1303</v>
      </c>
      <c r="T51">
        <v>1</v>
      </c>
      <c r="AL51" t="s">
        <v>1099</v>
      </c>
      <c r="AO51" t="s">
        <v>174</v>
      </c>
      <c r="AP51" t="s">
        <v>541</v>
      </c>
      <c r="AQ51" t="s">
        <v>2169</v>
      </c>
      <c r="AR51" t="s">
        <v>49</v>
      </c>
      <c r="AS51" t="s">
        <v>2171</v>
      </c>
      <c r="AT51" s="5" t="s">
        <v>796</v>
      </c>
      <c r="AU51" s="4" t="s">
        <v>2353</v>
      </c>
      <c r="AV51" s="4" t="s">
        <v>2389</v>
      </c>
      <c r="AW51" s="4" t="s">
        <v>2746</v>
      </c>
      <c r="AX51" s="6" t="b">
        <f t="shared" si="0"/>
        <v>1</v>
      </c>
      <c r="AY51" s="6" t="b">
        <f t="shared" si="1"/>
        <v>1</v>
      </c>
      <c r="AZ51" s="6"/>
      <c r="BA51" s="6" t="b">
        <f t="shared" si="2"/>
        <v>1</v>
      </c>
    </row>
    <row r="52" spans="1:53" x14ac:dyDescent="0.25">
      <c r="A52" s="2">
        <v>0</v>
      </c>
      <c r="B52" s="2" t="b">
        <v>1</v>
      </c>
      <c r="C52" s="2" t="s">
        <v>49</v>
      </c>
      <c r="D52" s="2">
        <v>1</v>
      </c>
      <c r="E52">
        <v>2023</v>
      </c>
      <c r="F52" t="s">
        <v>57</v>
      </c>
      <c r="G52" t="s">
        <v>174</v>
      </c>
      <c r="H52">
        <v>1973</v>
      </c>
      <c r="I52" t="s">
        <v>560</v>
      </c>
      <c r="J52">
        <v>222</v>
      </c>
      <c r="K52" t="s">
        <v>724</v>
      </c>
      <c r="L52" s="3" t="s">
        <v>796</v>
      </c>
      <c r="M52" s="2" t="s">
        <v>1076</v>
      </c>
      <c r="N52" s="2" t="s">
        <v>49</v>
      </c>
      <c r="O52" s="2" t="s">
        <v>1083</v>
      </c>
      <c r="P52" s="2" t="s">
        <v>1203</v>
      </c>
      <c r="Q52" s="2"/>
      <c r="R52" t="s">
        <v>1308</v>
      </c>
      <c r="T52">
        <v>1</v>
      </c>
      <c r="AA52" s="1" t="s">
        <v>1621</v>
      </c>
      <c r="AB52" t="s">
        <v>1764</v>
      </c>
      <c r="AE52" t="s">
        <v>1764</v>
      </c>
      <c r="AI52" t="s">
        <v>1912</v>
      </c>
      <c r="AJ52" s="1" t="s">
        <v>1957</v>
      </c>
      <c r="AO52" t="s">
        <v>174</v>
      </c>
      <c r="AP52" t="s">
        <v>541</v>
      </c>
      <c r="AQ52" t="s">
        <v>2169</v>
      </c>
      <c r="AR52" t="s">
        <v>49</v>
      </c>
      <c r="AS52" t="s">
        <v>2171</v>
      </c>
      <c r="AT52" s="5" t="s">
        <v>796</v>
      </c>
      <c r="AU52" s="4" t="s">
        <v>2353</v>
      </c>
      <c r="AV52" s="4" t="s">
        <v>2389</v>
      </c>
      <c r="AW52" s="4" t="s">
        <v>2746</v>
      </c>
      <c r="AX52" s="6" t="b">
        <f t="shared" si="0"/>
        <v>1</v>
      </c>
      <c r="AY52" s="6" t="b">
        <f t="shared" si="1"/>
        <v>1</v>
      </c>
      <c r="AZ52" s="6"/>
      <c r="BA52" s="6" t="b">
        <f t="shared" si="2"/>
        <v>1</v>
      </c>
    </row>
    <row r="53" spans="1:53" x14ac:dyDescent="0.25">
      <c r="A53" s="2">
        <v>0</v>
      </c>
      <c r="B53" s="2" t="b">
        <v>1</v>
      </c>
      <c r="C53" s="2" t="s">
        <v>49</v>
      </c>
      <c r="D53" s="2">
        <v>1</v>
      </c>
      <c r="E53">
        <v>2235</v>
      </c>
      <c r="F53" t="s">
        <v>77</v>
      </c>
      <c r="G53" t="s">
        <v>174</v>
      </c>
      <c r="H53">
        <v>1975</v>
      </c>
      <c r="I53" t="s">
        <v>560</v>
      </c>
      <c r="J53">
        <v>248</v>
      </c>
      <c r="K53" t="s">
        <v>728</v>
      </c>
      <c r="L53" s="3" t="s">
        <v>796</v>
      </c>
      <c r="M53" s="2" t="s">
        <v>1076</v>
      </c>
      <c r="N53" s="2" t="s">
        <v>49</v>
      </c>
      <c r="O53" s="2" t="s">
        <v>1083</v>
      </c>
      <c r="P53" s="2" t="s">
        <v>1203</v>
      </c>
      <c r="Q53" s="2"/>
      <c r="R53" t="s">
        <v>1308</v>
      </c>
      <c r="T53">
        <v>1</v>
      </c>
      <c r="AO53" t="s">
        <v>174</v>
      </c>
      <c r="AP53" t="s">
        <v>541</v>
      </c>
      <c r="AQ53" t="s">
        <v>2169</v>
      </c>
      <c r="AR53" t="s">
        <v>49</v>
      </c>
      <c r="AS53" t="s">
        <v>2171</v>
      </c>
      <c r="AT53" s="5" t="s">
        <v>796</v>
      </c>
      <c r="AU53" s="4" t="s">
        <v>2353</v>
      </c>
      <c r="AV53" s="4" t="s">
        <v>2389</v>
      </c>
      <c r="AW53" s="4" t="s">
        <v>2746</v>
      </c>
      <c r="AX53" s="6" t="b">
        <f t="shared" si="0"/>
        <v>1</v>
      </c>
      <c r="AY53" s="6" t="b">
        <f t="shared" si="1"/>
        <v>1</v>
      </c>
      <c r="AZ53" s="6"/>
      <c r="BA53" s="6" t="b">
        <f t="shared" si="2"/>
        <v>1</v>
      </c>
    </row>
    <row r="54" spans="1:53" x14ac:dyDescent="0.25">
      <c r="A54" s="2">
        <v>0</v>
      </c>
      <c r="B54" s="2" t="b">
        <v>1</v>
      </c>
      <c r="C54" s="2" t="s">
        <v>49</v>
      </c>
      <c r="D54" s="2">
        <v>1</v>
      </c>
      <c r="E54">
        <v>101</v>
      </c>
      <c r="F54" t="s">
        <v>59</v>
      </c>
      <c r="G54" t="s">
        <v>175</v>
      </c>
      <c r="H54">
        <v>1971</v>
      </c>
      <c r="I54" t="s">
        <v>559</v>
      </c>
      <c r="J54">
        <v>6</v>
      </c>
      <c r="K54" t="s">
        <v>725</v>
      </c>
      <c r="L54" s="3" t="s">
        <v>796</v>
      </c>
      <c r="M54" s="2" t="s">
        <v>1076</v>
      </c>
      <c r="N54" s="2" t="s">
        <v>49</v>
      </c>
      <c r="O54" s="2" t="s">
        <v>1083</v>
      </c>
      <c r="P54" s="2" t="s">
        <v>1203</v>
      </c>
      <c r="Q54" s="2"/>
      <c r="R54" t="s">
        <v>1308</v>
      </c>
      <c r="T54">
        <v>1</v>
      </c>
      <c r="AO54" t="s">
        <v>175</v>
      </c>
      <c r="AP54" t="s">
        <v>541</v>
      </c>
      <c r="AQ54" t="s">
        <v>2169</v>
      </c>
      <c r="AR54" t="s">
        <v>49</v>
      </c>
      <c r="AS54" t="s">
        <v>2171</v>
      </c>
      <c r="AT54" s="5" t="s">
        <v>2193</v>
      </c>
      <c r="AU54" s="4" t="s">
        <v>2353</v>
      </c>
      <c r="AV54" s="4" t="s">
        <v>2390</v>
      </c>
      <c r="AW54" s="4" t="s">
        <v>2746</v>
      </c>
      <c r="AX54" s="6" t="b">
        <f t="shared" si="0"/>
        <v>1</v>
      </c>
      <c r="AY54" s="6" t="b">
        <f t="shared" si="1"/>
        <v>1</v>
      </c>
      <c r="AZ54" s="6"/>
      <c r="BA54" s="6" t="b">
        <f t="shared" si="2"/>
        <v>1</v>
      </c>
    </row>
    <row r="55" spans="1:53" x14ac:dyDescent="0.25">
      <c r="A55" s="2">
        <v>0</v>
      </c>
      <c r="B55" s="2" t="b">
        <v>1</v>
      </c>
      <c r="C55" s="2" t="s">
        <v>49</v>
      </c>
      <c r="D55" s="2">
        <v>1</v>
      </c>
      <c r="E55">
        <v>3282</v>
      </c>
      <c r="F55" t="s">
        <v>78</v>
      </c>
      <c r="G55" t="s">
        <v>175</v>
      </c>
      <c r="H55">
        <v>1974</v>
      </c>
      <c r="I55" t="s">
        <v>560</v>
      </c>
      <c r="J55">
        <v>346</v>
      </c>
      <c r="K55" t="s">
        <v>740</v>
      </c>
      <c r="L55" s="3" t="s">
        <v>796</v>
      </c>
      <c r="M55" s="2" t="s">
        <v>1076</v>
      </c>
      <c r="N55" s="2" t="s">
        <v>49</v>
      </c>
      <c r="O55" s="2" t="s">
        <v>1083</v>
      </c>
      <c r="P55" s="2" t="s">
        <v>1203</v>
      </c>
      <c r="Q55" s="2"/>
      <c r="R55" t="s">
        <v>1308</v>
      </c>
      <c r="T55">
        <v>1</v>
      </c>
      <c r="AO55" t="s">
        <v>175</v>
      </c>
      <c r="AP55" t="s">
        <v>541</v>
      </c>
      <c r="AQ55" t="s">
        <v>2169</v>
      </c>
      <c r="AR55" t="s">
        <v>49</v>
      </c>
      <c r="AS55" t="s">
        <v>2171</v>
      </c>
      <c r="AT55" s="5" t="s">
        <v>2193</v>
      </c>
      <c r="AU55" s="4" t="s">
        <v>2353</v>
      </c>
      <c r="AV55" s="4" t="s">
        <v>2390</v>
      </c>
      <c r="AW55" s="4" t="s">
        <v>2746</v>
      </c>
      <c r="AX55" s="6" t="b">
        <f t="shared" si="0"/>
        <v>1</v>
      </c>
      <c r="AY55" s="6" t="b">
        <f t="shared" si="1"/>
        <v>1</v>
      </c>
      <c r="AZ55" s="6"/>
      <c r="BA55" s="6" t="b">
        <f t="shared" si="2"/>
        <v>1</v>
      </c>
    </row>
    <row r="56" spans="1:53" x14ac:dyDescent="0.25">
      <c r="A56" s="2">
        <v>0</v>
      </c>
      <c r="B56" s="2" t="b">
        <v>1</v>
      </c>
      <c r="C56" s="2" t="s">
        <v>49</v>
      </c>
      <c r="D56" s="2">
        <v>1</v>
      </c>
      <c r="E56">
        <v>101</v>
      </c>
      <c r="F56" t="s">
        <v>59</v>
      </c>
      <c r="G56" t="s">
        <v>176</v>
      </c>
      <c r="H56">
        <v>1962</v>
      </c>
      <c r="I56" t="s">
        <v>561</v>
      </c>
      <c r="J56">
        <v>6</v>
      </c>
      <c r="K56" t="s">
        <v>725</v>
      </c>
      <c r="L56" s="3" t="s">
        <v>797</v>
      </c>
      <c r="M56" s="2" t="s">
        <v>1076</v>
      </c>
      <c r="N56" s="2" t="s">
        <v>49</v>
      </c>
      <c r="O56" s="2" t="s">
        <v>1083</v>
      </c>
      <c r="P56" s="2" t="s">
        <v>1203</v>
      </c>
      <c r="Q56" s="2"/>
      <c r="R56" t="s">
        <v>1298</v>
      </c>
      <c r="T56">
        <v>1</v>
      </c>
      <c r="AO56" t="s">
        <v>176</v>
      </c>
      <c r="AP56" t="s">
        <v>541</v>
      </c>
      <c r="AQ56" t="s">
        <v>2169</v>
      </c>
      <c r="AR56" t="s">
        <v>49</v>
      </c>
      <c r="AS56" t="s">
        <v>2171</v>
      </c>
      <c r="AT56" s="5" t="s">
        <v>797</v>
      </c>
      <c r="AU56" s="4" t="s">
        <v>2353</v>
      </c>
      <c r="AV56" s="4" t="s">
        <v>2391</v>
      </c>
      <c r="AW56" s="4" t="s">
        <v>2746</v>
      </c>
      <c r="AX56" s="6" t="b">
        <f t="shared" si="0"/>
        <v>1</v>
      </c>
      <c r="AY56" s="6" t="b">
        <f t="shared" si="1"/>
        <v>1</v>
      </c>
      <c r="AZ56" s="6"/>
      <c r="BA56" s="6" t="b">
        <f t="shared" si="2"/>
        <v>1</v>
      </c>
    </row>
    <row r="57" spans="1:53" x14ac:dyDescent="0.25">
      <c r="A57" s="2">
        <v>0</v>
      </c>
      <c r="B57" s="2" t="b">
        <v>1</v>
      </c>
      <c r="C57" s="2" t="s">
        <v>49</v>
      </c>
      <c r="D57" s="2">
        <v>1</v>
      </c>
      <c r="E57">
        <v>1809</v>
      </c>
      <c r="F57" t="s">
        <v>65</v>
      </c>
      <c r="G57" t="s">
        <v>176</v>
      </c>
      <c r="H57">
        <v>1959</v>
      </c>
      <c r="I57" t="s">
        <v>562</v>
      </c>
      <c r="J57">
        <v>191</v>
      </c>
      <c r="K57" t="s">
        <v>730</v>
      </c>
      <c r="L57" s="3" t="s">
        <v>797</v>
      </c>
      <c r="M57" s="2" t="s">
        <v>1076</v>
      </c>
      <c r="N57" s="2" t="s">
        <v>49</v>
      </c>
      <c r="O57" s="2" t="s">
        <v>1083</v>
      </c>
      <c r="P57" s="2" t="s">
        <v>1203</v>
      </c>
      <c r="Q57" s="2"/>
      <c r="R57" t="s">
        <v>1298</v>
      </c>
      <c r="T57">
        <v>1</v>
      </c>
      <c r="X57" s="1" t="s">
        <v>1521</v>
      </c>
      <c r="AN57" t="s">
        <v>2076</v>
      </c>
      <c r="AO57" t="s">
        <v>176</v>
      </c>
      <c r="AP57" t="s">
        <v>541</v>
      </c>
      <c r="AQ57" t="s">
        <v>2169</v>
      </c>
      <c r="AR57" t="s">
        <v>49</v>
      </c>
      <c r="AS57" t="s">
        <v>2171</v>
      </c>
      <c r="AT57" s="5" t="s">
        <v>797</v>
      </c>
      <c r="AU57" s="4" t="s">
        <v>2353</v>
      </c>
      <c r="AV57" s="4" t="s">
        <v>2391</v>
      </c>
      <c r="AW57" s="4" t="s">
        <v>2746</v>
      </c>
      <c r="AX57" s="6" t="b">
        <f t="shared" si="0"/>
        <v>1</v>
      </c>
      <c r="AY57" s="6" t="b">
        <f t="shared" si="1"/>
        <v>1</v>
      </c>
      <c r="AZ57" s="6"/>
      <c r="BA57" s="6" t="b">
        <f t="shared" si="2"/>
        <v>1</v>
      </c>
    </row>
    <row r="58" spans="1:53" x14ac:dyDescent="0.25">
      <c r="A58" s="2">
        <v>0</v>
      </c>
      <c r="B58" s="2" t="b">
        <v>1</v>
      </c>
      <c r="C58" s="2" t="s">
        <v>49</v>
      </c>
      <c r="D58" s="2">
        <v>1</v>
      </c>
      <c r="E58">
        <v>2023</v>
      </c>
      <c r="F58" t="s">
        <v>57</v>
      </c>
      <c r="G58" t="s">
        <v>176</v>
      </c>
      <c r="H58">
        <v>1978</v>
      </c>
      <c r="I58" t="s">
        <v>563</v>
      </c>
      <c r="J58">
        <v>222</v>
      </c>
      <c r="K58" t="s">
        <v>724</v>
      </c>
      <c r="L58" s="3" t="s">
        <v>797</v>
      </c>
      <c r="M58" s="2" t="s">
        <v>1076</v>
      </c>
      <c r="N58" s="2" t="s">
        <v>49</v>
      </c>
      <c r="O58" s="2" t="s">
        <v>1083</v>
      </c>
      <c r="P58" s="2" t="s">
        <v>1203</v>
      </c>
      <c r="Q58" s="2"/>
      <c r="R58" t="s">
        <v>1298</v>
      </c>
      <c r="T58">
        <v>1</v>
      </c>
      <c r="AA58" s="1" t="s">
        <v>1622</v>
      </c>
      <c r="AB58" t="s">
        <v>1765</v>
      </c>
      <c r="AE58" t="s">
        <v>1765</v>
      </c>
      <c r="AI58" t="s">
        <v>1916</v>
      </c>
      <c r="AJ58" s="1" t="s">
        <v>1958</v>
      </c>
      <c r="AO58" t="s">
        <v>176</v>
      </c>
      <c r="AP58" t="s">
        <v>541</v>
      </c>
      <c r="AQ58" t="s">
        <v>2169</v>
      </c>
      <c r="AR58" t="s">
        <v>49</v>
      </c>
      <c r="AS58" t="s">
        <v>2171</v>
      </c>
      <c r="AT58" s="5" t="s">
        <v>797</v>
      </c>
      <c r="AU58" s="4" t="s">
        <v>2353</v>
      </c>
      <c r="AV58" s="4" t="s">
        <v>2391</v>
      </c>
      <c r="AW58" s="4" t="s">
        <v>2746</v>
      </c>
      <c r="AX58" s="6" t="b">
        <f t="shared" si="0"/>
        <v>1</v>
      </c>
      <c r="AY58" s="6" t="b">
        <f t="shared" si="1"/>
        <v>1</v>
      </c>
      <c r="AZ58" s="6"/>
      <c r="BA58" s="6" t="b">
        <f t="shared" si="2"/>
        <v>1</v>
      </c>
    </row>
    <row r="59" spans="1:53" x14ac:dyDescent="0.25">
      <c r="A59" s="2"/>
      <c r="B59" s="2" t="b">
        <v>0</v>
      </c>
      <c r="C59" s="2"/>
      <c r="D59" s="2"/>
      <c r="E59">
        <v>1809</v>
      </c>
      <c r="F59" t="s">
        <v>65</v>
      </c>
      <c r="G59" t="s">
        <v>177</v>
      </c>
      <c r="H59">
        <v>2023</v>
      </c>
      <c r="J59">
        <v>191</v>
      </c>
      <c r="K59" t="s">
        <v>730</v>
      </c>
      <c r="L59" s="3" t="s">
        <v>798</v>
      </c>
      <c r="M59" s="2" t="s">
        <v>1077</v>
      </c>
      <c r="N59" s="2" t="s">
        <v>1077</v>
      </c>
      <c r="O59" s="2" t="s">
        <v>1077</v>
      </c>
      <c r="P59" s="2"/>
      <c r="Q59" s="2"/>
      <c r="R59" t="s">
        <v>1309</v>
      </c>
      <c r="X59" s="1" t="s">
        <v>1522</v>
      </c>
      <c r="Y59" t="s">
        <v>1579</v>
      </c>
      <c r="AN59" t="s">
        <v>2077</v>
      </c>
      <c r="AO59" t="s">
        <v>177</v>
      </c>
      <c r="AP59" t="s">
        <v>541</v>
      </c>
      <c r="AQ59" t="s">
        <v>2170</v>
      </c>
      <c r="AR59" t="s">
        <v>2748</v>
      </c>
      <c r="AS59" t="s">
        <v>2749</v>
      </c>
      <c r="AT59" s="4"/>
      <c r="AU59" s="4" t="s">
        <v>2353</v>
      </c>
      <c r="AV59" s="4" t="s">
        <v>2392</v>
      </c>
      <c r="AW59" s="4" t="s">
        <v>2746</v>
      </c>
      <c r="AX59" s="6" t="b">
        <f t="shared" si="0"/>
        <v>0</v>
      </c>
      <c r="AY59" s="6" t="b">
        <f t="shared" si="1"/>
        <v>1</v>
      </c>
      <c r="AZ59" s="6"/>
      <c r="BA59" s="6" t="b">
        <f t="shared" si="2"/>
        <v>0</v>
      </c>
    </row>
    <row r="60" spans="1:53" x14ac:dyDescent="0.25">
      <c r="A60" s="2">
        <v>0</v>
      </c>
      <c r="B60" s="2" t="b">
        <v>1</v>
      </c>
      <c r="C60" s="2" t="s">
        <v>49</v>
      </c>
      <c r="D60" s="2">
        <v>1</v>
      </c>
      <c r="E60">
        <v>1909</v>
      </c>
      <c r="F60" t="s">
        <v>68</v>
      </c>
      <c r="G60" t="s">
        <v>178</v>
      </c>
      <c r="H60">
        <v>2022</v>
      </c>
      <c r="I60" t="s">
        <v>564</v>
      </c>
      <c r="J60">
        <v>202</v>
      </c>
      <c r="K60" t="s">
        <v>733</v>
      </c>
      <c r="L60" s="3" t="s">
        <v>799</v>
      </c>
      <c r="M60" s="2" t="s">
        <v>1076</v>
      </c>
      <c r="N60" s="2" t="s">
        <v>49</v>
      </c>
      <c r="O60" s="2" t="s">
        <v>1102</v>
      </c>
      <c r="P60" s="2" t="s">
        <v>1203</v>
      </c>
      <c r="Q60" s="2"/>
      <c r="R60" t="s">
        <v>1310</v>
      </c>
      <c r="T60">
        <v>0</v>
      </c>
      <c r="AA60" s="1" t="s">
        <v>1623</v>
      </c>
      <c r="AE60" t="s">
        <v>1884</v>
      </c>
      <c r="AF60" t="s">
        <v>1893</v>
      </c>
      <c r="AG60" t="s">
        <v>1901</v>
      </c>
      <c r="AH60" t="s">
        <v>1909</v>
      </c>
      <c r="AO60" t="s">
        <v>178</v>
      </c>
      <c r="AP60" t="s">
        <v>541</v>
      </c>
      <c r="AQ60" t="s">
        <v>2169</v>
      </c>
      <c r="AR60" t="s">
        <v>49</v>
      </c>
      <c r="AS60" t="s">
        <v>2171</v>
      </c>
      <c r="AT60" s="5" t="s">
        <v>2194</v>
      </c>
      <c r="AU60" s="4" t="s">
        <v>2353</v>
      </c>
      <c r="AV60" s="4" t="s">
        <v>2393</v>
      </c>
      <c r="AW60" s="4" t="s">
        <v>2746</v>
      </c>
      <c r="AX60" s="6" t="b">
        <f t="shared" si="0"/>
        <v>1</v>
      </c>
      <c r="AY60" s="6" t="b">
        <f t="shared" si="1"/>
        <v>1</v>
      </c>
      <c r="AZ60" s="6"/>
      <c r="BA60" s="6" t="b">
        <f t="shared" si="2"/>
        <v>1</v>
      </c>
    </row>
    <row r="61" spans="1:53" x14ac:dyDescent="0.25">
      <c r="A61" s="2">
        <v>0</v>
      </c>
      <c r="B61" s="2" t="b">
        <v>1</v>
      </c>
      <c r="C61" s="2" t="s">
        <v>52</v>
      </c>
      <c r="D61" s="2">
        <v>1</v>
      </c>
      <c r="E61">
        <v>1809</v>
      </c>
      <c r="F61" t="s">
        <v>65</v>
      </c>
      <c r="G61" t="s">
        <v>179</v>
      </c>
      <c r="H61">
        <v>2008</v>
      </c>
      <c r="I61" t="s">
        <v>565</v>
      </c>
      <c r="J61">
        <v>191</v>
      </c>
      <c r="K61" t="s">
        <v>730</v>
      </c>
      <c r="L61" s="3" t="s">
        <v>800</v>
      </c>
      <c r="M61" s="2" t="s">
        <v>1076</v>
      </c>
      <c r="N61" s="2" t="s">
        <v>52</v>
      </c>
      <c r="O61" s="2" t="s">
        <v>1103</v>
      </c>
      <c r="P61" s="2" t="s">
        <v>1203</v>
      </c>
      <c r="Q61" s="2" t="s">
        <v>1211</v>
      </c>
      <c r="R61" t="s">
        <v>1311</v>
      </c>
      <c r="T61">
        <v>0</v>
      </c>
      <c r="X61" s="1" t="s">
        <v>1523</v>
      </c>
      <c r="Y61" t="s">
        <v>1580</v>
      </c>
      <c r="AN61" t="s">
        <v>2078</v>
      </c>
      <c r="AO61" t="s">
        <v>179</v>
      </c>
      <c r="AP61" t="s">
        <v>541</v>
      </c>
      <c r="AQ61" t="s">
        <v>2170</v>
      </c>
      <c r="AR61" t="s">
        <v>2748</v>
      </c>
      <c r="AS61" t="s">
        <v>2749</v>
      </c>
      <c r="AT61" s="5" t="s">
        <v>2195</v>
      </c>
      <c r="AU61" s="4" t="s">
        <v>2355</v>
      </c>
      <c r="AV61" s="4" t="s">
        <v>2394</v>
      </c>
      <c r="AW61" s="4" t="s">
        <v>2746</v>
      </c>
      <c r="AX61" s="6" t="b">
        <f t="shared" si="0"/>
        <v>0</v>
      </c>
      <c r="AY61" s="6" t="b">
        <f t="shared" si="1"/>
        <v>0</v>
      </c>
      <c r="AZ61" s="6"/>
      <c r="BA61" s="6" t="b">
        <f t="shared" si="2"/>
        <v>0</v>
      </c>
    </row>
    <row r="62" spans="1:53" x14ac:dyDescent="0.25">
      <c r="A62" s="2">
        <v>0</v>
      </c>
      <c r="B62" s="2" t="b">
        <v>1</v>
      </c>
      <c r="C62" s="2" t="s">
        <v>50</v>
      </c>
      <c r="D62" s="2">
        <v>1</v>
      </c>
      <c r="E62">
        <v>2980</v>
      </c>
      <c r="F62" t="s">
        <v>79</v>
      </c>
      <c r="G62" t="s">
        <v>180</v>
      </c>
      <c r="H62">
        <v>1919</v>
      </c>
      <c r="J62">
        <v>404</v>
      </c>
      <c r="K62" t="s">
        <v>741</v>
      </c>
      <c r="L62" s="3" t="s">
        <v>801</v>
      </c>
      <c r="M62" s="2" t="s">
        <v>1076</v>
      </c>
      <c r="N62" s="2" t="s">
        <v>50</v>
      </c>
      <c r="O62" s="2" t="s">
        <v>1104</v>
      </c>
      <c r="P62" s="2" t="s">
        <v>1203</v>
      </c>
      <c r="Q62" s="2"/>
      <c r="T62">
        <v>1</v>
      </c>
      <c r="AO62" t="s">
        <v>180</v>
      </c>
      <c r="AP62" t="s">
        <v>541</v>
      </c>
      <c r="AQ62" t="s">
        <v>2169</v>
      </c>
      <c r="AR62" t="s">
        <v>49</v>
      </c>
      <c r="AS62" t="s">
        <v>2171</v>
      </c>
      <c r="AT62" s="5" t="s">
        <v>2196</v>
      </c>
      <c r="AU62" s="4" t="s">
        <v>2353</v>
      </c>
      <c r="AV62" s="4" t="s">
        <v>2395</v>
      </c>
      <c r="AW62" s="4" t="s">
        <v>2746</v>
      </c>
      <c r="AX62" s="6" t="b">
        <f t="shared" si="0"/>
        <v>1</v>
      </c>
      <c r="AY62" s="6" t="b">
        <f t="shared" si="1"/>
        <v>1</v>
      </c>
      <c r="AZ62" s="6"/>
      <c r="BA62" s="6" t="b">
        <f t="shared" si="2"/>
        <v>1</v>
      </c>
    </row>
    <row r="63" spans="1:53" x14ac:dyDescent="0.25">
      <c r="A63" s="2">
        <v>0</v>
      </c>
      <c r="B63" s="2" t="b">
        <v>1</v>
      </c>
      <c r="C63" s="2" t="s">
        <v>50</v>
      </c>
      <c r="D63" s="2">
        <v>1</v>
      </c>
      <c r="E63">
        <v>2980</v>
      </c>
      <c r="F63" t="s">
        <v>79</v>
      </c>
      <c r="G63" t="s">
        <v>180</v>
      </c>
      <c r="H63">
        <v>1922</v>
      </c>
      <c r="J63">
        <v>404</v>
      </c>
      <c r="K63" t="s">
        <v>741</v>
      </c>
      <c r="L63" s="3" t="s">
        <v>801</v>
      </c>
      <c r="M63" s="2" t="s">
        <v>1076</v>
      </c>
      <c r="N63" s="2" t="s">
        <v>50</v>
      </c>
      <c r="O63" s="2" t="s">
        <v>1104</v>
      </c>
      <c r="P63" s="2" t="s">
        <v>1203</v>
      </c>
      <c r="Q63" s="2"/>
      <c r="T63">
        <v>1</v>
      </c>
      <c r="AO63" t="s">
        <v>180</v>
      </c>
      <c r="AP63" t="s">
        <v>541</v>
      </c>
      <c r="AQ63" t="s">
        <v>2169</v>
      </c>
      <c r="AR63" t="s">
        <v>49</v>
      </c>
      <c r="AS63" t="s">
        <v>2171</v>
      </c>
      <c r="AT63" s="5" t="s">
        <v>2196</v>
      </c>
      <c r="AU63" s="4" t="s">
        <v>2353</v>
      </c>
      <c r="AV63" s="4" t="s">
        <v>2395</v>
      </c>
      <c r="AW63" s="4" t="s">
        <v>2746</v>
      </c>
      <c r="AX63" s="6" t="b">
        <f t="shared" si="0"/>
        <v>1</v>
      </c>
      <c r="AY63" s="6" t="b">
        <f t="shared" si="1"/>
        <v>1</v>
      </c>
      <c r="AZ63" s="6"/>
      <c r="BA63" s="6" t="b">
        <f t="shared" si="2"/>
        <v>1</v>
      </c>
    </row>
    <row r="64" spans="1:53" x14ac:dyDescent="0.25">
      <c r="A64" s="2">
        <v>0</v>
      </c>
      <c r="B64" s="2" t="b">
        <v>1</v>
      </c>
      <c r="C64" s="2" t="s">
        <v>49</v>
      </c>
      <c r="D64" s="2">
        <v>1</v>
      </c>
      <c r="E64">
        <v>101</v>
      </c>
      <c r="F64" t="s">
        <v>59</v>
      </c>
      <c r="G64" t="s">
        <v>181</v>
      </c>
      <c r="H64">
        <v>2019</v>
      </c>
      <c r="I64" t="s">
        <v>566</v>
      </c>
      <c r="J64">
        <v>6</v>
      </c>
      <c r="K64" t="s">
        <v>725</v>
      </c>
      <c r="L64" s="3" t="s">
        <v>802</v>
      </c>
      <c r="M64" s="2" t="s">
        <v>1076</v>
      </c>
      <c r="N64" s="2" t="s">
        <v>49</v>
      </c>
      <c r="O64" s="2" t="s">
        <v>1105</v>
      </c>
      <c r="P64" s="2" t="s">
        <v>1203</v>
      </c>
      <c r="Q64" s="2"/>
      <c r="R64" t="s">
        <v>1312</v>
      </c>
      <c r="T64">
        <v>0</v>
      </c>
      <c r="AO64" t="s">
        <v>181</v>
      </c>
      <c r="AP64" t="s">
        <v>541</v>
      </c>
      <c r="AQ64" t="s">
        <v>2169</v>
      </c>
      <c r="AR64" t="s">
        <v>49</v>
      </c>
      <c r="AS64" t="s">
        <v>2171</v>
      </c>
      <c r="AT64" s="5" t="s">
        <v>802</v>
      </c>
      <c r="AU64" s="4" t="s">
        <v>2353</v>
      </c>
      <c r="AV64" s="4" t="s">
        <v>2396</v>
      </c>
      <c r="AW64" s="4" t="s">
        <v>2746</v>
      </c>
      <c r="AX64" s="6" t="b">
        <f t="shared" si="0"/>
        <v>1</v>
      </c>
      <c r="AY64" s="6" t="b">
        <f t="shared" si="1"/>
        <v>1</v>
      </c>
      <c r="AZ64" s="6"/>
      <c r="BA64" s="6" t="b">
        <f t="shared" si="2"/>
        <v>1</v>
      </c>
    </row>
    <row r="65" spans="1:53" x14ac:dyDescent="0.25">
      <c r="A65" s="2">
        <v>0</v>
      </c>
      <c r="B65" s="2" t="b">
        <v>1</v>
      </c>
      <c r="C65" s="2" t="s">
        <v>52</v>
      </c>
      <c r="D65" s="2">
        <v>1</v>
      </c>
      <c r="E65">
        <v>1809</v>
      </c>
      <c r="F65" t="s">
        <v>65</v>
      </c>
      <c r="G65" t="s">
        <v>182</v>
      </c>
      <c r="H65">
        <v>2006</v>
      </c>
      <c r="I65" t="s">
        <v>567</v>
      </c>
      <c r="J65">
        <v>191</v>
      </c>
      <c r="K65" t="s">
        <v>730</v>
      </c>
      <c r="L65" s="3" t="s">
        <v>803</v>
      </c>
      <c r="M65" s="2" t="s">
        <v>1076</v>
      </c>
      <c r="N65" s="2" t="s">
        <v>52</v>
      </c>
      <c r="O65" s="2" t="s">
        <v>1089</v>
      </c>
      <c r="P65" s="2" t="s">
        <v>1203</v>
      </c>
      <c r="Q65" s="2"/>
      <c r="R65" t="s">
        <v>1311</v>
      </c>
      <c r="T65">
        <v>1</v>
      </c>
      <c r="X65" s="1" t="s">
        <v>1524</v>
      </c>
      <c r="AN65" t="s">
        <v>2079</v>
      </c>
      <c r="AO65" t="s">
        <v>182</v>
      </c>
      <c r="AP65" t="s">
        <v>541</v>
      </c>
      <c r="AQ65" t="s">
        <v>2169</v>
      </c>
      <c r="AR65" t="s">
        <v>49</v>
      </c>
      <c r="AS65" t="s">
        <v>2171</v>
      </c>
      <c r="AT65" s="5" t="s">
        <v>803</v>
      </c>
      <c r="AU65" s="4" t="s">
        <v>2355</v>
      </c>
      <c r="AV65" s="4" t="s">
        <v>2397</v>
      </c>
      <c r="AW65" s="4" t="s">
        <v>2746</v>
      </c>
      <c r="AX65" s="6" t="b">
        <f t="shared" si="0"/>
        <v>1</v>
      </c>
      <c r="AY65" s="6" t="b">
        <f t="shared" si="1"/>
        <v>1</v>
      </c>
      <c r="AZ65" s="6"/>
      <c r="BA65" s="6" t="b">
        <f t="shared" si="2"/>
        <v>1</v>
      </c>
    </row>
    <row r="66" spans="1:53" x14ac:dyDescent="0.25">
      <c r="A66" s="2">
        <v>0</v>
      </c>
      <c r="B66" s="2" t="b">
        <v>1</v>
      </c>
      <c r="C66" s="2" t="s">
        <v>52</v>
      </c>
      <c r="D66" s="2">
        <v>1</v>
      </c>
      <c r="E66">
        <v>2988</v>
      </c>
      <c r="F66" t="s">
        <v>80</v>
      </c>
      <c r="G66" t="s">
        <v>182</v>
      </c>
      <c r="H66">
        <v>1996</v>
      </c>
      <c r="J66">
        <v>410</v>
      </c>
      <c r="K66" t="s">
        <v>742</v>
      </c>
      <c r="L66" s="3" t="s">
        <v>803</v>
      </c>
      <c r="M66" s="2" t="s">
        <v>1076</v>
      </c>
      <c r="N66" s="2" t="s">
        <v>52</v>
      </c>
      <c r="O66" s="2" t="s">
        <v>1089</v>
      </c>
      <c r="P66" s="2" t="s">
        <v>1203</v>
      </c>
      <c r="Q66" s="2"/>
      <c r="T66">
        <v>1</v>
      </c>
      <c r="AO66" t="s">
        <v>182</v>
      </c>
      <c r="AP66" t="s">
        <v>541</v>
      </c>
      <c r="AQ66" t="s">
        <v>2169</v>
      </c>
      <c r="AR66" t="s">
        <v>49</v>
      </c>
      <c r="AS66" t="s">
        <v>2171</v>
      </c>
      <c r="AT66" s="5" t="s">
        <v>803</v>
      </c>
      <c r="AU66" s="4" t="s">
        <v>2355</v>
      </c>
      <c r="AV66" s="4" t="s">
        <v>2397</v>
      </c>
      <c r="AW66" s="4" t="s">
        <v>2746</v>
      </c>
      <c r="AX66" s="6" t="b">
        <f t="shared" si="0"/>
        <v>1</v>
      </c>
      <c r="AY66" s="6" t="b">
        <f t="shared" si="1"/>
        <v>1</v>
      </c>
      <c r="AZ66" s="6"/>
      <c r="BA66" s="6" t="b">
        <f t="shared" si="2"/>
        <v>1</v>
      </c>
    </row>
    <row r="67" spans="1:53" x14ac:dyDescent="0.25">
      <c r="A67" s="2">
        <v>0</v>
      </c>
      <c r="B67" s="2" t="b">
        <v>1</v>
      </c>
      <c r="C67" s="2" t="s">
        <v>49</v>
      </c>
      <c r="D67" s="2">
        <v>1</v>
      </c>
      <c r="E67">
        <v>819</v>
      </c>
      <c r="F67" t="s">
        <v>67</v>
      </c>
      <c r="G67" t="s">
        <v>183</v>
      </c>
      <c r="H67">
        <v>1995</v>
      </c>
      <c r="I67" t="s">
        <v>568</v>
      </c>
      <c r="J67">
        <v>91</v>
      </c>
      <c r="K67" t="s">
        <v>732</v>
      </c>
      <c r="L67" s="3" t="s">
        <v>804</v>
      </c>
      <c r="M67" s="2" t="s">
        <v>1076</v>
      </c>
      <c r="N67" s="2" t="s">
        <v>49</v>
      </c>
      <c r="O67" s="2" t="s">
        <v>1106</v>
      </c>
      <c r="P67" s="2" t="s">
        <v>1203</v>
      </c>
      <c r="Q67" s="2"/>
      <c r="R67" t="s">
        <v>1313</v>
      </c>
      <c r="T67">
        <v>0</v>
      </c>
      <c r="AL67" t="s">
        <v>2032</v>
      </c>
      <c r="AO67" t="s">
        <v>183</v>
      </c>
      <c r="AP67" t="s">
        <v>541</v>
      </c>
      <c r="AQ67" t="s">
        <v>2169</v>
      </c>
      <c r="AR67" t="s">
        <v>49</v>
      </c>
      <c r="AS67" t="s">
        <v>2171</v>
      </c>
      <c r="AT67" s="5" t="s">
        <v>804</v>
      </c>
      <c r="AU67" s="4" t="s">
        <v>2353</v>
      </c>
      <c r="AV67" s="4" t="s">
        <v>2398</v>
      </c>
      <c r="AW67" s="4" t="s">
        <v>2746</v>
      </c>
      <c r="AX67" s="6" t="b">
        <f t="shared" ref="AX67:AX130" si="3">AND(AY67, BA67)</f>
        <v>1</v>
      </c>
      <c r="AY67" s="6" t="b">
        <f t="shared" ref="AY67:AY130" si="4">B67=(AQ67="Y")</f>
        <v>1</v>
      </c>
      <c r="AZ67" s="6"/>
      <c r="BA67" s="6" t="b">
        <f t="shared" ref="BA67:BA130" si="5">P67=AS67</f>
        <v>1</v>
      </c>
    </row>
    <row r="68" spans="1:53" x14ac:dyDescent="0.25">
      <c r="A68" s="2">
        <v>0</v>
      </c>
      <c r="B68" s="2" t="b">
        <v>1</v>
      </c>
      <c r="C68" s="2" t="s">
        <v>49</v>
      </c>
      <c r="D68" s="2">
        <v>1</v>
      </c>
      <c r="E68">
        <v>2023</v>
      </c>
      <c r="F68" t="s">
        <v>57</v>
      </c>
      <c r="G68" t="s">
        <v>183</v>
      </c>
      <c r="H68">
        <v>1990</v>
      </c>
      <c r="I68" t="s">
        <v>568</v>
      </c>
      <c r="J68">
        <v>222</v>
      </c>
      <c r="K68" t="s">
        <v>724</v>
      </c>
      <c r="L68" s="3" t="s">
        <v>804</v>
      </c>
      <c r="M68" s="2" t="s">
        <v>1076</v>
      </c>
      <c r="N68" s="2" t="s">
        <v>49</v>
      </c>
      <c r="O68" s="2" t="s">
        <v>1101</v>
      </c>
      <c r="P68" s="2" t="s">
        <v>1203</v>
      </c>
      <c r="Q68" s="2"/>
      <c r="R68" t="s">
        <v>1313</v>
      </c>
      <c r="S68" t="s">
        <v>1440</v>
      </c>
      <c r="T68">
        <v>0</v>
      </c>
      <c r="AA68" s="1" t="s">
        <v>1624</v>
      </c>
      <c r="AB68" t="s">
        <v>1766</v>
      </c>
      <c r="AE68" t="s">
        <v>1766</v>
      </c>
      <c r="AI68" t="s">
        <v>1917</v>
      </c>
      <c r="AJ68" s="1" t="s">
        <v>1959</v>
      </c>
      <c r="AO68" t="s">
        <v>183</v>
      </c>
      <c r="AP68" t="s">
        <v>541</v>
      </c>
      <c r="AQ68" t="s">
        <v>2169</v>
      </c>
      <c r="AR68" t="s">
        <v>49</v>
      </c>
      <c r="AS68" t="s">
        <v>2171</v>
      </c>
      <c r="AT68" s="5" t="s">
        <v>804</v>
      </c>
      <c r="AU68" s="4" t="s">
        <v>2353</v>
      </c>
      <c r="AV68" s="4" t="s">
        <v>2398</v>
      </c>
      <c r="AW68" s="4" t="s">
        <v>2746</v>
      </c>
      <c r="AX68" s="6" t="b">
        <f t="shared" si="3"/>
        <v>1</v>
      </c>
      <c r="AY68" s="6" t="b">
        <f t="shared" si="4"/>
        <v>1</v>
      </c>
      <c r="AZ68" s="6"/>
      <c r="BA68" s="6" t="b">
        <f t="shared" si="5"/>
        <v>1</v>
      </c>
    </row>
    <row r="69" spans="1:53" x14ac:dyDescent="0.25">
      <c r="A69" s="2">
        <v>0</v>
      </c>
      <c r="B69" s="2" t="b">
        <v>1</v>
      </c>
      <c r="C69" s="2" t="s">
        <v>52</v>
      </c>
      <c r="D69" s="2">
        <v>1</v>
      </c>
      <c r="E69">
        <v>2023</v>
      </c>
      <c r="F69" t="s">
        <v>57</v>
      </c>
      <c r="G69" t="s">
        <v>184</v>
      </c>
      <c r="H69">
        <v>1997</v>
      </c>
      <c r="I69" t="s">
        <v>569</v>
      </c>
      <c r="J69">
        <v>222</v>
      </c>
      <c r="K69" t="s">
        <v>724</v>
      </c>
      <c r="L69" s="3" t="s">
        <v>805</v>
      </c>
      <c r="M69" s="2" t="s">
        <v>1076</v>
      </c>
      <c r="N69" s="2" t="s">
        <v>52</v>
      </c>
      <c r="O69" s="2" t="s">
        <v>1107</v>
      </c>
      <c r="P69" s="2" t="s">
        <v>1203</v>
      </c>
      <c r="Q69" s="2"/>
      <c r="S69" t="s">
        <v>1441</v>
      </c>
      <c r="T69">
        <v>0</v>
      </c>
      <c r="AA69" s="1" t="s">
        <v>1625</v>
      </c>
      <c r="AB69" t="s">
        <v>1767</v>
      </c>
      <c r="AE69" t="s">
        <v>1767</v>
      </c>
      <c r="AI69" t="s">
        <v>1915</v>
      </c>
      <c r="AJ69" s="1" t="s">
        <v>1960</v>
      </c>
      <c r="AO69" t="s">
        <v>184</v>
      </c>
      <c r="AP69" t="s">
        <v>541</v>
      </c>
      <c r="AQ69" t="s">
        <v>2169</v>
      </c>
      <c r="AR69" t="s">
        <v>49</v>
      </c>
      <c r="AS69" t="s">
        <v>2171</v>
      </c>
      <c r="AT69" s="5" t="s">
        <v>805</v>
      </c>
      <c r="AU69" s="4" t="s">
        <v>2353</v>
      </c>
      <c r="AV69" s="4" t="s">
        <v>2399</v>
      </c>
      <c r="AW69" s="4" t="s">
        <v>2746</v>
      </c>
      <c r="AX69" s="6" t="b">
        <f t="shared" si="3"/>
        <v>1</v>
      </c>
      <c r="AY69" s="6" t="b">
        <f t="shared" si="4"/>
        <v>1</v>
      </c>
      <c r="AZ69" s="6"/>
      <c r="BA69" s="6" t="b">
        <f t="shared" si="5"/>
        <v>1</v>
      </c>
    </row>
    <row r="70" spans="1:53" x14ac:dyDescent="0.25">
      <c r="A70" s="2">
        <v>0</v>
      </c>
      <c r="B70" s="2" t="b">
        <v>1</v>
      </c>
      <c r="C70" s="2" t="s">
        <v>52</v>
      </c>
      <c r="D70" s="2">
        <v>1</v>
      </c>
      <c r="E70">
        <v>3004</v>
      </c>
      <c r="F70" t="s">
        <v>64</v>
      </c>
      <c r="G70" t="s">
        <v>184</v>
      </c>
      <c r="H70">
        <v>2003</v>
      </c>
      <c r="I70" t="s">
        <v>558</v>
      </c>
      <c r="J70">
        <v>365</v>
      </c>
      <c r="K70" t="s">
        <v>729</v>
      </c>
      <c r="L70" s="3" t="s">
        <v>805</v>
      </c>
      <c r="M70" s="2" t="s">
        <v>1076</v>
      </c>
      <c r="N70" s="2" t="s">
        <v>52</v>
      </c>
      <c r="O70" s="2" t="s">
        <v>1107</v>
      </c>
      <c r="P70" s="2" t="s">
        <v>1203</v>
      </c>
      <c r="Q70" s="2"/>
      <c r="R70" t="s">
        <v>1314</v>
      </c>
      <c r="T70">
        <v>0</v>
      </c>
      <c r="Z70" t="s">
        <v>1598</v>
      </c>
      <c r="AO70" t="s">
        <v>184</v>
      </c>
      <c r="AP70" t="s">
        <v>541</v>
      </c>
      <c r="AQ70" t="s">
        <v>2169</v>
      </c>
      <c r="AR70" t="s">
        <v>49</v>
      </c>
      <c r="AS70" t="s">
        <v>2171</v>
      </c>
      <c r="AT70" s="5" t="s">
        <v>805</v>
      </c>
      <c r="AU70" s="4" t="s">
        <v>2353</v>
      </c>
      <c r="AV70" s="4" t="s">
        <v>2399</v>
      </c>
      <c r="AW70" s="4" t="s">
        <v>2746</v>
      </c>
      <c r="AX70" s="6" t="b">
        <f t="shared" si="3"/>
        <v>1</v>
      </c>
      <c r="AY70" s="6" t="b">
        <f t="shared" si="4"/>
        <v>1</v>
      </c>
      <c r="AZ70" s="6"/>
      <c r="BA70" s="6" t="b">
        <f t="shared" si="5"/>
        <v>1</v>
      </c>
    </row>
    <row r="71" spans="1:53" x14ac:dyDescent="0.25">
      <c r="A71" s="2">
        <v>0</v>
      </c>
      <c r="B71" s="2" t="b">
        <v>1</v>
      </c>
      <c r="C71" s="2" t="s">
        <v>52</v>
      </c>
      <c r="D71" s="2">
        <v>1</v>
      </c>
      <c r="E71">
        <v>3008</v>
      </c>
      <c r="F71" t="s">
        <v>60</v>
      </c>
      <c r="G71" t="s">
        <v>184</v>
      </c>
      <c r="H71">
        <v>1993</v>
      </c>
      <c r="I71" t="s">
        <v>569</v>
      </c>
      <c r="J71">
        <v>221</v>
      </c>
      <c r="K71" t="s">
        <v>726</v>
      </c>
      <c r="L71" s="3" t="s">
        <v>805</v>
      </c>
      <c r="M71" s="2" t="s">
        <v>1076</v>
      </c>
      <c r="N71" s="2" t="s">
        <v>52</v>
      </c>
      <c r="O71" s="2"/>
      <c r="P71" s="2" t="s">
        <v>1203</v>
      </c>
      <c r="Q71" s="2"/>
      <c r="R71" t="s">
        <v>1315</v>
      </c>
      <c r="T71">
        <v>0</v>
      </c>
      <c r="AA71" s="1" t="s">
        <v>1626</v>
      </c>
      <c r="AB71" t="s">
        <v>1759</v>
      </c>
      <c r="AC71" t="s">
        <v>1834</v>
      </c>
      <c r="AD71" t="s">
        <v>569</v>
      </c>
      <c r="AO71" t="s">
        <v>184</v>
      </c>
      <c r="AP71" t="s">
        <v>541</v>
      </c>
      <c r="AQ71" t="s">
        <v>2169</v>
      </c>
      <c r="AR71" t="s">
        <v>49</v>
      </c>
      <c r="AS71" t="s">
        <v>2171</v>
      </c>
      <c r="AT71" s="5" t="s">
        <v>805</v>
      </c>
      <c r="AU71" s="4" t="s">
        <v>2353</v>
      </c>
      <c r="AV71" s="4" t="s">
        <v>2399</v>
      </c>
      <c r="AW71" s="4" t="s">
        <v>2746</v>
      </c>
      <c r="AX71" s="6" t="b">
        <f t="shared" si="3"/>
        <v>1</v>
      </c>
      <c r="AY71" s="6" t="b">
        <f t="shared" si="4"/>
        <v>1</v>
      </c>
      <c r="AZ71" s="6"/>
      <c r="BA71" s="6" t="b">
        <f t="shared" si="5"/>
        <v>1</v>
      </c>
    </row>
    <row r="72" spans="1:53" x14ac:dyDescent="0.25">
      <c r="A72" s="2"/>
      <c r="B72" s="2" t="b">
        <v>0</v>
      </c>
      <c r="C72" s="2"/>
      <c r="D72" s="2">
        <v>1</v>
      </c>
      <c r="E72">
        <v>101</v>
      </c>
      <c r="F72" t="s">
        <v>59</v>
      </c>
      <c r="G72" t="s">
        <v>185</v>
      </c>
      <c r="H72">
        <v>2010</v>
      </c>
      <c r="I72" t="s">
        <v>556</v>
      </c>
      <c r="J72">
        <v>6</v>
      </c>
      <c r="K72" t="s">
        <v>725</v>
      </c>
      <c r="L72" s="3" t="s">
        <v>806</v>
      </c>
      <c r="M72" s="2" t="s">
        <v>1077</v>
      </c>
      <c r="N72" s="2" t="s">
        <v>1077</v>
      </c>
      <c r="O72" s="2" t="s">
        <v>1077</v>
      </c>
      <c r="P72" s="2"/>
      <c r="Q72" s="2"/>
      <c r="T72">
        <v>0</v>
      </c>
      <c r="AO72" t="s">
        <v>185</v>
      </c>
      <c r="AP72" t="s">
        <v>541</v>
      </c>
      <c r="AQ72" t="s">
        <v>2169</v>
      </c>
      <c r="AR72" t="s">
        <v>49</v>
      </c>
      <c r="AS72" t="s">
        <v>2171</v>
      </c>
      <c r="AT72" s="4"/>
      <c r="AU72" s="4" t="s">
        <v>2353</v>
      </c>
      <c r="AV72" s="4"/>
      <c r="AW72" s="4" t="s">
        <v>2746</v>
      </c>
      <c r="AX72" s="6" t="b">
        <f t="shared" si="3"/>
        <v>0</v>
      </c>
      <c r="AY72" s="6" t="b">
        <f t="shared" si="4"/>
        <v>0</v>
      </c>
      <c r="AZ72" s="6"/>
      <c r="BA72" s="6" t="b">
        <f t="shared" si="5"/>
        <v>0</v>
      </c>
    </row>
    <row r="73" spans="1:53" x14ac:dyDescent="0.25">
      <c r="A73" s="2"/>
      <c r="B73" s="2" t="b">
        <v>0</v>
      </c>
      <c r="C73" s="2"/>
      <c r="D73" s="2">
        <v>1</v>
      </c>
      <c r="E73">
        <v>2023</v>
      </c>
      <c r="F73" t="s">
        <v>57</v>
      </c>
      <c r="G73" t="s">
        <v>185</v>
      </c>
      <c r="H73">
        <v>1996</v>
      </c>
      <c r="I73" t="s">
        <v>556</v>
      </c>
      <c r="J73">
        <v>222</v>
      </c>
      <c r="K73" t="s">
        <v>724</v>
      </c>
      <c r="L73" s="3" t="s">
        <v>806</v>
      </c>
      <c r="M73" s="2" t="s">
        <v>1077</v>
      </c>
      <c r="N73" s="2"/>
      <c r="O73" s="2"/>
      <c r="P73" s="2"/>
      <c r="Q73" s="2"/>
      <c r="S73" t="s">
        <v>1442</v>
      </c>
      <c r="T73">
        <v>0</v>
      </c>
      <c r="AA73" s="1" t="s">
        <v>1627</v>
      </c>
      <c r="AB73" t="s">
        <v>1768</v>
      </c>
      <c r="AE73" t="s">
        <v>1768</v>
      </c>
      <c r="AI73" t="s">
        <v>1918</v>
      </c>
      <c r="AO73" t="s">
        <v>185</v>
      </c>
      <c r="AP73" t="s">
        <v>541</v>
      </c>
      <c r="AQ73" t="s">
        <v>2169</v>
      </c>
      <c r="AR73" t="s">
        <v>49</v>
      </c>
      <c r="AS73" t="s">
        <v>2171</v>
      </c>
      <c r="AT73" s="4"/>
      <c r="AU73" s="4" t="s">
        <v>2353</v>
      </c>
      <c r="AV73" s="4"/>
      <c r="AW73" s="4" t="s">
        <v>2746</v>
      </c>
      <c r="AX73" s="6" t="b">
        <f t="shared" si="3"/>
        <v>0</v>
      </c>
      <c r="AY73" s="6" t="b">
        <f t="shared" si="4"/>
        <v>0</v>
      </c>
      <c r="AZ73" s="6"/>
      <c r="BA73" s="6" t="b">
        <f t="shared" si="5"/>
        <v>0</v>
      </c>
    </row>
    <row r="74" spans="1:53" x14ac:dyDescent="0.25">
      <c r="A74" s="2">
        <v>0</v>
      </c>
      <c r="B74" s="2" t="b">
        <v>1</v>
      </c>
      <c r="C74" s="2" t="s">
        <v>52</v>
      </c>
      <c r="D74" s="2">
        <v>1</v>
      </c>
      <c r="E74">
        <v>101</v>
      </c>
      <c r="F74" t="s">
        <v>59</v>
      </c>
      <c r="G74" t="s">
        <v>186</v>
      </c>
      <c r="H74">
        <v>1987</v>
      </c>
      <c r="I74" t="s">
        <v>569</v>
      </c>
      <c r="J74">
        <v>6</v>
      </c>
      <c r="K74" t="s">
        <v>725</v>
      </c>
      <c r="L74" s="3" t="s">
        <v>805</v>
      </c>
      <c r="M74" s="2" t="s">
        <v>1076</v>
      </c>
      <c r="N74" s="2" t="s">
        <v>52</v>
      </c>
      <c r="O74" s="2" t="s">
        <v>1107</v>
      </c>
      <c r="P74" s="2" t="s">
        <v>1203</v>
      </c>
      <c r="Q74" s="2"/>
      <c r="T74">
        <v>0</v>
      </c>
      <c r="AO74" t="s">
        <v>186</v>
      </c>
      <c r="AP74" t="s">
        <v>541</v>
      </c>
      <c r="AQ74" t="s">
        <v>2169</v>
      </c>
      <c r="AR74" t="s">
        <v>49</v>
      </c>
      <c r="AS74" t="s">
        <v>2171</v>
      </c>
      <c r="AT74" s="5" t="s">
        <v>805</v>
      </c>
      <c r="AU74" s="4" t="s">
        <v>2353</v>
      </c>
      <c r="AV74" s="4" t="s">
        <v>2400</v>
      </c>
      <c r="AW74" s="4" t="s">
        <v>2746</v>
      </c>
      <c r="AX74" s="6" t="b">
        <f t="shared" si="3"/>
        <v>1</v>
      </c>
      <c r="AY74" s="6" t="b">
        <f t="shared" si="4"/>
        <v>1</v>
      </c>
      <c r="AZ74" s="6"/>
      <c r="BA74" s="6" t="b">
        <f t="shared" si="5"/>
        <v>1</v>
      </c>
    </row>
    <row r="75" spans="1:53" x14ac:dyDescent="0.25">
      <c r="A75" s="2">
        <v>0</v>
      </c>
      <c r="B75" s="2" t="b">
        <v>1</v>
      </c>
      <c r="C75" s="2" t="s">
        <v>49</v>
      </c>
      <c r="D75" s="2">
        <v>1</v>
      </c>
      <c r="E75">
        <v>1809</v>
      </c>
      <c r="F75" t="s">
        <v>65</v>
      </c>
      <c r="G75" t="s">
        <v>187</v>
      </c>
      <c r="H75">
        <v>1957</v>
      </c>
      <c r="I75" t="s">
        <v>562</v>
      </c>
      <c r="J75">
        <v>191</v>
      </c>
      <c r="K75" t="s">
        <v>730</v>
      </c>
      <c r="L75" s="3" t="s">
        <v>807</v>
      </c>
      <c r="M75" s="2" t="s">
        <v>1076</v>
      </c>
      <c r="N75" s="2" t="s">
        <v>49</v>
      </c>
      <c r="O75" s="2" t="s">
        <v>1108</v>
      </c>
      <c r="P75" s="2" t="s">
        <v>1203</v>
      </c>
      <c r="Q75" s="2"/>
      <c r="R75" t="s">
        <v>1316</v>
      </c>
      <c r="T75">
        <v>1</v>
      </c>
      <c r="AN75" t="s">
        <v>2080</v>
      </c>
      <c r="AO75" t="s">
        <v>187</v>
      </c>
      <c r="AP75" t="s">
        <v>541</v>
      </c>
      <c r="AQ75" t="s">
        <v>2169</v>
      </c>
      <c r="AR75" t="s">
        <v>49</v>
      </c>
      <c r="AS75" t="s">
        <v>2171</v>
      </c>
      <c r="AT75" s="5" t="s">
        <v>2197</v>
      </c>
      <c r="AU75" s="4" t="s">
        <v>2353</v>
      </c>
      <c r="AV75" s="4" t="s">
        <v>2401</v>
      </c>
      <c r="AW75" s="4" t="s">
        <v>2746</v>
      </c>
      <c r="AX75" s="6" t="b">
        <f t="shared" si="3"/>
        <v>1</v>
      </c>
      <c r="AY75" s="6" t="b">
        <f t="shared" si="4"/>
        <v>1</v>
      </c>
      <c r="AZ75" s="6"/>
      <c r="BA75" s="6" t="b">
        <f t="shared" si="5"/>
        <v>1</v>
      </c>
    </row>
    <row r="76" spans="1:53" x14ac:dyDescent="0.25">
      <c r="A76" s="2">
        <v>0</v>
      </c>
      <c r="B76" s="2" t="b">
        <v>1</v>
      </c>
      <c r="C76" s="2" t="s">
        <v>49</v>
      </c>
      <c r="D76" s="2">
        <v>1</v>
      </c>
      <c r="E76">
        <v>2023</v>
      </c>
      <c r="F76" t="s">
        <v>57</v>
      </c>
      <c r="G76" t="s">
        <v>188</v>
      </c>
      <c r="H76">
        <v>1983</v>
      </c>
      <c r="I76" t="s">
        <v>570</v>
      </c>
      <c r="J76">
        <v>222</v>
      </c>
      <c r="K76" t="s">
        <v>724</v>
      </c>
      <c r="L76" s="3" t="s">
        <v>808</v>
      </c>
      <c r="M76" s="2" t="s">
        <v>1076</v>
      </c>
      <c r="N76" s="2" t="s">
        <v>49</v>
      </c>
      <c r="O76" s="2" t="s">
        <v>1109</v>
      </c>
      <c r="P76" s="2" t="s">
        <v>1203</v>
      </c>
      <c r="Q76" s="3" t="s">
        <v>1212</v>
      </c>
      <c r="R76" t="s">
        <v>1317</v>
      </c>
      <c r="S76" t="s">
        <v>1443</v>
      </c>
      <c r="T76">
        <v>0</v>
      </c>
      <c r="AA76" s="1" t="s">
        <v>1628</v>
      </c>
      <c r="AB76" t="s">
        <v>1769</v>
      </c>
      <c r="AE76" t="s">
        <v>1769</v>
      </c>
      <c r="AI76" t="s">
        <v>1919</v>
      </c>
      <c r="AJ76" s="1" t="s">
        <v>1961</v>
      </c>
      <c r="AO76" t="s">
        <v>188</v>
      </c>
      <c r="AP76" t="s">
        <v>541</v>
      </c>
      <c r="AQ76" t="s">
        <v>2169</v>
      </c>
      <c r="AR76" t="s">
        <v>49</v>
      </c>
      <c r="AS76" t="s">
        <v>2171</v>
      </c>
      <c r="AT76" s="5" t="s">
        <v>2198</v>
      </c>
      <c r="AU76" s="4" t="s">
        <v>2353</v>
      </c>
      <c r="AV76" s="4" t="s">
        <v>2402</v>
      </c>
      <c r="AW76" s="4" t="s">
        <v>2746</v>
      </c>
      <c r="AX76" s="6" t="b">
        <f t="shared" si="3"/>
        <v>1</v>
      </c>
      <c r="AY76" s="6" t="b">
        <f t="shared" si="4"/>
        <v>1</v>
      </c>
      <c r="AZ76" s="6"/>
      <c r="BA76" s="6" t="b">
        <f t="shared" si="5"/>
        <v>1</v>
      </c>
    </row>
    <row r="77" spans="1:53" x14ac:dyDescent="0.25">
      <c r="A77" s="2"/>
      <c r="B77" s="2" t="b">
        <v>0</v>
      </c>
      <c r="C77" s="2"/>
      <c r="D77" s="2"/>
      <c r="E77">
        <v>2023</v>
      </c>
      <c r="F77" t="s">
        <v>57</v>
      </c>
      <c r="G77" t="s">
        <v>189</v>
      </c>
      <c r="H77">
        <v>1877</v>
      </c>
      <c r="J77">
        <v>222</v>
      </c>
      <c r="K77" t="s">
        <v>724</v>
      </c>
      <c r="L77" s="3" t="s">
        <v>809</v>
      </c>
      <c r="M77" s="2" t="s">
        <v>1077</v>
      </c>
      <c r="N77" s="2"/>
      <c r="O77" s="2"/>
      <c r="P77" s="2"/>
      <c r="Q77" s="2"/>
      <c r="S77" t="s">
        <v>1444</v>
      </c>
      <c r="T77">
        <v>1</v>
      </c>
      <c r="AA77" s="1" t="s">
        <v>1629</v>
      </c>
      <c r="AB77" t="s">
        <v>1770</v>
      </c>
      <c r="AE77" t="s">
        <v>1770</v>
      </c>
      <c r="AI77" t="s">
        <v>1916</v>
      </c>
      <c r="AO77" t="s">
        <v>189</v>
      </c>
      <c r="AP77" t="s">
        <v>541</v>
      </c>
      <c r="AQ77" t="s">
        <v>2170</v>
      </c>
      <c r="AR77" t="s">
        <v>2748</v>
      </c>
      <c r="AS77" t="s">
        <v>2749</v>
      </c>
      <c r="AT77" s="4"/>
      <c r="AU77" s="4" t="s">
        <v>2353</v>
      </c>
      <c r="AV77" s="4" t="s">
        <v>2403</v>
      </c>
      <c r="AW77" s="4" t="s">
        <v>2746</v>
      </c>
      <c r="AX77" s="6" t="b">
        <f t="shared" si="3"/>
        <v>0</v>
      </c>
      <c r="AY77" s="6" t="b">
        <f t="shared" si="4"/>
        <v>1</v>
      </c>
      <c r="AZ77" s="6"/>
      <c r="BA77" s="6" t="b">
        <f t="shared" si="5"/>
        <v>0</v>
      </c>
    </row>
    <row r="78" spans="1:53" x14ac:dyDescent="0.25">
      <c r="A78" s="2">
        <v>0</v>
      </c>
      <c r="B78" s="2" t="b">
        <v>1</v>
      </c>
      <c r="C78" s="2" t="s">
        <v>49</v>
      </c>
      <c r="D78" s="2">
        <v>1</v>
      </c>
      <c r="E78">
        <v>101</v>
      </c>
      <c r="F78" t="s">
        <v>59</v>
      </c>
      <c r="G78" t="s">
        <v>190</v>
      </c>
      <c r="H78">
        <v>1986</v>
      </c>
      <c r="I78" t="s">
        <v>568</v>
      </c>
      <c r="J78">
        <v>6</v>
      </c>
      <c r="K78" t="s">
        <v>725</v>
      </c>
      <c r="L78" s="3" t="s">
        <v>804</v>
      </c>
      <c r="M78" s="2" t="s">
        <v>1076</v>
      </c>
      <c r="N78" s="2" t="s">
        <v>49</v>
      </c>
      <c r="O78" s="2" t="s">
        <v>1110</v>
      </c>
      <c r="P78" s="2" t="s">
        <v>1203</v>
      </c>
      <c r="Q78" s="2"/>
      <c r="T78">
        <v>0</v>
      </c>
      <c r="AO78" t="s">
        <v>190</v>
      </c>
      <c r="AP78" t="s">
        <v>541</v>
      </c>
      <c r="AQ78" t="s">
        <v>2169</v>
      </c>
      <c r="AR78" t="s">
        <v>49</v>
      </c>
      <c r="AS78" t="s">
        <v>2171</v>
      </c>
      <c r="AT78" s="5" t="s">
        <v>2199</v>
      </c>
      <c r="AU78" s="4" t="s">
        <v>2353</v>
      </c>
      <c r="AV78" s="4" t="s">
        <v>2404</v>
      </c>
      <c r="AW78" s="4" t="s">
        <v>2746</v>
      </c>
      <c r="AX78" s="6" t="b">
        <f t="shared" si="3"/>
        <v>1</v>
      </c>
      <c r="AY78" s="6" t="b">
        <f t="shared" si="4"/>
        <v>1</v>
      </c>
      <c r="AZ78" s="6"/>
      <c r="BA78" s="6" t="b">
        <f t="shared" si="5"/>
        <v>1</v>
      </c>
    </row>
    <row r="79" spans="1:53" x14ac:dyDescent="0.25">
      <c r="A79" s="2"/>
      <c r="B79" s="2" t="b">
        <v>0</v>
      </c>
      <c r="C79" s="2"/>
      <c r="D79" s="2"/>
      <c r="E79">
        <v>3236</v>
      </c>
      <c r="F79" t="s">
        <v>81</v>
      </c>
      <c r="G79" t="s">
        <v>191</v>
      </c>
      <c r="H79">
        <v>2005</v>
      </c>
      <c r="J79">
        <v>254</v>
      </c>
      <c r="K79" t="s">
        <v>743</v>
      </c>
      <c r="L79" s="3" t="s">
        <v>810</v>
      </c>
      <c r="M79" s="2" t="s">
        <v>1077</v>
      </c>
      <c r="N79" s="2"/>
      <c r="O79" s="2"/>
      <c r="P79" s="2"/>
      <c r="Q79" s="2"/>
      <c r="AO79" t="s">
        <v>191</v>
      </c>
      <c r="AP79" t="s">
        <v>541</v>
      </c>
      <c r="AQ79" t="s">
        <v>2170</v>
      </c>
      <c r="AR79" t="s">
        <v>2748</v>
      </c>
      <c r="AS79" t="s">
        <v>2749</v>
      </c>
      <c r="AT79" s="4"/>
      <c r="AU79" s="4" t="s">
        <v>2353</v>
      </c>
      <c r="AV79" s="4" t="s">
        <v>2405</v>
      </c>
      <c r="AW79" s="4" t="s">
        <v>2746</v>
      </c>
      <c r="AX79" s="6" t="b">
        <f t="shared" si="3"/>
        <v>0</v>
      </c>
      <c r="AY79" s="6" t="b">
        <f t="shared" si="4"/>
        <v>1</v>
      </c>
      <c r="AZ79" s="6"/>
      <c r="BA79" s="6" t="b">
        <f t="shared" si="5"/>
        <v>0</v>
      </c>
    </row>
    <row r="80" spans="1:53" x14ac:dyDescent="0.25">
      <c r="A80" s="2">
        <v>1</v>
      </c>
      <c r="B80" s="2" t="b">
        <v>1</v>
      </c>
      <c r="C80" s="2" t="s">
        <v>52</v>
      </c>
      <c r="D80" s="2">
        <v>1</v>
      </c>
      <c r="E80">
        <v>2023</v>
      </c>
      <c r="F80" t="s">
        <v>57</v>
      </c>
      <c r="G80" t="s">
        <v>192</v>
      </c>
      <c r="H80">
        <v>2019</v>
      </c>
      <c r="I80" t="s">
        <v>541</v>
      </c>
      <c r="J80">
        <v>222</v>
      </c>
      <c r="K80" t="s">
        <v>724</v>
      </c>
      <c r="L80" s="3" t="s">
        <v>811</v>
      </c>
      <c r="M80" s="2" t="s">
        <v>1076</v>
      </c>
      <c r="N80" s="2" t="s">
        <v>52</v>
      </c>
      <c r="O80" s="2" t="s">
        <v>1089</v>
      </c>
      <c r="P80" s="2" t="s">
        <v>1204</v>
      </c>
      <c r="Q80" s="2"/>
      <c r="S80" t="s">
        <v>1445</v>
      </c>
      <c r="T80">
        <v>0</v>
      </c>
      <c r="AA80" s="1" t="s">
        <v>1630</v>
      </c>
      <c r="AB80" t="s">
        <v>1771</v>
      </c>
      <c r="AE80" t="s">
        <v>1771</v>
      </c>
      <c r="AI80" t="s">
        <v>1920</v>
      </c>
      <c r="AJ80" s="1" t="s">
        <v>1962</v>
      </c>
      <c r="AO80" t="s">
        <v>192</v>
      </c>
      <c r="AP80" t="s">
        <v>541</v>
      </c>
      <c r="AQ80" t="s">
        <v>2169</v>
      </c>
      <c r="AR80" t="s">
        <v>49</v>
      </c>
      <c r="AS80" t="s">
        <v>2171</v>
      </c>
      <c r="AT80" s="5" t="s">
        <v>2200</v>
      </c>
      <c r="AU80" s="4" t="s">
        <v>2353</v>
      </c>
      <c r="AV80" s="4" t="s">
        <v>2406</v>
      </c>
      <c r="AW80" s="4" t="s">
        <v>2746</v>
      </c>
      <c r="AX80" s="6" t="b">
        <f t="shared" si="3"/>
        <v>0</v>
      </c>
      <c r="AY80" s="6" t="b">
        <f t="shared" si="4"/>
        <v>1</v>
      </c>
      <c r="AZ80" s="6"/>
      <c r="BA80" s="6" t="b">
        <f t="shared" si="5"/>
        <v>0</v>
      </c>
    </row>
    <row r="81" spans="1:53" x14ac:dyDescent="0.25">
      <c r="A81" s="2"/>
      <c r="B81" s="2" t="b">
        <v>0</v>
      </c>
      <c r="C81" s="2"/>
      <c r="D81" s="2">
        <v>1</v>
      </c>
      <c r="E81">
        <v>1940</v>
      </c>
      <c r="F81" t="s">
        <v>82</v>
      </c>
      <c r="G81" t="s">
        <v>193</v>
      </c>
      <c r="H81">
        <v>2000</v>
      </c>
      <c r="I81" t="s">
        <v>571</v>
      </c>
      <c r="J81">
        <v>212</v>
      </c>
      <c r="K81" t="s">
        <v>744</v>
      </c>
      <c r="L81" s="3" t="s">
        <v>812</v>
      </c>
      <c r="M81" s="2" t="s">
        <v>1077</v>
      </c>
      <c r="N81" s="2"/>
      <c r="O81" s="2"/>
      <c r="P81" s="2"/>
      <c r="Q81" s="2"/>
      <c r="R81" t="s">
        <v>1318</v>
      </c>
      <c r="T81">
        <v>0</v>
      </c>
      <c r="AL81" t="s">
        <v>2033</v>
      </c>
      <c r="AO81" t="s">
        <v>2166</v>
      </c>
      <c r="AP81" t="s">
        <v>541</v>
      </c>
      <c r="AQ81" t="s">
        <v>2170</v>
      </c>
      <c r="AR81" t="s">
        <v>2748</v>
      </c>
      <c r="AS81" t="s">
        <v>2749</v>
      </c>
      <c r="AT81" s="4"/>
      <c r="AU81" s="4" t="s">
        <v>2354</v>
      </c>
      <c r="AV81" s="4" t="s">
        <v>2407</v>
      </c>
      <c r="AW81" s="4" t="s">
        <v>2746</v>
      </c>
      <c r="AX81" s="6" t="b">
        <f t="shared" si="3"/>
        <v>0</v>
      </c>
      <c r="AY81" s="6" t="b">
        <f t="shared" si="4"/>
        <v>1</v>
      </c>
      <c r="AZ81" s="6"/>
      <c r="BA81" s="6" t="b">
        <f t="shared" si="5"/>
        <v>0</v>
      </c>
    </row>
    <row r="82" spans="1:53" x14ac:dyDescent="0.25">
      <c r="A82" s="2">
        <v>0</v>
      </c>
      <c r="B82" s="2" t="b">
        <v>0</v>
      </c>
      <c r="C82" s="2" t="s">
        <v>53</v>
      </c>
      <c r="D82" s="2">
        <v>1</v>
      </c>
      <c r="E82">
        <v>101</v>
      </c>
      <c r="F82" t="s">
        <v>59</v>
      </c>
      <c r="G82" t="s">
        <v>194</v>
      </c>
      <c r="H82">
        <v>2014</v>
      </c>
      <c r="I82" t="s">
        <v>572</v>
      </c>
      <c r="J82">
        <v>6</v>
      </c>
      <c r="K82" t="s">
        <v>725</v>
      </c>
      <c r="L82" s="3" t="s">
        <v>813</v>
      </c>
      <c r="M82" s="2" t="s">
        <v>1077</v>
      </c>
      <c r="N82" s="2" t="s">
        <v>53</v>
      </c>
      <c r="O82" s="2" t="s">
        <v>1077</v>
      </c>
      <c r="P82" s="2"/>
      <c r="Q82" s="2" t="s">
        <v>1213</v>
      </c>
      <c r="T82">
        <v>0</v>
      </c>
      <c r="AO82" t="s">
        <v>194</v>
      </c>
      <c r="AP82" t="s">
        <v>541</v>
      </c>
      <c r="AQ82" t="s">
        <v>2169</v>
      </c>
      <c r="AR82" t="s">
        <v>49</v>
      </c>
      <c r="AS82" t="s">
        <v>2171</v>
      </c>
      <c r="AT82" s="5" t="s">
        <v>2201</v>
      </c>
      <c r="AU82" s="4" t="s">
        <v>2353</v>
      </c>
      <c r="AV82" s="4" t="s">
        <v>2408</v>
      </c>
      <c r="AW82" s="4" t="s">
        <v>2746</v>
      </c>
      <c r="AX82" s="6" t="b">
        <f t="shared" si="3"/>
        <v>0</v>
      </c>
      <c r="AY82" s="6" t="b">
        <f t="shared" si="4"/>
        <v>0</v>
      </c>
      <c r="AZ82" s="6"/>
      <c r="BA82" s="6" t="b">
        <f t="shared" si="5"/>
        <v>0</v>
      </c>
    </row>
    <row r="83" spans="1:53" x14ac:dyDescent="0.25">
      <c r="A83" s="2">
        <v>0</v>
      </c>
      <c r="B83" s="2" t="b">
        <v>1</v>
      </c>
      <c r="C83" s="2" t="s">
        <v>49</v>
      </c>
      <c r="D83" s="2">
        <v>1</v>
      </c>
      <c r="E83">
        <v>1909</v>
      </c>
      <c r="F83" t="s">
        <v>68</v>
      </c>
      <c r="G83" t="s">
        <v>195</v>
      </c>
      <c r="H83">
        <v>2017</v>
      </c>
      <c r="I83" t="s">
        <v>573</v>
      </c>
      <c r="J83">
        <v>202</v>
      </c>
      <c r="K83" t="s">
        <v>733</v>
      </c>
      <c r="L83" s="3" t="s">
        <v>814</v>
      </c>
      <c r="M83" s="2" t="s">
        <v>1076</v>
      </c>
      <c r="N83" s="2" t="s">
        <v>49</v>
      </c>
      <c r="O83" s="2" t="s">
        <v>1111</v>
      </c>
      <c r="P83" s="2" t="s">
        <v>1203</v>
      </c>
      <c r="Q83" s="2"/>
      <c r="T83">
        <v>0</v>
      </c>
      <c r="AA83" s="1" t="s">
        <v>1631</v>
      </c>
      <c r="AE83" t="s">
        <v>1885</v>
      </c>
      <c r="AF83" t="s">
        <v>1894</v>
      </c>
      <c r="AG83" t="s">
        <v>1902</v>
      </c>
      <c r="AH83" t="s">
        <v>1902</v>
      </c>
      <c r="AO83" t="s">
        <v>195</v>
      </c>
      <c r="AP83" t="s">
        <v>541</v>
      </c>
      <c r="AQ83" t="s">
        <v>2169</v>
      </c>
      <c r="AR83" t="s">
        <v>49</v>
      </c>
      <c r="AS83" t="s">
        <v>2171</v>
      </c>
      <c r="AT83" s="5" t="s">
        <v>2202</v>
      </c>
      <c r="AU83" s="4" t="s">
        <v>2353</v>
      </c>
      <c r="AV83" s="4" t="s">
        <v>2409</v>
      </c>
      <c r="AW83" s="4" t="s">
        <v>2746</v>
      </c>
      <c r="AX83" s="6" t="b">
        <f t="shared" si="3"/>
        <v>1</v>
      </c>
      <c r="AY83" s="6" t="b">
        <f t="shared" si="4"/>
        <v>1</v>
      </c>
      <c r="AZ83" s="6"/>
      <c r="BA83" s="6" t="b">
        <f t="shared" si="5"/>
        <v>1</v>
      </c>
    </row>
    <row r="84" spans="1:53" x14ac:dyDescent="0.25">
      <c r="A84" s="2">
        <v>0</v>
      </c>
      <c r="B84" s="2" t="b">
        <v>1</v>
      </c>
      <c r="C84" s="2" t="s">
        <v>49</v>
      </c>
      <c r="D84" s="2">
        <v>1</v>
      </c>
      <c r="E84">
        <v>3008</v>
      </c>
      <c r="F84" t="s">
        <v>60</v>
      </c>
      <c r="G84" t="s">
        <v>196</v>
      </c>
      <c r="H84">
        <v>2021</v>
      </c>
      <c r="I84" t="s">
        <v>573</v>
      </c>
      <c r="J84">
        <v>221</v>
      </c>
      <c r="K84" t="s">
        <v>726</v>
      </c>
      <c r="L84" s="3" t="s">
        <v>814</v>
      </c>
      <c r="M84" s="2" t="s">
        <v>1076</v>
      </c>
      <c r="N84" s="2" t="s">
        <v>49</v>
      </c>
      <c r="O84" s="2" t="s">
        <v>1111</v>
      </c>
      <c r="P84" s="2" t="s">
        <v>1203</v>
      </c>
      <c r="Q84" s="2"/>
      <c r="R84" t="s">
        <v>1319</v>
      </c>
      <c r="T84">
        <v>0</v>
      </c>
      <c r="AA84" s="1" t="s">
        <v>1632</v>
      </c>
      <c r="AB84" t="s">
        <v>1759</v>
      </c>
      <c r="AC84" t="s">
        <v>1835</v>
      </c>
      <c r="AD84" t="s">
        <v>573</v>
      </c>
      <c r="AO84" t="s">
        <v>196</v>
      </c>
      <c r="AP84" t="s">
        <v>541</v>
      </c>
      <c r="AQ84" t="s">
        <v>2169</v>
      </c>
      <c r="AR84" t="s">
        <v>49</v>
      </c>
      <c r="AS84" t="s">
        <v>2171</v>
      </c>
      <c r="AT84" s="5" t="s">
        <v>2203</v>
      </c>
      <c r="AU84" s="4" t="s">
        <v>2353</v>
      </c>
      <c r="AV84" s="4" t="s">
        <v>2410</v>
      </c>
      <c r="AW84" s="4" t="s">
        <v>2746</v>
      </c>
      <c r="AX84" s="6" t="b">
        <f t="shared" si="3"/>
        <v>1</v>
      </c>
      <c r="AY84" s="6" t="b">
        <f t="shared" si="4"/>
        <v>1</v>
      </c>
      <c r="AZ84" s="6"/>
      <c r="BA84" s="6" t="b">
        <f t="shared" si="5"/>
        <v>1</v>
      </c>
    </row>
    <row r="85" spans="1:53" x14ac:dyDescent="0.25">
      <c r="A85" s="2">
        <v>0</v>
      </c>
      <c r="B85" s="2" t="b">
        <v>1</v>
      </c>
      <c r="C85" s="2" t="s">
        <v>52</v>
      </c>
      <c r="D85" s="2">
        <v>1</v>
      </c>
      <c r="E85">
        <v>2023</v>
      </c>
      <c r="F85" t="s">
        <v>57</v>
      </c>
      <c r="G85" t="s">
        <v>197</v>
      </c>
      <c r="H85">
        <v>2016</v>
      </c>
      <c r="I85" t="s">
        <v>556</v>
      </c>
      <c r="J85">
        <v>222</v>
      </c>
      <c r="K85" t="s">
        <v>724</v>
      </c>
      <c r="L85" s="3" t="s">
        <v>815</v>
      </c>
      <c r="M85" s="2" t="s">
        <v>1076</v>
      </c>
      <c r="N85" s="2" t="s">
        <v>52</v>
      </c>
      <c r="O85" s="2" t="s">
        <v>1112</v>
      </c>
      <c r="P85" s="2" t="s">
        <v>1203</v>
      </c>
      <c r="Q85" s="2" t="s">
        <v>1214</v>
      </c>
      <c r="S85" t="s">
        <v>1446</v>
      </c>
      <c r="T85">
        <v>0</v>
      </c>
      <c r="AA85" s="1" t="s">
        <v>1633</v>
      </c>
      <c r="AB85" t="s">
        <v>1772</v>
      </c>
      <c r="AE85" t="s">
        <v>1772</v>
      </c>
      <c r="AI85" t="s">
        <v>1921</v>
      </c>
      <c r="AJ85" s="1" t="s">
        <v>1963</v>
      </c>
      <c r="AO85" t="s">
        <v>197</v>
      </c>
      <c r="AP85" t="s">
        <v>541</v>
      </c>
      <c r="AQ85" t="s">
        <v>2169</v>
      </c>
      <c r="AR85" t="s">
        <v>49</v>
      </c>
      <c r="AS85" t="s">
        <v>2172</v>
      </c>
      <c r="AT85" s="4"/>
      <c r="AU85" s="4" t="s">
        <v>2353</v>
      </c>
      <c r="AV85" s="4" t="s">
        <v>2411</v>
      </c>
      <c r="AW85" s="4" t="s">
        <v>2746</v>
      </c>
      <c r="AX85" s="6" t="b">
        <f t="shared" si="3"/>
        <v>0</v>
      </c>
      <c r="AY85" s="6" t="b">
        <f t="shared" si="4"/>
        <v>1</v>
      </c>
      <c r="AZ85" s="6"/>
      <c r="BA85" s="6" t="b">
        <f t="shared" si="5"/>
        <v>0</v>
      </c>
    </row>
    <row r="86" spans="1:53" x14ac:dyDescent="0.25">
      <c r="A86" s="2">
        <v>0</v>
      </c>
      <c r="B86" s="2" t="b">
        <v>1</v>
      </c>
      <c r="C86" s="2" t="s">
        <v>52</v>
      </c>
      <c r="D86" s="2">
        <v>1</v>
      </c>
      <c r="E86">
        <v>101</v>
      </c>
      <c r="F86" t="s">
        <v>59</v>
      </c>
      <c r="G86" t="s">
        <v>198</v>
      </c>
      <c r="H86">
        <v>2020</v>
      </c>
      <c r="I86" t="s">
        <v>556</v>
      </c>
      <c r="J86">
        <v>6</v>
      </c>
      <c r="K86" t="s">
        <v>725</v>
      </c>
      <c r="L86" s="3" t="s">
        <v>815</v>
      </c>
      <c r="M86" s="2" t="s">
        <v>1076</v>
      </c>
      <c r="N86" s="2" t="s">
        <v>52</v>
      </c>
      <c r="O86" s="2" t="s">
        <v>1112</v>
      </c>
      <c r="P86" s="2" t="s">
        <v>1203</v>
      </c>
      <c r="Q86" s="2" t="s">
        <v>1214</v>
      </c>
      <c r="T86">
        <v>0</v>
      </c>
      <c r="AO86" t="s">
        <v>198</v>
      </c>
      <c r="AP86" t="s">
        <v>541</v>
      </c>
      <c r="AQ86" t="s">
        <v>2169</v>
      </c>
      <c r="AR86" t="s">
        <v>49</v>
      </c>
      <c r="AS86" t="s">
        <v>2172</v>
      </c>
      <c r="AT86" s="5" t="s">
        <v>2204</v>
      </c>
      <c r="AU86" s="4" t="s">
        <v>2355</v>
      </c>
      <c r="AV86" s="4" t="s">
        <v>2412</v>
      </c>
      <c r="AW86" s="4" t="s">
        <v>2746</v>
      </c>
      <c r="AX86" s="6" t="b">
        <f t="shared" si="3"/>
        <v>0</v>
      </c>
      <c r="AY86" s="6" t="b">
        <f t="shared" si="4"/>
        <v>1</v>
      </c>
      <c r="AZ86" s="6"/>
      <c r="BA86" s="6" t="b">
        <f t="shared" si="5"/>
        <v>0</v>
      </c>
    </row>
    <row r="87" spans="1:53" x14ac:dyDescent="0.25">
      <c r="A87" s="2"/>
      <c r="B87" s="2" t="b">
        <v>1</v>
      </c>
      <c r="C87" s="2" t="s">
        <v>50</v>
      </c>
      <c r="D87" s="2">
        <v>1</v>
      </c>
      <c r="E87">
        <v>101</v>
      </c>
      <c r="F87" t="s">
        <v>59</v>
      </c>
      <c r="G87" t="s">
        <v>199</v>
      </c>
      <c r="H87">
        <v>1920</v>
      </c>
      <c r="J87">
        <v>6</v>
      </c>
      <c r="K87" t="s">
        <v>725</v>
      </c>
      <c r="L87" s="3" t="s">
        <v>816</v>
      </c>
      <c r="M87" s="2" t="s">
        <v>1076</v>
      </c>
      <c r="N87" s="2" t="s">
        <v>50</v>
      </c>
      <c r="O87" s="2" t="s">
        <v>1084</v>
      </c>
      <c r="P87" s="2" t="s">
        <v>1203</v>
      </c>
      <c r="Q87" s="2" t="s">
        <v>1205</v>
      </c>
      <c r="T87">
        <v>1</v>
      </c>
      <c r="AO87" t="s">
        <v>199</v>
      </c>
      <c r="AP87" t="s">
        <v>541</v>
      </c>
      <c r="AQ87" t="s">
        <v>2169</v>
      </c>
      <c r="AR87" t="s">
        <v>50</v>
      </c>
      <c r="AS87" t="s">
        <v>2171</v>
      </c>
      <c r="AT87" s="5" t="s">
        <v>2205</v>
      </c>
      <c r="AU87" s="4" t="s">
        <v>2353</v>
      </c>
      <c r="AV87" s="4" t="s">
        <v>2413</v>
      </c>
      <c r="AW87" s="4" t="s">
        <v>2746</v>
      </c>
      <c r="AX87" s="6" t="b">
        <f t="shared" si="3"/>
        <v>1</v>
      </c>
      <c r="AY87" s="6" t="b">
        <f t="shared" si="4"/>
        <v>1</v>
      </c>
      <c r="AZ87" s="6"/>
      <c r="BA87" s="6" t="b">
        <f t="shared" si="5"/>
        <v>1</v>
      </c>
    </row>
    <row r="88" spans="1:53" x14ac:dyDescent="0.25">
      <c r="A88" s="2"/>
      <c r="B88" s="2" t="b">
        <v>1</v>
      </c>
      <c r="C88" s="2" t="s">
        <v>50</v>
      </c>
      <c r="D88" s="2">
        <v>1</v>
      </c>
      <c r="E88">
        <v>819</v>
      </c>
      <c r="F88" t="s">
        <v>67</v>
      </c>
      <c r="G88" t="s">
        <v>199</v>
      </c>
      <c r="H88">
        <v>1924</v>
      </c>
      <c r="I88" t="s">
        <v>538</v>
      </c>
      <c r="J88">
        <v>91</v>
      </c>
      <c r="K88" t="s">
        <v>732</v>
      </c>
      <c r="L88" s="3" t="s">
        <v>816</v>
      </c>
      <c r="M88" s="2" t="s">
        <v>1076</v>
      </c>
      <c r="N88" s="2" t="s">
        <v>50</v>
      </c>
      <c r="O88" s="2" t="s">
        <v>1113</v>
      </c>
      <c r="P88" s="2" t="s">
        <v>1203</v>
      </c>
      <c r="Q88" s="2" t="s">
        <v>1215</v>
      </c>
      <c r="R88" t="s">
        <v>1320</v>
      </c>
      <c r="T88">
        <v>1</v>
      </c>
      <c r="AL88" t="s">
        <v>2034</v>
      </c>
      <c r="AO88" t="s">
        <v>199</v>
      </c>
      <c r="AP88" t="s">
        <v>541</v>
      </c>
      <c r="AQ88" t="s">
        <v>2169</v>
      </c>
      <c r="AR88" t="s">
        <v>50</v>
      </c>
      <c r="AS88" t="s">
        <v>2171</v>
      </c>
      <c r="AT88" s="5" t="s">
        <v>2205</v>
      </c>
      <c r="AU88" s="4" t="s">
        <v>2353</v>
      </c>
      <c r="AV88" s="4" t="s">
        <v>2413</v>
      </c>
      <c r="AW88" s="4" t="s">
        <v>2746</v>
      </c>
      <c r="AX88" s="6" t="b">
        <f t="shared" si="3"/>
        <v>1</v>
      </c>
      <c r="AY88" s="6" t="b">
        <f t="shared" si="4"/>
        <v>1</v>
      </c>
      <c r="AZ88" s="6"/>
      <c r="BA88" s="6" t="b">
        <f t="shared" si="5"/>
        <v>1</v>
      </c>
    </row>
    <row r="89" spans="1:53" x14ac:dyDescent="0.25">
      <c r="A89" s="2"/>
      <c r="B89" s="2" t="b">
        <v>1</v>
      </c>
      <c r="C89" s="2" t="s">
        <v>50</v>
      </c>
      <c r="D89" s="2">
        <v>1</v>
      </c>
      <c r="E89">
        <v>2023</v>
      </c>
      <c r="F89" t="s">
        <v>57</v>
      </c>
      <c r="G89" t="s">
        <v>199</v>
      </c>
      <c r="H89">
        <v>1929</v>
      </c>
      <c r="J89">
        <v>222</v>
      </c>
      <c r="K89" t="s">
        <v>724</v>
      </c>
      <c r="L89" s="3" t="s">
        <v>816</v>
      </c>
      <c r="M89" s="2" t="s">
        <v>1076</v>
      </c>
      <c r="N89" s="2" t="s">
        <v>50</v>
      </c>
      <c r="O89" s="2"/>
      <c r="P89" s="2" t="s">
        <v>1203</v>
      </c>
      <c r="Q89" s="2" t="s">
        <v>1216</v>
      </c>
      <c r="T89">
        <v>1</v>
      </c>
      <c r="AA89" s="1" t="s">
        <v>1634</v>
      </c>
      <c r="AB89" t="s">
        <v>1773</v>
      </c>
      <c r="AE89" t="s">
        <v>1773</v>
      </c>
      <c r="AJ89" s="1" t="s">
        <v>1964</v>
      </c>
      <c r="AO89" t="s">
        <v>199</v>
      </c>
      <c r="AP89" t="s">
        <v>541</v>
      </c>
      <c r="AQ89" t="s">
        <v>2169</v>
      </c>
      <c r="AR89" t="s">
        <v>50</v>
      </c>
      <c r="AS89" t="s">
        <v>2171</v>
      </c>
      <c r="AT89" s="5" t="s">
        <v>2205</v>
      </c>
      <c r="AU89" s="4" t="s">
        <v>2353</v>
      </c>
      <c r="AV89" s="4" t="s">
        <v>2413</v>
      </c>
      <c r="AW89" s="4" t="s">
        <v>2746</v>
      </c>
      <c r="AX89" s="6" t="b">
        <f t="shared" si="3"/>
        <v>1</v>
      </c>
      <c r="AY89" s="6" t="b">
        <f t="shared" si="4"/>
        <v>1</v>
      </c>
      <c r="AZ89" s="6"/>
      <c r="BA89" s="6" t="b">
        <f t="shared" si="5"/>
        <v>1</v>
      </c>
    </row>
    <row r="90" spans="1:53" x14ac:dyDescent="0.25">
      <c r="A90" s="2">
        <v>0</v>
      </c>
      <c r="B90" s="2" t="b">
        <v>1</v>
      </c>
      <c r="C90" s="2" t="s">
        <v>52</v>
      </c>
      <c r="D90" s="2">
        <v>1</v>
      </c>
      <c r="E90">
        <v>101</v>
      </c>
      <c r="F90" t="s">
        <v>59</v>
      </c>
      <c r="G90" t="s">
        <v>200</v>
      </c>
      <c r="H90">
        <v>2014</v>
      </c>
      <c r="I90" t="s">
        <v>574</v>
      </c>
      <c r="J90">
        <v>6</v>
      </c>
      <c r="K90" t="s">
        <v>725</v>
      </c>
      <c r="L90" s="3" t="s">
        <v>817</v>
      </c>
      <c r="M90" s="2" t="s">
        <v>1076</v>
      </c>
      <c r="N90" s="2" t="s">
        <v>52</v>
      </c>
      <c r="O90" s="2" t="s">
        <v>1089</v>
      </c>
      <c r="P90" s="2" t="s">
        <v>1203</v>
      </c>
      <c r="Q90" s="2" t="s">
        <v>1217</v>
      </c>
      <c r="T90">
        <v>0</v>
      </c>
      <c r="AO90" t="s">
        <v>200</v>
      </c>
      <c r="AP90" t="s">
        <v>541</v>
      </c>
      <c r="AQ90" t="s">
        <v>2169</v>
      </c>
      <c r="AR90" t="s">
        <v>49</v>
      </c>
      <c r="AS90" t="s">
        <v>2171</v>
      </c>
      <c r="AT90" s="5" t="s">
        <v>2206</v>
      </c>
      <c r="AU90" s="4" t="s">
        <v>2353</v>
      </c>
      <c r="AV90" s="4" t="s">
        <v>2414</v>
      </c>
      <c r="AW90" s="4" t="s">
        <v>2746</v>
      </c>
      <c r="AX90" s="6" t="b">
        <f t="shared" si="3"/>
        <v>1</v>
      </c>
      <c r="AY90" s="6" t="b">
        <f t="shared" si="4"/>
        <v>1</v>
      </c>
      <c r="AZ90" s="6"/>
      <c r="BA90" s="6" t="b">
        <f t="shared" si="5"/>
        <v>1</v>
      </c>
    </row>
    <row r="91" spans="1:53" x14ac:dyDescent="0.25">
      <c r="A91" s="2">
        <v>0</v>
      </c>
      <c r="B91" s="2" t="b">
        <v>1</v>
      </c>
      <c r="C91" s="2" t="s">
        <v>52</v>
      </c>
      <c r="D91" s="2">
        <v>1</v>
      </c>
      <c r="E91">
        <v>2023</v>
      </c>
      <c r="F91" t="s">
        <v>57</v>
      </c>
      <c r="G91" t="s">
        <v>200</v>
      </c>
      <c r="H91">
        <v>2020</v>
      </c>
      <c r="I91" t="s">
        <v>574</v>
      </c>
      <c r="J91">
        <v>222</v>
      </c>
      <c r="K91" t="s">
        <v>724</v>
      </c>
      <c r="L91" s="3" t="s">
        <v>817</v>
      </c>
      <c r="M91" s="2" t="s">
        <v>1076</v>
      </c>
      <c r="N91" s="2" t="s">
        <v>52</v>
      </c>
      <c r="O91" s="2" t="s">
        <v>1089</v>
      </c>
      <c r="P91" s="2" t="s">
        <v>1203</v>
      </c>
      <c r="Q91" s="2" t="s">
        <v>1217</v>
      </c>
      <c r="S91" t="s">
        <v>1447</v>
      </c>
      <c r="T91">
        <v>0</v>
      </c>
      <c r="AA91" s="1" t="s">
        <v>1635</v>
      </c>
      <c r="AB91" t="s">
        <v>1774</v>
      </c>
      <c r="AE91" t="s">
        <v>1774</v>
      </c>
      <c r="AI91" t="s">
        <v>1922</v>
      </c>
      <c r="AJ91" s="1" t="s">
        <v>1965</v>
      </c>
      <c r="AO91" t="s">
        <v>200</v>
      </c>
      <c r="AP91" t="s">
        <v>541</v>
      </c>
      <c r="AQ91" t="s">
        <v>2169</v>
      </c>
      <c r="AR91" t="s">
        <v>49</v>
      </c>
      <c r="AS91" t="s">
        <v>2171</v>
      </c>
      <c r="AT91" s="5" t="s">
        <v>2206</v>
      </c>
      <c r="AU91" s="4" t="s">
        <v>2353</v>
      </c>
      <c r="AV91" s="4" t="s">
        <v>2414</v>
      </c>
      <c r="AW91" s="4" t="s">
        <v>2746</v>
      </c>
      <c r="AX91" s="6" t="b">
        <f t="shared" si="3"/>
        <v>1</v>
      </c>
      <c r="AY91" s="6" t="b">
        <f t="shared" si="4"/>
        <v>1</v>
      </c>
      <c r="AZ91" s="6"/>
      <c r="BA91" s="6" t="b">
        <f t="shared" si="5"/>
        <v>1</v>
      </c>
    </row>
    <row r="92" spans="1:53" x14ac:dyDescent="0.25">
      <c r="A92" s="2">
        <v>0</v>
      </c>
      <c r="B92" s="2" t="b">
        <v>1</v>
      </c>
      <c r="C92" s="2" t="s">
        <v>52</v>
      </c>
      <c r="D92" s="2">
        <v>1</v>
      </c>
      <c r="E92">
        <v>2768</v>
      </c>
      <c r="F92" t="s">
        <v>83</v>
      </c>
      <c r="G92" t="s">
        <v>201</v>
      </c>
      <c r="H92">
        <v>2010</v>
      </c>
      <c r="J92">
        <v>346</v>
      </c>
      <c r="K92" t="s">
        <v>740</v>
      </c>
      <c r="L92" s="3" t="s">
        <v>818</v>
      </c>
      <c r="M92" s="2" t="s">
        <v>1076</v>
      </c>
      <c r="N92" s="2" t="s">
        <v>52</v>
      </c>
      <c r="O92" s="2" t="s">
        <v>1089</v>
      </c>
      <c r="P92" s="2" t="s">
        <v>1203</v>
      </c>
      <c r="Q92" s="2" t="s">
        <v>1218</v>
      </c>
      <c r="T92">
        <v>1</v>
      </c>
      <c r="AM92" t="s">
        <v>1377</v>
      </c>
      <c r="AO92" t="s">
        <v>201</v>
      </c>
      <c r="AP92" t="s">
        <v>541</v>
      </c>
      <c r="AQ92" t="s">
        <v>2169</v>
      </c>
      <c r="AR92" t="s">
        <v>49</v>
      </c>
      <c r="AS92" t="s">
        <v>2171</v>
      </c>
      <c r="AT92" s="5" t="s">
        <v>818</v>
      </c>
      <c r="AU92" s="4" t="s">
        <v>2353</v>
      </c>
      <c r="AV92" s="4" t="s">
        <v>2415</v>
      </c>
      <c r="AW92" s="4" t="s">
        <v>2746</v>
      </c>
      <c r="AX92" s="6" t="b">
        <f t="shared" si="3"/>
        <v>1</v>
      </c>
      <c r="AY92" s="6" t="b">
        <f t="shared" si="4"/>
        <v>1</v>
      </c>
      <c r="AZ92" s="6"/>
      <c r="BA92" s="6" t="b">
        <f t="shared" si="5"/>
        <v>1</v>
      </c>
    </row>
    <row r="93" spans="1:53" x14ac:dyDescent="0.25">
      <c r="A93" s="2">
        <v>0</v>
      </c>
      <c r="B93" s="2" t="b">
        <v>1</v>
      </c>
      <c r="C93" s="2" t="s">
        <v>52</v>
      </c>
      <c r="D93" s="2">
        <v>1</v>
      </c>
      <c r="E93">
        <v>1809</v>
      </c>
      <c r="F93" t="s">
        <v>65</v>
      </c>
      <c r="G93" t="s">
        <v>202</v>
      </c>
      <c r="H93">
        <v>1983</v>
      </c>
      <c r="I93" t="s">
        <v>575</v>
      </c>
      <c r="J93">
        <v>191</v>
      </c>
      <c r="K93" t="s">
        <v>730</v>
      </c>
      <c r="L93" s="3" t="s">
        <v>819</v>
      </c>
      <c r="M93" s="2" t="s">
        <v>1076</v>
      </c>
      <c r="N93" s="2" t="s">
        <v>52</v>
      </c>
      <c r="O93" s="2" t="s">
        <v>1103</v>
      </c>
      <c r="P93" s="2" t="s">
        <v>1203</v>
      </c>
      <c r="Q93" s="2">
        <v>1977</v>
      </c>
      <c r="R93" t="s">
        <v>1321</v>
      </c>
      <c r="T93">
        <v>1</v>
      </c>
      <c r="AN93" t="s">
        <v>2081</v>
      </c>
      <c r="AO93" t="s">
        <v>202</v>
      </c>
      <c r="AP93" t="s">
        <v>541</v>
      </c>
      <c r="AQ93" t="s">
        <v>2169</v>
      </c>
      <c r="AR93" t="s">
        <v>49</v>
      </c>
      <c r="AS93" t="s">
        <v>2171</v>
      </c>
      <c r="AT93" s="5" t="s">
        <v>819</v>
      </c>
      <c r="AU93" s="4" t="s">
        <v>2353</v>
      </c>
      <c r="AV93" s="4" t="s">
        <v>2416</v>
      </c>
      <c r="AW93" s="4" t="s">
        <v>2746</v>
      </c>
      <c r="AX93" s="6" t="b">
        <f t="shared" si="3"/>
        <v>1</v>
      </c>
      <c r="AY93" s="6" t="b">
        <f t="shared" si="4"/>
        <v>1</v>
      </c>
      <c r="AZ93" s="6"/>
      <c r="BA93" s="6" t="b">
        <f t="shared" si="5"/>
        <v>1</v>
      </c>
    </row>
    <row r="94" spans="1:53" x14ac:dyDescent="0.25">
      <c r="A94" s="2">
        <v>0</v>
      </c>
      <c r="B94" s="2" t="b">
        <v>1</v>
      </c>
      <c r="C94" s="2" t="s">
        <v>52</v>
      </c>
      <c r="D94" s="2">
        <v>1</v>
      </c>
      <c r="E94">
        <v>101</v>
      </c>
      <c r="F94" t="s">
        <v>59</v>
      </c>
      <c r="G94" t="s">
        <v>203</v>
      </c>
      <c r="H94">
        <v>2006</v>
      </c>
      <c r="I94" t="s">
        <v>576</v>
      </c>
      <c r="J94">
        <v>6</v>
      </c>
      <c r="K94" t="s">
        <v>725</v>
      </c>
      <c r="L94" s="3" t="s">
        <v>820</v>
      </c>
      <c r="M94" s="2" t="s">
        <v>1076</v>
      </c>
      <c r="N94" s="2" t="s">
        <v>52</v>
      </c>
      <c r="O94" s="2" t="s">
        <v>1114</v>
      </c>
      <c r="P94" s="2" t="s">
        <v>1203</v>
      </c>
      <c r="Q94" s="2" t="s">
        <v>1219</v>
      </c>
      <c r="T94">
        <v>0</v>
      </c>
      <c r="AO94" t="s">
        <v>203</v>
      </c>
      <c r="AP94" t="s">
        <v>541</v>
      </c>
      <c r="AQ94" t="s">
        <v>2169</v>
      </c>
      <c r="AR94" t="s">
        <v>49</v>
      </c>
      <c r="AS94" t="s">
        <v>2171</v>
      </c>
      <c r="AT94" s="5" t="s">
        <v>2207</v>
      </c>
      <c r="AU94" s="4" t="s">
        <v>2353</v>
      </c>
      <c r="AV94" s="4" t="s">
        <v>2417</v>
      </c>
      <c r="AW94" s="4" t="s">
        <v>2746</v>
      </c>
      <c r="AX94" s="6" t="b">
        <f t="shared" si="3"/>
        <v>1</v>
      </c>
      <c r="AY94" s="6" t="b">
        <f t="shared" si="4"/>
        <v>1</v>
      </c>
      <c r="AZ94" s="6"/>
      <c r="BA94" s="6" t="b">
        <f t="shared" si="5"/>
        <v>1</v>
      </c>
    </row>
    <row r="95" spans="1:53" x14ac:dyDescent="0.25">
      <c r="A95" s="2">
        <v>0</v>
      </c>
      <c r="B95" s="2" t="b">
        <v>1</v>
      </c>
      <c r="C95" s="2" t="s">
        <v>52</v>
      </c>
      <c r="D95" s="2">
        <v>1</v>
      </c>
      <c r="E95">
        <v>2023</v>
      </c>
      <c r="F95" t="s">
        <v>57</v>
      </c>
      <c r="G95" t="s">
        <v>203</v>
      </c>
      <c r="H95">
        <v>2014</v>
      </c>
      <c r="I95" t="s">
        <v>576</v>
      </c>
      <c r="J95">
        <v>222</v>
      </c>
      <c r="K95" t="s">
        <v>724</v>
      </c>
      <c r="L95" s="3" t="s">
        <v>820</v>
      </c>
      <c r="M95" s="2" t="s">
        <v>1076</v>
      </c>
      <c r="N95" s="2" t="s">
        <v>52</v>
      </c>
      <c r="O95" s="2" t="s">
        <v>1089</v>
      </c>
      <c r="P95" s="2" t="s">
        <v>1203</v>
      </c>
      <c r="Q95" s="2" t="s">
        <v>1219</v>
      </c>
      <c r="S95" t="s">
        <v>1448</v>
      </c>
      <c r="T95">
        <v>0</v>
      </c>
      <c r="AA95" s="1" t="s">
        <v>1636</v>
      </c>
      <c r="AB95" t="s">
        <v>1775</v>
      </c>
      <c r="AE95" t="s">
        <v>1775</v>
      </c>
      <c r="AI95" t="s">
        <v>1922</v>
      </c>
      <c r="AJ95" s="1" t="s">
        <v>1966</v>
      </c>
      <c r="AO95" t="s">
        <v>203</v>
      </c>
      <c r="AP95" t="s">
        <v>541</v>
      </c>
      <c r="AQ95" t="s">
        <v>2169</v>
      </c>
      <c r="AR95" t="s">
        <v>49</v>
      </c>
      <c r="AS95" t="s">
        <v>2171</v>
      </c>
      <c r="AT95" s="5" t="s">
        <v>2207</v>
      </c>
      <c r="AU95" s="4" t="s">
        <v>2353</v>
      </c>
      <c r="AV95" s="4" t="s">
        <v>2417</v>
      </c>
      <c r="AW95" s="4" t="s">
        <v>2746</v>
      </c>
      <c r="AX95" s="6" t="b">
        <f t="shared" si="3"/>
        <v>1</v>
      </c>
      <c r="AY95" s="6" t="b">
        <f t="shared" si="4"/>
        <v>1</v>
      </c>
      <c r="AZ95" s="6"/>
      <c r="BA95" s="6" t="b">
        <f t="shared" si="5"/>
        <v>1</v>
      </c>
    </row>
    <row r="96" spans="1:53" x14ac:dyDescent="0.25">
      <c r="A96" s="2">
        <v>0</v>
      </c>
      <c r="B96" s="2" t="b">
        <v>1</v>
      </c>
      <c r="C96" s="2" t="s">
        <v>52</v>
      </c>
      <c r="D96" s="2">
        <v>1</v>
      </c>
      <c r="E96">
        <v>101</v>
      </c>
      <c r="F96" t="s">
        <v>59</v>
      </c>
      <c r="G96" t="s">
        <v>204</v>
      </c>
      <c r="H96">
        <v>1998</v>
      </c>
      <c r="I96" t="s">
        <v>577</v>
      </c>
      <c r="J96">
        <v>6</v>
      </c>
      <c r="K96" t="s">
        <v>725</v>
      </c>
      <c r="L96" s="3" t="s">
        <v>821</v>
      </c>
      <c r="M96" s="2" t="s">
        <v>1076</v>
      </c>
      <c r="N96" s="2" t="s">
        <v>52</v>
      </c>
      <c r="O96" s="2" t="s">
        <v>52</v>
      </c>
      <c r="P96" s="2" t="s">
        <v>1203</v>
      </c>
      <c r="Q96" s="2"/>
      <c r="T96">
        <v>0</v>
      </c>
      <c r="AO96" t="s">
        <v>204</v>
      </c>
      <c r="AP96" t="s">
        <v>541</v>
      </c>
      <c r="AQ96" t="s">
        <v>2169</v>
      </c>
      <c r="AR96" t="s">
        <v>49</v>
      </c>
      <c r="AS96" t="s">
        <v>2171</v>
      </c>
      <c r="AT96" s="5" t="s">
        <v>2208</v>
      </c>
      <c r="AU96" s="4" t="s">
        <v>2353</v>
      </c>
      <c r="AV96" s="4" t="s">
        <v>2418</v>
      </c>
      <c r="AW96" s="4" t="s">
        <v>2746</v>
      </c>
      <c r="AX96" s="6" t="b">
        <f t="shared" si="3"/>
        <v>1</v>
      </c>
      <c r="AY96" s="6" t="b">
        <f t="shared" si="4"/>
        <v>1</v>
      </c>
      <c r="AZ96" s="6"/>
      <c r="BA96" s="6" t="b">
        <f t="shared" si="5"/>
        <v>1</v>
      </c>
    </row>
    <row r="97" spans="1:53" x14ac:dyDescent="0.25">
      <c r="A97" s="2">
        <v>0</v>
      </c>
      <c r="B97" s="2" t="b">
        <v>1</v>
      </c>
      <c r="C97" s="2" t="s">
        <v>52</v>
      </c>
      <c r="D97" s="2">
        <v>1</v>
      </c>
      <c r="E97">
        <v>2023</v>
      </c>
      <c r="F97" t="s">
        <v>57</v>
      </c>
      <c r="G97" t="s">
        <v>204</v>
      </c>
      <c r="H97">
        <v>2005</v>
      </c>
      <c r="I97" t="s">
        <v>577</v>
      </c>
      <c r="J97">
        <v>222</v>
      </c>
      <c r="K97" t="s">
        <v>724</v>
      </c>
      <c r="L97" s="3" t="s">
        <v>821</v>
      </c>
      <c r="M97" s="2" t="s">
        <v>1076</v>
      </c>
      <c r="N97" s="2" t="s">
        <v>52</v>
      </c>
      <c r="O97" s="2" t="s">
        <v>1089</v>
      </c>
      <c r="P97" s="2" t="s">
        <v>1203</v>
      </c>
      <c r="Q97" s="2"/>
      <c r="S97" t="s">
        <v>1449</v>
      </c>
      <c r="T97">
        <v>0</v>
      </c>
      <c r="AA97" s="1" t="s">
        <v>1637</v>
      </c>
      <c r="AB97" t="s">
        <v>1776</v>
      </c>
      <c r="AE97" t="s">
        <v>1776</v>
      </c>
      <c r="AI97" t="s">
        <v>1923</v>
      </c>
      <c r="AJ97" s="1" t="s">
        <v>1967</v>
      </c>
      <c r="AO97" t="s">
        <v>204</v>
      </c>
      <c r="AP97" t="s">
        <v>541</v>
      </c>
      <c r="AQ97" t="s">
        <v>2169</v>
      </c>
      <c r="AR97" t="s">
        <v>49</v>
      </c>
      <c r="AS97" t="s">
        <v>2171</v>
      </c>
      <c r="AT97" s="5" t="s">
        <v>2208</v>
      </c>
      <c r="AU97" s="4" t="s">
        <v>2353</v>
      </c>
      <c r="AV97" s="4" t="s">
        <v>2418</v>
      </c>
      <c r="AW97" s="4" t="s">
        <v>2746</v>
      </c>
      <c r="AX97" s="6" t="b">
        <f t="shared" si="3"/>
        <v>1</v>
      </c>
      <c r="AY97" s="6" t="b">
        <f t="shared" si="4"/>
        <v>1</v>
      </c>
      <c r="AZ97" s="6"/>
      <c r="BA97" s="6" t="b">
        <f t="shared" si="5"/>
        <v>1</v>
      </c>
    </row>
    <row r="98" spans="1:53" x14ac:dyDescent="0.25">
      <c r="A98" s="2">
        <v>0</v>
      </c>
      <c r="B98" s="2" t="b">
        <v>1</v>
      </c>
      <c r="C98" s="2" t="s">
        <v>52</v>
      </c>
      <c r="D98" s="2">
        <v>1</v>
      </c>
      <c r="E98">
        <v>101</v>
      </c>
      <c r="F98" t="s">
        <v>59</v>
      </c>
      <c r="G98" t="s">
        <v>205</v>
      </c>
      <c r="H98">
        <v>2006</v>
      </c>
      <c r="I98" t="s">
        <v>578</v>
      </c>
      <c r="J98">
        <v>6</v>
      </c>
      <c r="K98" t="s">
        <v>725</v>
      </c>
      <c r="L98" s="3" t="s">
        <v>822</v>
      </c>
      <c r="M98" s="2" t="s">
        <v>1076</v>
      </c>
      <c r="N98" s="2" t="s">
        <v>52</v>
      </c>
      <c r="O98" s="2" t="s">
        <v>1103</v>
      </c>
      <c r="P98" s="2" t="s">
        <v>1203</v>
      </c>
      <c r="Q98" s="2" t="s">
        <v>1220</v>
      </c>
      <c r="T98">
        <v>0</v>
      </c>
      <c r="AO98" t="s">
        <v>205</v>
      </c>
      <c r="AP98" t="s">
        <v>541</v>
      </c>
      <c r="AQ98" t="s">
        <v>2169</v>
      </c>
      <c r="AR98" t="s">
        <v>50</v>
      </c>
      <c r="AS98" t="s">
        <v>2171</v>
      </c>
      <c r="AT98" s="5" t="s">
        <v>2209</v>
      </c>
      <c r="AU98" s="4" t="s">
        <v>2353</v>
      </c>
      <c r="AV98" s="4" t="s">
        <v>2419</v>
      </c>
      <c r="AW98" s="4" t="s">
        <v>2746</v>
      </c>
      <c r="AX98" s="6" t="b">
        <f t="shared" si="3"/>
        <v>1</v>
      </c>
      <c r="AY98" s="6" t="b">
        <f t="shared" si="4"/>
        <v>1</v>
      </c>
      <c r="AZ98" s="6"/>
      <c r="BA98" s="6" t="b">
        <f t="shared" si="5"/>
        <v>1</v>
      </c>
    </row>
    <row r="99" spans="1:53" x14ac:dyDescent="0.25">
      <c r="A99" s="2">
        <v>0</v>
      </c>
      <c r="B99" s="2" t="b">
        <v>1</v>
      </c>
      <c r="C99" s="2" t="s">
        <v>52</v>
      </c>
      <c r="D99" s="2">
        <v>1</v>
      </c>
      <c r="E99">
        <v>479</v>
      </c>
      <c r="F99" t="s">
        <v>69</v>
      </c>
      <c r="G99" t="s">
        <v>205</v>
      </c>
      <c r="H99">
        <v>1986</v>
      </c>
      <c r="I99" t="s">
        <v>541</v>
      </c>
      <c r="J99">
        <v>54</v>
      </c>
      <c r="K99" t="s">
        <v>734</v>
      </c>
      <c r="L99" s="3" t="s">
        <v>822</v>
      </c>
      <c r="M99" s="2" t="s">
        <v>1076</v>
      </c>
      <c r="N99" s="2" t="s">
        <v>52</v>
      </c>
      <c r="O99" s="2" t="s">
        <v>1103</v>
      </c>
      <c r="P99" s="2" t="s">
        <v>1203</v>
      </c>
      <c r="Q99" s="2" t="s">
        <v>1220</v>
      </c>
      <c r="T99">
        <v>0</v>
      </c>
      <c r="AO99" t="s">
        <v>205</v>
      </c>
      <c r="AP99" t="s">
        <v>541</v>
      </c>
      <c r="AQ99" t="s">
        <v>2169</v>
      </c>
      <c r="AR99" t="s">
        <v>50</v>
      </c>
      <c r="AS99" t="s">
        <v>2171</v>
      </c>
      <c r="AT99" s="5" t="s">
        <v>2209</v>
      </c>
      <c r="AU99" s="4" t="s">
        <v>2353</v>
      </c>
      <c r="AV99" s="4" t="s">
        <v>2419</v>
      </c>
      <c r="AW99" s="4" t="s">
        <v>2746</v>
      </c>
      <c r="AX99" s="6" t="b">
        <f t="shared" si="3"/>
        <v>1</v>
      </c>
      <c r="AY99" s="6" t="b">
        <f t="shared" si="4"/>
        <v>1</v>
      </c>
      <c r="AZ99" s="6"/>
      <c r="BA99" s="6" t="b">
        <f t="shared" si="5"/>
        <v>1</v>
      </c>
    </row>
    <row r="100" spans="1:53" x14ac:dyDescent="0.25">
      <c r="A100" s="2">
        <v>0</v>
      </c>
      <c r="B100" s="2" t="b">
        <v>1</v>
      </c>
      <c r="C100" s="2" t="s">
        <v>52</v>
      </c>
      <c r="D100" s="2">
        <v>1</v>
      </c>
      <c r="E100">
        <v>594</v>
      </c>
      <c r="F100" t="s">
        <v>84</v>
      </c>
      <c r="G100" t="s">
        <v>205</v>
      </c>
      <c r="H100">
        <v>2021</v>
      </c>
      <c r="I100" t="s">
        <v>543</v>
      </c>
      <c r="J100">
        <v>69</v>
      </c>
      <c r="K100" t="s">
        <v>745</v>
      </c>
      <c r="L100" s="3" t="s">
        <v>822</v>
      </c>
      <c r="M100" s="2" t="s">
        <v>1076</v>
      </c>
      <c r="N100" s="2" t="s">
        <v>52</v>
      </c>
      <c r="O100" s="2" t="s">
        <v>1103</v>
      </c>
      <c r="P100" s="2" t="s">
        <v>1203</v>
      </c>
      <c r="Q100" s="2" t="s">
        <v>1220</v>
      </c>
      <c r="R100" t="s">
        <v>1322</v>
      </c>
      <c r="T100">
        <v>0</v>
      </c>
      <c r="AL100" t="s">
        <v>1089</v>
      </c>
      <c r="AO100" t="s">
        <v>205</v>
      </c>
      <c r="AP100" t="s">
        <v>541</v>
      </c>
      <c r="AQ100" t="s">
        <v>2169</v>
      </c>
      <c r="AR100" t="s">
        <v>50</v>
      </c>
      <c r="AS100" t="s">
        <v>2171</v>
      </c>
      <c r="AT100" s="5" t="s">
        <v>2209</v>
      </c>
      <c r="AU100" s="4" t="s">
        <v>2353</v>
      </c>
      <c r="AV100" s="4" t="s">
        <v>2419</v>
      </c>
      <c r="AW100" s="4" t="s">
        <v>2746</v>
      </c>
      <c r="AX100" s="6" t="b">
        <f t="shared" si="3"/>
        <v>1</v>
      </c>
      <c r="AY100" s="6" t="b">
        <f t="shared" si="4"/>
        <v>1</v>
      </c>
      <c r="AZ100" s="6"/>
      <c r="BA100" s="6" t="b">
        <f t="shared" si="5"/>
        <v>1</v>
      </c>
    </row>
    <row r="101" spans="1:53" x14ac:dyDescent="0.25">
      <c r="A101" s="2">
        <v>0</v>
      </c>
      <c r="B101" s="2" t="b">
        <v>1</v>
      </c>
      <c r="C101" s="2" t="s">
        <v>52</v>
      </c>
      <c r="D101" s="2">
        <v>1</v>
      </c>
      <c r="E101">
        <v>2157</v>
      </c>
      <c r="F101" t="s">
        <v>62</v>
      </c>
      <c r="G101" t="s">
        <v>205</v>
      </c>
      <c r="H101">
        <v>1986</v>
      </c>
      <c r="I101" t="s">
        <v>541</v>
      </c>
      <c r="J101">
        <v>237</v>
      </c>
      <c r="K101" t="s">
        <v>727</v>
      </c>
      <c r="L101" s="3" t="s">
        <v>822</v>
      </c>
      <c r="M101" s="2" t="s">
        <v>1076</v>
      </c>
      <c r="N101" s="2" t="s">
        <v>52</v>
      </c>
      <c r="O101" s="2" t="s">
        <v>1103</v>
      </c>
      <c r="P101" s="2" t="s">
        <v>1203</v>
      </c>
      <c r="Q101" s="2" t="s">
        <v>1220</v>
      </c>
      <c r="T101">
        <v>0</v>
      </c>
      <c r="U101" t="s">
        <v>1491</v>
      </c>
      <c r="AO101" t="s">
        <v>205</v>
      </c>
      <c r="AP101" t="s">
        <v>541</v>
      </c>
      <c r="AQ101" t="s">
        <v>2169</v>
      </c>
      <c r="AR101" t="s">
        <v>50</v>
      </c>
      <c r="AS101" t="s">
        <v>2171</v>
      </c>
      <c r="AT101" s="5" t="s">
        <v>2209</v>
      </c>
      <c r="AU101" s="4" t="s">
        <v>2353</v>
      </c>
      <c r="AV101" s="4" t="s">
        <v>2419</v>
      </c>
      <c r="AW101" s="4" t="s">
        <v>2746</v>
      </c>
      <c r="AX101" s="6" t="b">
        <f t="shared" si="3"/>
        <v>1</v>
      </c>
      <c r="AY101" s="6" t="b">
        <f t="shared" si="4"/>
        <v>1</v>
      </c>
      <c r="AZ101" s="6"/>
      <c r="BA101" s="6" t="b">
        <f t="shared" si="5"/>
        <v>1</v>
      </c>
    </row>
    <row r="102" spans="1:53" x14ac:dyDescent="0.25">
      <c r="A102" s="2">
        <v>0</v>
      </c>
      <c r="B102" s="2" t="b">
        <v>1</v>
      </c>
      <c r="C102" s="2" t="s">
        <v>52</v>
      </c>
      <c r="D102" s="2">
        <v>1</v>
      </c>
      <c r="E102">
        <v>3504</v>
      </c>
      <c r="F102" t="s">
        <v>61</v>
      </c>
      <c r="G102" t="s">
        <v>205</v>
      </c>
      <c r="H102">
        <v>2000</v>
      </c>
      <c r="I102" t="s">
        <v>543</v>
      </c>
      <c r="J102">
        <v>2554</v>
      </c>
      <c r="K102" t="s">
        <v>537</v>
      </c>
      <c r="L102" s="3" t="s">
        <v>822</v>
      </c>
      <c r="M102" s="2" t="s">
        <v>1076</v>
      </c>
      <c r="N102" s="2" t="s">
        <v>52</v>
      </c>
      <c r="O102" s="2" t="s">
        <v>1103</v>
      </c>
      <c r="P102" s="2" t="s">
        <v>1203</v>
      </c>
      <c r="Q102" s="2" t="s">
        <v>1220</v>
      </c>
      <c r="R102" t="s">
        <v>1323</v>
      </c>
      <c r="T102">
        <v>0</v>
      </c>
      <c r="U102" t="s">
        <v>1492</v>
      </c>
      <c r="W102" t="s">
        <v>1516</v>
      </c>
      <c r="AO102" t="s">
        <v>205</v>
      </c>
      <c r="AP102" t="s">
        <v>541</v>
      </c>
      <c r="AQ102" t="s">
        <v>2169</v>
      </c>
      <c r="AR102" t="s">
        <v>50</v>
      </c>
      <c r="AS102" t="s">
        <v>2171</v>
      </c>
      <c r="AT102" s="5" t="s">
        <v>2209</v>
      </c>
      <c r="AU102" s="4" t="s">
        <v>2353</v>
      </c>
      <c r="AV102" s="4" t="s">
        <v>2419</v>
      </c>
      <c r="AW102" s="4" t="s">
        <v>2746</v>
      </c>
      <c r="AX102" s="6" t="b">
        <f t="shared" si="3"/>
        <v>1</v>
      </c>
      <c r="AY102" s="6" t="b">
        <f t="shared" si="4"/>
        <v>1</v>
      </c>
      <c r="AZ102" s="6"/>
      <c r="BA102" s="6" t="b">
        <f t="shared" si="5"/>
        <v>1</v>
      </c>
    </row>
    <row r="103" spans="1:53" x14ac:dyDescent="0.25">
      <c r="A103" s="2">
        <v>0</v>
      </c>
      <c r="B103" s="2" t="b">
        <v>1</v>
      </c>
      <c r="C103" s="2" t="s">
        <v>49</v>
      </c>
      <c r="D103" s="2"/>
      <c r="E103">
        <v>1909</v>
      </c>
      <c r="F103" t="s">
        <v>68</v>
      </c>
      <c r="G103" t="s">
        <v>206</v>
      </c>
      <c r="H103">
        <v>2015</v>
      </c>
      <c r="I103" t="s">
        <v>579</v>
      </c>
      <c r="J103">
        <v>202</v>
      </c>
      <c r="K103" t="s">
        <v>733</v>
      </c>
      <c r="L103" s="3" t="s">
        <v>823</v>
      </c>
      <c r="M103" s="2" t="s">
        <v>1076</v>
      </c>
      <c r="N103" s="2" t="s">
        <v>49</v>
      </c>
      <c r="O103" s="2" t="s">
        <v>1115</v>
      </c>
      <c r="P103" s="2" t="s">
        <v>1203</v>
      </c>
      <c r="Q103" s="2"/>
      <c r="T103">
        <v>0</v>
      </c>
      <c r="AA103" s="1" t="s">
        <v>1638</v>
      </c>
      <c r="AE103" t="s">
        <v>1886</v>
      </c>
      <c r="AF103" t="s">
        <v>1895</v>
      </c>
      <c r="AG103" t="s">
        <v>1903</v>
      </c>
      <c r="AH103" t="s">
        <v>1902</v>
      </c>
      <c r="AO103" t="s">
        <v>206</v>
      </c>
      <c r="AP103" t="s">
        <v>541</v>
      </c>
      <c r="AQ103" t="s">
        <v>2169</v>
      </c>
      <c r="AR103" t="s">
        <v>49</v>
      </c>
      <c r="AS103" t="s">
        <v>2171</v>
      </c>
      <c r="AT103" s="5" t="s">
        <v>823</v>
      </c>
      <c r="AU103" s="4" t="s">
        <v>2353</v>
      </c>
      <c r="AV103" s="4" t="s">
        <v>2420</v>
      </c>
      <c r="AW103" s="4" t="s">
        <v>2746</v>
      </c>
      <c r="AX103" s="6" t="b">
        <f t="shared" si="3"/>
        <v>1</v>
      </c>
      <c r="AY103" s="6" t="b">
        <f t="shared" si="4"/>
        <v>1</v>
      </c>
      <c r="AZ103" s="6"/>
      <c r="BA103" s="6" t="b">
        <f t="shared" si="5"/>
        <v>1</v>
      </c>
    </row>
    <row r="104" spans="1:53" x14ac:dyDescent="0.25">
      <c r="A104" s="2">
        <v>0</v>
      </c>
      <c r="B104" s="2" t="b">
        <v>1</v>
      </c>
      <c r="C104" s="2" t="s">
        <v>49</v>
      </c>
      <c r="D104" s="2">
        <v>1</v>
      </c>
      <c r="E104">
        <v>101</v>
      </c>
      <c r="F104" t="s">
        <v>59</v>
      </c>
      <c r="G104" t="s">
        <v>207</v>
      </c>
      <c r="H104">
        <v>2014</v>
      </c>
      <c r="I104" t="s">
        <v>579</v>
      </c>
      <c r="J104">
        <v>6</v>
      </c>
      <c r="K104" t="s">
        <v>725</v>
      </c>
      <c r="L104" s="3" t="s">
        <v>823</v>
      </c>
      <c r="M104" s="2" t="s">
        <v>1076</v>
      </c>
      <c r="N104" s="2" t="s">
        <v>49</v>
      </c>
      <c r="O104" s="2" t="s">
        <v>1115</v>
      </c>
      <c r="P104" s="2" t="s">
        <v>1203</v>
      </c>
      <c r="Q104" s="2"/>
      <c r="R104" t="s">
        <v>1324</v>
      </c>
      <c r="T104">
        <v>0</v>
      </c>
      <c r="AO104" t="s">
        <v>207</v>
      </c>
      <c r="AP104" t="s">
        <v>541</v>
      </c>
      <c r="AQ104" t="s">
        <v>2169</v>
      </c>
      <c r="AR104" t="s">
        <v>49</v>
      </c>
      <c r="AS104" t="s">
        <v>2171</v>
      </c>
      <c r="AT104" s="5" t="s">
        <v>823</v>
      </c>
      <c r="AU104" s="4" t="s">
        <v>2353</v>
      </c>
      <c r="AV104" s="4" t="s">
        <v>2421</v>
      </c>
      <c r="AW104" s="4" t="s">
        <v>2746</v>
      </c>
      <c r="AX104" s="6" t="b">
        <f t="shared" si="3"/>
        <v>1</v>
      </c>
      <c r="AY104" s="6" t="b">
        <f t="shared" si="4"/>
        <v>1</v>
      </c>
      <c r="AZ104" s="6"/>
      <c r="BA104" s="6" t="b">
        <f t="shared" si="5"/>
        <v>1</v>
      </c>
    </row>
    <row r="105" spans="1:53" x14ac:dyDescent="0.25">
      <c r="A105" s="2">
        <v>0</v>
      </c>
      <c r="B105" s="2" t="b">
        <v>1</v>
      </c>
      <c r="C105" s="2" t="s">
        <v>49</v>
      </c>
      <c r="D105" s="2">
        <v>1</v>
      </c>
      <c r="E105">
        <v>2937</v>
      </c>
      <c r="F105" t="s">
        <v>85</v>
      </c>
      <c r="G105" t="s">
        <v>207</v>
      </c>
      <c r="H105">
        <v>1984</v>
      </c>
      <c r="I105" t="s">
        <v>538</v>
      </c>
      <c r="J105">
        <v>390</v>
      </c>
      <c r="K105" t="s">
        <v>746</v>
      </c>
      <c r="L105" s="3" t="s">
        <v>823</v>
      </c>
      <c r="M105" s="2" t="s">
        <v>1076</v>
      </c>
      <c r="N105" s="2" t="s">
        <v>49</v>
      </c>
      <c r="O105" s="2" t="s">
        <v>1116</v>
      </c>
      <c r="P105" s="2" t="s">
        <v>1203</v>
      </c>
      <c r="Q105" s="2"/>
      <c r="R105" t="s">
        <v>1324</v>
      </c>
      <c r="T105">
        <v>0</v>
      </c>
      <c r="AO105" t="s">
        <v>207</v>
      </c>
      <c r="AP105" t="s">
        <v>541</v>
      </c>
      <c r="AQ105" t="s">
        <v>2169</v>
      </c>
      <c r="AR105" t="s">
        <v>49</v>
      </c>
      <c r="AS105" t="s">
        <v>2171</v>
      </c>
      <c r="AT105" s="5" t="s">
        <v>823</v>
      </c>
      <c r="AU105" s="4" t="s">
        <v>2353</v>
      </c>
      <c r="AV105" s="4" t="s">
        <v>2421</v>
      </c>
      <c r="AW105" s="4" t="s">
        <v>2746</v>
      </c>
      <c r="AX105" s="6" t="b">
        <f t="shared" si="3"/>
        <v>1</v>
      </c>
      <c r="AY105" s="6" t="b">
        <f t="shared" si="4"/>
        <v>1</v>
      </c>
      <c r="AZ105" s="6"/>
      <c r="BA105" s="6" t="b">
        <f t="shared" si="5"/>
        <v>1</v>
      </c>
    </row>
    <row r="106" spans="1:53" x14ac:dyDescent="0.25">
      <c r="A106" s="2">
        <v>0</v>
      </c>
      <c r="B106" s="2" t="b">
        <v>1</v>
      </c>
      <c r="C106" s="2" t="s">
        <v>49</v>
      </c>
      <c r="D106" s="2">
        <v>1</v>
      </c>
      <c r="E106">
        <v>101</v>
      </c>
      <c r="F106" t="s">
        <v>59</v>
      </c>
      <c r="G106" t="s">
        <v>208</v>
      </c>
      <c r="H106">
        <v>2015</v>
      </c>
      <c r="I106" t="s">
        <v>580</v>
      </c>
      <c r="J106">
        <v>6</v>
      </c>
      <c r="K106" t="s">
        <v>725</v>
      </c>
      <c r="L106" s="3" t="s">
        <v>824</v>
      </c>
      <c r="M106" s="2" t="s">
        <v>1076</v>
      </c>
      <c r="N106" s="2" t="s">
        <v>49</v>
      </c>
      <c r="O106" s="2" t="s">
        <v>1086</v>
      </c>
      <c r="P106" s="2" t="s">
        <v>1203</v>
      </c>
      <c r="Q106" s="2"/>
      <c r="R106" t="s">
        <v>1325</v>
      </c>
      <c r="T106">
        <v>1</v>
      </c>
      <c r="AO106" t="s">
        <v>208</v>
      </c>
      <c r="AP106" t="s">
        <v>541</v>
      </c>
      <c r="AQ106" t="s">
        <v>2169</v>
      </c>
      <c r="AR106" t="s">
        <v>49</v>
      </c>
      <c r="AS106" t="s">
        <v>2171</v>
      </c>
      <c r="AT106" s="5" t="s">
        <v>2210</v>
      </c>
      <c r="AU106" s="4" t="s">
        <v>2353</v>
      </c>
      <c r="AV106" s="4" t="s">
        <v>2422</v>
      </c>
      <c r="AW106" s="4" t="s">
        <v>2746</v>
      </c>
      <c r="AX106" s="6" t="b">
        <f t="shared" si="3"/>
        <v>1</v>
      </c>
      <c r="AY106" s="6" t="b">
        <f t="shared" si="4"/>
        <v>1</v>
      </c>
      <c r="AZ106" s="6"/>
      <c r="BA106" s="6" t="b">
        <f t="shared" si="5"/>
        <v>1</v>
      </c>
    </row>
    <row r="107" spans="1:53" x14ac:dyDescent="0.25">
      <c r="A107" s="2">
        <v>0</v>
      </c>
      <c r="B107" s="2" t="b">
        <v>1</v>
      </c>
      <c r="C107" s="2" t="s">
        <v>49</v>
      </c>
      <c r="D107" s="2">
        <v>1</v>
      </c>
      <c r="E107">
        <v>2023</v>
      </c>
      <c r="F107" t="s">
        <v>57</v>
      </c>
      <c r="G107" t="s">
        <v>208</v>
      </c>
      <c r="H107">
        <v>2001</v>
      </c>
      <c r="I107" t="s">
        <v>580</v>
      </c>
      <c r="J107">
        <v>222</v>
      </c>
      <c r="K107" t="s">
        <v>724</v>
      </c>
      <c r="L107" s="3" t="s">
        <v>824</v>
      </c>
      <c r="M107" s="2" t="s">
        <v>1076</v>
      </c>
      <c r="N107" s="2" t="s">
        <v>49</v>
      </c>
      <c r="O107" s="2" t="s">
        <v>1101</v>
      </c>
      <c r="P107" s="2" t="s">
        <v>1203</v>
      </c>
      <c r="Q107" s="2"/>
      <c r="R107" t="s">
        <v>1325</v>
      </c>
      <c r="T107">
        <v>1</v>
      </c>
      <c r="AA107" s="1" t="s">
        <v>1639</v>
      </c>
      <c r="AB107" t="s">
        <v>1777</v>
      </c>
      <c r="AE107" t="s">
        <v>1777</v>
      </c>
      <c r="AI107" t="s">
        <v>1924</v>
      </c>
      <c r="AO107" t="s">
        <v>208</v>
      </c>
      <c r="AP107" t="s">
        <v>541</v>
      </c>
      <c r="AQ107" t="s">
        <v>2169</v>
      </c>
      <c r="AR107" t="s">
        <v>49</v>
      </c>
      <c r="AS107" t="s">
        <v>2171</v>
      </c>
      <c r="AT107" s="5" t="s">
        <v>2210</v>
      </c>
      <c r="AU107" s="4" t="s">
        <v>2353</v>
      </c>
      <c r="AV107" s="4" t="s">
        <v>2422</v>
      </c>
      <c r="AW107" s="4" t="s">
        <v>2746</v>
      </c>
      <c r="AX107" s="6" t="b">
        <f t="shared" si="3"/>
        <v>1</v>
      </c>
      <c r="AY107" s="6" t="b">
        <f t="shared" si="4"/>
        <v>1</v>
      </c>
      <c r="AZ107" s="6"/>
      <c r="BA107" s="6" t="b">
        <f t="shared" si="5"/>
        <v>1</v>
      </c>
    </row>
    <row r="108" spans="1:53" x14ac:dyDescent="0.25">
      <c r="A108" s="2"/>
      <c r="B108" s="2" t="b">
        <v>0</v>
      </c>
      <c r="C108" s="2"/>
      <c r="D108" s="2"/>
      <c r="E108">
        <v>1809</v>
      </c>
      <c r="F108" t="s">
        <v>65</v>
      </c>
      <c r="G108" t="s">
        <v>209</v>
      </c>
      <c r="H108">
        <v>1974</v>
      </c>
      <c r="J108">
        <v>191</v>
      </c>
      <c r="K108" t="s">
        <v>730</v>
      </c>
      <c r="L108" s="3" t="s">
        <v>825</v>
      </c>
      <c r="M108" s="2" t="s">
        <v>1077</v>
      </c>
      <c r="N108" s="2" t="s">
        <v>1077</v>
      </c>
      <c r="O108" s="2" t="s">
        <v>1077</v>
      </c>
      <c r="P108" s="2"/>
      <c r="Q108" s="2"/>
      <c r="R108" t="s">
        <v>1326</v>
      </c>
      <c r="AN108" t="s">
        <v>2082</v>
      </c>
      <c r="AO108" t="s">
        <v>209</v>
      </c>
      <c r="AP108" t="s">
        <v>541</v>
      </c>
      <c r="AQ108" t="s">
        <v>2169</v>
      </c>
      <c r="AR108" t="s">
        <v>50</v>
      </c>
      <c r="AS108" t="s">
        <v>2171</v>
      </c>
      <c r="AT108" s="4"/>
      <c r="AU108" s="4" t="s">
        <v>2354</v>
      </c>
      <c r="AV108" s="4" t="s">
        <v>2423</v>
      </c>
      <c r="AW108" s="4" t="s">
        <v>2746</v>
      </c>
      <c r="AX108" s="6" t="b">
        <f t="shared" si="3"/>
        <v>0</v>
      </c>
      <c r="AY108" s="6" t="b">
        <f t="shared" si="4"/>
        <v>0</v>
      </c>
      <c r="AZ108" s="6"/>
      <c r="BA108" s="6" t="b">
        <f t="shared" si="5"/>
        <v>0</v>
      </c>
    </row>
    <row r="109" spans="1:53" x14ac:dyDescent="0.25">
      <c r="A109" s="2">
        <v>0</v>
      </c>
      <c r="B109" s="2" t="b">
        <v>1</v>
      </c>
      <c r="C109" s="2" t="s">
        <v>52</v>
      </c>
      <c r="D109" s="2">
        <v>1</v>
      </c>
      <c r="E109">
        <v>1809</v>
      </c>
      <c r="F109" t="s">
        <v>65</v>
      </c>
      <c r="G109" t="s">
        <v>210</v>
      </c>
      <c r="H109">
        <v>1958</v>
      </c>
      <c r="I109" t="s">
        <v>541</v>
      </c>
      <c r="J109">
        <v>191</v>
      </c>
      <c r="K109" t="s">
        <v>730</v>
      </c>
      <c r="L109" s="3" t="s">
        <v>826</v>
      </c>
      <c r="M109" s="2" t="s">
        <v>1076</v>
      </c>
      <c r="N109" s="2" t="s">
        <v>52</v>
      </c>
      <c r="O109" s="2" t="s">
        <v>1089</v>
      </c>
      <c r="P109" s="2" t="s">
        <v>1203</v>
      </c>
      <c r="Q109" s="2"/>
      <c r="R109" t="s">
        <v>1326</v>
      </c>
      <c r="T109">
        <v>1</v>
      </c>
      <c r="AN109" t="s">
        <v>2083</v>
      </c>
      <c r="AO109" t="s">
        <v>210</v>
      </c>
      <c r="AP109" t="s">
        <v>541</v>
      </c>
      <c r="AQ109" t="s">
        <v>2169</v>
      </c>
      <c r="AR109" t="s">
        <v>52</v>
      </c>
      <c r="AS109" t="s">
        <v>2171</v>
      </c>
      <c r="AT109" s="5" t="s">
        <v>826</v>
      </c>
      <c r="AU109" s="4" t="s">
        <v>2353</v>
      </c>
      <c r="AV109" s="4" t="s">
        <v>2424</v>
      </c>
      <c r="AW109" s="4" t="s">
        <v>2746</v>
      </c>
      <c r="AX109" s="6" t="b">
        <f t="shared" si="3"/>
        <v>1</v>
      </c>
      <c r="AY109" s="6" t="b">
        <f t="shared" si="4"/>
        <v>1</v>
      </c>
      <c r="AZ109" s="6"/>
      <c r="BA109" s="6" t="b">
        <f t="shared" si="5"/>
        <v>1</v>
      </c>
    </row>
    <row r="110" spans="1:53" x14ac:dyDescent="0.25">
      <c r="A110" s="2">
        <v>0</v>
      </c>
      <c r="B110" s="2" t="b">
        <v>1</v>
      </c>
      <c r="C110" s="2" t="s">
        <v>49</v>
      </c>
      <c r="D110" s="2">
        <v>1</v>
      </c>
      <c r="E110">
        <v>3282</v>
      </c>
      <c r="F110" t="s">
        <v>78</v>
      </c>
      <c r="G110" t="s">
        <v>211</v>
      </c>
      <c r="H110">
        <v>1987</v>
      </c>
      <c r="I110" t="s">
        <v>563</v>
      </c>
      <c r="J110">
        <v>346</v>
      </c>
      <c r="K110" t="s">
        <v>740</v>
      </c>
      <c r="L110" s="3" t="s">
        <v>827</v>
      </c>
      <c r="M110" s="2" t="s">
        <v>1076</v>
      </c>
      <c r="N110" s="2" t="s">
        <v>49</v>
      </c>
      <c r="O110" s="2" t="s">
        <v>1117</v>
      </c>
      <c r="P110" s="2" t="s">
        <v>1203</v>
      </c>
      <c r="Q110" s="2"/>
      <c r="R110" t="s">
        <v>1327</v>
      </c>
      <c r="T110">
        <v>1</v>
      </c>
      <c r="AO110" t="s">
        <v>211</v>
      </c>
      <c r="AP110" t="s">
        <v>541</v>
      </c>
      <c r="AQ110" t="s">
        <v>2169</v>
      </c>
      <c r="AR110" t="s">
        <v>49</v>
      </c>
      <c r="AS110" t="s">
        <v>2171</v>
      </c>
      <c r="AT110" s="5" t="s">
        <v>2211</v>
      </c>
      <c r="AU110" s="4" t="s">
        <v>2353</v>
      </c>
      <c r="AV110" s="4" t="s">
        <v>2425</v>
      </c>
      <c r="AW110" s="4" t="s">
        <v>2746</v>
      </c>
      <c r="AX110" s="6" t="b">
        <f t="shared" si="3"/>
        <v>1</v>
      </c>
      <c r="AY110" s="6" t="b">
        <f t="shared" si="4"/>
        <v>1</v>
      </c>
      <c r="AZ110" s="6"/>
      <c r="BA110" s="6" t="b">
        <f t="shared" si="5"/>
        <v>1</v>
      </c>
    </row>
    <row r="111" spans="1:53" x14ac:dyDescent="0.25">
      <c r="A111" s="2"/>
      <c r="B111" s="2" t="b">
        <v>1</v>
      </c>
      <c r="C111" s="2" t="s">
        <v>51</v>
      </c>
      <c r="D111" s="2">
        <v>1</v>
      </c>
      <c r="E111">
        <v>101</v>
      </c>
      <c r="F111" t="s">
        <v>59</v>
      </c>
      <c r="G111" t="s">
        <v>212</v>
      </c>
      <c r="H111">
        <v>1998</v>
      </c>
      <c r="I111" t="s">
        <v>581</v>
      </c>
      <c r="J111">
        <v>6</v>
      </c>
      <c r="K111" t="s">
        <v>725</v>
      </c>
      <c r="L111" s="3" t="s">
        <v>828</v>
      </c>
      <c r="M111" s="2" t="s">
        <v>1076</v>
      </c>
      <c r="N111" s="2" t="s">
        <v>51</v>
      </c>
      <c r="O111" s="2" t="s">
        <v>1118</v>
      </c>
      <c r="P111" s="2"/>
      <c r="Q111" s="2"/>
      <c r="T111">
        <v>0</v>
      </c>
      <c r="AO111" t="s">
        <v>212</v>
      </c>
      <c r="AP111" t="s">
        <v>541</v>
      </c>
      <c r="AQ111" t="s">
        <v>2170</v>
      </c>
      <c r="AR111" t="s">
        <v>2748</v>
      </c>
      <c r="AS111" t="s">
        <v>2749</v>
      </c>
      <c r="AT111" s="5" t="s">
        <v>828</v>
      </c>
      <c r="AU111" s="4" t="s">
        <v>2353</v>
      </c>
      <c r="AV111" s="4" t="s">
        <v>2426</v>
      </c>
      <c r="AW111" s="4" t="s">
        <v>2746</v>
      </c>
      <c r="AX111" s="6" t="b">
        <f t="shared" si="3"/>
        <v>0</v>
      </c>
      <c r="AY111" s="6" t="b">
        <f t="shared" si="4"/>
        <v>0</v>
      </c>
      <c r="AZ111" s="6"/>
      <c r="BA111" s="6" t="b">
        <f t="shared" si="5"/>
        <v>0</v>
      </c>
    </row>
    <row r="112" spans="1:53" x14ac:dyDescent="0.25">
      <c r="A112" s="2"/>
      <c r="B112" s="2" t="b">
        <v>1</v>
      </c>
      <c r="C112" s="2" t="s">
        <v>53</v>
      </c>
      <c r="D112" s="2">
        <v>1</v>
      </c>
      <c r="E112">
        <v>2891</v>
      </c>
      <c r="F112" t="s">
        <v>86</v>
      </c>
      <c r="G112" t="s">
        <v>213</v>
      </c>
      <c r="H112">
        <v>1998</v>
      </c>
      <c r="J112">
        <v>377</v>
      </c>
      <c r="K112" t="s">
        <v>747</v>
      </c>
      <c r="L112" s="3" t="s">
        <v>829</v>
      </c>
      <c r="M112" s="2" t="s">
        <v>1076</v>
      </c>
      <c r="N112" s="2" t="s">
        <v>53</v>
      </c>
      <c r="O112" s="2" t="s">
        <v>1119</v>
      </c>
      <c r="P112" s="2" t="s">
        <v>1203</v>
      </c>
      <c r="Q112" s="2"/>
      <c r="T112">
        <v>1</v>
      </c>
      <c r="AO112" t="s">
        <v>213</v>
      </c>
      <c r="AP112" t="s">
        <v>541</v>
      </c>
      <c r="AQ112" t="s">
        <v>2170</v>
      </c>
      <c r="AR112" t="s">
        <v>2748</v>
      </c>
      <c r="AS112" t="s">
        <v>2749</v>
      </c>
      <c r="AT112" s="5" t="s">
        <v>2212</v>
      </c>
      <c r="AU112" s="4" t="s">
        <v>2354</v>
      </c>
      <c r="AV112" s="4" t="s">
        <v>2427</v>
      </c>
      <c r="AW112" s="4" t="s">
        <v>2746</v>
      </c>
      <c r="AX112" s="6" t="b">
        <f t="shared" si="3"/>
        <v>0</v>
      </c>
      <c r="AY112" s="6" t="b">
        <f t="shared" si="4"/>
        <v>0</v>
      </c>
      <c r="AZ112" s="6"/>
      <c r="BA112" s="6" t="b">
        <f t="shared" si="5"/>
        <v>0</v>
      </c>
    </row>
    <row r="113" spans="1:53" x14ac:dyDescent="0.25">
      <c r="A113" s="2"/>
      <c r="B113" s="2" t="b">
        <v>1</v>
      </c>
      <c r="C113" s="2" t="s">
        <v>53</v>
      </c>
      <c r="D113" s="2">
        <v>1</v>
      </c>
      <c r="E113">
        <v>819</v>
      </c>
      <c r="F113" t="s">
        <v>67</v>
      </c>
      <c r="G113" t="s">
        <v>214</v>
      </c>
      <c r="H113">
        <v>1990</v>
      </c>
      <c r="I113" t="s">
        <v>582</v>
      </c>
      <c r="J113">
        <v>91</v>
      </c>
      <c r="K113" t="s">
        <v>732</v>
      </c>
      <c r="L113" s="3" t="s">
        <v>829</v>
      </c>
      <c r="M113" s="2" t="s">
        <v>1076</v>
      </c>
      <c r="N113" s="2" t="s">
        <v>53</v>
      </c>
      <c r="O113" s="2" t="s">
        <v>1119</v>
      </c>
      <c r="P113" s="2" t="s">
        <v>1203</v>
      </c>
      <c r="Q113" s="2"/>
      <c r="R113" t="s">
        <v>1328</v>
      </c>
      <c r="T113">
        <v>1</v>
      </c>
      <c r="AL113" t="s">
        <v>1834</v>
      </c>
      <c r="AO113" t="s">
        <v>214</v>
      </c>
      <c r="AP113" t="s">
        <v>541</v>
      </c>
      <c r="AQ113" t="s">
        <v>2170</v>
      </c>
      <c r="AR113" t="s">
        <v>2748</v>
      </c>
      <c r="AS113" t="s">
        <v>2749</v>
      </c>
      <c r="AT113" s="4"/>
      <c r="AU113" s="4" t="s">
        <v>2354</v>
      </c>
      <c r="AV113" s="4" t="s">
        <v>2428</v>
      </c>
      <c r="AW113" s="4" t="s">
        <v>2746</v>
      </c>
      <c r="AX113" s="6" t="b">
        <f t="shared" si="3"/>
        <v>0</v>
      </c>
      <c r="AY113" s="6" t="b">
        <f t="shared" si="4"/>
        <v>0</v>
      </c>
      <c r="AZ113" s="6"/>
      <c r="BA113" s="6" t="b">
        <f t="shared" si="5"/>
        <v>0</v>
      </c>
    </row>
    <row r="114" spans="1:53" x14ac:dyDescent="0.25">
      <c r="A114" s="2"/>
      <c r="B114" s="2" t="b">
        <v>1</v>
      </c>
      <c r="C114" s="2" t="s">
        <v>53</v>
      </c>
      <c r="D114" s="2">
        <v>1</v>
      </c>
      <c r="E114">
        <v>1809</v>
      </c>
      <c r="F114" t="s">
        <v>65</v>
      </c>
      <c r="G114" t="s">
        <v>215</v>
      </c>
      <c r="H114">
        <v>1998</v>
      </c>
      <c r="I114" t="s">
        <v>582</v>
      </c>
      <c r="J114">
        <v>191</v>
      </c>
      <c r="K114" t="s">
        <v>730</v>
      </c>
      <c r="L114" s="3" t="s">
        <v>829</v>
      </c>
      <c r="M114" s="2" t="s">
        <v>1076</v>
      </c>
      <c r="N114" s="2" t="s">
        <v>53</v>
      </c>
      <c r="O114" s="2" t="s">
        <v>1119</v>
      </c>
      <c r="P114" s="2" t="s">
        <v>1203</v>
      </c>
      <c r="Q114" s="2"/>
      <c r="R114" t="s">
        <v>1329</v>
      </c>
      <c r="T114">
        <v>1</v>
      </c>
      <c r="X114" s="1" t="s">
        <v>1525</v>
      </c>
      <c r="AN114" t="s">
        <v>2084</v>
      </c>
      <c r="AO114" t="s">
        <v>215</v>
      </c>
      <c r="AP114" t="s">
        <v>541</v>
      </c>
      <c r="AQ114" t="s">
        <v>2169</v>
      </c>
      <c r="AR114" t="s">
        <v>52</v>
      </c>
      <c r="AS114" t="s">
        <v>2171</v>
      </c>
      <c r="AT114" s="4"/>
      <c r="AU114" s="4" t="s">
        <v>2353</v>
      </c>
      <c r="AV114" s="4" t="s">
        <v>2429</v>
      </c>
      <c r="AW114" s="4" t="s">
        <v>2746</v>
      </c>
      <c r="AX114" s="6" t="b">
        <f t="shared" si="3"/>
        <v>1</v>
      </c>
      <c r="AY114" s="6" t="b">
        <f t="shared" si="4"/>
        <v>1</v>
      </c>
      <c r="AZ114" s="6"/>
      <c r="BA114" s="6" t="b">
        <f t="shared" si="5"/>
        <v>1</v>
      </c>
    </row>
    <row r="115" spans="1:53" x14ac:dyDescent="0.25">
      <c r="A115" s="2"/>
      <c r="B115" s="2" t="b">
        <v>1</v>
      </c>
      <c r="C115" s="2" t="s">
        <v>53</v>
      </c>
      <c r="D115" s="2">
        <v>1</v>
      </c>
      <c r="E115">
        <v>2023</v>
      </c>
      <c r="F115" t="s">
        <v>57</v>
      </c>
      <c r="G115" t="s">
        <v>216</v>
      </c>
      <c r="H115">
        <v>1982</v>
      </c>
      <c r="I115" t="s">
        <v>582</v>
      </c>
      <c r="J115">
        <v>222</v>
      </c>
      <c r="K115" t="s">
        <v>724</v>
      </c>
      <c r="L115" s="3" t="s">
        <v>829</v>
      </c>
      <c r="M115" s="2" t="s">
        <v>1076</v>
      </c>
      <c r="N115" s="2" t="s">
        <v>53</v>
      </c>
      <c r="O115" s="2" t="s">
        <v>1119</v>
      </c>
      <c r="P115" s="2" t="s">
        <v>1203</v>
      </c>
      <c r="Q115" s="2"/>
      <c r="T115">
        <v>1</v>
      </c>
      <c r="AA115" s="1" t="s">
        <v>1640</v>
      </c>
      <c r="AB115" t="s">
        <v>1778</v>
      </c>
      <c r="AE115" t="s">
        <v>1778</v>
      </c>
      <c r="AI115" t="s">
        <v>1925</v>
      </c>
      <c r="AJ115" s="1" t="s">
        <v>1968</v>
      </c>
      <c r="AO115" t="s">
        <v>216</v>
      </c>
      <c r="AP115" t="s">
        <v>541</v>
      </c>
      <c r="AQ115" t="s">
        <v>2169</v>
      </c>
      <c r="AR115" t="s">
        <v>52</v>
      </c>
      <c r="AS115" t="s">
        <v>2171</v>
      </c>
      <c r="AT115" s="4"/>
      <c r="AU115" s="4" t="s">
        <v>2354</v>
      </c>
      <c r="AV115" s="4" t="s">
        <v>2430</v>
      </c>
      <c r="AW115" s="4" t="s">
        <v>2746</v>
      </c>
      <c r="AX115" s="6" t="b">
        <f t="shared" si="3"/>
        <v>1</v>
      </c>
      <c r="AY115" s="6" t="b">
        <f t="shared" si="4"/>
        <v>1</v>
      </c>
      <c r="AZ115" s="6"/>
      <c r="BA115" s="6" t="b">
        <f t="shared" si="5"/>
        <v>1</v>
      </c>
    </row>
    <row r="116" spans="1:53" x14ac:dyDescent="0.25">
      <c r="A116" s="2"/>
      <c r="B116" s="2" t="b">
        <v>1</v>
      </c>
      <c r="C116" s="2" t="s">
        <v>53</v>
      </c>
      <c r="D116" s="2">
        <v>1</v>
      </c>
      <c r="E116">
        <v>2466</v>
      </c>
      <c r="F116" t="s">
        <v>87</v>
      </c>
      <c r="G116" t="s">
        <v>217</v>
      </c>
      <c r="H116">
        <v>1977</v>
      </c>
      <c r="J116">
        <v>286</v>
      </c>
      <c r="K116" t="s">
        <v>748</v>
      </c>
      <c r="L116" s="3" t="s">
        <v>829</v>
      </c>
      <c r="M116" s="2" t="s">
        <v>1076</v>
      </c>
      <c r="N116" s="2" t="s">
        <v>53</v>
      </c>
      <c r="O116" s="2" t="s">
        <v>1119</v>
      </c>
      <c r="P116" s="2" t="s">
        <v>1203</v>
      </c>
      <c r="Q116" s="2"/>
      <c r="T116">
        <v>1</v>
      </c>
      <c r="AO116" t="s">
        <v>217</v>
      </c>
      <c r="AP116" t="s">
        <v>541</v>
      </c>
      <c r="AQ116" t="s">
        <v>2169</v>
      </c>
      <c r="AR116" t="s">
        <v>52</v>
      </c>
      <c r="AS116" t="s">
        <v>2171</v>
      </c>
      <c r="AT116" s="4"/>
      <c r="AU116" s="4" t="s">
        <v>2353</v>
      </c>
      <c r="AV116" s="4" t="s">
        <v>2431</v>
      </c>
      <c r="AW116" s="4" t="s">
        <v>2746</v>
      </c>
      <c r="AX116" s="6" t="b">
        <f t="shared" si="3"/>
        <v>1</v>
      </c>
      <c r="AY116" s="6" t="b">
        <f t="shared" si="4"/>
        <v>1</v>
      </c>
      <c r="AZ116" s="6"/>
      <c r="BA116" s="6" t="b">
        <f t="shared" si="5"/>
        <v>1</v>
      </c>
    </row>
    <row r="117" spans="1:53" x14ac:dyDescent="0.25">
      <c r="A117" s="2"/>
      <c r="B117" s="2" t="b">
        <v>1</v>
      </c>
      <c r="C117" s="2" t="s">
        <v>53</v>
      </c>
      <c r="D117" s="2">
        <v>1</v>
      </c>
      <c r="E117">
        <v>3004</v>
      </c>
      <c r="F117" t="s">
        <v>64</v>
      </c>
      <c r="G117" t="s">
        <v>218</v>
      </c>
      <c r="H117">
        <v>1998</v>
      </c>
      <c r="I117" t="s">
        <v>582</v>
      </c>
      <c r="J117">
        <v>365</v>
      </c>
      <c r="K117" t="s">
        <v>729</v>
      </c>
      <c r="L117" s="3" t="s">
        <v>829</v>
      </c>
      <c r="M117" s="2" t="s">
        <v>1076</v>
      </c>
      <c r="N117" s="2" t="s">
        <v>53</v>
      </c>
      <c r="O117" s="2" t="s">
        <v>1120</v>
      </c>
      <c r="P117" s="2" t="s">
        <v>1203</v>
      </c>
      <c r="Q117" s="2" t="s">
        <v>1221</v>
      </c>
      <c r="R117" t="s">
        <v>1289</v>
      </c>
      <c r="T117">
        <v>1</v>
      </c>
      <c r="AO117" t="s">
        <v>218</v>
      </c>
      <c r="AP117" t="s">
        <v>541</v>
      </c>
      <c r="AQ117" t="s">
        <v>2170</v>
      </c>
      <c r="AR117" t="s">
        <v>2748</v>
      </c>
      <c r="AS117" t="s">
        <v>2749</v>
      </c>
      <c r="AT117" s="4"/>
      <c r="AU117" s="4" t="s">
        <v>2354</v>
      </c>
      <c r="AV117" s="4" t="s">
        <v>2432</v>
      </c>
      <c r="AW117" s="4" t="s">
        <v>2746</v>
      </c>
      <c r="AX117" s="6" t="b">
        <f t="shared" si="3"/>
        <v>0</v>
      </c>
      <c r="AY117" s="6" t="b">
        <f t="shared" si="4"/>
        <v>0</v>
      </c>
      <c r="AZ117" s="6"/>
      <c r="BA117" s="6" t="b">
        <f t="shared" si="5"/>
        <v>0</v>
      </c>
    </row>
    <row r="118" spans="1:53" x14ac:dyDescent="0.25">
      <c r="A118" s="2"/>
      <c r="B118" s="2" t="b">
        <v>1</v>
      </c>
      <c r="C118" s="2" t="s">
        <v>53</v>
      </c>
      <c r="D118" s="2">
        <v>1</v>
      </c>
      <c r="E118">
        <v>101</v>
      </c>
      <c r="F118" t="s">
        <v>59</v>
      </c>
      <c r="G118" t="s">
        <v>219</v>
      </c>
      <c r="H118">
        <v>1972</v>
      </c>
      <c r="J118">
        <v>6</v>
      </c>
      <c r="K118" t="s">
        <v>725</v>
      </c>
      <c r="L118" s="3" t="s">
        <v>829</v>
      </c>
      <c r="M118" s="2" t="s">
        <v>1076</v>
      </c>
      <c r="N118" s="2" t="s">
        <v>53</v>
      </c>
      <c r="O118" s="2" t="s">
        <v>1119</v>
      </c>
      <c r="P118" s="2" t="s">
        <v>1203</v>
      </c>
      <c r="Q118" s="2"/>
      <c r="T118">
        <v>1</v>
      </c>
      <c r="AO118" t="s">
        <v>219</v>
      </c>
      <c r="AP118" t="s">
        <v>541</v>
      </c>
      <c r="AQ118" t="s">
        <v>2169</v>
      </c>
      <c r="AR118" t="s">
        <v>49</v>
      </c>
      <c r="AS118" t="s">
        <v>2171</v>
      </c>
      <c r="AT118" s="5" t="s">
        <v>2213</v>
      </c>
      <c r="AU118" s="4" t="s">
        <v>2353</v>
      </c>
      <c r="AV118" s="4" t="s">
        <v>2433</v>
      </c>
      <c r="AW118" s="4" t="s">
        <v>2746</v>
      </c>
      <c r="AX118" s="6" t="b">
        <f t="shared" si="3"/>
        <v>1</v>
      </c>
      <c r="AY118" s="6" t="b">
        <f t="shared" si="4"/>
        <v>1</v>
      </c>
      <c r="AZ118" s="6"/>
      <c r="BA118" s="6" t="b">
        <f t="shared" si="5"/>
        <v>1</v>
      </c>
    </row>
    <row r="119" spans="1:53" x14ac:dyDescent="0.25">
      <c r="A119" s="2">
        <v>0</v>
      </c>
      <c r="B119" s="2" t="b">
        <v>1</v>
      </c>
      <c r="C119" s="2" t="s">
        <v>49</v>
      </c>
      <c r="D119" s="2">
        <v>1</v>
      </c>
      <c r="E119">
        <v>101</v>
      </c>
      <c r="F119" t="s">
        <v>59</v>
      </c>
      <c r="G119" t="s">
        <v>219</v>
      </c>
      <c r="H119">
        <v>2004</v>
      </c>
      <c r="I119" t="s">
        <v>583</v>
      </c>
      <c r="J119">
        <v>6</v>
      </c>
      <c r="K119" t="s">
        <v>725</v>
      </c>
      <c r="L119" s="3" t="s">
        <v>830</v>
      </c>
      <c r="M119" s="2" t="s">
        <v>1076</v>
      </c>
      <c r="N119" s="2" t="s">
        <v>49</v>
      </c>
      <c r="O119" s="2" t="s">
        <v>1121</v>
      </c>
      <c r="P119" s="2" t="s">
        <v>1203</v>
      </c>
      <c r="Q119" s="2"/>
      <c r="R119" t="s">
        <v>1330</v>
      </c>
      <c r="T119">
        <v>0</v>
      </c>
      <c r="AO119" t="s">
        <v>219</v>
      </c>
      <c r="AP119" t="s">
        <v>541</v>
      </c>
      <c r="AQ119" t="s">
        <v>2170</v>
      </c>
      <c r="AR119" t="s">
        <v>2748</v>
      </c>
      <c r="AS119" t="s">
        <v>2749</v>
      </c>
      <c r="AT119" s="5" t="s">
        <v>2213</v>
      </c>
      <c r="AU119" s="4" t="s">
        <v>2353</v>
      </c>
      <c r="AV119" s="4" t="s">
        <v>2433</v>
      </c>
      <c r="AW119" s="4" t="s">
        <v>2746</v>
      </c>
      <c r="AX119" s="6" t="b">
        <f t="shared" si="3"/>
        <v>0</v>
      </c>
      <c r="AY119" s="6" t="b">
        <f t="shared" si="4"/>
        <v>0</v>
      </c>
      <c r="AZ119" s="6"/>
      <c r="BA119" s="6" t="b">
        <f t="shared" si="5"/>
        <v>0</v>
      </c>
    </row>
    <row r="120" spans="1:53" x14ac:dyDescent="0.25">
      <c r="A120" s="2">
        <v>0</v>
      </c>
      <c r="B120" s="2" t="b">
        <v>1</v>
      </c>
      <c r="C120" s="2" t="s">
        <v>49</v>
      </c>
      <c r="D120" s="2">
        <v>1</v>
      </c>
      <c r="E120">
        <v>1809</v>
      </c>
      <c r="F120" t="s">
        <v>65</v>
      </c>
      <c r="G120" t="s">
        <v>220</v>
      </c>
      <c r="H120">
        <v>1988</v>
      </c>
      <c r="I120" t="s">
        <v>543</v>
      </c>
      <c r="J120">
        <v>191</v>
      </c>
      <c r="K120" t="s">
        <v>730</v>
      </c>
      <c r="L120" s="3" t="s">
        <v>830</v>
      </c>
      <c r="M120" s="2" t="s">
        <v>1076</v>
      </c>
      <c r="N120" s="2" t="s">
        <v>49</v>
      </c>
      <c r="O120" s="2" t="s">
        <v>1121</v>
      </c>
      <c r="P120" s="2" t="s">
        <v>1203</v>
      </c>
      <c r="Q120" s="2"/>
      <c r="R120" t="s">
        <v>1330</v>
      </c>
      <c r="T120">
        <v>0</v>
      </c>
      <c r="X120" s="1" t="s">
        <v>1526</v>
      </c>
      <c r="AN120" t="s">
        <v>2085</v>
      </c>
      <c r="AO120" t="s">
        <v>220</v>
      </c>
      <c r="AP120" t="s">
        <v>541</v>
      </c>
      <c r="AQ120" t="s">
        <v>2169</v>
      </c>
      <c r="AR120" t="s">
        <v>49</v>
      </c>
      <c r="AS120" t="s">
        <v>2171</v>
      </c>
      <c r="AT120" s="5" t="s">
        <v>2214</v>
      </c>
      <c r="AU120" s="4" t="s">
        <v>2353</v>
      </c>
      <c r="AV120" s="4" t="s">
        <v>2434</v>
      </c>
      <c r="AW120" s="4" t="s">
        <v>2746</v>
      </c>
      <c r="AX120" s="6" t="b">
        <f t="shared" si="3"/>
        <v>1</v>
      </c>
      <c r="AY120" s="6" t="b">
        <f t="shared" si="4"/>
        <v>1</v>
      </c>
      <c r="AZ120" s="6"/>
      <c r="BA120" s="6" t="b">
        <f t="shared" si="5"/>
        <v>1</v>
      </c>
    </row>
    <row r="121" spans="1:53" x14ac:dyDescent="0.25">
      <c r="A121" s="2">
        <v>0</v>
      </c>
      <c r="B121" s="2" t="b">
        <v>1</v>
      </c>
      <c r="C121" s="2" t="s">
        <v>49</v>
      </c>
      <c r="D121" s="2">
        <v>1</v>
      </c>
      <c r="E121">
        <v>2023</v>
      </c>
      <c r="F121" t="s">
        <v>57</v>
      </c>
      <c r="G121" t="s">
        <v>221</v>
      </c>
      <c r="H121">
        <v>2001</v>
      </c>
      <c r="I121" t="s">
        <v>583</v>
      </c>
      <c r="J121">
        <v>222</v>
      </c>
      <c r="K121" t="s">
        <v>724</v>
      </c>
      <c r="L121" s="3" t="s">
        <v>830</v>
      </c>
      <c r="M121" s="2" t="s">
        <v>1076</v>
      </c>
      <c r="N121" s="2" t="s">
        <v>49</v>
      </c>
      <c r="O121" s="2" t="s">
        <v>1121</v>
      </c>
      <c r="P121" s="2" t="s">
        <v>1203</v>
      </c>
      <c r="Q121" s="2"/>
      <c r="R121" t="s">
        <v>1330</v>
      </c>
      <c r="S121" t="s">
        <v>1450</v>
      </c>
      <c r="T121">
        <v>0</v>
      </c>
      <c r="AA121" s="1" t="s">
        <v>1641</v>
      </c>
      <c r="AB121" t="s">
        <v>1779</v>
      </c>
      <c r="AE121" t="s">
        <v>1779</v>
      </c>
      <c r="AI121" t="s">
        <v>1926</v>
      </c>
      <c r="AJ121" s="1" t="s">
        <v>1969</v>
      </c>
      <c r="AO121" t="s">
        <v>221</v>
      </c>
      <c r="AP121" t="s">
        <v>541</v>
      </c>
      <c r="AQ121" t="s">
        <v>2169</v>
      </c>
      <c r="AR121" t="s">
        <v>49</v>
      </c>
      <c r="AS121" t="s">
        <v>2171</v>
      </c>
      <c r="AT121" s="4"/>
      <c r="AU121" s="4" t="s">
        <v>2354</v>
      </c>
      <c r="AV121" s="4" t="s">
        <v>2435</v>
      </c>
      <c r="AW121" s="4" t="s">
        <v>2746</v>
      </c>
      <c r="AX121" s="6" t="b">
        <f t="shared" si="3"/>
        <v>1</v>
      </c>
      <c r="AY121" s="6" t="b">
        <f t="shared" si="4"/>
        <v>1</v>
      </c>
      <c r="AZ121" s="6"/>
      <c r="BA121" s="6" t="b">
        <f t="shared" si="5"/>
        <v>1</v>
      </c>
    </row>
    <row r="122" spans="1:53" x14ac:dyDescent="0.25">
      <c r="A122" s="2"/>
      <c r="B122" s="2" t="b">
        <v>1</v>
      </c>
      <c r="C122" s="2" t="s">
        <v>54</v>
      </c>
      <c r="D122" s="2">
        <v>1</v>
      </c>
      <c r="E122">
        <v>1809</v>
      </c>
      <c r="F122" t="s">
        <v>65</v>
      </c>
      <c r="G122" t="s">
        <v>222</v>
      </c>
      <c r="H122">
        <v>1957</v>
      </c>
      <c r="I122" t="s">
        <v>584</v>
      </c>
      <c r="J122">
        <v>191</v>
      </c>
      <c r="K122" t="s">
        <v>730</v>
      </c>
      <c r="L122" s="3" t="s">
        <v>831</v>
      </c>
      <c r="M122" s="2" t="s">
        <v>1076</v>
      </c>
      <c r="N122" s="2" t="s">
        <v>54</v>
      </c>
      <c r="O122" s="2" t="s">
        <v>1122</v>
      </c>
      <c r="P122" s="2" t="s">
        <v>1203</v>
      </c>
      <c r="Q122" s="2"/>
      <c r="R122" t="s">
        <v>1331</v>
      </c>
      <c r="AN122" t="s">
        <v>2086</v>
      </c>
      <c r="AO122" t="s">
        <v>222</v>
      </c>
      <c r="AP122" t="s">
        <v>541</v>
      </c>
      <c r="AQ122" t="s">
        <v>2169</v>
      </c>
      <c r="AR122" t="s">
        <v>54</v>
      </c>
      <c r="AS122" t="s">
        <v>2171</v>
      </c>
      <c r="AT122" s="4"/>
      <c r="AU122" s="4" t="s">
        <v>2353</v>
      </c>
      <c r="AV122" s="4" t="s">
        <v>2436</v>
      </c>
      <c r="AW122" s="4" t="s">
        <v>2746</v>
      </c>
      <c r="AX122" s="6" t="b">
        <f t="shared" si="3"/>
        <v>1</v>
      </c>
      <c r="AY122" s="6" t="b">
        <f t="shared" si="4"/>
        <v>1</v>
      </c>
      <c r="AZ122" s="6"/>
      <c r="BA122" s="6" t="b">
        <f t="shared" si="5"/>
        <v>1</v>
      </c>
    </row>
    <row r="123" spans="1:53" x14ac:dyDescent="0.25">
      <c r="A123" s="2"/>
      <c r="B123" s="2" t="b">
        <v>1</v>
      </c>
      <c r="C123" s="2" t="s">
        <v>51</v>
      </c>
      <c r="D123" s="2">
        <v>1</v>
      </c>
      <c r="E123">
        <v>2023</v>
      </c>
      <c r="F123" t="s">
        <v>57</v>
      </c>
      <c r="G123" t="s">
        <v>223</v>
      </c>
      <c r="H123">
        <v>2017</v>
      </c>
      <c r="I123" t="s">
        <v>585</v>
      </c>
      <c r="J123">
        <v>222</v>
      </c>
      <c r="K123" t="s">
        <v>724</v>
      </c>
      <c r="L123" s="3" t="s">
        <v>832</v>
      </c>
      <c r="M123" s="2" t="s">
        <v>1076</v>
      </c>
      <c r="N123" s="2" t="s">
        <v>51</v>
      </c>
      <c r="O123" s="2" t="s">
        <v>1123</v>
      </c>
      <c r="P123" s="2" t="s">
        <v>1203</v>
      </c>
      <c r="Q123" s="2"/>
      <c r="S123" t="s">
        <v>1451</v>
      </c>
      <c r="T123">
        <v>0</v>
      </c>
      <c r="AA123" s="1" t="s">
        <v>1642</v>
      </c>
      <c r="AB123" t="s">
        <v>1780</v>
      </c>
      <c r="AE123" t="s">
        <v>1780</v>
      </c>
      <c r="AI123" t="s">
        <v>1919</v>
      </c>
      <c r="AJ123" s="1" t="s">
        <v>1970</v>
      </c>
      <c r="AO123" t="s">
        <v>223</v>
      </c>
      <c r="AP123" t="s">
        <v>541</v>
      </c>
      <c r="AQ123" t="s">
        <v>2169</v>
      </c>
      <c r="AR123" t="s">
        <v>49</v>
      </c>
      <c r="AS123" t="s">
        <v>2171</v>
      </c>
      <c r="AT123" s="5" t="s">
        <v>2215</v>
      </c>
      <c r="AU123" s="4" t="s">
        <v>2353</v>
      </c>
      <c r="AV123" s="4" t="s">
        <v>2437</v>
      </c>
      <c r="AW123" s="4" t="s">
        <v>2746</v>
      </c>
      <c r="AX123" s="6" t="b">
        <f t="shared" si="3"/>
        <v>1</v>
      </c>
      <c r="AY123" s="6" t="b">
        <f t="shared" si="4"/>
        <v>1</v>
      </c>
      <c r="AZ123" s="6"/>
      <c r="BA123" s="6" t="b">
        <f t="shared" si="5"/>
        <v>1</v>
      </c>
    </row>
    <row r="124" spans="1:53" x14ac:dyDescent="0.25">
      <c r="A124" s="2">
        <v>0</v>
      </c>
      <c r="B124" s="2" t="b">
        <v>1</v>
      </c>
      <c r="C124" s="2" t="s">
        <v>49</v>
      </c>
      <c r="D124" s="2">
        <v>1</v>
      </c>
      <c r="E124">
        <v>3306</v>
      </c>
      <c r="F124" t="s">
        <v>88</v>
      </c>
      <c r="G124" t="s">
        <v>224</v>
      </c>
      <c r="H124">
        <v>1997</v>
      </c>
      <c r="I124" t="s">
        <v>586</v>
      </c>
      <c r="J124">
        <v>427</v>
      </c>
      <c r="K124" t="s">
        <v>749</v>
      </c>
      <c r="L124" s="3" t="s">
        <v>833</v>
      </c>
      <c r="M124" s="2" t="s">
        <v>1076</v>
      </c>
      <c r="N124" s="2" t="s">
        <v>49</v>
      </c>
      <c r="O124" s="2" t="s">
        <v>1121</v>
      </c>
      <c r="P124" s="2" t="s">
        <v>1203</v>
      </c>
      <c r="Q124" s="2" t="s">
        <v>1222</v>
      </c>
      <c r="T124">
        <v>0</v>
      </c>
      <c r="AO124" t="s">
        <v>224</v>
      </c>
      <c r="AP124" t="s">
        <v>541</v>
      </c>
      <c r="AQ124" t="s">
        <v>2169</v>
      </c>
      <c r="AR124" t="s">
        <v>49</v>
      </c>
      <c r="AS124" t="s">
        <v>2171</v>
      </c>
      <c r="AT124" s="5" t="s">
        <v>2216</v>
      </c>
      <c r="AU124" s="4" t="s">
        <v>2353</v>
      </c>
      <c r="AV124" s="4" t="s">
        <v>2438</v>
      </c>
      <c r="AW124" s="4" t="s">
        <v>2746</v>
      </c>
      <c r="AX124" s="6" t="b">
        <f t="shared" si="3"/>
        <v>1</v>
      </c>
      <c r="AY124" s="6" t="b">
        <f t="shared" si="4"/>
        <v>1</v>
      </c>
      <c r="AZ124" s="6"/>
      <c r="BA124" s="6" t="b">
        <f t="shared" si="5"/>
        <v>1</v>
      </c>
    </row>
    <row r="125" spans="1:53" x14ac:dyDescent="0.25">
      <c r="A125" s="2"/>
      <c r="B125" s="2" t="b">
        <v>0</v>
      </c>
      <c r="C125" s="2"/>
      <c r="D125" s="2">
        <v>1</v>
      </c>
      <c r="E125">
        <v>2012</v>
      </c>
      <c r="F125" t="s">
        <v>89</v>
      </c>
      <c r="G125" t="s">
        <v>225</v>
      </c>
      <c r="H125">
        <v>1943</v>
      </c>
      <c r="J125">
        <v>222</v>
      </c>
      <c r="K125" t="s">
        <v>724</v>
      </c>
      <c r="L125" s="3" t="s">
        <v>834</v>
      </c>
      <c r="M125" s="2" t="s">
        <v>1077</v>
      </c>
      <c r="N125" s="2"/>
      <c r="O125" s="2"/>
      <c r="P125" s="2"/>
      <c r="Q125" s="2"/>
      <c r="R125" t="s">
        <v>1332</v>
      </c>
      <c r="T125">
        <v>1</v>
      </c>
      <c r="AL125" t="s">
        <v>2035</v>
      </c>
      <c r="AO125" t="s">
        <v>225</v>
      </c>
      <c r="AP125" t="s">
        <v>541</v>
      </c>
      <c r="AQ125" t="s">
        <v>2169</v>
      </c>
      <c r="AR125" t="s">
        <v>49</v>
      </c>
      <c r="AS125" t="s">
        <v>2171</v>
      </c>
      <c r="AT125" s="4"/>
      <c r="AU125" s="4" t="s">
        <v>2353</v>
      </c>
      <c r="AV125" s="4" t="s">
        <v>2439</v>
      </c>
      <c r="AW125" s="4" t="s">
        <v>2746</v>
      </c>
      <c r="AX125" s="6" t="b">
        <f t="shared" si="3"/>
        <v>0</v>
      </c>
      <c r="AY125" s="6" t="b">
        <f t="shared" si="4"/>
        <v>0</v>
      </c>
      <c r="AZ125" s="6"/>
      <c r="BA125" s="6" t="b">
        <f t="shared" si="5"/>
        <v>0</v>
      </c>
    </row>
    <row r="126" spans="1:53" x14ac:dyDescent="0.25">
      <c r="A126" s="2"/>
      <c r="B126" s="2" t="b">
        <v>0</v>
      </c>
      <c r="C126" s="2"/>
      <c r="D126" s="2"/>
      <c r="E126">
        <v>2023</v>
      </c>
      <c r="F126" t="s">
        <v>57</v>
      </c>
      <c r="G126" t="s">
        <v>225</v>
      </c>
      <c r="H126">
        <v>1951</v>
      </c>
      <c r="J126">
        <v>222</v>
      </c>
      <c r="K126" t="s">
        <v>724</v>
      </c>
      <c r="L126" s="3" t="s">
        <v>834</v>
      </c>
      <c r="M126" s="2" t="s">
        <v>1077</v>
      </c>
      <c r="N126" s="2"/>
      <c r="O126" s="2"/>
      <c r="P126" s="2"/>
      <c r="Q126" s="2"/>
      <c r="T126">
        <v>1</v>
      </c>
      <c r="AA126" s="1" t="s">
        <v>1643</v>
      </c>
      <c r="AB126" t="s">
        <v>1781</v>
      </c>
      <c r="AE126" t="s">
        <v>1781</v>
      </c>
      <c r="AI126" t="s">
        <v>1912</v>
      </c>
      <c r="AJ126" s="1" t="s">
        <v>1971</v>
      </c>
      <c r="AO126" t="s">
        <v>225</v>
      </c>
      <c r="AP126" t="s">
        <v>541</v>
      </c>
      <c r="AQ126" t="s">
        <v>2169</v>
      </c>
      <c r="AR126" t="s">
        <v>49</v>
      </c>
      <c r="AS126" t="s">
        <v>2171</v>
      </c>
      <c r="AT126" s="4"/>
      <c r="AU126" s="4" t="s">
        <v>2353</v>
      </c>
      <c r="AV126" s="4" t="s">
        <v>2439</v>
      </c>
      <c r="AW126" s="4" t="s">
        <v>2746</v>
      </c>
      <c r="AX126" s="6" t="b">
        <f t="shared" si="3"/>
        <v>0</v>
      </c>
      <c r="AY126" s="6" t="b">
        <f t="shared" si="4"/>
        <v>0</v>
      </c>
      <c r="AZ126" s="6"/>
      <c r="BA126" s="6" t="b">
        <f t="shared" si="5"/>
        <v>0</v>
      </c>
    </row>
    <row r="127" spans="1:53" x14ac:dyDescent="0.25">
      <c r="A127" s="2"/>
      <c r="B127" s="2" t="b">
        <v>0</v>
      </c>
      <c r="C127" s="2"/>
      <c r="D127" s="2"/>
      <c r="E127">
        <v>101</v>
      </c>
      <c r="F127" t="s">
        <v>59</v>
      </c>
      <c r="G127" t="s">
        <v>226</v>
      </c>
      <c r="H127">
        <v>1988</v>
      </c>
      <c r="J127">
        <v>6</v>
      </c>
      <c r="K127" t="s">
        <v>725</v>
      </c>
      <c r="L127" s="3" t="s">
        <v>834</v>
      </c>
      <c r="M127" s="2" t="s">
        <v>1077</v>
      </c>
      <c r="N127" s="2" t="s">
        <v>1077</v>
      </c>
      <c r="O127" s="2" t="s">
        <v>1077</v>
      </c>
      <c r="P127" s="2"/>
      <c r="Q127" s="2"/>
      <c r="T127">
        <v>1</v>
      </c>
      <c r="AO127" t="s">
        <v>226</v>
      </c>
      <c r="AP127" t="s">
        <v>541</v>
      </c>
      <c r="AQ127" t="s">
        <v>2169</v>
      </c>
      <c r="AR127" t="s">
        <v>49</v>
      </c>
      <c r="AS127" t="s">
        <v>2171</v>
      </c>
      <c r="AT127" s="4"/>
      <c r="AU127" s="4" t="s">
        <v>2353</v>
      </c>
      <c r="AV127" s="4" t="s">
        <v>2440</v>
      </c>
      <c r="AW127" s="4" t="s">
        <v>2746</v>
      </c>
      <c r="AX127" s="6" t="b">
        <f t="shared" si="3"/>
        <v>0</v>
      </c>
      <c r="AY127" s="6" t="b">
        <f t="shared" si="4"/>
        <v>0</v>
      </c>
      <c r="AZ127" s="6"/>
      <c r="BA127" s="6" t="b">
        <f t="shared" si="5"/>
        <v>0</v>
      </c>
    </row>
    <row r="128" spans="1:53" x14ac:dyDescent="0.25">
      <c r="A128" s="2"/>
      <c r="B128" s="2" t="b">
        <v>0</v>
      </c>
      <c r="C128" s="2"/>
      <c r="D128" s="2"/>
      <c r="E128">
        <v>3282</v>
      </c>
      <c r="F128" t="s">
        <v>78</v>
      </c>
      <c r="G128" t="s">
        <v>226</v>
      </c>
      <c r="H128">
        <v>1950</v>
      </c>
      <c r="J128">
        <v>346</v>
      </c>
      <c r="K128" t="s">
        <v>740</v>
      </c>
      <c r="L128" s="3" t="s">
        <v>834</v>
      </c>
      <c r="M128" s="2" t="s">
        <v>1077</v>
      </c>
      <c r="N128" s="2"/>
      <c r="O128" s="2"/>
      <c r="P128" s="2"/>
      <c r="Q128" s="2"/>
      <c r="AO128" t="s">
        <v>226</v>
      </c>
      <c r="AP128" t="s">
        <v>541</v>
      </c>
      <c r="AQ128" t="s">
        <v>2169</v>
      </c>
      <c r="AR128" t="s">
        <v>49</v>
      </c>
      <c r="AS128" t="s">
        <v>2171</v>
      </c>
      <c r="AT128" s="4"/>
      <c r="AU128" s="4" t="s">
        <v>2353</v>
      </c>
      <c r="AV128" s="4" t="s">
        <v>2440</v>
      </c>
      <c r="AW128" s="4" t="s">
        <v>2746</v>
      </c>
      <c r="AX128" s="6" t="b">
        <f t="shared" si="3"/>
        <v>0</v>
      </c>
      <c r="AY128" s="6" t="b">
        <f t="shared" si="4"/>
        <v>0</v>
      </c>
      <c r="AZ128" s="6"/>
      <c r="BA128" s="6" t="b">
        <f t="shared" si="5"/>
        <v>0</v>
      </c>
    </row>
    <row r="129" spans="1:53" x14ac:dyDescent="0.25">
      <c r="A129" s="2">
        <v>1</v>
      </c>
      <c r="B129" s="2" t="b">
        <v>1</v>
      </c>
      <c r="C129" s="2" t="s">
        <v>52</v>
      </c>
      <c r="D129" s="2">
        <v>1</v>
      </c>
      <c r="E129">
        <v>3008</v>
      </c>
      <c r="F129" t="s">
        <v>60</v>
      </c>
      <c r="G129" t="s">
        <v>227</v>
      </c>
      <c r="H129">
        <v>2009</v>
      </c>
      <c r="I129" t="s">
        <v>541</v>
      </c>
      <c r="J129">
        <v>221</v>
      </c>
      <c r="K129" t="s">
        <v>726</v>
      </c>
      <c r="L129" s="3" t="s">
        <v>835</v>
      </c>
      <c r="M129" s="2" t="s">
        <v>1076</v>
      </c>
      <c r="N129" s="2" t="s">
        <v>52</v>
      </c>
      <c r="O129" s="2" t="s">
        <v>1124</v>
      </c>
      <c r="P129" s="2" t="s">
        <v>1204</v>
      </c>
      <c r="Q129" s="2"/>
      <c r="R129" t="s">
        <v>1319</v>
      </c>
      <c r="T129">
        <v>0</v>
      </c>
      <c r="AA129" s="1" t="s">
        <v>1644</v>
      </c>
      <c r="AB129" t="s">
        <v>1759</v>
      </c>
      <c r="AC129" t="s">
        <v>1836</v>
      </c>
      <c r="AD129" t="s">
        <v>541</v>
      </c>
      <c r="AO129" t="s">
        <v>227</v>
      </c>
      <c r="AP129" t="s">
        <v>541</v>
      </c>
      <c r="AQ129" t="s">
        <v>2169</v>
      </c>
      <c r="AR129" t="s">
        <v>49</v>
      </c>
      <c r="AS129" t="s">
        <v>2171</v>
      </c>
      <c r="AT129" s="5" t="s">
        <v>2217</v>
      </c>
      <c r="AU129" s="4" t="s">
        <v>2353</v>
      </c>
      <c r="AV129" s="4" t="s">
        <v>2441</v>
      </c>
      <c r="AW129" s="4" t="s">
        <v>2746</v>
      </c>
      <c r="AX129" s="6" t="b">
        <f t="shared" si="3"/>
        <v>0</v>
      </c>
      <c r="AY129" s="6" t="b">
        <f t="shared" si="4"/>
        <v>1</v>
      </c>
      <c r="AZ129" s="6"/>
      <c r="BA129" s="6" t="b">
        <f t="shared" si="5"/>
        <v>0</v>
      </c>
    </row>
    <row r="130" spans="1:53" x14ac:dyDescent="0.25">
      <c r="A130" s="2">
        <v>0</v>
      </c>
      <c r="B130" s="2" t="b">
        <v>1</v>
      </c>
      <c r="C130" s="2" t="s">
        <v>49</v>
      </c>
      <c r="D130" s="2">
        <v>1</v>
      </c>
      <c r="E130">
        <v>2023</v>
      </c>
      <c r="F130" t="s">
        <v>57</v>
      </c>
      <c r="G130" t="s">
        <v>228</v>
      </c>
      <c r="H130">
        <v>1951</v>
      </c>
      <c r="I130" t="s">
        <v>577</v>
      </c>
      <c r="J130">
        <v>222</v>
      </c>
      <c r="K130" t="s">
        <v>724</v>
      </c>
      <c r="L130" s="3" t="s">
        <v>836</v>
      </c>
      <c r="M130" s="2" t="s">
        <v>1076</v>
      </c>
      <c r="N130" s="2" t="s">
        <v>49</v>
      </c>
      <c r="O130" s="2" t="s">
        <v>1125</v>
      </c>
      <c r="P130" s="2" t="s">
        <v>1203</v>
      </c>
      <c r="Q130" s="2"/>
      <c r="R130" t="s">
        <v>1308</v>
      </c>
      <c r="T130">
        <v>1</v>
      </c>
      <c r="AA130" s="1" t="s">
        <v>1645</v>
      </c>
      <c r="AB130" t="s">
        <v>1781</v>
      </c>
      <c r="AE130" t="s">
        <v>1781</v>
      </c>
      <c r="AI130" t="s">
        <v>1912</v>
      </c>
      <c r="AJ130" s="1" t="s">
        <v>1972</v>
      </c>
      <c r="AO130" t="s">
        <v>228</v>
      </c>
      <c r="AP130" t="s">
        <v>541</v>
      </c>
      <c r="AQ130" t="s">
        <v>2169</v>
      </c>
      <c r="AR130" t="s">
        <v>50</v>
      </c>
      <c r="AS130" t="s">
        <v>2171</v>
      </c>
      <c r="AT130" s="5" t="s">
        <v>2218</v>
      </c>
      <c r="AU130" s="4" t="s">
        <v>2353</v>
      </c>
      <c r="AV130" s="4" t="s">
        <v>2442</v>
      </c>
      <c r="AW130" s="4" t="s">
        <v>2746</v>
      </c>
      <c r="AX130" s="6" t="b">
        <f t="shared" si="3"/>
        <v>1</v>
      </c>
      <c r="AY130" s="6" t="b">
        <f t="shared" si="4"/>
        <v>1</v>
      </c>
      <c r="AZ130" s="6"/>
      <c r="BA130" s="6" t="b">
        <f t="shared" si="5"/>
        <v>1</v>
      </c>
    </row>
    <row r="131" spans="1:53" x14ac:dyDescent="0.25">
      <c r="A131" s="2">
        <v>0</v>
      </c>
      <c r="B131" s="2" t="b">
        <v>1</v>
      </c>
      <c r="C131" s="2" t="s">
        <v>49</v>
      </c>
      <c r="D131" s="2">
        <v>1</v>
      </c>
      <c r="E131">
        <v>2235</v>
      </c>
      <c r="F131" t="s">
        <v>77</v>
      </c>
      <c r="G131" t="s">
        <v>228</v>
      </c>
      <c r="H131">
        <v>1952</v>
      </c>
      <c r="I131" t="s">
        <v>577</v>
      </c>
      <c r="J131">
        <v>248</v>
      </c>
      <c r="K131" t="s">
        <v>728</v>
      </c>
      <c r="L131" s="3" t="s">
        <v>836</v>
      </c>
      <c r="M131" s="2" t="s">
        <v>1076</v>
      </c>
      <c r="N131" s="2" t="s">
        <v>49</v>
      </c>
      <c r="O131" s="2" t="s">
        <v>1125</v>
      </c>
      <c r="P131" s="2" t="s">
        <v>1203</v>
      </c>
      <c r="Q131" s="2"/>
      <c r="R131" t="s">
        <v>1308</v>
      </c>
      <c r="T131">
        <v>1</v>
      </c>
      <c r="AO131" t="s">
        <v>228</v>
      </c>
      <c r="AP131" t="s">
        <v>541</v>
      </c>
      <c r="AQ131" t="s">
        <v>2169</v>
      </c>
      <c r="AR131" t="s">
        <v>50</v>
      </c>
      <c r="AS131" t="s">
        <v>2171</v>
      </c>
      <c r="AT131" s="5" t="s">
        <v>2218</v>
      </c>
      <c r="AU131" s="4" t="s">
        <v>2353</v>
      </c>
      <c r="AV131" s="4" t="s">
        <v>2442</v>
      </c>
      <c r="AW131" s="4" t="s">
        <v>2746</v>
      </c>
      <c r="AX131" s="6" t="b">
        <f t="shared" ref="AX131:AX194" si="6">AND(AY131, BA131)</f>
        <v>1</v>
      </c>
      <c r="AY131" s="6" t="b">
        <f t="shared" ref="AY131:AY194" si="7">B131=(AQ131="Y")</f>
        <v>1</v>
      </c>
      <c r="AZ131" s="6"/>
      <c r="BA131" s="6" t="b">
        <f t="shared" ref="BA131:BA194" si="8">P131=AS131</f>
        <v>1</v>
      </c>
    </row>
    <row r="132" spans="1:53" x14ac:dyDescent="0.25">
      <c r="A132" s="2"/>
      <c r="B132" s="2" t="b">
        <v>0</v>
      </c>
      <c r="C132" s="2"/>
      <c r="D132" s="2">
        <v>1</v>
      </c>
      <c r="E132">
        <v>1934</v>
      </c>
      <c r="F132" t="s">
        <v>90</v>
      </c>
      <c r="G132" t="s">
        <v>229</v>
      </c>
      <c r="H132">
        <v>1960</v>
      </c>
      <c r="I132" t="s">
        <v>587</v>
      </c>
      <c r="J132">
        <v>210</v>
      </c>
      <c r="K132" t="s">
        <v>723</v>
      </c>
      <c r="L132" s="3" t="s">
        <v>837</v>
      </c>
      <c r="M132" s="2" t="s">
        <v>1077</v>
      </c>
      <c r="N132" s="2"/>
      <c r="O132" s="2"/>
      <c r="P132" s="2"/>
      <c r="Q132" s="2"/>
      <c r="R132" t="s">
        <v>1333</v>
      </c>
      <c r="T132">
        <v>1</v>
      </c>
      <c r="AL132" t="s">
        <v>1089</v>
      </c>
      <c r="AO132" t="s">
        <v>229</v>
      </c>
      <c r="AP132" t="s">
        <v>541</v>
      </c>
      <c r="AQ132" t="s">
        <v>2170</v>
      </c>
      <c r="AR132" t="s">
        <v>2748</v>
      </c>
      <c r="AS132" t="s">
        <v>2749</v>
      </c>
      <c r="AT132" s="4"/>
      <c r="AU132" s="4" t="s">
        <v>2354</v>
      </c>
      <c r="AV132" s="4" t="s">
        <v>2443</v>
      </c>
      <c r="AW132" s="4" t="s">
        <v>2746</v>
      </c>
      <c r="AX132" s="6" t="b">
        <f t="shared" si="6"/>
        <v>0</v>
      </c>
      <c r="AY132" s="6" t="b">
        <f t="shared" si="7"/>
        <v>1</v>
      </c>
      <c r="AZ132" s="6"/>
      <c r="BA132" s="6" t="b">
        <f t="shared" si="8"/>
        <v>0</v>
      </c>
    </row>
    <row r="133" spans="1:53" x14ac:dyDescent="0.25">
      <c r="A133" s="2">
        <v>0</v>
      </c>
      <c r="B133" s="2" t="b">
        <v>0</v>
      </c>
      <c r="C133" s="2"/>
      <c r="D133" s="2">
        <v>1</v>
      </c>
      <c r="E133">
        <v>479</v>
      </c>
      <c r="F133" t="s">
        <v>69</v>
      </c>
      <c r="G133" t="s">
        <v>230</v>
      </c>
      <c r="H133">
        <v>1975</v>
      </c>
      <c r="I133" t="s">
        <v>588</v>
      </c>
      <c r="J133">
        <v>54</v>
      </c>
      <c r="K133" t="s">
        <v>734</v>
      </c>
      <c r="L133" s="3" t="s">
        <v>838</v>
      </c>
      <c r="M133" s="2" t="s">
        <v>1077</v>
      </c>
      <c r="N133" s="2" t="s">
        <v>1077</v>
      </c>
      <c r="O133" s="2"/>
      <c r="P133" s="2"/>
      <c r="Q133" s="2"/>
      <c r="R133" t="s">
        <v>1334</v>
      </c>
      <c r="T133">
        <v>0</v>
      </c>
      <c r="AO133" t="s">
        <v>230</v>
      </c>
      <c r="AP133" t="s">
        <v>541</v>
      </c>
      <c r="AQ133" t="s">
        <v>2169</v>
      </c>
      <c r="AR133" t="s">
        <v>49</v>
      </c>
      <c r="AS133" t="s">
        <v>2171</v>
      </c>
      <c r="AT133" s="5" t="s">
        <v>836</v>
      </c>
      <c r="AU133" s="4" t="s">
        <v>2353</v>
      </c>
      <c r="AV133" s="4" t="s">
        <v>2444</v>
      </c>
      <c r="AW133" s="4" t="s">
        <v>2746</v>
      </c>
      <c r="AX133" s="6" t="b">
        <f t="shared" si="6"/>
        <v>0</v>
      </c>
      <c r="AY133" s="6" t="b">
        <f t="shared" si="7"/>
        <v>0</v>
      </c>
      <c r="AZ133" s="6"/>
      <c r="BA133" s="6" t="b">
        <f t="shared" si="8"/>
        <v>0</v>
      </c>
    </row>
    <row r="134" spans="1:53" x14ac:dyDescent="0.25">
      <c r="A134" s="2">
        <v>0</v>
      </c>
      <c r="B134" s="2" t="b">
        <v>0</v>
      </c>
      <c r="C134" s="2"/>
      <c r="D134" s="2">
        <v>1</v>
      </c>
      <c r="E134">
        <v>3768</v>
      </c>
      <c r="F134" t="s">
        <v>70</v>
      </c>
      <c r="G134" t="s">
        <v>230</v>
      </c>
      <c r="H134">
        <v>1977</v>
      </c>
      <c r="I134" t="s">
        <v>589</v>
      </c>
      <c r="J134">
        <v>234</v>
      </c>
      <c r="K134" t="s">
        <v>735</v>
      </c>
      <c r="L134" s="3" t="s">
        <v>838</v>
      </c>
      <c r="M134" s="2" t="s">
        <v>1077</v>
      </c>
      <c r="N134" s="2" t="s">
        <v>1077</v>
      </c>
      <c r="O134" s="2"/>
      <c r="P134" s="2"/>
      <c r="Q134" s="2"/>
      <c r="R134" t="s">
        <v>1335</v>
      </c>
      <c r="T134">
        <v>0</v>
      </c>
      <c r="U134" t="s">
        <v>1493</v>
      </c>
      <c r="AO134" t="s">
        <v>230</v>
      </c>
      <c r="AP134" t="s">
        <v>541</v>
      </c>
      <c r="AQ134" t="s">
        <v>2169</v>
      </c>
      <c r="AR134" t="s">
        <v>49</v>
      </c>
      <c r="AS134" t="s">
        <v>2171</v>
      </c>
      <c r="AT134" s="5" t="s">
        <v>836</v>
      </c>
      <c r="AU134" s="4" t="s">
        <v>2353</v>
      </c>
      <c r="AV134" s="4" t="s">
        <v>2444</v>
      </c>
      <c r="AW134" s="4" t="s">
        <v>2746</v>
      </c>
      <c r="AX134" s="6" t="b">
        <f t="shared" si="6"/>
        <v>0</v>
      </c>
      <c r="AY134" s="6" t="b">
        <f t="shared" si="7"/>
        <v>0</v>
      </c>
      <c r="AZ134" s="6"/>
      <c r="BA134" s="6" t="b">
        <f t="shared" si="8"/>
        <v>0</v>
      </c>
    </row>
    <row r="135" spans="1:53" x14ac:dyDescent="0.25">
      <c r="A135" s="2"/>
      <c r="B135" s="2" t="b">
        <v>0</v>
      </c>
      <c r="C135" s="2"/>
      <c r="D135" s="2"/>
      <c r="E135">
        <v>101</v>
      </c>
      <c r="F135" t="s">
        <v>59</v>
      </c>
      <c r="G135" t="s">
        <v>231</v>
      </c>
      <c r="H135">
        <v>1970</v>
      </c>
      <c r="J135">
        <v>6</v>
      </c>
      <c r="K135" t="s">
        <v>725</v>
      </c>
      <c r="L135" s="3" t="s">
        <v>839</v>
      </c>
      <c r="M135" s="2" t="s">
        <v>1077</v>
      </c>
      <c r="N135" s="2" t="s">
        <v>1077</v>
      </c>
      <c r="O135" s="2" t="s">
        <v>1077</v>
      </c>
      <c r="P135" s="2"/>
      <c r="Q135" s="2"/>
      <c r="T135">
        <v>1</v>
      </c>
      <c r="AO135" t="s">
        <v>231</v>
      </c>
      <c r="AP135" t="s">
        <v>541</v>
      </c>
      <c r="AQ135" t="s">
        <v>2169</v>
      </c>
      <c r="AR135" t="s">
        <v>53</v>
      </c>
      <c r="AS135" t="s">
        <v>2171</v>
      </c>
      <c r="AT135" s="5" t="s">
        <v>2219</v>
      </c>
      <c r="AU135" s="4" t="s">
        <v>2354</v>
      </c>
      <c r="AV135" s="4" t="s">
        <v>2445</v>
      </c>
      <c r="AW135" s="4" t="s">
        <v>2746</v>
      </c>
      <c r="AX135" s="6" t="b">
        <f t="shared" si="6"/>
        <v>0</v>
      </c>
      <c r="AY135" s="6" t="b">
        <f t="shared" si="7"/>
        <v>0</v>
      </c>
      <c r="AZ135" s="6"/>
      <c r="BA135" s="6" t="b">
        <f t="shared" si="8"/>
        <v>0</v>
      </c>
    </row>
    <row r="136" spans="1:53" x14ac:dyDescent="0.25">
      <c r="A136" s="2"/>
      <c r="B136" s="2" t="b">
        <v>0</v>
      </c>
      <c r="C136" s="2"/>
      <c r="D136" s="2"/>
      <c r="E136">
        <v>101</v>
      </c>
      <c r="F136" t="s">
        <v>59</v>
      </c>
      <c r="G136" t="s">
        <v>232</v>
      </c>
      <c r="H136">
        <v>1978</v>
      </c>
      <c r="J136">
        <v>6</v>
      </c>
      <c r="K136" t="s">
        <v>725</v>
      </c>
      <c r="L136" s="3" t="s">
        <v>840</v>
      </c>
      <c r="M136" s="2" t="s">
        <v>1077</v>
      </c>
      <c r="N136" s="2" t="s">
        <v>1077</v>
      </c>
      <c r="O136" s="2" t="s">
        <v>1077</v>
      </c>
      <c r="P136" s="2"/>
      <c r="Q136" s="2" t="s">
        <v>1223</v>
      </c>
      <c r="T136">
        <v>1</v>
      </c>
      <c r="AO136" t="s">
        <v>232</v>
      </c>
      <c r="AP136" t="s">
        <v>541</v>
      </c>
      <c r="AQ136" t="s">
        <v>2170</v>
      </c>
      <c r="AR136" t="s">
        <v>2748</v>
      </c>
      <c r="AS136" t="s">
        <v>2749</v>
      </c>
      <c r="AT136" s="4"/>
      <c r="AU136" s="4" t="s">
        <v>2354</v>
      </c>
      <c r="AV136" s="4" t="s">
        <v>2446</v>
      </c>
      <c r="AW136" s="4" t="s">
        <v>2746</v>
      </c>
      <c r="AX136" s="6" t="b">
        <f t="shared" si="6"/>
        <v>0</v>
      </c>
      <c r="AY136" s="6" t="b">
        <f t="shared" si="7"/>
        <v>1</v>
      </c>
      <c r="AZ136" s="6"/>
      <c r="BA136" s="6" t="b">
        <f t="shared" si="8"/>
        <v>0</v>
      </c>
    </row>
    <row r="137" spans="1:53" x14ac:dyDescent="0.25">
      <c r="A137" s="2">
        <v>0</v>
      </c>
      <c r="B137" s="2" t="b">
        <v>1</v>
      </c>
      <c r="C137" s="2" t="s">
        <v>49</v>
      </c>
      <c r="D137" s="2">
        <v>1</v>
      </c>
      <c r="E137">
        <v>819</v>
      </c>
      <c r="F137" t="s">
        <v>67</v>
      </c>
      <c r="G137" t="s">
        <v>233</v>
      </c>
      <c r="H137">
        <v>1954</v>
      </c>
      <c r="I137" t="s">
        <v>577</v>
      </c>
      <c r="J137">
        <v>91</v>
      </c>
      <c r="K137" t="s">
        <v>732</v>
      </c>
      <c r="L137" s="3" t="s">
        <v>836</v>
      </c>
      <c r="M137" s="2" t="s">
        <v>1076</v>
      </c>
      <c r="N137" s="2" t="s">
        <v>49</v>
      </c>
      <c r="O137" s="2" t="s">
        <v>1125</v>
      </c>
      <c r="P137" s="2" t="s">
        <v>1203</v>
      </c>
      <c r="Q137" s="2"/>
      <c r="R137" t="s">
        <v>1308</v>
      </c>
      <c r="T137">
        <v>1</v>
      </c>
      <c r="AL137" t="s">
        <v>2036</v>
      </c>
      <c r="AO137" t="s">
        <v>233</v>
      </c>
      <c r="AP137" t="s">
        <v>541</v>
      </c>
      <c r="AQ137" t="s">
        <v>2169</v>
      </c>
      <c r="AR137" t="s">
        <v>50</v>
      </c>
      <c r="AS137" t="s">
        <v>2171</v>
      </c>
      <c r="AT137" s="5" t="s">
        <v>2220</v>
      </c>
      <c r="AU137" s="4" t="s">
        <v>2353</v>
      </c>
      <c r="AV137" s="4" t="s">
        <v>2447</v>
      </c>
      <c r="AW137" s="4" t="s">
        <v>2746</v>
      </c>
      <c r="AX137" s="6" t="b">
        <f t="shared" si="6"/>
        <v>1</v>
      </c>
      <c r="AY137" s="6" t="b">
        <f t="shared" si="7"/>
        <v>1</v>
      </c>
      <c r="AZ137" s="6"/>
      <c r="BA137" s="6" t="b">
        <f t="shared" si="8"/>
        <v>1</v>
      </c>
    </row>
    <row r="138" spans="1:53" x14ac:dyDescent="0.25">
      <c r="A138" s="2">
        <v>0</v>
      </c>
      <c r="B138" s="2" t="b">
        <v>1</v>
      </c>
      <c r="C138" s="2" t="s">
        <v>49</v>
      </c>
      <c r="D138" s="2">
        <v>1</v>
      </c>
      <c r="E138">
        <v>3004</v>
      </c>
      <c r="F138" t="s">
        <v>64</v>
      </c>
      <c r="G138" t="s">
        <v>233</v>
      </c>
      <c r="H138">
        <v>1979</v>
      </c>
      <c r="I138" t="s">
        <v>577</v>
      </c>
      <c r="J138">
        <v>365</v>
      </c>
      <c r="K138" t="s">
        <v>729</v>
      </c>
      <c r="L138" s="3" t="s">
        <v>836</v>
      </c>
      <c r="M138" s="2" t="s">
        <v>1076</v>
      </c>
      <c r="N138" s="2" t="s">
        <v>49</v>
      </c>
      <c r="O138" s="2" t="s">
        <v>1125</v>
      </c>
      <c r="P138" s="2" t="s">
        <v>1203</v>
      </c>
      <c r="Q138" s="2"/>
      <c r="R138" t="s">
        <v>1308</v>
      </c>
      <c r="T138">
        <v>1</v>
      </c>
      <c r="Z138" t="s">
        <v>1599</v>
      </c>
      <c r="AO138" t="s">
        <v>233</v>
      </c>
      <c r="AP138" t="s">
        <v>541</v>
      </c>
      <c r="AQ138" t="s">
        <v>2169</v>
      </c>
      <c r="AR138" t="s">
        <v>50</v>
      </c>
      <c r="AS138" t="s">
        <v>2171</v>
      </c>
      <c r="AT138" s="5" t="s">
        <v>2220</v>
      </c>
      <c r="AU138" s="4" t="s">
        <v>2353</v>
      </c>
      <c r="AV138" s="4" t="s">
        <v>2447</v>
      </c>
      <c r="AW138" s="4" t="s">
        <v>2746</v>
      </c>
      <c r="AX138" s="6" t="b">
        <f t="shared" si="6"/>
        <v>1</v>
      </c>
      <c r="AY138" s="6" t="b">
        <f t="shared" si="7"/>
        <v>1</v>
      </c>
      <c r="AZ138" s="6"/>
      <c r="BA138" s="6" t="b">
        <f t="shared" si="8"/>
        <v>1</v>
      </c>
    </row>
    <row r="139" spans="1:53" x14ac:dyDescent="0.25">
      <c r="A139" s="2">
        <v>0</v>
      </c>
      <c r="B139" s="2" t="b">
        <v>1</v>
      </c>
      <c r="C139" s="2" t="s">
        <v>49</v>
      </c>
      <c r="D139" s="2">
        <v>1</v>
      </c>
      <c r="E139">
        <v>3305</v>
      </c>
      <c r="F139" t="s">
        <v>91</v>
      </c>
      <c r="G139" t="s">
        <v>233</v>
      </c>
      <c r="H139">
        <v>1949</v>
      </c>
      <c r="I139" t="s">
        <v>577</v>
      </c>
      <c r="J139">
        <v>426</v>
      </c>
      <c r="K139" t="s">
        <v>750</v>
      </c>
      <c r="L139" s="3" t="s">
        <v>836</v>
      </c>
      <c r="M139" s="2" t="s">
        <v>1076</v>
      </c>
      <c r="N139" s="2" t="s">
        <v>49</v>
      </c>
      <c r="O139" s="2" t="s">
        <v>1125</v>
      </c>
      <c r="P139" s="2" t="s">
        <v>1203</v>
      </c>
      <c r="Q139" s="2"/>
      <c r="R139" t="s">
        <v>1308</v>
      </c>
      <c r="T139">
        <v>1</v>
      </c>
      <c r="AO139" t="s">
        <v>233</v>
      </c>
      <c r="AP139" t="s">
        <v>541</v>
      </c>
      <c r="AQ139" t="s">
        <v>2169</v>
      </c>
      <c r="AR139" t="s">
        <v>50</v>
      </c>
      <c r="AS139" t="s">
        <v>2171</v>
      </c>
      <c r="AT139" s="5" t="s">
        <v>2220</v>
      </c>
      <c r="AU139" s="4" t="s">
        <v>2353</v>
      </c>
      <c r="AV139" s="4" t="s">
        <v>2447</v>
      </c>
      <c r="AW139" s="4" t="s">
        <v>2746</v>
      </c>
      <c r="AX139" s="6" t="b">
        <f t="shared" si="6"/>
        <v>1</v>
      </c>
      <c r="AY139" s="6" t="b">
        <f t="shared" si="7"/>
        <v>1</v>
      </c>
      <c r="AZ139" s="6"/>
      <c r="BA139" s="6" t="b">
        <f t="shared" si="8"/>
        <v>1</v>
      </c>
    </row>
    <row r="140" spans="1:53" x14ac:dyDescent="0.25">
      <c r="A140" s="2">
        <v>0</v>
      </c>
      <c r="B140" s="2" t="b">
        <v>1</v>
      </c>
      <c r="C140" s="2" t="s">
        <v>49</v>
      </c>
      <c r="D140" s="2">
        <v>1</v>
      </c>
      <c r="E140">
        <v>101</v>
      </c>
      <c r="F140" t="s">
        <v>59</v>
      </c>
      <c r="G140" t="s">
        <v>234</v>
      </c>
      <c r="H140">
        <v>1950</v>
      </c>
      <c r="I140" t="s">
        <v>577</v>
      </c>
      <c r="J140">
        <v>6</v>
      </c>
      <c r="K140" t="s">
        <v>725</v>
      </c>
      <c r="L140" s="3" t="s">
        <v>836</v>
      </c>
      <c r="M140" s="2" t="s">
        <v>1076</v>
      </c>
      <c r="N140" s="2" t="s">
        <v>49</v>
      </c>
      <c r="O140" s="2" t="s">
        <v>1125</v>
      </c>
      <c r="P140" s="2" t="s">
        <v>1203</v>
      </c>
      <c r="Q140" s="2"/>
      <c r="R140" t="s">
        <v>1308</v>
      </c>
      <c r="T140">
        <v>1</v>
      </c>
      <c r="AO140" t="s">
        <v>234</v>
      </c>
      <c r="AP140" t="s">
        <v>541</v>
      </c>
      <c r="AQ140" t="s">
        <v>2169</v>
      </c>
      <c r="AR140" t="s">
        <v>50</v>
      </c>
      <c r="AS140" t="s">
        <v>2171</v>
      </c>
      <c r="AT140" s="5" t="s">
        <v>2221</v>
      </c>
      <c r="AU140" s="4" t="s">
        <v>2353</v>
      </c>
      <c r="AV140" s="4" t="s">
        <v>2448</v>
      </c>
      <c r="AW140" s="4" t="s">
        <v>2746</v>
      </c>
      <c r="AX140" s="6" t="b">
        <f t="shared" si="6"/>
        <v>1</v>
      </c>
      <c r="AY140" s="6" t="b">
        <f t="shared" si="7"/>
        <v>1</v>
      </c>
      <c r="AZ140" s="6"/>
      <c r="BA140" s="6" t="b">
        <f t="shared" si="8"/>
        <v>1</v>
      </c>
    </row>
    <row r="141" spans="1:53" x14ac:dyDescent="0.25">
      <c r="A141" s="2">
        <v>0</v>
      </c>
      <c r="B141" s="2" t="b">
        <v>1</v>
      </c>
      <c r="C141" s="2" t="s">
        <v>49</v>
      </c>
      <c r="D141" s="2">
        <v>1</v>
      </c>
      <c r="E141">
        <v>1809</v>
      </c>
      <c r="F141" t="s">
        <v>65</v>
      </c>
      <c r="G141" t="s">
        <v>235</v>
      </c>
      <c r="H141">
        <v>1945</v>
      </c>
      <c r="I141" t="s">
        <v>590</v>
      </c>
      <c r="J141">
        <v>191</v>
      </c>
      <c r="K141" t="s">
        <v>730</v>
      </c>
      <c r="L141" s="3" t="s">
        <v>841</v>
      </c>
      <c r="M141" s="2" t="s">
        <v>1076</v>
      </c>
      <c r="N141" s="2" t="s">
        <v>49</v>
      </c>
      <c r="O141" s="2" t="s">
        <v>1126</v>
      </c>
      <c r="P141" s="2" t="s">
        <v>1203</v>
      </c>
      <c r="Q141" s="2"/>
      <c r="R141" t="s">
        <v>1316</v>
      </c>
      <c r="T141">
        <v>1</v>
      </c>
      <c r="AN141" t="s">
        <v>2087</v>
      </c>
      <c r="AO141" t="s">
        <v>235</v>
      </c>
      <c r="AP141" t="s">
        <v>541</v>
      </c>
      <c r="AQ141" t="s">
        <v>2169</v>
      </c>
      <c r="AR141" t="s">
        <v>49</v>
      </c>
      <c r="AS141" t="s">
        <v>2171</v>
      </c>
      <c r="AT141" s="5" t="s">
        <v>841</v>
      </c>
      <c r="AU141" s="4" t="s">
        <v>2353</v>
      </c>
      <c r="AV141" s="4" t="s">
        <v>2449</v>
      </c>
      <c r="AW141" s="4" t="s">
        <v>2746</v>
      </c>
      <c r="AX141" s="6" t="b">
        <f t="shared" si="6"/>
        <v>1</v>
      </c>
      <c r="AY141" s="6" t="b">
        <f t="shared" si="7"/>
        <v>1</v>
      </c>
      <c r="AZ141" s="6"/>
      <c r="BA141" s="6" t="b">
        <f t="shared" si="8"/>
        <v>1</v>
      </c>
    </row>
    <row r="142" spans="1:53" x14ac:dyDescent="0.25">
      <c r="A142" s="2">
        <v>0</v>
      </c>
      <c r="B142" s="2" t="b">
        <v>1</v>
      </c>
      <c r="C142" s="2" t="s">
        <v>52</v>
      </c>
      <c r="D142" s="2">
        <v>1</v>
      </c>
      <c r="E142">
        <v>2023</v>
      </c>
      <c r="F142" t="s">
        <v>57</v>
      </c>
      <c r="G142" t="s">
        <v>236</v>
      </c>
      <c r="H142">
        <v>1975</v>
      </c>
      <c r="I142" t="s">
        <v>541</v>
      </c>
      <c r="J142">
        <v>222</v>
      </c>
      <c r="K142" t="s">
        <v>724</v>
      </c>
      <c r="L142" s="3" t="s">
        <v>842</v>
      </c>
      <c r="M142" s="2" t="s">
        <v>1076</v>
      </c>
      <c r="N142" s="2" t="s">
        <v>52</v>
      </c>
      <c r="O142" s="2" t="s">
        <v>1096</v>
      </c>
      <c r="P142" s="2" t="s">
        <v>1203</v>
      </c>
      <c r="Q142" s="2"/>
      <c r="T142">
        <v>1</v>
      </c>
      <c r="AA142" s="1" t="s">
        <v>1646</v>
      </c>
      <c r="AB142" t="s">
        <v>1782</v>
      </c>
      <c r="AE142" t="s">
        <v>1782</v>
      </c>
      <c r="AI142" t="s">
        <v>1927</v>
      </c>
      <c r="AJ142" s="1" t="s">
        <v>1973</v>
      </c>
      <c r="AO142" t="s">
        <v>236</v>
      </c>
      <c r="AP142" t="s">
        <v>541</v>
      </c>
      <c r="AQ142" t="s">
        <v>2169</v>
      </c>
      <c r="AR142" t="s">
        <v>49</v>
      </c>
      <c r="AS142" t="s">
        <v>2171</v>
      </c>
      <c r="AT142" s="5" t="s">
        <v>2222</v>
      </c>
      <c r="AU142" s="4" t="s">
        <v>2353</v>
      </c>
      <c r="AV142" s="4" t="s">
        <v>2450</v>
      </c>
      <c r="AW142" s="4" t="s">
        <v>2746</v>
      </c>
      <c r="AX142" s="6" t="b">
        <f t="shared" si="6"/>
        <v>1</v>
      </c>
      <c r="AY142" s="6" t="b">
        <f t="shared" si="7"/>
        <v>1</v>
      </c>
      <c r="AZ142" s="6"/>
      <c r="BA142" s="6" t="b">
        <f t="shared" si="8"/>
        <v>1</v>
      </c>
    </row>
    <row r="143" spans="1:53" x14ac:dyDescent="0.25">
      <c r="A143" s="2">
        <v>0</v>
      </c>
      <c r="B143" s="2" t="b">
        <v>1</v>
      </c>
      <c r="C143" s="2" t="s">
        <v>52</v>
      </c>
      <c r="D143" s="2">
        <v>1</v>
      </c>
      <c r="E143">
        <v>101</v>
      </c>
      <c r="F143" t="s">
        <v>59</v>
      </c>
      <c r="G143" t="s">
        <v>237</v>
      </c>
      <c r="H143">
        <v>2011</v>
      </c>
      <c r="J143">
        <v>6</v>
      </c>
      <c r="K143" t="s">
        <v>725</v>
      </c>
      <c r="L143" s="3" t="s">
        <v>843</v>
      </c>
      <c r="M143" s="2" t="s">
        <v>1076</v>
      </c>
      <c r="N143" s="2" t="s">
        <v>52</v>
      </c>
      <c r="O143" s="2" t="s">
        <v>1127</v>
      </c>
      <c r="P143" s="2" t="s">
        <v>1203</v>
      </c>
      <c r="Q143" s="2"/>
      <c r="T143">
        <v>1</v>
      </c>
      <c r="AO143" t="s">
        <v>237</v>
      </c>
      <c r="AP143" t="s">
        <v>541</v>
      </c>
      <c r="AQ143" t="s">
        <v>2169</v>
      </c>
      <c r="AR143" t="s">
        <v>49</v>
      </c>
      <c r="AS143" t="s">
        <v>2171</v>
      </c>
      <c r="AT143" s="5" t="s">
        <v>2223</v>
      </c>
      <c r="AU143" s="4" t="s">
        <v>2353</v>
      </c>
      <c r="AV143" s="4" t="s">
        <v>2451</v>
      </c>
      <c r="AW143" s="4" t="s">
        <v>2746</v>
      </c>
      <c r="AX143" s="6" t="b">
        <f t="shared" si="6"/>
        <v>1</v>
      </c>
      <c r="AY143" s="6" t="b">
        <f t="shared" si="7"/>
        <v>1</v>
      </c>
      <c r="AZ143" s="6"/>
      <c r="BA143" s="6" t="b">
        <f t="shared" si="8"/>
        <v>1</v>
      </c>
    </row>
    <row r="144" spans="1:53" x14ac:dyDescent="0.25">
      <c r="A144" s="2">
        <v>0</v>
      </c>
      <c r="B144" s="2" t="b">
        <v>1</v>
      </c>
      <c r="C144" s="2" t="s">
        <v>52</v>
      </c>
      <c r="D144" s="2">
        <v>1</v>
      </c>
      <c r="E144">
        <v>1809</v>
      </c>
      <c r="F144" t="s">
        <v>65</v>
      </c>
      <c r="G144" t="s">
        <v>237</v>
      </c>
      <c r="H144">
        <v>1986</v>
      </c>
      <c r="I144" t="s">
        <v>541</v>
      </c>
      <c r="J144">
        <v>191</v>
      </c>
      <c r="K144" t="s">
        <v>730</v>
      </c>
      <c r="L144" s="3" t="s">
        <v>843</v>
      </c>
      <c r="M144" s="2" t="s">
        <v>1076</v>
      </c>
      <c r="N144" s="2" t="s">
        <v>52</v>
      </c>
      <c r="O144" s="2" t="s">
        <v>1089</v>
      </c>
      <c r="P144" s="2" t="s">
        <v>1203</v>
      </c>
      <c r="Q144" s="2"/>
      <c r="R144" t="s">
        <v>1313</v>
      </c>
      <c r="T144">
        <v>1</v>
      </c>
      <c r="X144" s="1" t="s">
        <v>1527</v>
      </c>
      <c r="Y144" t="s">
        <v>1581</v>
      </c>
      <c r="AN144" t="s">
        <v>2088</v>
      </c>
      <c r="AO144" t="s">
        <v>237</v>
      </c>
      <c r="AP144" t="s">
        <v>541</v>
      </c>
      <c r="AQ144" t="s">
        <v>2169</v>
      </c>
      <c r="AR144" t="s">
        <v>49</v>
      </c>
      <c r="AS144" t="s">
        <v>2171</v>
      </c>
      <c r="AT144" s="5" t="s">
        <v>2223</v>
      </c>
      <c r="AU144" s="4" t="s">
        <v>2353</v>
      </c>
      <c r="AV144" s="4" t="s">
        <v>2451</v>
      </c>
      <c r="AW144" s="4" t="s">
        <v>2746</v>
      </c>
      <c r="AX144" s="6" t="b">
        <f t="shared" si="6"/>
        <v>1</v>
      </c>
      <c r="AY144" s="6" t="b">
        <f t="shared" si="7"/>
        <v>1</v>
      </c>
      <c r="AZ144" s="6"/>
      <c r="BA144" s="6" t="b">
        <f t="shared" si="8"/>
        <v>1</v>
      </c>
    </row>
    <row r="145" spans="1:53" x14ac:dyDescent="0.25">
      <c r="A145" s="2">
        <v>0</v>
      </c>
      <c r="B145" s="2" t="b">
        <v>1</v>
      </c>
      <c r="C145" s="2" t="s">
        <v>52</v>
      </c>
      <c r="D145" s="2">
        <v>1</v>
      </c>
      <c r="E145">
        <v>2023</v>
      </c>
      <c r="F145" t="s">
        <v>57</v>
      </c>
      <c r="G145" t="s">
        <v>237</v>
      </c>
      <c r="H145">
        <v>2014</v>
      </c>
      <c r="I145" t="s">
        <v>541</v>
      </c>
      <c r="J145">
        <v>222</v>
      </c>
      <c r="K145" t="s">
        <v>724</v>
      </c>
      <c r="L145" s="3" t="s">
        <v>843</v>
      </c>
      <c r="M145" s="2" t="s">
        <v>1076</v>
      </c>
      <c r="N145" s="2" t="s">
        <v>52</v>
      </c>
      <c r="O145" s="2" t="s">
        <v>1089</v>
      </c>
      <c r="P145" s="2" t="s">
        <v>1203</v>
      </c>
      <c r="Q145" s="2"/>
      <c r="S145" t="s">
        <v>1452</v>
      </c>
      <c r="T145">
        <v>1</v>
      </c>
      <c r="AA145" s="1" t="s">
        <v>1647</v>
      </c>
      <c r="AB145" t="s">
        <v>1783</v>
      </c>
      <c r="AE145" t="s">
        <v>1783</v>
      </c>
      <c r="AI145" t="s">
        <v>1928</v>
      </c>
      <c r="AJ145" s="1" t="s">
        <v>1974</v>
      </c>
      <c r="AO145" t="s">
        <v>237</v>
      </c>
      <c r="AP145" t="s">
        <v>541</v>
      </c>
      <c r="AQ145" t="s">
        <v>2169</v>
      </c>
      <c r="AR145" t="s">
        <v>49</v>
      </c>
      <c r="AS145" t="s">
        <v>2171</v>
      </c>
      <c r="AT145" s="5" t="s">
        <v>2223</v>
      </c>
      <c r="AU145" s="4" t="s">
        <v>2353</v>
      </c>
      <c r="AV145" s="4" t="s">
        <v>2451</v>
      </c>
      <c r="AW145" s="4" t="s">
        <v>2746</v>
      </c>
      <c r="AX145" s="6" t="b">
        <f t="shared" si="6"/>
        <v>1</v>
      </c>
      <c r="AY145" s="6" t="b">
        <f t="shared" si="7"/>
        <v>1</v>
      </c>
      <c r="AZ145" s="6"/>
      <c r="BA145" s="6" t="b">
        <f t="shared" si="8"/>
        <v>1</v>
      </c>
    </row>
    <row r="146" spans="1:53" x14ac:dyDescent="0.25">
      <c r="A146" s="2">
        <v>0</v>
      </c>
      <c r="B146" s="2" t="b">
        <v>1</v>
      </c>
      <c r="C146" s="2" t="s">
        <v>52</v>
      </c>
      <c r="D146" s="2">
        <v>1</v>
      </c>
      <c r="E146">
        <v>2230</v>
      </c>
      <c r="F146" t="s">
        <v>63</v>
      </c>
      <c r="G146" t="s">
        <v>237</v>
      </c>
      <c r="H146">
        <v>2010</v>
      </c>
      <c r="J146">
        <v>248</v>
      </c>
      <c r="K146" t="s">
        <v>728</v>
      </c>
      <c r="L146" s="3" t="s">
        <v>843</v>
      </c>
      <c r="M146" s="2" t="s">
        <v>1076</v>
      </c>
      <c r="N146" s="2" t="s">
        <v>52</v>
      </c>
      <c r="O146" s="2" t="s">
        <v>1089</v>
      </c>
      <c r="P146" s="2" t="s">
        <v>1203</v>
      </c>
      <c r="Q146" s="2"/>
      <c r="T146">
        <v>1</v>
      </c>
      <c r="AO146" t="s">
        <v>237</v>
      </c>
      <c r="AP146" t="s">
        <v>541</v>
      </c>
      <c r="AQ146" t="s">
        <v>2169</v>
      </c>
      <c r="AR146" t="s">
        <v>49</v>
      </c>
      <c r="AS146" t="s">
        <v>2171</v>
      </c>
      <c r="AT146" s="5" t="s">
        <v>2223</v>
      </c>
      <c r="AU146" s="4" t="s">
        <v>2353</v>
      </c>
      <c r="AV146" s="4" t="s">
        <v>2451</v>
      </c>
      <c r="AW146" s="4" t="s">
        <v>2746</v>
      </c>
      <c r="AX146" s="6" t="b">
        <f t="shared" si="6"/>
        <v>1</v>
      </c>
      <c r="AY146" s="6" t="b">
        <f t="shared" si="7"/>
        <v>1</v>
      </c>
      <c r="AZ146" s="6"/>
      <c r="BA146" s="6" t="b">
        <f t="shared" si="8"/>
        <v>1</v>
      </c>
    </row>
    <row r="147" spans="1:53" x14ac:dyDescent="0.25">
      <c r="A147" s="2">
        <v>0</v>
      </c>
      <c r="B147" s="2" t="b">
        <v>1</v>
      </c>
      <c r="C147" s="2" t="s">
        <v>49</v>
      </c>
      <c r="D147" s="2">
        <v>1</v>
      </c>
      <c r="E147">
        <v>3594</v>
      </c>
      <c r="F147" t="s">
        <v>92</v>
      </c>
      <c r="G147" t="s">
        <v>238</v>
      </c>
      <c r="H147">
        <v>1997</v>
      </c>
      <c r="I147" t="s">
        <v>564</v>
      </c>
      <c r="J147">
        <v>220</v>
      </c>
      <c r="K147" t="s">
        <v>751</v>
      </c>
      <c r="L147" s="3" t="s">
        <v>844</v>
      </c>
      <c r="M147" s="2" t="s">
        <v>1076</v>
      </c>
      <c r="N147" s="2" t="s">
        <v>49</v>
      </c>
      <c r="O147" s="2" t="s">
        <v>1101</v>
      </c>
      <c r="P147" s="2" t="s">
        <v>1203</v>
      </c>
      <c r="Q147" s="2"/>
      <c r="R147" t="s">
        <v>1336</v>
      </c>
      <c r="T147">
        <v>0</v>
      </c>
      <c r="AO147" t="s">
        <v>238</v>
      </c>
      <c r="AP147" t="s">
        <v>541</v>
      </c>
      <c r="AQ147" t="s">
        <v>2169</v>
      </c>
      <c r="AR147" t="s">
        <v>49</v>
      </c>
      <c r="AS147" t="s">
        <v>2171</v>
      </c>
      <c r="AT147" s="5" t="s">
        <v>844</v>
      </c>
      <c r="AU147" s="4" t="s">
        <v>2353</v>
      </c>
      <c r="AV147" s="4" t="s">
        <v>2452</v>
      </c>
      <c r="AW147" s="4" t="s">
        <v>2746</v>
      </c>
      <c r="AX147" s="6" t="b">
        <f t="shared" si="6"/>
        <v>1</v>
      </c>
      <c r="AY147" s="6" t="b">
        <f t="shared" si="7"/>
        <v>1</v>
      </c>
      <c r="AZ147" s="6"/>
      <c r="BA147" s="6" t="b">
        <f t="shared" si="8"/>
        <v>1</v>
      </c>
    </row>
    <row r="148" spans="1:53" x14ac:dyDescent="0.25">
      <c r="A148" s="2">
        <v>0</v>
      </c>
      <c r="B148" s="2" t="b">
        <v>1</v>
      </c>
      <c r="C148" s="2" t="s">
        <v>49</v>
      </c>
      <c r="D148" s="2">
        <v>1</v>
      </c>
      <c r="E148">
        <v>1194</v>
      </c>
      <c r="F148" t="s">
        <v>74</v>
      </c>
      <c r="G148" t="s">
        <v>239</v>
      </c>
      <c r="H148">
        <v>1936</v>
      </c>
      <c r="I148" t="s">
        <v>591</v>
      </c>
      <c r="J148">
        <v>123</v>
      </c>
      <c r="K148" t="s">
        <v>738</v>
      </c>
      <c r="L148" s="3" t="s">
        <v>845</v>
      </c>
      <c r="M148" s="2" t="s">
        <v>1076</v>
      </c>
      <c r="N148" s="2" t="s">
        <v>49</v>
      </c>
      <c r="O148" s="2" t="s">
        <v>1128</v>
      </c>
      <c r="P148" s="2" t="s">
        <v>1203</v>
      </c>
      <c r="Q148" s="3" t="s">
        <v>1224</v>
      </c>
      <c r="R148" t="s">
        <v>1290</v>
      </c>
      <c r="T148">
        <v>1</v>
      </c>
      <c r="AL148" t="s">
        <v>2037</v>
      </c>
      <c r="AO148" t="s">
        <v>239</v>
      </c>
      <c r="AP148" t="s">
        <v>541</v>
      </c>
      <c r="AQ148" t="s">
        <v>2169</v>
      </c>
      <c r="AR148" t="s">
        <v>49</v>
      </c>
      <c r="AS148" t="s">
        <v>2171</v>
      </c>
      <c r="AT148" s="5" t="s">
        <v>2224</v>
      </c>
      <c r="AU148" s="4" t="s">
        <v>2353</v>
      </c>
      <c r="AV148" s="4" t="s">
        <v>2453</v>
      </c>
      <c r="AW148" s="4" t="s">
        <v>2746</v>
      </c>
      <c r="AX148" s="6" t="b">
        <f t="shared" si="6"/>
        <v>1</v>
      </c>
      <c r="AY148" s="6" t="b">
        <f t="shared" si="7"/>
        <v>1</v>
      </c>
      <c r="AZ148" s="6"/>
      <c r="BA148" s="6" t="b">
        <f t="shared" si="8"/>
        <v>1</v>
      </c>
    </row>
    <row r="149" spans="1:53" x14ac:dyDescent="0.25">
      <c r="A149" s="2"/>
      <c r="B149" s="2" t="b">
        <v>0</v>
      </c>
      <c r="C149" s="2"/>
      <c r="D149" s="2"/>
      <c r="E149">
        <v>1888</v>
      </c>
      <c r="F149" t="s">
        <v>93</v>
      </c>
      <c r="G149" t="s">
        <v>240</v>
      </c>
      <c r="H149">
        <v>2021</v>
      </c>
      <c r="J149">
        <v>200</v>
      </c>
      <c r="K149" t="s">
        <v>752</v>
      </c>
      <c r="L149" s="3" t="s">
        <v>846</v>
      </c>
      <c r="M149" s="2" t="s">
        <v>1077</v>
      </c>
      <c r="N149" s="2" t="s">
        <v>1077</v>
      </c>
      <c r="O149" s="2" t="s">
        <v>1077</v>
      </c>
      <c r="P149" s="2"/>
      <c r="Q149" s="2"/>
      <c r="AO149" t="s">
        <v>240</v>
      </c>
      <c r="AP149" t="s">
        <v>541</v>
      </c>
      <c r="AQ149" t="s">
        <v>2169</v>
      </c>
      <c r="AR149" t="s">
        <v>49</v>
      </c>
      <c r="AS149" t="s">
        <v>2171</v>
      </c>
      <c r="AT149" s="5" t="s">
        <v>2225</v>
      </c>
      <c r="AU149" s="4" t="s">
        <v>2353</v>
      </c>
      <c r="AV149" s="4" t="s">
        <v>2454</v>
      </c>
      <c r="AW149" s="4" t="s">
        <v>2746</v>
      </c>
      <c r="AX149" s="6" t="b">
        <f t="shared" si="6"/>
        <v>0</v>
      </c>
      <c r="AY149" s="6" t="b">
        <f t="shared" si="7"/>
        <v>0</v>
      </c>
      <c r="AZ149" s="6"/>
      <c r="BA149" s="6" t="b">
        <f t="shared" si="8"/>
        <v>0</v>
      </c>
    </row>
    <row r="150" spans="1:53" x14ac:dyDescent="0.25">
      <c r="A150" s="2"/>
      <c r="B150" s="2" t="b">
        <v>0</v>
      </c>
      <c r="C150" s="2"/>
      <c r="D150" s="2">
        <v>1</v>
      </c>
      <c r="E150">
        <v>101</v>
      </c>
      <c r="F150" t="s">
        <v>59</v>
      </c>
      <c r="G150" t="s">
        <v>241</v>
      </c>
      <c r="H150">
        <v>2020</v>
      </c>
      <c r="I150" t="s">
        <v>592</v>
      </c>
      <c r="J150">
        <v>6</v>
      </c>
      <c r="K150" t="s">
        <v>725</v>
      </c>
      <c r="L150" s="3" t="s">
        <v>847</v>
      </c>
      <c r="M150" s="2" t="s">
        <v>1077</v>
      </c>
      <c r="N150" s="2" t="s">
        <v>1077</v>
      </c>
      <c r="O150" s="2" t="s">
        <v>1077</v>
      </c>
      <c r="P150" s="2"/>
      <c r="Q150" s="2"/>
      <c r="T150">
        <v>0</v>
      </c>
      <c r="AO150" t="s">
        <v>241</v>
      </c>
      <c r="AP150" t="s">
        <v>541</v>
      </c>
      <c r="AQ150" t="s">
        <v>2170</v>
      </c>
      <c r="AR150" t="s">
        <v>2748</v>
      </c>
      <c r="AS150" t="s">
        <v>2749</v>
      </c>
      <c r="AT150" s="4"/>
      <c r="AU150" s="4" t="s">
        <v>2353</v>
      </c>
      <c r="AV150" s="4" t="s">
        <v>2455</v>
      </c>
      <c r="AW150" s="4" t="s">
        <v>2746</v>
      </c>
      <c r="AX150" s="6" t="b">
        <f t="shared" si="6"/>
        <v>0</v>
      </c>
      <c r="AY150" s="6" t="b">
        <f t="shared" si="7"/>
        <v>1</v>
      </c>
      <c r="AZ150" s="6"/>
      <c r="BA150" s="6" t="b">
        <f t="shared" si="8"/>
        <v>0</v>
      </c>
    </row>
    <row r="151" spans="1:53" x14ac:dyDescent="0.25">
      <c r="A151" s="2"/>
      <c r="B151" s="2" t="b">
        <v>1</v>
      </c>
      <c r="C151" s="2" t="s">
        <v>50</v>
      </c>
      <c r="D151" s="2">
        <v>1</v>
      </c>
      <c r="E151">
        <v>2023</v>
      </c>
      <c r="F151" t="s">
        <v>57</v>
      </c>
      <c r="G151" t="s">
        <v>242</v>
      </c>
      <c r="H151">
        <v>1914</v>
      </c>
      <c r="J151">
        <v>222</v>
      </c>
      <c r="K151" t="s">
        <v>724</v>
      </c>
      <c r="L151" s="3" t="s">
        <v>848</v>
      </c>
      <c r="M151" s="2" t="s">
        <v>1076</v>
      </c>
      <c r="N151" s="2" t="s">
        <v>50</v>
      </c>
      <c r="O151" s="2"/>
      <c r="P151" s="2" t="s">
        <v>1203</v>
      </c>
      <c r="Q151" s="2" t="s">
        <v>1225</v>
      </c>
      <c r="T151">
        <v>1</v>
      </c>
      <c r="AA151" s="1" t="s">
        <v>1648</v>
      </c>
      <c r="AB151" t="s">
        <v>1784</v>
      </c>
      <c r="AE151" t="s">
        <v>1784</v>
      </c>
      <c r="AJ151" s="1" t="s">
        <v>1975</v>
      </c>
      <c r="AO151" t="s">
        <v>242</v>
      </c>
      <c r="AP151" t="s">
        <v>541</v>
      </c>
      <c r="AQ151" t="s">
        <v>2169</v>
      </c>
      <c r="AR151" t="s">
        <v>49</v>
      </c>
      <c r="AS151" t="s">
        <v>2171</v>
      </c>
      <c r="AT151" s="5" t="s">
        <v>848</v>
      </c>
      <c r="AU151" s="4" t="s">
        <v>2353</v>
      </c>
      <c r="AV151" s="4" t="s">
        <v>2456</v>
      </c>
      <c r="AW151" s="4" t="s">
        <v>2746</v>
      </c>
      <c r="AX151" s="6" t="b">
        <f t="shared" si="6"/>
        <v>1</v>
      </c>
      <c r="AY151" s="6" t="b">
        <f t="shared" si="7"/>
        <v>1</v>
      </c>
      <c r="AZ151" s="6"/>
      <c r="BA151" s="6" t="b">
        <f t="shared" si="8"/>
        <v>1</v>
      </c>
    </row>
    <row r="152" spans="1:53" x14ac:dyDescent="0.25">
      <c r="A152" s="2"/>
      <c r="B152" s="2" t="b">
        <v>0</v>
      </c>
      <c r="C152" s="2"/>
      <c r="D152" s="2">
        <v>1</v>
      </c>
      <c r="E152">
        <v>2023</v>
      </c>
      <c r="F152" t="s">
        <v>57</v>
      </c>
      <c r="G152" t="s">
        <v>243</v>
      </c>
      <c r="H152">
        <v>1990</v>
      </c>
      <c r="I152" t="s">
        <v>593</v>
      </c>
      <c r="J152">
        <v>222</v>
      </c>
      <c r="K152" t="s">
        <v>724</v>
      </c>
      <c r="L152" s="3" t="s">
        <v>849</v>
      </c>
      <c r="M152" s="2" t="s">
        <v>1077</v>
      </c>
      <c r="N152" s="2"/>
      <c r="O152" s="2"/>
      <c r="P152" s="2"/>
      <c r="Q152" s="2"/>
      <c r="T152">
        <v>1</v>
      </c>
      <c r="AA152" s="1" t="s">
        <v>1649</v>
      </c>
      <c r="AB152" t="s">
        <v>1785</v>
      </c>
      <c r="AE152" t="s">
        <v>1785</v>
      </c>
      <c r="AI152" t="s">
        <v>1929</v>
      </c>
      <c r="AJ152" s="1" t="s">
        <v>1976</v>
      </c>
      <c r="AO152" t="s">
        <v>243</v>
      </c>
      <c r="AP152" t="s">
        <v>541</v>
      </c>
      <c r="AQ152" t="s">
        <v>2169</v>
      </c>
      <c r="AR152" t="s">
        <v>49</v>
      </c>
      <c r="AS152" t="s">
        <v>2171</v>
      </c>
      <c r="AT152" s="5" t="s">
        <v>849</v>
      </c>
      <c r="AU152" s="4" t="s">
        <v>2353</v>
      </c>
      <c r="AV152" s="4" t="s">
        <v>2457</v>
      </c>
      <c r="AW152" s="4" t="s">
        <v>2746</v>
      </c>
      <c r="AX152" s="6" t="b">
        <f t="shared" si="6"/>
        <v>0</v>
      </c>
      <c r="AY152" s="6" t="b">
        <f t="shared" si="7"/>
        <v>0</v>
      </c>
      <c r="AZ152" s="6"/>
      <c r="BA152" s="6" t="b">
        <f t="shared" si="8"/>
        <v>0</v>
      </c>
    </row>
    <row r="153" spans="1:53" x14ac:dyDescent="0.25">
      <c r="A153" s="2"/>
      <c r="B153" s="2" t="b">
        <v>0</v>
      </c>
      <c r="C153" s="2"/>
      <c r="D153" s="2">
        <v>1</v>
      </c>
      <c r="E153">
        <v>3008</v>
      </c>
      <c r="F153" t="s">
        <v>60</v>
      </c>
      <c r="G153" t="s">
        <v>243</v>
      </c>
      <c r="H153">
        <v>1980</v>
      </c>
      <c r="I153" t="s">
        <v>593</v>
      </c>
      <c r="J153">
        <v>221</v>
      </c>
      <c r="K153" t="s">
        <v>726</v>
      </c>
      <c r="L153" s="3" t="s">
        <v>849</v>
      </c>
      <c r="M153" s="2" t="s">
        <v>1077</v>
      </c>
      <c r="N153" s="2"/>
      <c r="O153" s="2"/>
      <c r="P153" s="2"/>
      <c r="Q153" s="2"/>
      <c r="R153" t="s">
        <v>1337</v>
      </c>
      <c r="T153">
        <v>1</v>
      </c>
      <c r="AA153" s="1" t="s">
        <v>1650</v>
      </c>
      <c r="AB153" t="s">
        <v>1759</v>
      </c>
      <c r="AC153" t="s">
        <v>1089</v>
      </c>
      <c r="AD153" t="s">
        <v>593</v>
      </c>
      <c r="AO153" t="s">
        <v>243</v>
      </c>
      <c r="AP153" t="s">
        <v>541</v>
      </c>
      <c r="AQ153" t="s">
        <v>2169</v>
      </c>
      <c r="AR153" t="s">
        <v>49</v>
      </c>
      <c r="AS153" t="s">
        <v>2171</v>
      </c>
      <c r="AT153" s="5" t="s">
        <v>849</v>
      </c>
      <c r="AU153" s="4" t="s">
        <v>2353</v>
      </c>
      <c r="AV153" s="4" t="s">
        <v>2457</v>
      </c>
      <c r="AW153" s="4" t="s">
        <v>2746</v>
      </c>
      <c r="AX153" s="6" t="b">
        <f t="shared" si="6"/>
        <v>0</v>
      </c>
      <c r="AY153" s="6" t="b">
        <f t="shared" si="7"/>
        <v>0</v>
      </c>
      <c r="AZ153" s="6"/>
      <c r="BA153" s="6" t="b">
        <f t="shared" si="8"/>
        <v>0</v>
      </c>
    </row>
    <row r="154" spans="1:53" x14ac:dyDescent="0.25">
      <c r="A154" s="2"/>
      <c r="B154" s="2" t="b">
        <v>0</v>
      </c>
      <c r="C154" s="2"/>
      <c r="D154" s="2"/>
      <c r="E154">
        <v>101</v>
      </c>
      <c r="F154" t="s">
        <v>59</v>
      </c>
      <c r="G154" t="s">
        <v>244</v>
      </c>
      <c r="H154">
        <v>1992</v>
      </c>
      <c r="J154">
        <v>6</v>
      </c>
      <c r="K154" t="s">
        <v>725</v>
      </c>
      <c r="L154" s="3" t="s">
        <v>849</v>
      </c>
      <c r="M154" s="2" t="s">
        <v>1077</v>
      </c>
      <c r="N154" s="2" t="s">
        <v>1077</v>
      </c>
      <c r="O154" s="2" t="s">
        <v>1077</v>
      </c>
      <c r="P154" s="2"/>
      <c r="Q154" s="2"/>
      <c r="T154">
        <v>1</v>
      </c>
      <c r="AO154" t="s">
        <v>244</v>
      </c>
      <c r="AP154" t="s">
        <v>541</v>
      </c>
      <c r="AQ154" t="s">
        <v>2169</v>
      </c>
      <c r="AR154" t="s">
        <v>49</v>
      </c>
      <c r="AS154" t="s">
        <v>2171</v>
      </c>
      <c r="AT154" s="5" t="s">
        <v>849</v>
      </c>
      <c r="AU154" s="4" t="s">
        <v>2353</v>
      </c>
      <c r="AV154" s="4" t="s">
        <v>2458</v>
      </c>
      <c r="AW154" s="4" t="s">
        <v>2746</v>
      </c>
      <c r="AX154" s="6" t="b">
        <f t="shared" si="6"/>
        <v>0</v>
      </c>
      <c r="AY154" s="6" t="b">
        <f t="shared" si="7"/>
        <v>0</v>
      </c>
      <c r="AZ154" s="6"/>
      <c r="BA154" s="6" t="b">
        <f t="shared" si="8"/>
        <v>0</v>
      </c>
    </row>
    <row r="155" spans="1:53" x14ac:dyDescent="0.25">
      <c r="A155" s="2">
        <v>1</v>
      </c>
      <c r="B155" s="2" t="b">
        <v>1</v>
      </c>
      <c r="C155" s="2" t="s">
        <v>52</v>
      </c>
      <c r="D155" s="2">
        <v>1</v>
      </c>
      <c r="E155">
        <v>101</v>
      </c>
      <c r="F155" t="s">
        <v>59</v>
      </c>
      <c r="G155" t="s">
        <v>245</v>
      </c>
      <c r="H155">
        <v>2020</v>
      </c>
      <c r="I155" t="s">
        <v>541</v>
      </c>
      <c r="J155">
        <v>6</v>
      </c>
      <c r="K155" t="s">
        <v>725</v>
      </c>
      <c r="L155" s="3" t="s">
        <v>850</v>
      </c>
      <c r="M155" s="2" t="s">
        <v>1076</v>
      </c>
      <c r="N155" s="2" t="s">
        <v>52</v>
      </c>
      <c r="O155" s="2" t="s">
        <v>1129</v>
      </c>
      <c r="P155" s="2" t="s">
        <v>1204</v>
      </c>
      <c r="Q155" s="2"/>
      <c r="T155">
        <v>0</v>
      </c>
      <c r="AO155" t="s">
        <v>245</v>
      </c>
      <c r="AP155" t="s">
        <v>541</v>
      </c>
      <c r="AQ155" t="s">
        <v>2169</v>
      </c>
      <c r="AR155" t="s">
        <v>49</v>
      </c>
      <c r="AS155" t="s">
        <v>2171</v>
      </c>
      <c r="AT155" s="5" t="s">
        <v>2226</v>
      </c>
      <c r="AU155" s="4" t="s">
        <v>2353</v>
      </c>
      <c r="AV155" s="4" t="s">
        <v>2459</v>
      </c>
      <c r="AW155" s="4" t="s">
        <v>2746</v>
      </c>
      <c r="AX155" s="6" t="b">
        <f t="shared" si="6"/>
        <v>0</v>
      </c>
      <c r="AY155" s="6" t="b">
        <f t="shared" si="7"/>
        <v>1</v>
      </c>
      <c r="AZ155" s="6"/>
      <c r="BA155" s="6" t="b">
        <f t="shared" si="8"/>
        <v>0</v>
      </c>
    </row>
    <row r="156" spans="1:53" x14ac:dyDescent="0.25">
      <c r="A156" s="2">
        <v>0</v>
      </c>
      <c r="B156" s="2" t="b">
        <v>1</v>
      </c>
      <c r="C156" s="2" t="s">
        <v>49</v>
      </c>
      <c r="D156" s="2">
        <v>1</v>
      </c>
      <c r="E156">
        <v>3008</v>
      </c>
      <c r="F156" t="s">
        <v>60</v>
      </c>
      <c r="G156" t="s">
        <v>246</v>
      </c>
      <c r="H156">
        <v>1994</v>
      </c>
      <c r="I156" t="s">
        <v>594</v>
      </c>
      <c r="J156">
        <v>221</v>
      </c>
      <c r="K156" t="s">
        <v>726</v>
      </c>
      <c r="L156" s="3" t="s">
        <v>851</v>
      </c>
      <c r="M156" s="2" t="s">
        <v>1076</v>
      </c>
      <c r="N156" s="2" t="s">
        <v>49</v>
      </c>
      <c r="O156" s="2" t="s">
        <v>1108</v>
      </c>
      <c r="P156" s="2" t="s">
        <v>1203</v>
      </c>
      <c r="Q156" s="2"/>
      <c r="R156" t="s">
        <v>1338</v>
      </c>
      <c r="T156">
        <v>1</v>
      </c>
      <c r="AA156" s="1" t="s">
        <v>1651</v>
      </c>
      <c r="AB156" t="s">
        <v>1759</v>
      </c>
      <c r="AC156" t="s">
        <v>1837</v>
      </c>
      <c r="AD156" t="s">
        <v>594</v>
      </c>
      <c r="AO156" t="s">
        <v>246</v>
      </c>
      <c r="AP156" t="s">
        <v>541</v>
      </c>
      <c r="AQ156" t="s">
        <v>2169</v>
      </c>
      <c r="AR156" t="s">
        <v>49</v>
      </c>
      <c r="AS156" t="s">
        <v>2171</v>
      </c>
      <c r="AT156" s="5" t="s">
        <v>2227</v>
      </c>
      <c r="AU156" s="4" t="s">
        <v>2353</v>
      </c>
      <c r="AV156" s="4" t="s">
        <v>2460</v>
      </c>
      <c r="AW156" s="4" t="s">
        <v>2746</v>
      </c>
      <c r="AX156" s="6" t="b">
        <f t="shared" si="6"/>
        <v>1</v>
      </c>
      <c r="AY156" s="6" t="b">
        <f t="shared" si="7"/>
        <v>1</v>
      </c>
      <c r="AZ156" s="6"/>
      <c r="BA156" s="6" t="b">
        <f t="shared" si="8"/>
        <v>1</v>
      </c>
    </row>
    <row r="157" spans="1:53" x14ac:dyDescent="0.25">
      <c r="A157" s="2">
        <v>0</v>
      </c>
      <c r="B157" s="2" t="b">
        <v>1</v>
      </c>
      <c r="C157" s="2" t="s">
        <v>49</v>
      </c>
      <c r="D157" s="2">
        <v>1</v>
      </c>
      <c r="E157">
        <v>3009</v>
      </c>
      <c r="F157" t="s">
        <v>94</v>
      </c>
      <c r="G157" t="s">
        <v>246</v>
      </c>
      <c r="H157">
        <v>1991</v>
      </c>
      <c r="I157" t="s">
        <v>594</v>
      </c>
      <c r="J157">
        <v>365</v>
      </c>
      <c r="K157" t="s">
        <v>729</v>
      </c>
      <c r="L157" s="3" t="s">
        <v>851</v>
      </c>
      <c r="M157" s="2" t="s">
        <v>1076</v>
      </c>
      <c r="N157" s="2" t="s">
        <v>49</v>
      </c>
      <c r="O157" s="2" t="s">
        <v>1108</v>
      </c>
      <c r="P157" s="2" t="s">
        <v>1203</v>
      </c>
      <c r="Q157" s="2"/>
      <c r="R157" t="s">
        <v>1338</v>
      </c>
      <c r="T157">
        <v>1</v>
      </c>
      <c r="Z157" t="s">
        <v>1600</v>
      </c>
      <c r="AO157" t="s">
        <v>246</v>
      </c>
      <c r="AP157" t="s">
        <v>541</v>
      </c>
      <c r="AQ157" t="s">
        <v>2169</v>
      </c>
      <c r="AR157" t="s">
        <v>49</v>
      </c>
      <c r="AS157" t="s">
        <v>2171</v>
      </c>
      <c r="AT157" s="5" t="s">
        <v>2227</v>
      </c>
      <c r="AU157" s="4" t="s">
        <v>2353</v>
      </c>
      <c r="AV157" s="4" t="s">
        <v>2460</v>
      </c>
      <c r="AW157" s="4" t="s">
        <v>2746</v>
      </c>
      <c r="AX157" s="6" t="b">
        <f t="shared" si="6"/>
        <v>1</v>
      </c>
      <c r="AY157" s="6" t="b">
        <f t="shared" si="7"/>
        <v>1</v>
      </c>
      <c r="AZ157" s="6"/>
      <c r="BA157" s="6" t="b">
        <f t="shared" si="8"/>
        <v>1</v>
      </c>
    </row>
    <row r="158" spans="1:53" x14ac:dyDescent="0.25">
      <c r="A158" s="2">
        <v>0</v>
      </c>
      <c r="B158" s="2" t="b">
        <v>1</v>
      </c>
      <c r="C158" s="2" t="s">
        <v>49</v>
      </c>
      <c r="D158" s="2">
        <v>1</v>
      </c>
      <c r="E158">
        <v>2157</v>
      </c>
      <c r="F158" t="s">
        <v>62</v>
      </c>
      <c r="G158" t="s">
        <v>247</v>
      </c>
      <c r="H158">
        <v>2002</v>
      </c>
      <c r="I158" t="s">
        <v>595</v>
      </c>
      <c r="J158">
        <v>237</v>
      </c>
      <c r="K158" t="s">
        <v>727</v>
      </c>
      <c r="L158" s="3" t="s">
        <v>852</v>
      </c>
      <c r="M158" s="2" t="s">
        <v>1076</v>
      </c>
      <c r="N158" s="2" t="s">
        <v>49</v>
      </c>
      <c r="O158" s="2" t="s">
        <v>1083</v>
      </c>
      <c r="P158" s="2" t="s">
        <v>1203</v>
      </c>
      <c r="Q158" s="2"/>
      <c r="T158">
        <v>0</v>
      </c>
      <c r="U158" t="s">
        <v>1494</v>
      </c>
      <c r="AO158" t="s">
        <v>247</v>
      </c>
      <c r="AP158" t="s">
        <v>541</v>
      </c>
      <c r="AQ158" t="s">
        <v>2169</v>
      </c>
      <c r="AR158" t="s">
        <v>49</v>
      </c>
      <c r="AS158" t="s">
        <v>2171</v>
      </c>
      <c r="AT158" s="5" t="s">
        <v>2228</v>
      </c>
      <c r="AU158" s="4" t="s">
        <v>2353</v>
      </c>
      <c r="AV158" s="4" t="s">
        <v>2461</v>
      </c>
      <c r="AW158" s="4" t="s">
        <v>2746</v>
      </c>
      <c r="AX158" s="6" t="b">
        <f t="shared" si="6"/>
        <v>1</v>
      </c>
      <c r="AY158" s="6" t="b">
        <f t="shared" si="7"/>
        <v>1</v>
      </c>
      <c r="AZ158" s="6"/>
      <c r="BA158" s="6" t="b">
        <f t="shared" si="8"/>
        <v>1</v>
      </c>
    </row>
    <row r="159" spans="1:53" x14ac:dyDescent="0.25">
      <c r="A159" s="2">
        <v>0</v>
      </c>
      <c r="B159" s="2" t="b">
        <v>1</v>
      </c>
      <c r="C159" s="2" t="s">
        <v>52</v>
      </c>
      <c r="D159" s="2">
        <v>1</v>
      </c>
      <c r="E159">
        <v>101</v>
      </c>
      <c r="F159" t="s">
        <v>59</v>
      </c>
      <c r="G159" t="s">
        <v>248</v>
      </c>
      <c r="H159">
        <v>2008</v>
      </c>
      <c r="I159" t="s">
        <v>596</v>
      </c>
      <c r="J159">
        <v>6</v>
      </c>
      <c r="K159" t="s">
        <v>725</v>
      </c>
      <c r="L159" s="3" t="s">
        <v>853</v>
      </c>
      <c r="M159" s="2" t="s">
        <v>1076</v>
      </c>
      <c r="N159" s="2" t="s">
        <v>52</v>
      </c>
      <c r="O159" s="2" t="s">
        <v>1130</v>
      </c>
      <c r="P159" s="2" t="s">
        <v>1203</v>
      </c>
      <c r="Q159" s="2"/>
      <c r="T159">
        <v>0</v>
      </c>
      <c r="AO159" t="s">
        <v>248</v>
      </c>
      <c r="AP159" t="s">
        <v>541</v>
      </c>
      <c r="AQ159" t="s">
        <v>2169</v>
      </c>
      <c r="AR159" t="s">
        <v>49</v>
      </c>
      <c r="AS159" t="s">
        <v>2171</v>
      </c>
      <c r="AT159" s="4"/>
      <c r="AU159" s="4" t="s">
        <v>2354</v>
      </c>
      <c r="AV159" s="4" t="s">
        <v>2462</v>
      </c>
      <c r="AW159" s="4" t="s">
        <v>2746</v>
      </c>
      <c r="AX159" s="6" t="b">
        <f t="shared" si="6"/>
        <v>1</v>
      </c>
      <c r="AY159" s="6" t="b">
        <f t="shared" si="7"/>
        <v>1</v>
      </c>
      <c r="AZ159" s="6"/>
      <c r="BA159" s="6" t="b">
        <f t="shared" si="8"/>
        <v>1</v>
      </c>
    </row>
    <row r="160" spans="1:53" x14ac:dyDescent="0.25">
      <c r="A160" s="2">
        <v>0</v>
      </c>
      <c r="B160" s="2" t="b">
        <v>1</v>
      </c>
      <c r="C160" s="2" t="s">
        <v>52</v>
      </c>
      <c r="D160" s="2">
        <v>1</v>
      </c>
      <c r="E160">
        <v>2023</v>
      </c>
      <c r="F160" t="s">
        <v>57</v>
      </c>
      <c r="G160" t="s">
        <v>248</v>
      </c>
      <c r="H160">
        <v>2022</v>
      </c>
      <c r="I160" t="s">
        <v>596</v>
      </c>
      <c r="J160">
        <v>222</v>
      </c>
      <c r="K160" t="s">
        <v>724</v>
      </c>
      <c r="L160" s="3" t="s">
        <v>853</v>
      </c>
      <c r="M160" s="2" t="s">
        <v>1076</v>
      </c>
      <c r="N160" s="2" t="s">
        <v>52</v>
      </c>
      <c r="O160" s="2" t="s">
        <v>1131</v>
      </c>
      <c r="P160" s="2" t="s">
        <v>1203</v>
      </c>
      <c r="Q160" s="2"/>
      <c r="S160" t="s">
        <v>1453</v>
      </c>
      <c r="T160">
        <v>0</v>
      </c>
      <c r="AO160" t="s">
        <v>248</v>
      </c>
      <c r="AP160" t="s">
        <v>541</v>
      </c>
      <c r="AQ160" t="s">
        <v>2169</v>
      </c>
      <c r="AR160" t="s">
        <v>49</v>
      </c>
      <c r="AS160" t="s">
        <v>2171</v>
      </c>
      <c r="AT160" s="5" t="s">
        <v>2229</v>
      </c>
      <c r="AU160" s="4" t="s">
        <v>2353</v>
      </c>
      <c r="AV160" s="4" t="s">
        <v>2463</v>
      </c>
      <c r="AW160" s="4" t="s">
        <v>2746</v>
      </c>
      <c r="AX160" s="6" t="b">
        <f t="shared" si="6"/>
        <v>1</v>
      </c>
      <c r="AY160" s="6" t="b">
        <f t="shared" si="7"/>
        <v>1</v>
      </c>
      <c r="AZ160" s="6"/>
      <c r="BA160" s="6" t="b">
        <f t="shared" si="8"/>
        <v>1</v>
      </c>
    </row>
    <row r="161" spans="1:53" x14ac:dyDescent="0.25">
      <c r="A161" s="2">
        <v>0</v>
      </c>
      <c r="B161" s="2" t="b">
        <v>1</v>
      </c>
      <c r="C161" s="2" t="s">
        <v>52</v>
      </c>
      <c r="D161" s="2">
        <v>1</v>
      </c>
      <c r="E161">
        <v>819</v>
      </c>
      <c r="F161" t="s">
        <v>67</v>
      </c>
      <c r="G161" t="s">
        <v>249</v>
      </c>
      <c r="H161">
        <v>2022</v>
      </c>
      <c r="I161" t="s">
        <v>597</v>
      </c>
      <c r="J161">
        <v>91</v>
      </c>
      <c r="K161" t="s">
        <v>732</v>
      </c>
      <c r="L161" s="3" t="s">
        <v>853</v>
      </c>
      <c r="M161" s="2" t="s">
        <v>1076</v>
      </c>
      <c r="N161" s="2" t="s">
        <v>52</v>
      </c>
      <c r="O161" s="2" t="s">
        <v>1131</v>
      </c>
      <c r="P161" s="2" t="s">
        <v>1203</v>
      </c>
      <c r="Q161" s="2"/>
      <c r="T161">
        <v>0</v>
      </c>
      <c r="AO161" t="s">
        <v>249</v>
      </c>
      <c r="AP161" t="s">
        <v>541</v>
      </c>
      <c r="AQ161" t="s">
        <v>2169</v>
      </c>
      <c r="AR161" t="s">
        <v>49</v>
      </c>
      <c r="AS161" t="s">
        <v>2171</v>
      </c>
      <c r="AT161" s="5" t="s">
        <v>2230</v>
      </c>
      <c r="AU161" s="4" t="s">
        <v>2353</v>
      </c>
      <c r="AV161" s="4" t="s">
        <v>2464</v>
      </c>
      <c r="AW161" s="4" t="s">
        <v>2746</v>
      </c>
      <c r="AX161" s="6" t="b">
        <f t="shared" si="6"/>
        <v>1</v>
      </c>
      <c r="AY161" s="6" t="b">
        <f t="shared" si="7"/>
        <v>1</v>
      </c>
      <c r="AZ161" s="6"/>
      <c r="BA161" s="6" t="b">
        <f t="shared" si="8"/>
        <v>1</v>
      </c>
    </row>
    <row r="162" spans="1:53" x14ac:dyDescent="0.25">
      <c r="A162" s="2">
        <v>0</v>
      </c>
      <c r="B162" s="2" t="b">
        <v>1</v>
      </c>
      <c r="C162" s="2" t="s">
        <v>52</v>
      </c>
      <c r="D162" s="2">
        <v>1</v>
      </c>
      <c r="E162">
        <v>3306</v>
      </c>
      <c r="F162" t="s">
        <v>88</v>
      </c>
      <c r="G162" t="s">
        <v>250</v>
      </c>
      <c r="H162">
        <v>2020</v>
      </c>
      <c r="J162">
        <v>427</v>
      </c>
      <c r="K162" t="s">
        <v>749</v>
      </c>
      <c r="L162" s="3" t="s">
        <v>854</v>
      </c>
      <c r="M162" s="2" t="s">
        <v>1076</v>
      </c>
      <c r="N162" s="2" t="s">
        <v>52</v>
      </c>
      <c r="O162" s="2" t="s">
        <v>1107</v>
      </c>
      <c r="P162" s="2" t="s">
        <v>1203</v>
      </c>
      <c r="Q162" s="2"/>
      <c r="T162">
        <v>0</v>
      </c>
      <c r="AO162" t="s">
        <v>250</v>
      </c>
      <c r="AP162" t="s">
        <v>541</v>
      </c>
      <c r="AQ162" t="s">
        <v>2169</v>
      </c>
      <c r="AR162" t="s">
        <v>50</v>
      </c>
      <c r="AS162" t="s">
        <v>2171</v>
      </c>
      <c r="AT162" s="5" t="s">
        <v>854</v>
      </c>
      <c r="AU162" s="4" t="s">
        <v>2353</v>
      </c>
      <c r="AV162" s="4" t="s">
        <v>2465</v>
      </c>
      <c r="AW162" s="4" t="s">
        <v>2746</v>
      </c>
      <c r="AX162" s="6" t="b">
        <f t="shared" si="6"/>
        <v>1</v>
      </c>
      <c r="AY162" s="6" t="b">
        <f t="shared" si="7"/>
        <v>1</v>
      </c>
      <c r="AZ162" s="6"/>
      <c r="BA162" s="6" t="b">
        <f t="shared" si="8"/>
        <v>1</v>
      </c>
    </row>
    <row r="163" spans="1:53" x14ac:dyDescent="0.25">
      <c r="A163" s="2">
        <v>0</v>
      </c>
      <c r="B163" s="2" t="b">
        <v>1</v>
      </c>
      <c r="C163" s="2" t="s">
        <v>52</v>
      </c>
      <c r="D163" s="2">
        <v>1</v>
      </c>
      <c r="E163">
        <v>101</v>
      </c>
      <c r="F163" t="s">
        <v>59</v>
      </c>
      <c r="G163" t="s">
        <v>251</v>
      </c>
      <c r="H163">
        <v>2019</v>
      </c>
      <c r="I163" t="s">
        <v>598</v>
      </c>
      <c r="J163">
        <v>6</v>
      </c>
      <c r="K163" t="s">
        <v>725</v>
      </c>
      <c r="L163" s="3" t="s">
        <v>854</v>
      </c>
      <c r="M163" s="2" t="s">
        <v>1076</v>
      </c>
      <c r="N163" s="2" t="s">
        <v>52</v>
      </c>
      <c r="O163" s="2" t="s">
        <v>1107</v>
      </c>
      <c r="P163" s="2" t="s">
        <v>1203</v>
      </c>
      <c r="Q163" s="2"/>
      <c r="T163">
        <v>0</v>
      </c>
      <c r="AO163" t="s">
        <v>251</v>
      </c>
      <c r="AP163" t="s">
        <v>541</v>
      </c>
      <c r="AQ163" t="s">
        <v>2169</v>
      </c>
      <c r="AR163" t="s">
        <v>50</v>
      </c>
      <c r="AS163" t="s">
        <v>2171</v>
      </c>
      <c r="AT163" s="5" t="s">
        <v>854</v>
      </c>
      <c r="AU163" s="4" t="s">
        <v>2353</v>
      </c>
      <c r="AV163" s="4" t="s">
        <v>2466</v>
      </c>
      <c r="AW163" s="4" t="s">
        <v>2746</v>
      </c>
      <c r="AX163" s="6" t="b">
        <f t="shared" si="6"/>
        <v>1</v>
      </c>
      <c r="AY163" s="6" t="b">
        <f t="shared" si="7"/>
        <v>1</v>
      </c>
      <c r="AZ163" s="6"/>
      <c r="BA163" s="6" t="b">
        <f t="shared" si="8"/>
        <v>1</v>
      </c>
    </row>
    <row r="164" spans="1:53" x14ac:dyDescent="0.25">
      <c r="A164" s="2">
        <v>0</v>
      </c>
      <c r="B164" s="2" t="b">
        <v>1</v>
      </c>
      <c r="C164" s="2" t="s">
        <v>52</v>
      </c>
      <c r="D164" s="2">
        <v>1</v>
      </c>
      <c r="E164">
        <v>3008</v>
      </c>
      <c r="F164" t="s">
        <v>60</v>
      </c>
      <c r="G164" t="s">
        <v>252</v>
      </c>
      <c r="H164">
        <v>1996</v>
      </c>
      <c r="I164" t="s">
        <v>547</v>
      </c>
      <c r="J164">
        <v>221</v>
      </c>
      <c r="K164" t="s">
        <v>726</v>
      </c>
      <c r="L164" s="3" t="s">
        <v>855</v>
      </c>
      <c r="M164" s="2" t="s">
        <v>1076</v>
      </c>
      <c r="N164" s="2" t="s">
        <v>52</v>
      </c>
      <c r="O164" s="2"/>
      <c r="P164" s="2" t="s">
        <v>1203</v>
      </c>
      <c r="Q164" s="2" t="s">
        <v>1226</v>
      </c>
      <c r="R164" t="s">
        <v>1339</v>
      </c>
      <c r="T164">
        <v>0</v>
      </c>
      <c r="AA164" s="1" t="s">
        <v>1652</v>
      </c>
      <c r="AB164" t="s">
        <v>1759</v>
      </c>
      <c r="AC164" t="s">
        <v>1838</v>
      </c>
      <c r="AD164" t="s">
        <v>547</v>
      </c>
      <c r="AO164" t="s">
        <v>252</v>
      </c>
      <c r="AP164" t="s">
        <v>541</v>
      </c>
      <c r="AQ164" t="s">
        <v>2169</v>
      </c>
      <c r="AR164" t="s">
        <v>49</v>
      </c>
      <c r="AS164" t="s">
        <v>2171</v>
      </c>
      <c r="AT164" s="5" t="s">
        <v>855</v>
      </c>
      <c r="AU164" s="4" t="s">
        <v>2353</v>
      </c>
      <c r="AV164" s="4" t="s">
        <v>2467</v>
      </c>
      <c r="AW164" s="4" t="s">
        <v>2746</v>
      </c>
      <c r="AX164" s="6" t="b">
        <f t="shared" si="6"/>
        <v>1</v>
      </c>
      <c r="AY164" s="6" t="b">
        <f t="shared" si="7"/>
        <v>1</v>
      </c>
      <c r="AZ164" s="6"/>
      <c r="BA164" s="6" t="b">
        <f t="shared" si="8"/>
        <v>1</v>
      </c>
    </row>
    <row r="165" spans="1:53" x14ac:dyDescent="0.25">
      <c r="A165" s="2"/>
      <c r="B165" s="2" t="b">
        <v>0</v>
      </c>
      <c r="C165" s="2"/>
      <c r="D165" s="2">
        <v>1</v>
      </c>
      <c r="E165">
        <v>1809</v>
      </c>
      <c r="F165" t="s">
        <v>65</v>
      </c>
      <c r="G165" t="s">
        <v>253</v>
      </c>
      <c r="H165">
        <v>1957</v>
      </c>
      <c r="I165" t="s">
        <v>599</v>
      </c>
      <c r="J165">
        <v>191</v>
      </c>
      <c r="K165" t="s">
        <v>730</v>
      </c>
      <c r="L165" s="3" t="s">
        <v>856</v>
      </c>
      <c r="M165" s="2" t="s">
        <v>1077</v>
      </c>
      <c r="N165" s="2" t="s">
        <v>1077</v>
      </c>
      <c r="O165" s="2" t="s">
        <v>1077</v>
      </c>
      <c r="P165" s="2"/>
      <c r="Q165" s="2"/>
      <c r="R165" t="s">
        <v>1326</v>
      </c>
      <c r="AN165" t="s">
        <v>2089</v>
      </c>
      <c r="AO165" t="s">
        <v>253</v>
      </c>
      <c r="AP165" t="s">
        <v>541</v>
      </c>
      <c r="AQ165" t="s">
        <v>2170</v>
      </c>
      <c r="AR165" t="s">
        <v>2748</v>
      </c>
      <c r="AS165" t="s">
        <v>2749</v>
      </c>
      <c r="AT165" s="4"/>
      <c r="AU165" s="4" t="s">
        <v>2353</v>
      </c>
      <c r="AV165" s="4" t="s">
        <v>2468</v>
      </c>
      <c r="AW165" s="4" t="s">
        <v>2746</v>
      </c>
      <c r="AX165" s="6" t="b">
        <f t="shared" si="6"/>
        <v>0</v>
      </c>
      <c r="AY165" s="6" t="b">
        <f t="shared" si="7"/>
        <v>1</v>
      </c>
      <c r="AZ165" s="6"/>
      <c r="BA165" s="6" t="b">
        <f t="shared" si="8"/>
        <v>0</v>
      </c>
    </row>
    <row r="166" spans="1:53" x14ac:dyDescent="0.25">
      <c r="A166" s="2">
        <v>0</v>
      </c>
      <c r="B166" s="2" t="b">
        <v>1</v>
      </c>
      <c r="C166" s="2" t="s">
        <v>49</v>
      </c>
      <c r="D166" s="2">
        <v>1</v>
      </c>
      <c r="E166">
        <v>101</v>
      </c>
      <c r="F166" t="s">
        <v>59</v>
      </c>
      <c r="G166" t="s">
        <v>254</v>
      </c>
      <c r="H166">
        <v>2003</v>
      </c>
      <c r="I166" t="s">
        <v>600</v>
      </c>
      <c r="J166">
        <v>6</v>
      </c>
      <c r="K166" t="s">
        <v>725</v>
      </c>
      <c r="L166" s="3" t="s">
        <v>857</v>
      </c>
      <c r="M166" s="2" t="s">
        <v>1076</v>
      </c>
      <c r="N166" s="2" t="s">
        <v>49</v>
      </c>
      <c r="O166" s="2" t="s">
        <v>1132</v>
      </c>
      <c r="P166" s="2" t="s">
        <v>1203</v>
      </c>
      <c r="Q166" s="2"/>
      <c r="R166" t="s">
        <v>1293</v>
      </c>
      <c r="T166">
        <v>1</v>
      </c>
      <c r="AO166" t="s">
        <v>254</v>
      </c>
      <c r="AP166" t="s">
        <v>541</v>
      </c>
      <c r="AQ166" t="s">
        <v>2169</v>
      </c>
      <c r="AR166" t="s">
        <v>50</v>
      </c>
      <c r="AS166" t="s">
        <v>2171</v>
      </c>
      <c r="AT166" s="5" t="s">
        <v>857</v>
      </c>
      <c r="AU166" s="4" t="s">
        <v>2353</v>
      </c>
      <c r="AV166" s="4" t="s">
        <v>2469</v>
      </c>
      <c r="AW166" s="4" t="s">
        <v>2746</v>
      </c>
      <c r="AX166" s="6" t="b">
        <f t="shared" si="6"/>
        <v>1</v>
      </c>
      <c r="AY166" s="6" t="b">
        <f t="shared" si="7"/>
        <v>1</v>
      </c>
      <c r="AZ166" s="6"/>
      <c r="BA166" s="6" t="b">
        <f t="shared" si="8"/>
        <v>1</v>
      </c>
    </row>
    <row r="167" spans="1:53" x14ac:dyDescent="0.25">
      <c r="A167" s="2"/>
      <c r="B167" s="2" t="b">
        <v>1</v>
      </c>
      <c r="C167" s="2" t="s">
        <v>50</v>
      </c>
      <c r="D167" s="2">
        <v>1</v>
      </c>
      <c r="E167">
        <v>3768</v>
      </c>
      <c r="F167" t="s">
        <v>70</v>
      </c>
      <c r="G167" t="s">
        <v>255</v>
      </c>
      <c r="H167">
        <v>1975</v>
      </c>
      <c r="I167" t="s">
        <v>601</v>
      </c>
      <c r="J167">
        <v>234</v>
      </c>
      <c r="K167" t="s">
        <v>735</v>
      </c>
      <c r="L167" s="3" t="s">
        <v>857</v>
      </c>
      <c r="M167" s="2" t="s">
        <v>1076</v>
      </c>
      <c r="N167" s="2" t="s">
        <v>50</v>
      </c>
      <c r="O167" s="2" t="s">
        <v>1084</v>
      </c>
      <c r="P167" s="2" t="s">
        <v>1203</v>
      </c>
      <c r="Q167" s="2" t="s">
        <v>1227</v>
      </c>
      <c r="R167" t="s">
        <v>1294</v>
      </c>
      <c r="U167" t="s">
        <v>1495</v>
      </c>
      <c r="AO167" t="s">
        <v>255</v>
      </c>
      <c r="AP167" t="s">
        <v>541</v>
      </c>
      <c r="AQ167" t="s">
        <v>2169</v>
      </c>
      <c r="AR167" t="s">
        <v>50</v>
      </c>
      <c r="AS167" t="s">
        <v>2171</v>
      </c>
      <c r="AT167" s="5" t="s">
        <v>857</v>
      </c>
      <c r="AU167" s="4" t="s">
        <v>2353</v>
      </c>
      <c r="AV167" s="4" t="s">
        <v>2470</v>
      </c>
      <c r="AW167" s="4" t="s">
        <v>2746</v>
      </c>
      <c r="AX167" s="6" t="b">
        <f t="shared" si="6"/>
        <v>1</v>
      </c>
      <c r="AY167" s="6" t="b">
        <f t="shared" si="7"/>
        <v>1</v>
      </c>
      <c r="AZ167" s="6"/>
      <c r="BA167" s="6" t="b">
        <f t="shared" si="8"/>
        <v>1</v>
      </c>
    </row>
    <row r="168" spans="1:53" x14ac:dyDescent="0.25">
      <c r="A168" s="2"/>
      <c r="B168" s="2" t="b">
        <v>1</v>
      </c>
      <c r="C168" s="2" t="s">
        <v>50</v>
      </c>
      <c r="D168" s="2">
        <v>1</v>
      </c>
      <c r="E168">
        <v>3768</v>
      </c>
      <c r="F168" t="s">
        <v>70</v>
      </c>
      <c r="G168" t="s">
        <v>255</v>
      </c>
      <c r="H168">
        <v>1984</v>
      </c>
      <c r="I168" t="s">
        <v>601</v>
      </c>
      <c r="J168">
        <v>234</v>
      </c>
      <c r="K168" t="s">
        <v>735</v>
      </c>
      <c r="L168" s="3" t="s">
        <v>857</v>
      </c>
      <c r="M168" s="2" t="s">
        <v>1076</v>
      </c>
      <c r="N168" s="2" t="s">
        <v>50</v>
      </c>
      <c r="O168" s="2" t="s">
        <v>1084</v>
      </c>
      <c r="P168" s="2" t="s">
        <v>1203</v>
      </c>
      <c r="Q168" s="2" t="s">
        <v>1227</v>
      </c>
      <c r="R168" t="s">
        <v>1294</v>
      </c>
      <c r="U168" t="s">
        <v>1496</v>
      </c>
      <c r="AO168" t="s">
        <v>255</v>
      </c>
      <c r="AP168" t="s">
        <v>541</v>
      </c>
      <c r="AQ168" t="s">
        <v>2169</v>
      </c>
      <c r="AR168" t="s">
        <v>50</v>
      </c>
      <c r="AS168" t="s">
        <v>2171</v>
      </c>
      <c r="AT168" s="5" t="s">
        <v>857</v>
      </c>
      <c r="AU168" s="4" t="s">
        <v>2353</v>
      </c>
      <c r="AV168" s="4" t="s">
        <v>2470</v>
      </c>
      <c r="AW168" s="4" t="s">
        <v>2746</v>
      </c>
      <c r="AX168" s="6" t="b">
        <f t="shared" si="6"/>
        <v>1</v>
      </c>
      <c r="AY168" s="6" t="b">
        <f t="shared" si="7"/>
        <v>1</v>
      </c>
      <c r="AZ168" s="6"/>
      <c r="BA168" s="6" t="b">
        <f t="shared" si="8"/>
        <v>1</v>
      </c>
    </row>
    <row r="169" spans="1:53" x14ac:dyDescent="0.25">
      <c r="A169" s="2">
        <v>0</v>
      </c>
      <c r="B169" s="2" t="b">
        <v>1</v>
      </c>
      <c r="C169" s="2" t="s">
        <v>52</v>
      </c>
      <c r="D169" s="2">
        <v>1</v>
      </c>
      <c r="E169">
        <v>3768</v>
      </c>
      <c r="F169" t="s">
        <v>70</v>
      </c>
      <c r="G169" t="s">
        <v>256</v>
      </c>
      <c r="H169">
        <v>1978</v>
      </c>
      <c r="I169" t="s">
        <v>547</v>
      </c>
      <c r="J169">
        <v>234</v>
      </c>
      <c r="K169" t="s">
        <v>735</v>
      </c>
      <c r="L169" s="3" t="s">
        <v>858</v>
      </c>
      <c r="M169" s="2" t="s">
        <v>1076</v>
      </c>
      <c r="N169" s="2" t="s">
        <v>52</v>
      </c>
      <c r="O169" s="2" t="s">
        <v>1089</v>
      </c>
      <c r="P169" s="2" t="s">
        <v>1203</v>
      </c>
      <c r="Q169" s="2" t="s">
        <v>1228</v>
      </c>
      <c r="R169" t="s">
        <v>1340</v>
      </c>
      <c r="T169">
        <v>1</v>
      </c>
      <c r="U169" t="s">
        <v>1497</v>
      </c>
      <c r="AO169" t="s">
        <v>256</v>
      </c>
      <c r="AP169" t="s">
        <v>541</v>
      </c>
      <c r="AQ169" t="s">
        <v>2169</v>
      </c>
      <c r="AR169" t="s">
        <v>49</v>
      </c>
      <c r="AS169" t="s">
        <v>2171</v>
      </c>
      <c r="AT169" s="5" t="s">
        <v>2231</v>
      </c>
      <c r="AU169" s="4" t="s">
        <v>2353</v>
      </c>
      <c r="AV169" s="4" t="s">
        <v>2471</v>
      </c>
      <c r="AW169" s="4" t="s">
        <v>2746</v>
      </c>
      <c r="AX169" s="6" t="b">
        <f t="shared" si="6"/>
        <v>1</v>
      </c>
      <c r="AY169" s="6" t="b">
        <f t="shared" si="7"/>
        <v>1</v>
      </c>
      <c r="AZ169" s="6"/>
      <c r="BA169" s="6" t="b">
        <f t="shared" si="8"/>
        <v>1</v>
      </c>
    </row>
    <row r="170" spans="1:53" x14ac:dyDescent="0.25">
      <c r="A170" s="2">
        <v>0</v>
      </c>
      <c r="B170" s="2" t="b">
        <v>1</v>
      </c>
      <c r="C170" s="2" t="s">
        <v>52</v>
      </c>
      <c r="D170" s="2">
        <v>1</v>
      </c>
      <c r="E170">
        <v>1809</v>
      </c>
      <c r="F170" t="s">
        <v>65</v>
      </c>
      <c r="G170" t="s">
        <v>257</v>
      </c>
      <c r="H170">
        <v>1971</v>
      </c>
      <c r="I170" t="s">
        <v>602</v>
      </c>
      <c r="J170">
        <v>191</v>
      </c>
      <c r="K170" t="s">
        <v>730</v>
      </c>
      <c r="L170" s="3" t="s">
        <v>859</v>
      </c>
      <c r="M170" s="2" t="s">
        <v>1076</v>
      </c>
      <c r="N170" s="2" t="s">
        <v>52</v>
      </c>
      <c r="O170" s="2" t="s">
        <v>1089</v>
      </c>
      <c r="P170" s="2" t="s">
        <v>1203</v>
      </c>
      <c r="Q170" s="2" t="s">
        <v>1229</v>
      </c>
      <c r="R170" t="s">
        <v>1313</v>
      </c>
      <c r="T170">
        <v>1</v>
      </c>
      <c r="X170" s="1" t="s">
        <v>1528</v>
      </c>
      <c r="AN170" t="s">
        <v>2090</v>
      </c>
      <c r="AO170" t="s">
        <v>257</v>
      </c>
      <c r="AP170" t="s">
        <v>541</v>
      </c>
      <c r="AQ170" t="s">
        <v>2170</v>
      </c>
      <c r="AR170" t="s">
        <v>2748</v>
      </c>
      <c r="AS170" t="s">
        <v>2749</v>
      </c>
      <c r="AT170" s="5" t="s">
        <v>859</v>
      </c>
      <c r="AU170" s="4" t="s">
        <v>2353</v>
      </c>
      <c r="AV170" s="4" t="s">
        <v>2472</v>
      </c>
      <c r="AW170" s="4" t="s">
        <v>2746</v>
      </c>
      <c r="AX170" s="6" t="b">
        <f t="shared" si="6"/>
        <v>0</v>
      </c>
      <c r="AY170" s="6" t="b">
        <f t="shared" si="7"/>
        <v>0</v>
      </c>
      <c r="AZ170" s="6"/>
      <c r="BA170" s="6" t="b">
        <f t="shared" si="8"/>
        <v>0</v>
      </c>
    </row>
    <row r="171" spans="1:53" x14ac:dyDescent="0.25">
      <c r="A171" s="2">
        <v>0</v>
      </c>
      <c r="B171" s="2" t="b">
        <v>1</v>
      </c>
      <c r="C171" s="2" t="s">
        <v>52</v>
      </c>
      <c r="D171" s="2">
        <v>1</v>
      </c>
      <c r="E171">
        <v>2023</v>
      </c>
      <c r="F171" t="s">
        <v>57</v>
      </c>
      <c r="G171" t="s">
        <v>257</v>
      </c>
      <c r="H171">
        <v>1982</v>
      </c>
      <c r="I171" t="s">
        <v>602</v>
      </c>
      <c r="J171">
        <v>222</v>
      </c>
      <c r="K171" t="s">
        <v>724</v>
      </c>
      <c r="L171" s="3" t="s">
        <v>859</v>
      </c>
      <c r="M171" s="2" t="s">
        <v>1076</v>
      </c>
      <c r="N171" s="2" t="s">
        <v>52</v>
      </c>
      <c r="O171" s="2" t="s">
        <v>1089</v>
      </c>
      <c r="P171" s="2" t="s">
        <v>1203</v>
      </c>
      <c r="Q171" s="2" t="s">
        <v>1229</v>
      </c>
      <c r="T171">
        <v>1</v>
      </c>
      <c r="AA171" s="1" t="s">
        <v>1653</v>
      </c>
      <c r="AB171" t="s">
        <v>1778</v>
      </c>
      <c r="AE171" t="s">
        <v>1778</v>
      </c>
      <c r="AI171" t="s">
        <v>1928</v>
      </c>
      <c r="AJ171" s="1" t="s">
        <v>1977</v>
      </c>
      <c r="AO171" t="s">
        <v>257</v>
      </c>
      <c r="AP171" t="s">
        <v>541</v>
      </c>
      <c r="AQ171" t="s">
        <v>2170</v>
      </c>
      <c r="AR171" t="s">
        <v>2748</v>
      </c>
      <c r="AS171" t="s">
        <v>2749</v>
      </c>
      <c r="AT171" s="5" t="s">
        <v>859</v>
      </c>
      <c r="AU171" s="4" t="s">
        <v>2353</v>
      </c>
      <c r="AV171" s="4" t="s">
        <v>2472</v>
      </c>
      <c r="AW171" s="4" t="s">
        <v>2746</v>
      </c>
      <c r="AX171" s="6" t="b">
        <f t="shared" si="6"/>
        <v>0</v>
      </c>
      <c r="AY171" s="6" t="b">
        <f t="shared" si="7"/>
        <v>0</v>
      </c>
      <c r="AZ171" s="6"/>
      <c r="BA171" s="6" t="b">
        <f t="shared" si="8"/>
        <v>0</v>
      </c>
    </row>
    <row r="172" spans="1:53" x14ac:dyDescent="0.25">
      <c r="A172" s="2">
        <v>0</v>
      </c>
      <c r="B172" s="2" t="b">
        <v>1</v>
      </c>
      <c r="C172" s="2" t="s">
        <v>52</v>
      </c>
      <c r="D172" s="2">
        <v>1</v>
      </c>
      <c r="E172">
        <v>101</v>
      </c>
      <c r="F172" t="s">
        <v>59</v>
      </c>
      <c r="G172" t="s">
        <v>258</v>
      </c>
      <c r="H172">
        <v>1985</v>
      </c>
      <c r="J172">
        <v>6</v>
      </c>
      <c r="K172" t="s">
        <v>725</v>
      </c>
      <c r="L172" s="3" t="s">
        <v>859</v>
      </c>
      <c r="M172" s="2" t="s">
        <v>1076</v>
      </c>
      <c r="N172" s="2" t="s">
        <v>52</v>
      </c>
      <c r="O172" s="2" t="s">
        <v>1089</v>
      </c>
      <c r="P172" s="2" t="s">
        <v>1203</v>
      </c>
      <c r="Q172" s="2" t="s">
        <v>1229</v>
      </c>
      <c r="T172">
        <v>1</v>
      </c>
      <c r="AO172" t="s">
        <v>258</v>
      </c>
      <c r="AP172" t="s">
        <v>541</v>
      </c>
      <c r="AQ172" t="s">
        <v>2170</v>
      </c>
      <c r="AR172" t="s">
        <v>2748</v>
      </c>
      <c r="AS172" t="s">
        <v>2749</v>
      </c>
      <c r="AT172" s="5" t="s">
        <v>859</v>
      </c>
      <c r="AU172" s="4" t="s">
        <v>2353</v>
      </c>
      <c r="AV172" s="4" t="s">
        <v>2473</v>
      </c>
      <c r="AW172" s="4" t="s">
        <v>2746</v>
      </c>
      <c r="AX172" s="6" t="b">
        <f t="shared" si="6"/>
        <v>0</v>
      </c>
      <c r="AY172" s="6" t="b">
        <f t="shared" si="7"/>
        <v>0</v>
      </c>
      <c r="AZ172" s="6"/>
      <c r="BA172" s="6" t="b">
        <f t="shared" si="8"/>
        <v>0</v>
      </c>
    </row>
    <row r="173" spans="1:53" x14ac:dyDescent="0.25">
      <c r="A173" s="2">
        <v>0</v>
      </c>
      <c r="B173" s="2" t="b">
        <v>1</v>
      </c>
      <c r="C173" s="2" t="s">
        <v>52</v>
      </c>
      <c r="D173" s="2">
        <v>1</v>
      </c>
      <c r="E173">
        <v>1151</v>
      </c>
      <c r="F173" t="s">
        <v>95</v>
      </c>
      <c r="G173" t="s">
        <v>259</v>
      </c>
      <c r="H173">
        <v>1966</v>
      </c>
      <c r="I173" t="s">
        <v>564</v>
      </c>
      <c r="J173">
        <v>116</v>
      </c>
      <c r="K173" t="s">
        <v>753</v>
      </c>
      <c r="L173" s="3" t="s">
        <v>860</v>
      </c>
      <c r="M173" s="2" t="s">
        <v>1076</v>
      </c>
      <c r="N173" s="2" t="s">
        <v>52</v>
      </c>
      <c r="O173" s="2"/>
      <c r="P173" s="2" t="s">
        <v>1203</v>
      </c>
      <c r="Q173" s="2"/>
      <c r="R173" t="s">
        <v>1341</v>
      </c>
      <c r="T173">
        <v>1</v>
      </c>
      <c r="AL173" t="s">
        <v>2038</v>
      </c>
      <c r="AO173" t="s">
        <v>259</v>
      </c>
      <c r="AP173" t="s">
        <v>541</v>
      </c>
      <c r="AQ173" t="s">
        <v>2169</v>
      </c>
      <c r="AR173" t="s">
        <v>49</v>
      </c>
      <c r="AS173" t="s">
        <v>2171</v>
      </c>
      <c r="AT173" s="5" t="s">
        <v>860</v>
      </c>
      <c r="AU173" s="4" t="s">
        <v>2353</v>
      </c>
      <c r="AV173" s="4" t="s">
        <v>2474</v>
      </c>
      <c r="AW173" s="4" t="s">
        <v>2746</v>
      </c>
      <c r="AX173" s="6" t="b">
        <f t="shared" si="6"/>
        <v>1</v>
      </c>
      <c r="AY173" s="6" t="b">
        <f t="shared" si="7"/>
        <v>1</v>
      </c>
      <c r="AZ173" s="6"/>
      <c r="BA173" s="6" t="b">
        <f t="shared" si="8"/>
        <v>1</v>
      </c>
    </row>
    <row r="174" spans="1:53" x14ac:dyDescent="0.25">
      <c r="A174" s="2">
        <v>0</v>
      </c>
      <c r="B174" s="2" t="b">
        <v>1</v>
      </c>
      <c r="C174" s="2" t="s">
        <v>52</v>
      </c>
      <c r="D174" s="2">
        <v>1</v>
      </c>
      <c r="E174">
        <v>101</v>
      </c>
      <c r="F174" t="s">
        <v>59</v>
      </c>
      <c r="G174" t="s">
        <v>260</v>
      </c>
      <c r="H174">
        <v>1996</v>
      </c>
      <c r="J174">
        <v>6</v>
      </c>
      <c r="K174" t="s">
        <v>725</v>
      </c>
      <c r="L174" s="3" t="s">
        <v>860</v>
      </c>
      <c r="M174" s="2" t="s">
        <v>1076</v>
      </c>
      <c r="N174" s="2" t="s">
        <v>52</v>
      </c>
      <c r="O174" s="2"/>
      <c r="P174" s="2" t="s">
        <v>1203</v>
      </c>
      <c r="Q174" s="2"/>
      <c r="T174">
        <v>1</v>
      </c>
      <c r="AO174" t="s">
        <v>260</v>
      </c>
      <c r="AP174" t="s">
        <v>541</v>
      </c>
      <c r="AQ174" t="s">
        <v>2169</v>
      </c>
      <c r="AR174" t="s">
        <v>49</v>
      </c>
      <c r="AS174" t="s">
        <v>2171</v>
      </c>
      <c r="AT174" s="5" t="s">
        <v>860</v>
      </c>
      <c r="AU174" s="4" t="s">
        <v>2353</v>
      </c>
      <c r="AV174" s="4" t="s">
        <v>2475</v>
      </c>
      <c r="AW174" s="4" t="s">
        <v>2746</v>
      </c>
      <c r="AX174" s="6" t="b">
        <f t="shared" si="6"/>
        <v>1</v>
      </c>
      <c r="AY174" s="6" t="b">
        <f t="shared" si="7"/>
        <v>1</v>
      </c>
      <c r="AZ174" s="6"/>
      <c r="BA174" s="6" t="b">
        <f t="shared" si="8"/>
        <v>1</v>
      </c>
    </row>
    <row r="175" spans="1:53" x14ac:dyDescent="0.25">
      <c r="A175" s="2">
        <v>1</v>
      </c>
      <c r="B175" s="2" t="b">
        <v>1</v>
      </c>
      <c r="C175" s="2" t="s">
        <v>52</v>
      </c>
      <c r="D175" s="2">
        <v>1</v>
      </c>
      <c r="E175">
        <v>101</v>
      </c>
      <c r="F175" t="s">
        <v>59</v>
      </c>
      <c r="G175" t="s">
        <v>261</v>
      </c>
      <c r="H175">
        <v>2010</v>
      </c>
      <c r="I175" t="s">
        <v>541</v>
      </c>
      <c r="J175">
        <v>6</v>
      </c>
      <c r="K175" t="s">
        <v>725</v>
      </c>
      <c r="L175" s="3" t="s">
        <v>861</v>
      </c>
      <c r="M175" s="2" t="s">
        <v>1076</v>
      </c>
      <c r="N175" s="2" t="s">
        <v>52</v>
      </c>
      <c r="O175" s="2" t="s">
        <v>1133</v>
      </c>
      <c r="P175" s="2" t="s">
        <v>1204</v>
      </c>
      <c r="Q175" s="2"/>
      <c r="T175">
        <v>0</v>
      </c>
      <c r="AO175" t="s">
        <v>261</v>
      </c>
      <c r="AP175" t="s">
        <v>541</v>
      </c>
      <c r="AQ175" t="s">
        <v>2169</v>
      </c>
      <c r="AR175" t="s">
        <v>49</v>
      </c>
      <c r="AS175" t="s">
        <v>2171</v>
      </c>
      <c r="AT175" s="5" t="s">
        <v>2232</v>
      </c>
      <c r="AU175" s="4" t="s">
        <v>2353</v>
      </c>
      <c r="AV175" s="4" t="s">
        <v>2476</v>
      </c>
      <c r="AW175" s="4" t="s">
        <v>2746</v>
      </c>
      <c r="AX175" s="6" t="b">
        <f t="shared" si="6"/>
        <v>0</v>
      </c>
      <c r="AY175" s="6" t="b">
        <f t="shared" si="7"/>
        <v>1</v>
      </c>
      <c r="AZ175" s="6"/>
      <c r="BA175" s="6" t="b">
        <f t="shared" si="8"/>
        <v>0</v>
      </c>
    </row>
    <row r="176" spans="1:53" x14ac:dyDescent="0.25">
      <c r="A176" s="2">
        <v>1</v>
      </c>
      <c r="B176" s="2" t="b">
        <v>1</v>
      </c>
      <c r="C176" s="2" t="s">
        <v>52</v>
      </c>
      <c r="D176" s="2">
        <v>1</v>
      </c>
      <c r="E176">
        <v>1809</v>
      </c>
      <c r="F176" t="s">
        <v>65</v>
      </c>
      <c r="G176" t="s">
        <v>261</v>
      </c>
      <c r="H176">
        <v>2001</v>
      </c>
      <c r="I176" t="s">
        <v>541</v>
      </c>
      <c r="J176">
        <v>191</v>
      </c>
      <c r="K176" t="s">
        <v>730</v>
      </c>
      <c r="L176" s="3" t="s">
        <v>861</v>
      </c>
      <c r="M176" s="2" t="s">
        <v>1076</v>
      </c>
      <c r="N176" s="2" t="s">
        <v>52</v>
      </c>
      <c r="O176" s="2" t="s">
        <v>1089</v>
      </c>
      <c r="P176" s="2" t="s">
        <v>1204</v>
      </c>
      <c r="Q176" s="2"/>
      <c r="R176" t="s">
        <v>1298</v>
      </c>
      <c r="T176">
        <v>0</v>
      </c>
      <c r="X176" s="1" t="s">
        <v>1529</v>
      </c>
      <c r="AN176" t="s">
        <v>2091</v>
      </c>
      <c r="AO176" t="s">
        <v>261</v>
      </c>
      <c r="AP176" t="s">
        <v>541</v>
      </c>
      <c r="AQ176" t="s">
        <v>2169</v>
      </c>
      <c r="AR176" t="s">
        <v>49</v>
      </c>
      <c r="AS176" t="s">
        <v>2171</v>
      </c>
      <c r="AT176" s="5" t="s">
        <v>2232</v>
      </c>
      <c r="AU176" s="4" t="s">
        <v>2353</v>
      </c>
      <c r="AV176" s="4" t="s">
        <v>2476</v>
      </c>
      <c r="AW176" s="4" t="s">
        <v>2746</v>
      </c>
      <c r="AX176" s="6" t="b">
        <f t="shared" si="6"/>
        <v>0</v>
      </c>
      <c r="AY176" s="6" t="b">
        <f t="shared" si="7"/>
        <v>1</v>
      </c>
      <c r="AZ176" s="6"/>
      <c r="BA176" s="6" t="b">
        <f t="shared" si="8"/>
        <v>0</v>
      </c>
    </row>
    <row r="177" spans="1:53" x14ac:dyDescent="0.25">
      <c r="A177" s="2">
        <v>0</v>
      </c>
      <c r="B177" s="2" t="b">
        <v>1</v>
      </c>
      <c r="C177" s="2" t="s">
        <v>49</v>
      </c>
      <c r="D177" s="2">
        <v>1</v>
      </c>
      <c r="E177">
        <v>3008</v>
      </c>
      <c r="F177" t="s">
        <v>60</v>
      </c>
      <c r="G177" t="s">
        <v>262</v>
      </c>
      <c r="H177">
        <v>1983</v>
      </c>
      <c r="I177" t="s">
        <v>554</v>
      </c>
      <c r="J177">
        <v>221</v>
      </c>
      <c r="K177" t="s">
        <v>726</v>
      </c>
      <c r="L177" s="3" t="s">
        <v>862</v>
      </c>
      <c r="M177" s="2" t="s">
        <v>1076</v>
      </c>
      <c r="N177" s="2" t="s">
        <v>49</v>
      </c>
      <c r="O177" s="2" t="s">
        <v>1108</v>
      </c>
      <c r="P177" s="2" t="s">
        <v>1203</v>
      </c>
      <c r="Q177" s="2"/>
      <c r="R177" t="s">
        <v>1342</v>
      </c>
      <c r="T177">
        <v>1</v>
      </c>
      <c r="AA177" s="1" t="s">
        <v>1654</v>
      </c>
      <c r="AB177" t="s">
        <v>1786</v>
      </c>
      <c r="AC177" t="s">
        <v>1834</v>
      </c>
      <c r="AD177" t="s">
        <v>554</v>
      </c>
      <c r="AO177" t="s">
        <v>262</v>
      </c>
      <c r="AP177" t="s">
        <v>541</v>
      </c>
      <c r="AQ177" t="s">
        <v>2169</v>
      </c>
      <c r="AR177" t="s">
        <v>49</v>
      </c>
      <c r="AS177" t="s">
        <v>2171</v>
      </c>
      <c r="AT177" s="5" t="s">
        <v>2233</v>
      </c>
      <c r="AU177" s="4" t="s">
        <v>2353</v>
      </c>
      <c r="AV177" s="4" t="s">
        <v>2477</v>
      </c>
      <c r="AW177" s="4" t="s">
        <v>2746</v>
      </c>
      <c r="AX177" s="6" t="b">
        <f t="shared" si="6"/>
        <v>1</v>
      </c>
      <c r="AY177" s="6" t="b">
        <f t="shared" si="7"/>
        <v>1</v>
      </c>
      <c r="AZ177" s="6"/>
      <c r="BA177" s="6" t="b">
        <f t="shared" si="8"/>
        <v>1</v>
      </c>
    </row>
    <row r="178" spans="1:53" x14ac:dyDescent="0.25">
      <c r="A178" s="2">
        <v>0</v>
      </c>
      <c r="B178" s="2" t="b">
        <v>1</v>
      </c>
      <c r="C178" s="2" t="s">
        <v>53</v>
      </c>
      <c r="D178" s="2">
        <v>1</v>
      </c>
      <c r="E178">
        <v>1809</v>
      </c>
      <c r="F178" t="s">
        <v>65</v>
      </c>
      <c r="G178" t="s">
        <v>263</v>
      </c>
      <c r="H178">
        <v>1977</v>
      </c>
      <c r="I178" t="s">
        <v>603</v>
      </c>
      <c r="J178">
        <v>191</v>
      </c>
      <c r="K178" t="s">
        <v>730</v>
      </c>
      <c r="L178" s="3" t="s">
        <v>863</v>
      </c>
      <c r="M178" s="2" t="s">
        <v>1076</v>
      </c>
      <c r="N178" s="2" t="s">
        <v>53</v>
      </c>
      <c r="O178" s="2"/>
      <c r="P178" s="2" t="s">
        <v>1203</v>
      </c>
      <c r="Q178" s="2" t="s">
        <v>1230</v>
      </c>
      <c r="R178" t="s">
        <v>1298</v>
      </c>
      <c r="T178">
        <v>1</v>
      </c>
      <c r="AN178" t="s">
        <v>2092</v>
      </c>
      <c r="AO178" t="s">
        <v>263</v>
      </c>
      <c r="AP178" t="s">
        <v>541</v>
      </c>
      <c r="AQ178" t="s">
        <v>2170</v>
      </c>
      <c r="AR178" t="s">
        <v>2748</v>
      </c>
      <c r="AS178" t="s">
        <v>2749</v>
      </c>
      <c r="AT178" s="4"/>
      <c r="AU178" s="4" t="s">
        <v>2353</v>
      </c>
      <c r="AV178" s="4" t="s">
        <v>2478</v>
      </c>
      <c r="AW178" s="4" t="s">
        <v>2746</v>
      </c>
      <c r="AX178" s="6" t="b">
        <f t="shared" si="6"/>
        <v>0</v>
      </c>
      <c r="AY178" s="6" t="b">
        <f t="shared" si="7"/>
        <v>0</v>
      </c>
      <c r="AZ178" s="6"/>
      <c r="BA178" s="6" t="b">
        <f t="shared" si="8"/>
        <v>0</v>
      </c>
    </row>
    <row r="179" spans="1:53" x14ac:dyDescent="0.25">
      <c r="A179" s="2">
        <v>0</v>
      </c>
      <c r="B179" s="2" t="b">
        <v>1</v>
      </c>
      <c r="C179" s="2" t="s">
        <v>52</v>
      </c>
      <c r="D179" s="2">
        <v>1</v>
      </c>
      <c r="E179">
        <v>3008</v>
      </c>
      <c r="F179" t="s">
        <v>60</v>
      </c>
      <c r="G179" t="s">
        <v>264</v>
      </c>
      <c r="H179">
        <v>1990</v>
      </c>
      <c r="I179" t="s">
        <v>604</v>
      </c>
      <c r="J179">
        <v>221</v>
      </c>
      <c r="K179" t="s">
        <v>726</v>
      </c>
      <c r="L179" s="3" t="s">
        <v>864</v>
      </c>
      <c r="M179" s="2" t="s">
        <v>1076</v>
      </c>
      <c r="N179" s="2" t="s">
        <v>52</v>
      </c>
      <c r="O179" s="2" t="s">
        <v>1096</v>
      </c>
      <c r="P179" s="2" t="s">
        <v>1203</v>
      </c>
      <c r="Q179" s="2"/>
      <c r="R179" t="s">
        <v>1343</v>
      </c>
      <c r="T179">
        <v>0</v>
      </c>
      <c r="AA179" s="1" t="s">
        <v>1655</v>
      </c>
      <c r="AB179" t="s">
        <v>1759</v>
      </c>
      <c r="AC179" t="s">
        <v>1839</v>
      </c>
      <c r="AD179" t="s">
        <v>604</v>
      </c>
      <c r="AO179" t="s">
        <v>264</v>
      </c>
      <c r="AP179" t="s">
        <v>541</v>
      </c>
      <c r="AQ179" t="s">
        <v>2169</v>
      </c>
      <c r="AR179" t="s">
        <v>49</v>
      </c>
      <c r="AS179" t="s">
        <v>2171</v>
      </c>
      <c r="AT179" s="5" t="s">
        <v>2234</v>
      </c>
      <c r="AU179" s="4" t="s">
        <v>2353</v>
      </c>
      <c r="AV179" s="4" t="s">
        <v>2479</v>
      </c>
      <c r="AW179" s="4" t="s">
        <v>2746</v>
      </c>
      <c r="AX179" s="6" t="b">
        <f t="shared" si="6"/>
        <v>1</v>
      </c>
      <c r="AY179" s="6" t="b">
        <f t="shared" si="7"/>
        <v>1</v>
      </c>
      <c r="AZ179" s="6"/>
      <c r="BA179" s="6" t="b">
        <f t="shared" si="8"/>
        <v>1</v>
      </c>
    </row>
    <row r="180" spans="1:53" x14ac:dyDescent="0.25">
      <c r="A180" s="2">
        <v>1</v>
      </c>
      <c r="B180" s="2" t="b">
        <v>1</v>
      </c>
      <c r="C180" s="2" t="s">
        <v>52</v>
      </c>
      <c r="D180" s="2">
        <v>1</v>
      </c>
      <c r="E180">
        <v>3004</v>
      </c>
      <c r="F180" t="s">
        <v>64</v>
      </c>
      <c r="G180" t="s">
        <v>265</v>
      </c>
      <c r="H180">
        <v>2022</v>
      </c>
      <c r="I180" t="s">
        <v>541</v>
      </c>
      <c r="J180">
        <v>365</v>
      </c>
      <c r="K180" t="s">
        <v>729</v>
      </c>
      <c r="L180" s="3" t="s">
        <v>865</v>
      </c>
      <c r="M180" s="2" t="s">
        <v>1076</v>
      </c>
      <c r="N180" s="2" t="s">
        <v>1078</v>
      </c>
      <c r="O180" s="2" t="s">
        <v>1089</v>
      </c>
      <c r="P180" s="2" t="s">
        <v>1204</v>
      </c>
      <c r="Q180" s="2"/>
      <c r="R180" t="s">
        <v>1344</v>
      </c>
      <c r="T180">
        <v>0</v>
      </c>
      <c r="Z180" t="s">
        <v>541</v>
      </c>
      <c r="AO180" t="s">
        <v>265</v>
      </c>
      <c r="AP180" t="s">
        <v>541</v>
      </c>
      <c r="AQ180" t="s">
        <v>2169</v>
      </c>
      <c r="AR180" t="s">
        <v>49</v>
      </c>
      <c r="AS180" t="s">
        <v>2171</v>
      </c>
      <c r="AT180" s="5" t="s">
        <v>2235</v>
      </c>
      <c r="AU180" s="4" t="s">
        <v>2353</v>
      </c>
      <c r="AV180" s="4" t="s">
        <v>2480</v>
      </c>
      <c r="AW180" s="4" t="s">
        <v>2746</v>
      </c>
      <c r="AX180" s="6" t="b">
        <f t="shared" si="6"/>
        <v>0</v>
      </c>
      <c r="AY180" s="6" t="b">
        <f t="shared" si="7"/>
        <v>1</v>
      </c>
      <c r="AZ180" s="6"/>
      <c r="BA180" s="6" t="b">
        <f t="shared" si="8"/>
        <v>0</v>
      </c>
    </row>
    <row r="181" spans="1:53" x14ac:dyDescent="0.25">
      <c r="A181" s="2"/>
      <c r="B181" s="2" t="b">
        <v>0</v>
      </c>
      <c r="C181" s="2"/>
      <c r="D181" s="2">
        <v>1</v>
      </c>
      <c r="E181">
        <v>404</v>
      </c>
      <c r="F181" t="s">
        <v>96</v>
      </c>
      <c r="G181" t="s">
        <v>266</v>
      </c>
      <c r="H181">
        <v>2005</v>
      </c>
      <c r="I181" t="s">
        <v>605</v>
      </c>
      <c r="J181">
        <v>41</v>
      </c>
      <c r="K181" t="s">
        <v>754</v>
      </c>
      <c r="L181" s="3" t="s">
        <v>866</v>
      </c>
      <c r="M181" s="2" t="s">
        <v>1077</v>
      </c>
      <c r="N181" s="2"/>
      <c r="O181" s="2"/>
      <c r="P181" s="2"/>
      <c r="Q181" s="2"/>
      <c r="R181" t="s">
        <v>1345</v>
      </c>
      <c r="T181">
        <v>1</v>
      </c>
      <c r="AL181" t="s">
        <v>1089</v>
      </c>
      <c r="AO181" t="s">
        <v>266</v>
      </c>
      <c r="AP181" t="s">
        <v>541</v>
      </c>
      <c r="AQ181" t="s">
        <v>2170</v>
      </c>
      <c r="AR181" t="s">
        <v>2748</v>
      </c>
      <c r="AS181" t="s">
        <v>2749</v>
      </c>
      <c r="AT181" s="4"/>
      <c r="AU181" s="4" t="s">
        <v>2353</v>
      </c>
      <c r="AV181" s="4" t="s">
        <v>2481</v>
      </c>
      <c r="AW181" s="4" t="s">
        <v>2746</v>
      </c>
      <c r="AX181" s="6" t="b">
        <f t="shared" si="6"/>
        <v>0</v>
      </c>
      <c r="AY181" s="6" t="b">
        <f t="shared" si="7"/>
        <v>1</v>
      </c>
      <c r="AZ181" s="6"/>
      <c r="BA181" s="6" t="b">
        <f t="shared" si="8"/>
        <v>0</v>
      </c>
    </row>
    <row r="182" spans="1:53" x14ac:dyDescent="0.25">
      <c r="A182" s="2"/>
      <c r="B182" s="2" t="b">
        <v>0</v>
      </c>
      <c r="C182" s="2"/>
      <c r="D182" s="2">
        <v>1</v>
      </c>
      <c r="E182">
        <v>819</v>
      </c>
      <c r="F182" t="s">
        <v>67</v>
      </c>
      <c r="G182" t="s">
        <v>266</v>
      </c>
      <c r="H182">
        <v>2001</v>
      </c>
      <c r="I182" t="s">
        <v>605</v>
      </c>
      <c r="J182">
        <v>91</v>
      </c>
      <c r="K182" t="s">
        <v>732</v>
      </c>
      <c r="L182" s="3" t="s">
        <v>866</v>
      </c>
      <c r="M182" s="2" t="s">
        <v>1077</v>
      </c>
      <c r="N182" s="2"/>
      <c r="O182" s="2"/>
      <c r="P182" s="2"/>
      <c r="Q182" s="2"/>
      <c r="R182" t="s">
        <v>1345</v>
      </c>
      <c r="T182">
        <v>1</v>
      </c>
      <c r="AL182" t="s">
        <v>1124</v>
      </c>
      <c r="AO182" t="s">
        <v>266</v>
      </c>
      <c r="AP182" t="s">
        <v>541</v>
      </c>
      <c r="AQ182" t="s">
        <v>2170</v>
      </c>
      <c r="AR182" t="s">
        <v>2748</v>
      </c>
      <c r="AS182" t="s">
        <v>2749</v>
      </c>
      <c r="AT182" s="4"/>
      <c r="AU182" s="4" t="s">
        <v>2353</v>
      </c>
      <c r="AV182" s="4" t="s">
        <v>2481</v>
      </c>
      <c r="AW182" s="4" t="s">
        <v>2746</v>
      </c>
      <c r="AX182" s="6" t="b">
        <f t="shared" si="6"/>
        <v>0</v>
      </c>
      <c r="AY182" s="6" t="b">
        <f t="shared" si="7"/>
        <v>1</v>
      </c>
      <c r="AZ182" s="6"/>
      <c r="BA182" s="6" t="b">
        <f t="shared" si="8"/>
        <v>0</v>
      </c>
    </row>
    <row r="183" spans="1:53" x14ac:dyDescent="0.25">
      <c r="A183" s="2"/>
      <c r="B183" s="2" t="b">
        <v>0</v>
      </c>
      <c r="C183" s="2"/>
      <c r="D183" s="2">
        <v>1</v>
      </c>
      <c r="E183">
        <v>1809</v>
      </c>
      <c r="F183" t="s">
        <v>65</v>
      </c>
      <c r="G183" t="s">
        <v>266</v>
      </c>
      <c r="H183">
        <v>1972</v>
      </c>
      <c r="I183" t="s">
        <v>606</v>
      </c>
      <c r="J183">
        <v>191</v>
      </c>
      <c r="K183" t="s">
        <v>730</v>
      </c>
      <c r="L183" s="3" t="s">
        <v>866</v>
      </c>
      <c r="M183" s="2" t="s">
        <v>1077</v>
      </c>
      <c r="N183" s="2" t="s">
        <v>1077</v>
      </c>
      <c r="O183" s="2" t="s">
        <v>1077</v>
      </c>
      <c r="P183" s="2"/>
      <c r="Q183" s="2"/>
      <c r="R183" t="s">
        <v>1313</v>
      </c>
      <c r="X183" s="1" t="s">
        <v>1530</v>
      </c>
      <c r="AN183" t="s">
        <v>2093</v>
      </c>
      <c r="AO183" t="s">
        <v>266</v>
      </c>
      <c r="AP183" t="s">
        <v>541</v>
      </c>
      <c r="AQ183" t="s">
        <v>2170</v>
      </c>
      <c r="AR183" t="s">
        <v>2748</v>
      </c>
      <c r="AS183" t="s">
        <v>2749</v>
      </c>
      <c r="AT183" s="4"/>
      <c r="AU183" s="4" t="s">
        <v>2353</v>
      </c>
      <c r="AV183" s="4" t="s">
        <v>2481</v>
      </c>
      <c r="AW183" s="4" t="s">
        <v>2746</v>
      </c>
      <c r="AX183" s="6" t="b">
        <f t="shared" si="6"/>
        <v>0</v>
      </c>
      <c r="AY183" s="6" t="b">
        <f t="shared" si="7"/>
        <v>1</v>
      </c>
      <c r="AZ183" s="6"/>
      <c r="BA183" s="6" t="b">
        <f t="shared" si="8"/>
        <v>0</v>
      </c>
    </row>
    <row r="184" spans="1:53" x14ac:dyDescent="0.25">
      <c r="A184" s="2"/>
      <c r="B184" s="2" t="b">
        <v>0</v>
      </c>
      <c r="C184" s="2"/>
      <c r="D184" s="2">
        <v>1</v>
      </c>
      <c r="E184">
        <v>2023</v>
      </c>
      <c r="F184" t="s">
        <v>57</v>
      </c>
      <c r="G184" t="s">
        <v>266</v>
      </c>
      <c r="H184">
        <v>1976</v>
      </c>
      <c r="I184" t="s">
        <v>605</v>
      </c>
      <c r="J184">
        <v>222</v>
      </c>
      <c r="K184" t="s">
        <v>724</v>
      </c>
      <c r="L184" s="3" t="s">
        <v>866</v>
      </c>
      <c r="M184" s="2" t="s">
        <v>1077</v>
      </c>
      <c r="N184" s="2"/>
      <c r="O184" s="2"/>
      <c r="P184" s="2"/>
      <c r="Q184" s="2"/>
      <c r="T184">
        <v>1</v>
      </c>
      <c r="AA184" s="1" t="s">
        <v>1656</v>
      </c>
      <c r="AB184" t="s">
        <v>1760</v>
      </c>
      <c r="AE184" t="s">
        <v>1760</v>
      </c>
      <c r="AI184" t="s">
        <v>1928</v>
      </c>
      <c r="AJ184" s="1" t="s">
        <v>1978</v>
      </c>
      <c r="AO184" t="s">
        <v>266</v>
      </c>
      <c r="AP184" t="s">
        <v>541</v>
      </c>
      <c r="AQ184" t="s">
        <v>2170</v>
      </c>
      <c r="AR184" t="s">
        <v>2748</v>
      </c>
      <c r="AS184" t="s">
        <v>2749</v>
      </c>
      <c r="AT184" s="4"/>
      <c r="AU184" s="4" t="s">
        <v>2353</v>
      </c>
      <c r="AV184" s="4" t="s">
        <v>2481</v>
      </c>
      <c r="AW184" s="4" t="s">
        <v>2746</v>
      </c>
      <c r="AX184" s="6" t="b">
        <f t="shared" si="6"/>
        <v>0</v>
      </c>
      <c r="AY184" s="6" t="b">
        <f t="shared" si="7"/>
        <v>1</v>
      </c>
      <c r="AZ184" s="6"/>
      <c r="BA184" s="6" t="b">
        <f t="shared" si="8"/>
        <v>0</v>
      </c>
    </row>
    <row r="185" spans="1:53" x14ac:dyDescent="0.25">
      <c r="A185" s="2"/>
      <c r="B185" s="2" t="b">
        <v>0</v>
      </c>
      <c r="C185" s="2"/>
      <c r="D185" s="2">
        <v>1</v>
      </c>
      <c r="E185">
        <v>2230</v>
      </c>
      <c r="F185" t="s">
        <v>63</v>
      </c>
      <c r="G185" t="s">
        <v>266</v>
      </c>
      <c r="H185">
        <v>1994</v>
      </c>
      <c r="J185">
        <v>248</v>
      </c>
      <c r="K185" t="s">
        <v>728</v>
      </c>
      <c r="L185" s="3" t="s">
        <v>866</v>
      </c>
      <c r="M185" s="2" t="s">
        <v>1077</v>
      </c>
      <c r="N185" s="2"/>
      <c r="O185" s="2"/>
      <c r="P185" s="2"/>
      <c r="Q185" s="2"/>
      <c r="AO185" t="s">
        <v>266</v>
      </c>
      <c r="AP185" t="s">
        <v>541</v>
      </c>
      <c r="AQ185" t="s">
        <v>2170</v>
      </c>
      <c r="AR185" t="s">
        <v>2748</v>
      </c>
      <c r="AS185" t="s">
        <v>2749</v>
      </c>
      <c r="AT185" s="4"/>
      <c r="AU185" s="4" t="s">
        <v>2353</v>
      </c>
      <c r="AV185" s="4" t="s">
        <v>2481</v>
      </c>
      <c r="AW185" s="4" t="s">
        <v>2746</v>
      </c>
      <c r="AX185" s="6" t="b">
        <f t="shared" si="6"/>
        <v>0</v>
      </c>
      <c r="AY185" s="6" t="b">
        <f t="shared" si="7"/>
        <v>1</v>
      </c>
      <c r="AZ185" s="6"/>
      <c r="BA185" s="6" t="b">
        <f t="shared" si="8"/>
        <v>0</v>
      </c>
    </row>
    <row r="186" spans="1:53" x14ac:dyDescent="0.25">
      <c r="A186" s="2"/>
      <c r="B186" s="2" t="b">
        <v>0</v>
      </c>
      <c r="C186" s="2"/>
      <c r="D186" s="2">
        <v>1</v>
      </c>
      <c r="E186">
        <v>3008</v>
      </c>
      <c r="F186" t="s">
        <v>60</v>
      </c>
      <c r="G186" t="s">
        <v>266</v>
      </c>
      <c r="H186">
        <v>2009</v>
      </c>
      <c r="I186" t="s">
        <v>605</v>
      </c>
      <c r="J186">
        <v>221</v>
      </c>
      <c r="K186" t="s">
        <v>726</v>
      </c>
      <c r="L186" s="3" t="s">
        <v>866</v>
      </c>
      <c r="M186" s="2" t="s">
        <v>1077</v>
      </c>
      <c r="N186" s="2"/>
      <c r="O186" s="2"/>
      <c r="P186" s="2"/>
      <c r="Q186" s="2"/>
      <c r="R186" t="s">
        <v>1346</v>
      </c>
      <c r="T186">
        <v>1</v>
      </c>
      <c r="AA186" s="1" t="s">
        <v>1657</v>
      </c>
      <c r="AB186" t="s">
        <v>1759</v>
      </c>
      <c r="AC186" t="s">
        <v>1840</v>
      </c>
      <c r="AD186" t="s">
        <v>605</v>
      </c>
      <c r="AO186" t="s">
        <v>266</v>
      </c>
      <c r="AP186" t="s">
        <v>541</v>
      </c>
      <c r="AQ186" t="s">
        <v>2170</v>
      </c>
      <c r="AR186" t="s">
        <v>2748</v>
      </c>
      <c r="AS186" t="s">
        <v>2749</v>
      </c>
      <c r="AT186" s="4"/>
      <c r="AU186" s="4" t="s">
        <v>2353</v>
      </c>
      <c r="AV186" s="4" t="s">
        <v>2481</v>
      </c>
      <c r="AW186" s="4" t="s">
        <v>2746</v>
      </c>
      <c r="AX186" s="6" t="b">
        <f t="shared" si="6"/>
        <v>0</v>
      </c>
      <c r="AY186" s="6" t="b">
        <f t="shared" si="7"/>
        <v>1</v>
      </c>
      <c r="AZ186" s="6"/>
      <c r="BA186" s="6" t="b">
        <f t="shared" si="8"/>
        <v>0</v>
      </c>
    </row>
    <row r="187" spans="1:53" x14ac:dyDescent="0.25">
      <c r="A187" s="2"/>
      <c r="B187" s="2" t="b">
        <v>1</v>
      </c>
      <c r="C187" s="2" t="s">
        <v>53</v>
      </c>
      <c r="D187" s="2">
        <v>1</v>
      </c>
      <c r="E187">
        <v>819</v>
      </c>
      <c r="F187" t="s">
        <v>67</v>
      </c>
      <c r="G187" t="s">
        <v>267</v>
      </c>
      <c r="H187">
        <v>1940</v>
      </c>
      <c r="J187">
        <v>91</v>
      </c>
      <c r="K187" t="s">
        <v>732</v>
      </c>
      <c r="L187" s="3" t="s">
        <v>867</v>
      </c>
      <c r="M187" s="2" t="s">
        <v>1076</v>
      </c>
      <c r="N187" s="2" t="s">
        <v>53</v>
      </c>
      <c r="O187" s="2" t="s">
        <v>1134</v>
      </c>
      <c r="P187" s="2" t="s">
        <v>1203</v>
      </c>
      <c r="Q187" s="2"/>
      <c r="R187" t="s">
        <v>1347</v>
      </c>
      <c r="T187">
        <v>1</v>
      </c>
      <c r="AL187" t="s">
        <v>2039</v>
      </c>
      <c r="AO187" t="s">
        <v>267</v>
      </c>
      <c r="AP187" t="s">
        <v>541</v>
      </c>
      <c r="AQ187" t="s">
        <v>2169</v>
      </c>
      <c r="AR187" t="s">
        <v>53</v>
      </c>
      <c r="AS187" t="s">
        <v>2171</v>
      </c>
      <c r="AT187" s="5" t="s">
        <v>867</v>
      </c>
      <c r="AU187" s="4" t="s">
        <v>2353</v>
      </c>
      <c r="AV187" s="4" t="s">
        <v>2482</v>
      </c>
      <c r="AW187" s="4" t="s">
        <v>2746</v>
      </c>
      <c r="AX187" s="6" t="b">
        <f t="shared" si="6"/>
        <v>1</v>
      </c>
      <c r="AY187" s="6" t="b">
        <f t="shared" si="7"/>
        <v>1</v>
      </c>
      <c r="AZ187" s="6"/>
      <c r="BA187" s="6" t="b">
        <f t="shared" si="8"/>
        <v>1</v>
      </c>
    </row>
    <row r="188" spans="1:53" x14ac:dyDescent="0.25">
      <c r="A188" s="2"/>
      <c r="B188" s="2" t="b">
        <v>0</v>
      </c>
      <c r="C188" s="2"/>
      <c r="D188" s="2">
        <v>1</v>
      </c>
      <c r="E188">
        <v>101</v>
      </c>
      <c r="F188" t="s">
        <v>59</v>
      </c>
      <c r="G188" t="s">
        <v>268</v>
      </c>
      <c r="H188">
        <v>2002</v>
      </c>
      <c r="J188">
        <v>6</v>
      </c>
      <c r="K188" t="s">
        <v>725</v>
      </c>
      <c r="L188" s="3" t="s">
        <v>866</v>
      </c>
      <c r="M188" s="2" t="s">
        <v>1077</v>
      </c>
      <c r="N188" s="2" t="s">
        <v>1077</v>
      </c>
      <c r="O188" s="2" t="s">
        <v>1077</v>
      </c>
      <c r="P188" s="2"/>
      <c r="Q188" s="2"/>
      <c r="T188">
        <v>1</v>
      </c>
      <c r="AO188" t="s">
        <v>268</v>
      </c>
      <c r="AP188" t="s">
        <v>541</v>
      </c>
      <c r="AQ188" t="s">
        <v>2170</v>
      </c>
      <c r="AR188" t="s">
        <v>2748</v>
      </c>
      <c r="AS188" t="s">
        <v>2749</v>
      </c>
      <c r="AT188" s="4"/>
      <c r="AU188" s="4" t="s">
        <v>2353</v>
      </c>
      <c r="AV188" s="4" t="s">
        <v>2483</v>
      </c>
      <c r="AW188" s="4" t="s">
        <v>2746</v>
      </c>
      <c r="AX188" s="6" t="b">
        <f t="shared" si="6"/>
        <v>0</v>
      </c>
      <c r="AY188" s="6" t="b">
        <f t="shared" si="7"/>
        <v>1</v>
      </c>
      <c r="AZ188" s="6"/>
      <c r="BA188" s="6" t="b">
        <f t="shared" si="8"/>
        <v>0</v>
      </c>
    </row>
    <row r="189" spans="1:53" x14ac:dyDescent="0.25">
      <c r="A189" s="2"/>
      <c r="B189" s="2" t="b">
        <v>1</v>
      </c>
      <c r="C189" s="2" t="s">
        <v>53</v>
      </c>
      <c r="D189" s="2">
        <v>1</v>
      </c>
      <c r="E189">
        <v>101</v>
      </c>
      <c r="F189" t="s">
        <v>59</v>
      </c>
      <c r="G189" t="s">
        <v>269</v>
      </c>
      <c r="H189">
        <v>1914</v>
      </c>
      <c r="J189">
        <v>6</v>
      </c>
      <c r="K189" t="s">
        <v>725</v>
      </c>
      <c r="L189" s="3" t="s">
        <v>867</v>
      </c>
      <c r="M189" s="2" t="s">
        <v>1076</v>
      </c>
      <c r="N189" s="2" t="s">
        <v>53</v>
      </c>
      <c r="O189" s="2" t="s">
        <v>1135</v>
      </c>
      <c r="P189" s="2" t="s">
        <v>1203</v>
      </c>
      <c r="Q189" s="2"/>
      <c r="T189">
        <v>1</v>
      </c>
      <c r="AO189" t="s">
        <v>269</v>
      </c>
      <c r="AP189" t="s">
        <v>541</v>
      </c>
      <c r="AQ189" t="s">
        <v>2169</v>
      </c>
      <c r="AR189" t="s">
        <v>53</v>
      </c>
      <c r="AS189" t="s">
        <v>2171</v>
      </c>
      <c r="AT189" s="5" t="s">
        <v>867</v>
      </c>
      <c r="AU189" s="4" t="s">
        <v>2353</v>
      </c>
      <c r="AV189" s="4" t="s">
        <v>2484</v>
      </c>
      <c r="AW189" s="4" t="s">
        <v>2746</v>
      </c>
      <c r="AX189" s="6" t="b">
        <f t="shared" si="6"/>
        <v>1</v>
      </c>
      <c r="AY189" s="6" t="b">
        <f t="shared" si="7"/>
        <v>1</v>
      </c>
      <c r="AZ189" s="6"/>
      <c r="BA189" s="6" t="b">
        <f t="shared" si="8"/>
        <v>1</v>
      </c>
    </row>
    <row r="190" spans="1:53" x14ac:dyDescent="0.25">
      <c r="A190" s="2">
        <v>0</v>
      </c>
      <c r="B190" s="2" t="b">
        <v>1</v>
      </c>
      <c r="C190" s="2" t="s">
        <v>49</v>
      </c>
      <c r="D190" s="2">
        <v>1</v>
      </c>
      <c r="E190">
        <v>3004</v>
      </c>
      <c r="F190" t="s">
        <v>64</v>
      </c>
      <c r="G190" t="s">
        <v>270</v>
      </c>
      <c r="H190">
        <v>1970</v>
      </c>
      <c r="I190" t="s">
        <v>607</v>
      </c>
      <c r="J190">
        <v>365</v>
      </c>
      <c r="K190" t="s">
        <v>729</v>
      </c>
      <c r="L190" s="3" t="s">
        <v>868</v>
      </c>
      <c r="M190" s="2" t="s">
        <v>1076</v>
      </c>
      <c r="N190" s="2" t="s">
        <v>49</v>
      </c>
      <c r="O190" s="2" t="s">
        <v>1136</v>
      </c>
      <c r="P190" s="2" t="s">
        <v>1203</v>
      </c>
      <c r="Q190" s="2"/>
      <c r="R190" t="s">
        <v>1290</v>
      </c>
      <c r="T190">
        <v>1</v>
      </c>
      <c r="AO190" t="s">
        <v>270</v>
      </c>
      <c r="AP190" t="s">
        <v>541</v>
      </c>
      <c r="AQ190" t="s">
        <v>2169</v>
      </c>
      <c r="AR190" t="s">
        <v>49</v>
      </c>
      <c r="AS190" t="s">
        <v>2171</v>
      </c>
      <c r="AT190" s="5" t="s">
        <v>2236</v>
      </c>
      <c r="AU190" s="4" t="s">
        <v>2353</v>
      </c>
      <c r="AV190" s="4" t="s">
        <v>2485</v>
      </c>
      <c r="AW190" s="4" t="s">
        <v>2746</v>
      </c>
      <c r="AX190" s="6" t="b">
        <f t="shared" si="6"/>
        <v>1</v>
      </c>
      <c r="AY190" s="6" t="b">
        <f t="shared" si="7"/>
        <v>1</v>
      </c>
      <c r="AZ190" s="6"/>
      <c r="BA190" s="6" t="b">
        <f t="shared" si="8"/>
        <v>1</v>
      </c>
    </row>
    <row r="191" spans="1:53" x14ac:dyDescent="0.25">
      <c r="A191" s="2">
        <v>0</v>
      </c>
      <c r="B191" s="2" t="b">
        <v>1</v>
      </c>
      <c r="C191" s="2" t="s">
        <v>49</v>
      </c>
      <c r="D191" s="2">
        <v>1</v>
      </c>
      <c r="E191">
        <v>3008</v>
      </c>
      <c r="F191" t="s">
        <v>60</v>
      </c>
      <c r="G191" t="s">
        <v>270</v>
      </c>
      <c r="H191">
        <v>1967</v>
      </c>
      <c r="I191" t="s">
        <v>608</v>
      </c>
      <c r="J191">
        <v>221</v>
      </c>
      <c r="K191" t="s">
        <v>726</v>
      </c>
      <c r="L191" s="3" t="s">
        <v>868</v>
      </c>
      <c r="M191" s="2" t="s">
        <v>1076</v>
      </c>
      <c r="N191" s="2" t="s">
        <v>49</v>
      </c>
      <c r="O191" s="2" t="s">
        <v>1136</v>
      </c>
      <c r="P191" s="2" t="s">
        <v>1203</v>
      </c>
      <c r="Q191" s="2"/>
      <c r="R191" t="s">
        <v>1348</v>
      </c>
      <c r="T191">
        <v>1</v>
      </c>
      <c r="AA191" s="1" t="s">
        <v>1658</v>
      </c>
      <c r="AB191" t="s">
        <v>1759</v>
      </c>
      <c r="AC191" t="s">
        <v>1841</v>
      </c>
      <c r="AD191" t="s">
        <v>608</v>
      </c>
      <c r="AO191" t="s">
        <v>270</v>
      </c>
      <c r="AP191" t="s">
        <v>541</v>
      </c>
      <c r="AQ191" t="s">
        <v>2169</v>
      </c>
      <c r="AR191" t="s">
        <v>49</v>
      </c>
      <c r="AS191" t="s">
        <v>2171</v>
      </c>
      <c r="AT191" s="5" t="s">
        <v>2236</v>
      </c>
      <c r="AU191" s="4" t="s">
        <v>2353</v>
      </c>
      <c r="AV191" s="4" t="s">
        <v>2485</v>
      </c>
      <c r="AW191" s="4" t="s">
        <v>2746</v>
      </c>
      <c r="AX191" s="6" t="b">
        <f t="shared" si="6"/>
        <v>1</v>
      </c>
      <c r="AY191" s="6" t="b">
        <f t="shared" si="7"/>
        <v>1</v>
      </c>
      <c r="AZ191" s="6"/>
      <c r="BA191" s="6" t="b">
        <f t="shared" si="8"/>
        <v>1</v>
      </c>
    </row>
    <row r="192" spans="1:53" x14ac:dyDescent="0.25">
      <c r="A192" s="2"/>
      <c r="B192" s="2" t="b">
        <v>0</v>
      </c>
      <c r="C192" s="2"/>
      <c r="D192" s="2"/>
      <c r="E192">
        <v>101</v>
      </c>
      <c r="F192" t="s">
        <v>59</v>
      </c>
      <c r="G192" t="s">
        <v>271</v>
      </c>
      <c r="H192">
        <v>1846</v>
      </c>
      <c r="J192">
        <v>6</v>
      </c>
      <c r="K192" t="s">
        <v>725</v>
      </c>
      <c r="L192" s="3" t="s">
        <v>869</v>
      </c>
      <c r="M192" s="2" t="s">
        <v>1077</v>
      </c>
      <c r="N192" s="2" t="s">
        <v>1077</v>
      </c>
      <c r="O192" s="2" t="s">
        <v>1077</v>
      </c>
      <c r="P192" s="2"/>
      <c r="Q192" s="2"/>
      <c r="T192">
        <v>1</v>
      </c>
      <c r="AO192" t="s">
        <v>271</v>
      </c>
      <c r="AP192" t="s">
        <v>541</v>
      </c>
      <c r="AQ192" t="s">
        <v>2170</v>
      </c>
      <c r="AR192" t="s">
        <v>2748</v>
      </c>
      <c r="AS192" t="s">
        <v>2749</v>
      </c>
      <c r="AT192" s="4"/>
      <c r="AU192" s="4" t="s">
        <v>2354</v>
      </c>
      <c r="AV192" s="4" t="s">
        <v>2486</v>
      </c>
      <c r="AW192" s="4" t="s">
        <v>2746</v>
      </c>
      <c r="AX192" s="6" t="b">
        <f t="shared" si="6"/>
        <v>0</v>
      </c>
      <c r="AY192" s="6" t="b">
        <f t="shared" si="7"/>
        <v>1</v>
      </c>
      <c r="AZ192" s="6"/>
      <c r="BA192" s="6" t="b">
        <f t="shared" si="8"/>
        <v>0</v>
      </c>
    </row>
    <row r="193" spans="1:53" x14ac:dyDescent="0.25">
      <c r="A193" s="2"/>
      <c r="B193" s="2" t="b">
        <v>0</v>
      </c>
      <c r="C193" s="2"/>
      <c r="D193" s="2"/>
      <c r="E193">
        <v>2023</v>
      </c>
      <c r="F193" t="s">
        <v>57</v>
      </c>
      <c r="G193" t="s">
        <v>271</v>
      </c>
      <c r="H193">
        <v>1863</v>
      </c>
      <c r="J193">
        <v>222</v>
      </c>
      <c r="K193" t="s">
        <v>724</v>
      </c>
      <c r="L193" s="3" t="s">
        <v>869</v>
      </c>
      <c r="M193" s="2" t="s">
        <v>1077</v>
      </c>
      <c r="N193" s="2"/>
      <c r="O193" s="2"/>
      <c r="P193" s="2"/>
      <c r="Q193" s="2"/>
      <c r="S193" t="s">
        <v>1454</v>
      </c>
      <c r="T193">
        <v>1</v>
      </c>
      <c r="AA193" s="1" t="s">
        <v>1659</v>
      </c>
      <c r="AB193" t="s">
        <v>1787</v>
      </c>
      <c r="AE193" t="s">
        <v>1787</v>
      </c>
      <c r="AJ193" s="1" t="s">
        <v>1979</v>
      </c>
      <c r="AO193" t="s">
        <v>271</v>
      </c>
      <c r="AP193" t="s">
        <v>541</v>
      </c>
      <c r="AQ193" t="s">
        <v>2170</v>
      </c>
      <c r="AR193" t="s">
        <v>2748</v>
      </c>
      <c r="AS193" t="s">
        <v>2749</v>
      </c>
      <c r="AT193" s="4"/>
      <c r="AU193" s="4" t="s">
        <v>2354</v>
      </c>
      <c r="AV193" s="4" t="s">
        <v>2486</v>
      </c>
      <c r="AW193" s="4" t="s">
        <v>2746</v>
      </c>
      <c r="AX193" s="6" t="b">
        <f t="shared" si="6"/>
        <v>0</v>
      </c>
      <c r="AY193" s="6" t="b">
        <f t="shared" si="7"/>
        <v>1</v>
      </c>
      <c r="AZ193" s="6"/>
      <c r="BA193" s="6" t="b">
        <f t="shared" si="8"/>
        <v>0</v>
      </c>
    </row>
    <row r="194" spans="1:53" x14ac:dyDescent="0.25">
      <c r="A194" s="2"/>
      <c r="B194" s="2" t="b">
        <v>0</v>
      </c>
      <c r="C194" s="2"/>
      <c r="D194" s="2">
        <v>1</v>
      </c>
      <c r="E194">
        <v>1809</v>
      </c>
      <c r="F194" t="s">
        <v>65</v>
      </c>
      <c r="G194" t="s">
        <v>272</v>
      </c>
      <c r="H194">
        <v>1978</v>
      </c>
      <c r="I194" t="s">
        <v>609</v>
      </c>
      <c r="J194">
        <v>191</v>
      </c>
      <c r="K194" t="s">
        <v>730</v>
      </c>
      <c r="L194" s="3" t="s">
        <v>870</v>
      </c>
      <c r="M194" s="2" t="s">
        <v>1077</v>
      </c>
      <c r="N194" s="2" t="s">
        <v>1077</v>
      </c>
      <c r="O194" s="2" t="s">
        <v>1077</v>
      </c>
      <c r="P194" s="2"/>
      <c r="Q194" s="2"/>
      <c r="R194" t="s">
        <v>1293</v>
      </c>
      <c r="Y194" t="s">
        <v>1582</v>
      </c>
      <c r="AN194" t="s">
        <v>2094</v>
      </c>
      <c r="AO194" t="s">
        <v>272</v>
      </c>
      <c r="AP194" t="s">
        <v>541</v>
      </c>
      <c r="AQ194" t="s">
        <v>2169</v>
      </c>
      <c r="AR194" t="s">
        <v>49</v>
      </c>
      <c r="AS194" t="s">
        <v>2171</v>
      </c>
      <c r="AT194" s="4"/>
      <c r="AU194" s="4" t="s">
        <v>2353</v>
      </c>
      <c r="AV194" s="4" t="s">
        <v>2487</v>
      </c>
      <c r="AW194" s="4" t="s">
        <v>2746</v>
      </c>
      <c r="AX194" s="6" t="b">
        <f t="shared" si="6"/>
        <v>0</v>
      </c>
      <c r="AY194" s="6" t="b">
        <f t="shared" si="7"/>
        <v>0</v>
      </c>
      <c r="AZ194" s="6"/>
      <c r="BA194" s="6" t="b">
        <f t="shared" si="8"/>
        <v>0</v>
      </c>
    </row>
    <row r="195" spans="1:53" x14ac:dyDescent="0.25">
      <c r="A195" s="2"/>
      <c r="B195" s="2" t="b">
        <v>0</v>
      </c>
      <c r="C195" s="2"/>
      <c r="D195" s="2">
        <v>1</v>
      </c>
      <c r="E195">
        <v>3768</v>
      </c>
      <c r="F195" t="s">
        <v>70</v>
      </c>
      <c r="G195" t="s">
        <v>272</v>
      </c>
      <c r="H195">
        <v>1970</v>
      </c>
      <c r="I195" t="s">
        <v>609</v>
      </c>
      <c r="J195">
        <v>234</v>
      </c>
      <c r="K195" t="s">
        <v>735</v>
      </c>
      <c r="L195" s="3" t="s">
        <v>870</v>
      </c>
      <c r="M195" s="2" t="s">
        <v>1077</v>
      </c>
      <c r="N195" s="2" t="s">
        <v>1077</v>
      </c>
      <c r="O195" s="2" t="s">
        <v>1077</v>
      </c>
      <c r="P195" s="2"/>
      <c r="Q195" s="2"/>
      <c r="R195" t="s">
        <v>1294</v>
      </c>
      <c r="U195" t="s">
        <v>1498</v>
      </c>
      <c r="AO195" t="s">
        <v>272</v>
      </c>
      <c r="AP195" t="s">
        <v>541</v>
      </c>
      <c r="AQ195" t="s">
        <v>2169</v>
      </c>
      <c r="AR195" t="s">
        <v>49</v>
      </c>
      <c r="AS195" t="s">
        <v>2171</v>
      </c>
      <c r="AT195" s="4"/>
      <c r="AU195" s="4" t="s">
        <v>2353</v>
      </c>
      <c r="AV195" s="4" t="s">
        <v>2487</v>
      </c>
      <c r="AW195" s="4" t="s">
        <v>2746</v>
      </c>
      <c r="AX195" s="6" t="b">
        <f t="shared" ref="AX195:AX258" si="9">AND(AY195, BA195)</f>
        <v>0</v>
      </c>
      <c r="AY195" s="6" t="b">
        <f t="shared" ref="AY195:AY258" si="10">B195=(AQ195="Y")</f>
        <v>0</v>
      </c>
      <c r="AZ195" s="6"/>
      <c r="BA195" s="6" t="b">
        <f t="shared" ref="BA195:BA258" si="11">P195=AS195</f>
        <v>0</v>
      </c>
    </row>
    <row r="196" spans="1:53" x14ac:dyDescent="0.25">
      <c r="A196" s="2">
        <v>1</v>
      </c>
      <c r="B196" s="2" t="b">
        <v>1</v>
      </c>
      <c r="C196" s="2" t="s">
        <v>52</v>
      </c>
      <c r="D196" s="2">
        <v>1</v>
      </c>
      <c r="E196">
        <v>1809</v>
      </c>
      <c r="F196" t="s">
        <v>65</v>
      </c>
      <c r="G196" t="s">
        <v>273</v>
      </c>
      <c r="H196">
        <v>1996</v>
      </c>
      <c r="I196" t="s">
        <v>541</v>
      </c>
      <c r="J196">
        <v>191</v>
      </c>
      <c r="K196" t="s">
        <v>730</v>
      </c>
      <c r="L196" s="3" t="s">
        <v>871</v>
      </c>
      <c r="M196" s="2" t="s">
        <v>1076</v>
      </c>
      <c r="N196" s="2" t="s">
        <v>52</v>
      </c>
      <c r="O196" s="2" t="s">
        <v>1089</v>
      </c>
      <c r="P196" s="2" t="s">
        <v>1204</v>
      </c>
      <c r="Q196" s="2"/>
      <c r="R196" t="s">
        <v>1349</v>
      </c>
      <c r="T196">
        <v>0</v>
      </c>
      <c r="X196" s="1" t="s">
        <v>1531</v>
      </c>
      <c r="Y196" t="s">
        <v>1583</v>
      </c>
      <c r="AO196" t="s">
        <v>273</v>
      </c>
      <c r="AP196" t="s">
        <v>541</v>
      </c>
      <c r="AQ196" t="s">
        <v>2169</v>
      </c>
      <c r="AR196" t="s">
        <v>49</v>
      </c>
      <c r="AS196" t="s">
        <v>2171</v>
      </c>
      <c r="AT196" s="5" t="s">
        <v>2237</v>
      </c>
      <c r="AU196" s="4" t="s">
        <v>2353</v>
      </c>
      <c r="AV196" s="4" t="s">
        <v>2488</v>
      </c>
      <c r="AW196" s="4" t="s">
        <v>2746</v>
      </c>
      <c r="AX196" s="6" t="b">
        <f t="shared" si="9"/>
        <v>0</v>
      </c>
      <c r="AY196" s="6" t="b">
        <f t="shared" si="10"/>
        <v>1</v>
      </c>
      <c r="AZ196" s="6"/>
      <c r="BA196" s="6" t="b">
        <f t="shared" si="11"/>
        <v>0</v>
      </c>
    </row>
    <row r="197" spans="1:53" x14ac:dyDescent="0.25">
      <c r="A197" s="2">
        <v>0</v>
      </c>
      <c r="B197" s="2" t="b">
        <v>1</v>
      </c>
      <c r="C197" s="2" t="s">
        <v>52</v>
      </c>
      <c r="D197" s="2">
        <v>1</v>
      </c>
      <c r="E197">
        <v>1809</v>
      </c>
      <c r="F197" t="s">
        <v>65</v>
      </c>
      <c r="G197" t="s">
        <v>274</v>
      </c>
      <c r="H197">
        <v>1955</v>
      </c>
      <c r="I197" t="s">
        <v>561</v>
      </c>
      <c r="J197">
        <v>191</v>
      </c>
      <c r="K197" t="s">
        <v>730</v>
      </c>
      <c r="L197" s="3" t="s">
        <v>872</v>
      </c>
      <c r="M197" s="2" t="s">
        <v>1076</v>
      </c>
      <c r="N197" s="2" t="s">
        <v>52</v>
      </c>
      <c r="O197" s="2" t="s">
        <v>1137</v>
      </c>
      <c r="P197" s="2" t="s">
        <v>1203</v>
      </c>
      <c r="Q197" s="2"/>
      <c r="R197" t="s">
        <v>1298</v>
      </c>
      <c r="T197">
        <v>1</v>
      </c>
      <c r="X197" s="1" t="s">
        <v>1532</v>
      </c>
      <c r="AN197" t="s">
        <v>2095</v>
      </c>
      <c r="AO197" t="s">
        <v>274</v>
      </c>
      <c r="AP197" t="s">
        <v>541</v>
      </c>
      <c r="AQ197" t="s">
        <v>2170</v>
      </c>
      <c r="AR197" t="s">
        <v>2748</v>
      </c>
      <c r="AS197" t="s">
        <v>2749</v>
      </c>
      <c r="AT197" s="5" t="s">
        <v>872</v>
      </c>
      <c r="AU197" s="4" t="s">
        <v>2353</v>
      </c>
      <c r="AV197" s="4" t="s">
        <v>2489</v>
      </c>
      <c r="AW197" s="4" t="s">
        <v>2746</v>
      </c>
      <c r="AX197" s="6" t="b">
        <f t="shared" si="9"/>
        <v>0</v>
      </c>
      <c r="AY197" s="6" t="b">
        <f t="shared" si="10"/>
        <v>0</v>
      </c>
      <c r="AZ197" s="6"/>
      <c r="BA197" s="6" t="b">
        <f t="shared" si="11"/>
        <v>0</v>
      </c>
    </row>
    <row r="198" spans="1:53" x14ac:dyDescent="0.25">
      <c r="A198" s="2">
        <v>0</v>
      </c>
      <c r="B198" s="2" t="b">
        <v>1</v>
      </c>
      <c r="C198" s="2" t="s">
        <v>52</v>
      </c>
      <c r="D198" s="2">
        <v>1</v>
      </c>
      <c r="E198">
        <v>2023</v>
      </c>
      <c r="F198" t="s">
        <v>57</v>
      </c>
      <c r="G198" t="s">
        <v>274</v>
      </c>
      <c r="H198">
        <v>1972</v>
      </c>
      <c r="I198" t="s">
        <v>563</v>
      </c>
      <c r="J198">
        <v>222</v>
      </c>
      <c r="K198" t="s">
        <v>724</v>
      </c>
      <c r="L198" s="3" t="s">
        <v>872</v>
      </c>
      <c r="M198" s="2" t="s">
        <v>1076</v>
      </c>
      <c r="N198" s="2" t="s">
        <v>52</v>
      </c>
      <c r="O198" s="2" t="s">
        <v>1089</v>
      </c>
      <c r="P198" s="2" t="s">
        <v>1203</v>
      </c>
      <c r="Q198" s="2"/>
      <c r="T198">
        <v>1</v>
      </c>
      <c r="AA198" s="1" t="s">
        <v>1660</v>
      </c>
      <c r="AB198" t="s">
        <v>1788</v>
      </c>
      <c r="AE198" t="s">
        <v>1788</v>
      </c>
      <c r="AI198" t="s">
        <v>1916</v>
      </c>
      <c r="AJ198" s="1" t="s">
        <v>1980</v>
      </c>
      <c r="AO198" t="s">
        <v>274</v>
      </c>
      <c r="AP198" t="s">
        <v>541</v>
      </c>
      <c r="AQ198" t="s">
        <v>2170</v>
      </c>
      <c r="AR198" t="s">
        <v>2748</v>
      </c>
      <c r="AS198" t="s">
        <v>2749</v>
      </c>
      <c r="AT198" s="5" t="s">
        <v>872</v>
      </c>
      <c r="AU198" s="4" t="s">
        <v>2353</v>
      </c>
      <c r="AV198" s="4" t="s">
        <v>2489</v>
      </c>
      <c r="AW198" s="4" t="s">
        <v>2746</v>
      </c>
      <c r="AX198" s="6" t="b">
        <f t="shared" si="9"/>
        <v>0</v>
      </c>
      <c r="AY198" s="6" t="b">
        <f t="shared" si="10"/>
        <v>0</v>
      </c>
      <c r="AZ198" s="6"/>
      <c r="BA198" s="6" t="b">
        <f t="shared" si="11"/>
        <v>0</v>
      </c>
    </row>
    <row r="199" spans="1:53" x14ac:dyDescent="0.25">
      <c r="A199" s="2">
        <v>0</v>
      </c>
      <c r="B199" s="2" t="b">
        <v>1</v>
      </c>
      <c r="C199" s="2" t="s">
        <v>52</v>
      </c>
      <c r="D199" s="2">
        <v>1</v>
      </c>
      <c r="E199">
        <v>101</v>
      </c>
      <c r="F199" t="s">
        <v>59</v>
      </c>
      <c r="G199" t="s">
        <v>275</v>
      </c>
      <c r="H199">
        <v>1954</v>
      </c>
      <c r="J199">
        <v>6</v>
      </c>
      <c r="K199" t="s">
        <v>725</v>
      </c>
      <c r="L199" s="3" t="s">
        <v>872</v>
      </c>
      <c r="M199" s="2" t="s">
        <v>1076</v>
      </c>
      <c r="N199" s="2" t="s">
        <v>52</v>
      </c>
      <c r="O199" s="2" t="s">
        <v>1138</v>
      </c>
      <c r="P199" s="2" t="s">
        <v>1203</v>
      </c>
      <c r="Q199" s="2"/>
      <c r="T199">
        <v>1</v>
      </c>
      <c r="AO199" t="s">
        <v>275</v>
      </c>
      <c r="AP199" t="s">
        <v>541</v>
      </c>
      <c r="AQ199" t="s">
        <v>2170</v>
      </c>
      <c r="AR199" t="s">
        <v>2748</v>
      </c>
      <c r="AS199" t="s">
        <v>2749</v>
      </c>
      <c r="AT199" s="5" t="s">
        <v>872</v>
      </c>
      <c r="AU199" s="4" t="s">
        <v>2355</v>
      </c>
      <c r="AV199" s="4" t="s">
        <v>2490</v>
      </c>
      <c r="AW199" s="4" t="s">
        <v>2746</v>
      </c>
      <c r="AX199" s="6" t="b">
        <f t="shared" si="9"/>
        <v>0</v>
      </c>
      <c r="AY199" s="6" t="b">
        <f t="shared" si="10"/>
        <v>0</v>
      </c>
      <c r="AZ199" s="6"/>
      <c r="BA199" s="6" t="b">
        <f t="shared" si="11"/>
        <v>0</v>
      </c>
    </row>
    <row r="200" spans="1:53" x14ac:dyDescent="0.25">
      <c r="A200" s="2">
        <v>0</v>
      </c>
      <c r="B200" s="2" t="b">
        <v>1</v>
      </c>
      <c r="C200" s="2" t="s">
        <v>49</v>
      </c>
      <c r="D200" s="2">
        <v>1</v>
      </c>
      <c r="E200">
        <v>3008</v>
      </c>
      <c r="F200" t="s">
        <v>60</v>
      </c>
      <c r="G200" t="s">
        <v>276</v>
      </c>
      <c r="H200">
        <v>2001</v>
      </c>
      <c r="I200" t="s">
        <v>610</v>
      </c>
      <c r="J200">
        <v>221</v>
      </c>
      <c r="K200" t="s">
        <v>726</v>
      </c>
      <c r="L200" s="3" t="s">
        <v>873</v>
      </c>
      <c r="M200" s="2" t="s">
        <v>1076</v>
      </c>
      <c r="N200" s="2" t="s">
        <v>49</v>
      </c>
      <c r="O200" s="2" t="s">
        <v>1083</v>
      </c>
      <c r="P200" s="2" t="s">
        <v>1203</v>
      </c>
      <c r="Q200" s="2"/>
      <c r="R200" t="s">
        <v>1342</v>
      </c>
      <c r="T200">
        <v>1</v>
      </c>
      <c r="AA200" s="1" t="s">
        <v>1661</v>
      </c>
      <c r="AB200" t="s">
        <v>1759</v>
      </c>
      <c r="AC200" t="s">
        <v>1837</v>
      </c>
      <c r="AD200" t="s">
        <v>610</v>
      </c>
      <c r="AO200" t="s">
        <v>276</v>
      </c>
      <c r="AP200" t="s">
        <v>541</v>
      </c>
      <c r="AQ200" t="s">
        <v>2169</v>
      </c>
      <c r="AR200" t="s">
        <v>49</v>
      </c>
      <c r="AS200" t="s">
        <v>2171</v>
      </c>
      <c r="AT200" s="5" t="s">
        <v>2238</v>
      </c>
      <c r="AU200" s="4" t="s">
        <v>2353</v>
      </c>
      <c r="AV200" s="4" t="s">
        <v>2491</v>
      </c>
      <c r="AW200" s="4" t="s">
        <v>2746</v>
      </c>
      <c r="AX200" s="6" t="b">
        <f t="shared" si="9"/>
        <v>1</v>
      </c>
      <c r="AY200" s="6" t="b">
        <f t="shared" si="10"/>
        <v>1</v>
      </c>
      <c r="AZ200" s="6"/>
      <c r="BA200" s="6" t="b">
        <f t="shared" si="11"/>
        <v>1</v>
      </c>
    </row>
    <row r="201" spans="1:53" x14ac:dyDescent="0.25">
      <c r="A201" s="2">
        <v>0</v>
      </c>
      <c r="B201" s="2" t="b">
        <v>1</v>
      </c>
      <c r="C201" s="2" t="s">
        <v>49</v>
      </c>
      <c r="D201" s="2">
        <v>1</v>
      </c>
      <c r="E201">
        <v>101</v>
      </c>
      <c r="F201" t="s">
        <v>59</v>
      </c>
      <c r="G201" t="s">
        <v>277</v>
      </c>
      <c r="H201">
        <v>2021</v>
      </c>
      <c r="I201" t="s">
        <v>611</v>
      </c>
      <c r="J201">
        <v>6</v>
      </c>
      <c r="K201" t="s">
        <v>725</v>
      </c>
      <c r="L201" s="3" t="s">
        <v>874</v>
      </c>
      <c r="M201" s="2" t="s">
        <v>1076</v>
      </c>
      <c r="N201" s="2" t="s">
        <v>49</v>
      </c>
      <c r="O201" s="2" t="s">
        <v>1083</v>
      </c>
      <c r="P201" s="2" t="s">
        <v>1203</v>
      </c>
      <c r="Q201" s="2"/>
      <c r="R201" t="s">
        <v>1350</v>
      </c>
      <c r="T201">
        <v>0</v>
      </c>
      <c r="AO201" t="s">
        <v>277</v>
      </c>
      <c r="AP201" t="s">
        <v>541</v>
      </c>
      <c r="AQ201" t="s">
        <v>2169</v>
      </c>
      <c r="AR201" t="s">
        <v>49</v>
      </c>
      <c r="AS201" t="s">
        <v>2171</v>
      </c>
      <c r="AT201" s="5" t="s">
        <v>2239</v>
      </c>
      <c r="AU201" s="4" t="s">
        <v>2353</v>
      </c>
      <c r="AV201" s="4" t="s">
        <v>2492</v>
      </c>
      <c r="AW201" s="4" t="s">
        <v>2746</v>
      </c>
      <c r="AX201" s="6" t="b">
        <f t="shared" si="9"/>
        <v>1</v>
      </c>
      <c r="AY201" s="6" t="b">
        <f t="shared" si="10"/>
        <v>1</v>
      </c>
      <c r="AZ201" s="6"/>
      <c r="BA201" s="6" t="b">
        <f t="shared" si="11"/>
        <v>1</v>
      </c>
    </row>
    <row r="202" spans="1:53" x14ac:dyDescent="0.25">
      <c r="A202" s="2">
        <v>0</v>
      </c>
      <c r="B202" s="2" t="b">
        <v>1</v>
      </c>
      <c r="C202" s="2" t="s">
        <v>52</v>
      </c>
      <c r="D202" s="2">
        <v>1</v>
      </c>
      <c r="E202">
        <v>101</v>
      </c>
      <c r="F202" t="s">
        <v>59</v>
      </c>
      <c r="G202" t="s">
        <v>278</v>
      </c>
      <c r="H202">
        <v>2016</v>
      </c>
      <c r="I202" t="s">
        <v>612</v>
      </c>
      <c r="J202">
        <v>6</v>
      </c>
      <c r="K202" t="s">
        <v>725</v>
      </c>
      <c r="L202" s="3" t="s">
        <v>875</v>
      </c>
      <c r="M202" s="2" t="s">
        <v>1076</v>
      </c>
      <c r="N202" s="2" t="s">
        <v>52</v>
      </c>
      <c r="O202" s="2" t="s">
        <v>1139</v>
      </c>
      <c r="P202" s="2" t="s">
        <v>1203</v>
      </c>
      <c r="Q202" s="2"/>
      <c r="T202">
        <v>0</v>
      </c>
      <c r="AO202" t="s">
        <v>278</v>
      </c>
      <c r="AP202" t="s">
        <v>541</v>
      </c>
      <c r="AQ202" t="s">
        <v>2169</v>
      </c>
      <c r="AR202" t="s">
        <v>49</v>
      </c>
      <c r="AS202" t="s">
        <v>2171</v>
      </c>
      <c r="AT202" s="5" t="s">
        <v>875</v>
      </c>
      <c r="AU202" s="4" t="s">
        <v>2353</v>
      </c>
      <c r="AV202" s="4" t="s">
        <v>2493</v>
      </c>
      <c r="AW202" s="4" t="s">
        <v>2746</v>
      </c>
      <c r="AX202" s="6" t="b">
        <f t="shared" si="9"/>
        <v>1</v>
      </c>
      <c r="AY202" s="6" t="b">
        <f t="shared" si="10"/>
        <v>1</v>
      </c>
      <c r="AZ202" s="6"/>
      <c r="BA202" s="6" t="b">
        <f t="shared" si="11"/>
        <v>1</v>
      </c>
    </row>
    <row r="203" spans="1:53" x14ac:dyDescent="0.25">
      <c r="A203" s="2">
        <v>0</v>
      </c>
      <c r="B203" s="2" t="b">
        <v>1</v>
      </c>
      <c r="C203" s="2" t="s">
        <v>52</v>
      </c>
      <c r="D203" s="2">
        <v>1</v>
      </c>
      <c r="E203">
        <v>2023</v>
      </c>
      <c r="F203" t="s">
        <v>57</v>
      </c>
      <c r="G203" t="s">
        <v>279</v>
      </c>
      <c r="H203">
        <v>2019</v>
      </c>
      <c r="I203" t="s">
        <v>612</v>
      </c>
      <c r="J203">
        <v>222</v>
      </c>
      <c r="K203" t="s">
        <v>724</v>
      </c>
      <c r="L203" s="3" t="s">
        <v>875</v>
      </c>
      <c r="M203" s="2" t="s">
        <v>1076</v>
      </c>
      <c r="N203" s="2" t="s">
        <v>52</v>
      </c>
      <c r="O203" s="2" t="s">
        <v>1089</v>
      </c>
      <c r="P203" s="2" t="s">
        <v>1203</v>
      </c>
      <c r="Q203" s="2"/>
      <c r="S203" t="s">
        <v>1455</v>
      </c>
      <c r="T203">
        <v>0</v>
      </c>
      <c r="AA203" s="1" t="s">
        <v>1662</v>
      </c>
      <c r="AB203" t="s">
        <v>1789</v>
      </c>
      <c r="AE203" t="s">
        <v>1789</v>
      </c>
      <c r="AI203" t="s">
        <v>1930</v>
      </c>
      <c r="AJ203" s="1" t="s">
        <v>1981</v>
      </c>
      <c r="AO203" t="s">
        <v>279</v>
      </c>
      <c r="AP203" t="s">
        <v>541</v>
      </c>
      <c r="AQ203" t="s">
        <v>2169</v>
      </c>
      <c r="AR203" t="s">
        <v>49</v>
      </c>
      <c r="AS203" t="s">
        <v>2171</v>
      </c>
      <c r="AT203" s="5" t="s">
        <v>2240</v>
      </c>
      <c r="AU203" s="4" t="s">
        <v>2353</v>
      </c>
      <c r="AV203" s="4" t="s">
        <v>2494</v>
      </c>
      <c r="AW203" s="4" t="s">
        <v>2746</v>
      </c>
      <c r="AX203" s="6" t="b">
        <f t="shared" si="9"/>
        <v>1</v>
      </c>
      <c r="AY203" s="6" t="b">
        <f t="shared" si="10"/>
        <v>1</v>
      </c>
      <c r="AZ203" s="6"/>
      <c r="BA203" s="6" t="b">
        <f t="shared" si="11"/>
        <v>1</v>
      </c>
    </row>
    <row r="204" spans="1:53" x14ac:dyDescent="0.25">
      <c r="A204" s="2">
        <v>0</v>
      </c>
      <c r="B204" s="2" t="b">
        <v>1</v>
      </c>
      <c r="C204" s="2" t="s">
        <v>49</v>
      </c>
      <c r="D204" s="2">
        <v>1</v>
      </c>
      <c r="E204">
        <v>101</v>
      </c>
      <c r="F204" t="s">
        <v>59</v>
      </c>
      <c r="G204" t="s">
        <v>280</v>
      </c>
      <c r="H204">
        <v>2001</v>
      </c>
      <c r="I204" t="s">
        <v>613</v>
      </c>
      <c r="J204">
        <v>6</v>
      </c>
      <c r="K204" t="s">
        <v>725</v>
      </c>
      <c r="L204" s="3" t="s">
        <v>876</v>
      </c>
      <c r="M204" s="2" t="s">
        <v>1076</v>
      </c>
      <c r="N204" s="2" t="s">
        <v>49</v>
      </c>
      <c r="O204" s="2" t="s">
        <v>1125</v>
      </c>
      <c r="P204" s="2" t="s">
        <v>1203</v>
      </c>
      <c r="Q204" s="2"/>
      <c r="R204" t="s">
        <v>1351</v>
      </c>
      <c r="T204">
        <v>0</v>
      </c>
      <c r="AO204" t="s">
        <v>280</v>
      </c>
      <c r="AP204" t="s">
        <v>541</v>
      </c>
      <c r="AQ204" t="s">
        <v>2169</v>
      </c>
      <c r="AR204" t="s">
        <v>49</v>
      </c>
      <c r="AS204" t="s">
        <v>2171</v>
      </c>
      <c r="AT204" s="5" t="s">
        <v>876</v>
      </c>
      <c r="AU204" s="4" t="s">
        <v>2353</v>
      </c>
      <c r="AV204" s="4" t="s">
        <v>2495</v>
      </c>
      <c r="AW204" s="4" t="s">
        <v>2746</v>
      </c>
      <c r="AX204" s="6" t="b">
        <f t="shared" si="9"/>
        <v>1</v>
      </c>
      <c r="AY204" s="6" t="b">
        <f t="shared" si="10"/>
        <v>1</v>
      </c>
      <c r="AZ204" s="6"/>
      <c r="BA204" s="6" t="b">
        <f t="shared" si="11"/>
        <v>1</v>
      </c>
    </row>
    <row r="205" spans="1:53" x14ac:dyDescent="0.25">
      <c r="A205" s="2">
        <v>0</v>
      </c>
      <c r="B205" s="2" t="b">
        <v>1</v>
      </c>
      <c r="C205" s="2" t="s">
        <v>49</v>
      </c>
      <c r="D205" s="2">
        <v>1</v>
      </c>
      <c r="E205">
        <v>101</v>
      </c>
      <c r="F205" t="s">
        <v>59</v>
      </c>
      <c r="G205" t="s">
        <v>281</v>
      </c>
      <c r="H205">
        <v>2017</v>
      </c>
      <c r="I205" t="s">
        <v>614</v>
      </c>
      <c r="J205">
        <v>6</v>
      </c>
      <c r="K205" t="s">
        <v>725</v>
      </c>
      <c r="L205" s="3" t="s">
        <v>877</v>
      </c>
      <c r="M205" s="2" t="s">
        <v>1076</v>
      </c>
      <c r="N205" s="2" t="s">
        <v>49</v>
      </c>
      <c r="O205" s="2" t="s">
        <v>1083</v>
      </c>
      <c r="P205" s="2" t="s">
        <v>1203</v>
      </c>
      <c r="Q205" s="2"/>
      <c r="R205" t="s">
        <v>1308</v>
      </c>
      <c r="T205">
        <v>0</v>
      </c>
      <c r="AO205" t="s">
        <v>281</v>
      </c>
      <c r="AP205" t="s">
        <v>541</v>
      </c>
      <c r="AQ205" t="s">
        <v>2169</v>
      </c>
      <c r="AR205" t="s">
        <v>49</v>
      </c>
      <c r="AS205" t="s">
        <v>2171</v>
      </c>
      <c r="AT205" s="5" t="s">
        <v>2241</v>
      </c>
      <c r="AU205" s="4" t="s">
        <v>2353</v>
      </c>
      <c r="AV205" s="4" t="s">
        <v>2496</v>
      </c>
      <c r="AW205" s="4" t="s">
        <v>2746</v>
      </c>
      <c r="AX205" s="6" t="b">
        <f t="shared" si="9"/>
        <v>1</v>
      </c>
      <c r="AY205" s="6" t="b">
        <f t="shared" si="10"/>
        <v>1</v>
      </c>
      <c r="AZ205" s="6"/>
      <c r="BA205" s="6" t="b">
        <f t="shared" si="11"/>
        <v>1</v>
      </c>
    </row>
    <row r="206" spans="1:53" x14ac:dyDescent="0.25">
      <c r="A206" s="2">
        <v>0</v>
      </c>
      <c r="B206" s="2" t="b">
        <v>1</v>
      </c>
      <c r="C206" s="2" t="s">
        <v>49</v>
      </c>
      <c r="D206" s="2">
        <v>1</v>
      </c>
      <c r="E206">
        <v>2023</v>
      </c>
      <c r="F206" t="s">
        <v>57</v>
      </c>
      <c r="G206" t="s">
        <v>281</v>
      </c>
      <c r="H206">
        <v>2021</v>
      </c>
      <c r="I206" t="s">
        <v>614</v>
      </c>
      <c r="J206">
        <v>222</v>
      </c>
      <c r="K206" t="s">
        <v>724</v>
      </c>
      <c r="L206" s="3" t="s">
        <v>877</v>
      </c>
      <c r="M206" s="2" t="s">
        <v>1076</v>
      </c>
      <c r="N206" s="2" t="s">
        <v>49</v>
      </c>
      <c r="O206" s="2" t="s">
        <v>1083</v>
      </c>
      <c r="P206" s="2" t="s">
        <v>1203</v>
      </c>
      <c r="Q206" s="2" t="s">
        <v>1231</v>
      </c>
      <c r="R206" t="s">
        <v>1308</v>
      </c>
      <c r="S206" t="s">
        <v>1456</v>
      </c>
      <c r="T206">
        <v>0</v>
      </c>
      <c r="AA206" s="1" t="s">
        <v>1663</v>
      </c>
      <c r="AB206" t="s">
        <v>1790</v>
      </c>
      <c r="AE206" t="s">
        <v>1790</v>
      </c>
      <c r="AI206" t="s">
        <v>1931</v>
      </c>
      <c r="AJ206" s="1" t="s">
        <v>1982</v>
      </c>
      <c r="AO206" t="s">
        <v>281</v>
      </c>
      <c r="AP206" t="s">
        <v>541</v>
      </c>
      <c r="AQ206" t="s">
        <v>2169</v>
      </c>
      <c r="AR206" t="s">
        <v>49</v>
      </c>
      <c r="AS206" t="s">
        <v>2171</v>
      </c>
      <c r="AT206" s="5" t="s">
        <v>2241</v>
      </c>
      <c r="AU206" s="4" t="s">
        <v>2353</v>
      </c>
      <c r="AV206" s="4" t="s">
        <v>2496</v>
      </c>
      <c r="AW206" s="4" t="s">
        <v>2746</v>
      </c>
      <c r="AX206" s="6" t="b">
        <f t="shared" si="9"/>
        <v>1</v>
      </c>
      <c r="AY206" s="6" t="b">
        <f t="shared" si="10"/>
        <v>1</v>
      </c>
      <c r="AZ206" s="6"/>
      <c r="BA206" s="6" t="b">
        <f t="shared" si="11"/>
        <v>1</v>
      </c>
    </row>
    <row r="207" spans="1:53" x14ac:dyDescent="0.25">
      <c r="A207" s="2"/>
      <c r="B207" s="2" t="b">
        <v>0</v>
      </c>
      <c r="C207" s="2"/>
      <c r="D207" s="2">
        <v>1</v>
      </c>
      <c r="E207">
        <v>2017</v>
      </c>
      <c r="F207" t="s">
        <v>97</v>
      </c>
      <c r="G207" t="s">
        <v>282</v>
      </c>
      <c r="H207">
        <v>1947</v>
      </c>
      <c r="I207" t="s">
        <v>615</v>
      </c>
      <c r="J207">
        <v>222</v>
      </c>
      <c r="K207" t="s">
        <v>724</v>
      </c>
      <c r="L207" s="3" t="s">
        <v>878</v>
      </c>
      <c r="M207" s="2" t="s">
        <v>1077</v>
      </c>
      <c r="N207" s="2"/>
      <c r="O207" s="2"/>
      <c r="P207" s="2"/>
      <c r="Q207" s="2"/>
      <c r="R207" t="s">
        <v>1332</v>
      </c>
      <c r="T207">
        <v>1</v>
      </c>
      <c r="AL207" t="s">
        <v>2040</v>
      </c>
      <c r="AO207" t="s">
        <v>282</v>
      </c>
      <c r="AP207" t="s">
        <v>541</v>
      </c>
      <c r="AQ207" t="s">
        <v>2170</v>
      </c>
      <c r="AR207" t="s">
        <v>2748</v>
      </c>
      <c r="AS207" t="s">
        <v>2749</v>
      </c>
      <c r="AT207" s="5" t="s">
        <v>2242</v>
      </c>
      <c r="AU207" s="4" t="s">
        <v>2354</v>
      </c>
      <c r="AV207" s="4" t="s">
        <v>2497</v>
      </c>
      <c r="AW207" s="4" t="s">
        <v>2746</v>
      </c>
      <c r="AX207" s="6" t="b">
        <f t="shared" si="9"/>
        <v>0</v>
      </c>
      <c r="AY207" s="6" t="b">
        <f t="shared" si="10"/>
        <v>1</v>
      </c>
      <c r="AZ207" s="6"/>
      <c r="BA207" s="6" t="b">
        <f t="shared" si="11"/>
        <v>0</v>
      </c>
    </row>
    <row r="208" spans="1:53" x14ac:dyDescent="0.25">
      <c r="A208" s="2"/>
      <c r="B208" s="2" t="b">
        <v>0</v>
      </c>
      <c r="C208" s="2"/>
      <c r="D208" s="2">
        <v>1</v>
      </c>
      <c r="E208">
        <v>2023</v>
      </c>
      <c r="F208" t="s">
        <v>57</v>
      </c>
      <c r="G208" t="s">
        <v>282</v>
      </c>
      <c r="H208">
        <v>1944</v>
      </c>
      <c r="I208" t="s">
        <v>602</v>
      </c>
      <c r="J208">
        <v>222</v>
      </c>
      <c r="K208" t="s">
        <v>724</v>
      </c>
      <c r="L208" s="3" t="s">
        <v>878</v>
      </c>
      <c r="M208" s="2" t="s">
        <v>1077</v>
      </c>
      <c r="N208" s="2"/>
      <c r="O208" s="2"/>
      <c r="P208" s="2"/>
      <c r="Q208" s="2"/>
      <c r="T208">
        <v>1</v>
      </c>
      <c r="AA208" s="1" t="s">
        <v>1664</v>
      </c>
      <c r="AB208" t="s">
        <v>1791</v>
      </c>
      <c r="AE208" t="s">
        <v>1791</v>
      </c>
      <c r="AI208" t="s">
        <v>1912</v>
      </c>
      <c r="AJ208" s="1" t="s">
        <v>1983</v>
      </c>
      <c r="AO208" t="s">
        <v>282</v>
      </c>
      <c r="AP208" t="s">
        <v>541</v>
      </c>
      <c r="AQ208" t="s">
        <v>2170</v>
      </c>
      <c r="AR208" t="s">
        <v>2748</v>
      </c>
      <c r="AS208" t="s">
        <v>2749</v>
      </c>
      <c r="AT208" s="5" t="s">
        <v>2242</v>
      </c>
      <c r="AU208" s="4" t="s">
        <v>2354</v>
      </c>
      <c r="AV208" s="4" t="s">
        <v>2497</v>
      </c>
      <c r="AW208" s="4" t="s">
        <v>2746</v>
      </c>
      <c r="AX208" s="6" t="b">
        <f t="shared" si="9"/>
        <v>0</v>
      </c>
      <c r="AY208" s="6" t="b">
        <f t="shared" si="10"/>
        <v>1</v>
      </c>
      <c r="AZ208" s="6"/>
      <c r="BA208" s="6" t="b">
        <f t="shared" si="11"/>
        <v>0</v>
      </c>
    </row>
    <row r="209" spans="1:53" x14ac:dyDescent="0.25">
      <c r="A209" s="2">
        <v>0</v>
      </c>
      <c r="B209" s="2" t="b">
        <v>1</v>
      </c>
      <c r="C209" s="2" t="s">
        <v>52</v>
      </c>
      <c r="D209" s="2">
        <v>1</v>
      </c>
      <c r="E209">
        <v>2023</v>
      </c>
      <c r="F209" t="s">
        <v>57</v>
      </c>
      <c r="G209" t="s">
        <v>283</v>
      </c>
      <c r="H209">
        <v>1976</v>
      </c>
      <c r="I209" t="s">
        <v>541</v>
      </c>
      <c r="J209">
        <v>222</v>
      </c>
      <c r="K209" t="s">
        <v>724</v>
      </c>
      <c r="L209" s="3" t="s">
        <v>879</v>
      </c>
      <c r="M209" s="2" t="s">
        <v>1076</v>
      </c>
      <c r="N209" s="2" t="s">
        <v>52</v>
      </c>
      <c r="O209" s="2" t="s">
        <v>1089</v>
      </c>
      <c r="P209" s="2" t="s">
        <v>1203</v>
      </c>
      <c r="Q209" s="2"/>
      <c r="T209">
        <v>1</v>
      </c>
      <c r="AA209" s="1" t="s">
        <v>1665</v>
      </c>
      <c r="AB209" t="s">
        <v>1760</v>
      </c>
      <c r="AE209" t="s">
        <v>1760</v>
      </c>
      <c r="AI209" t="s">
        <v>1932</v>
      </c>
      <c r="AJ209" s="1" t="s">
        <v>1984</v>
      </c>
      <c r="AO209" t="s">
        <v>283</v>
      </c>
      <c r="AP209" t="s">
        <v>541</v>
      </c>
      <c r="AQ209" t="s">
        <v>2169</v>
      </c>
      <c r="AR209" t="s">
        <v>49</v>
      </c>
      <c r="AS209" t="s">
        <v>2171</v>
      </c>
      <c r="AT209" s="5" t="s">
        <v>879</v>
      </c>
      <c r="AU209" s="4" t="s">
        <v>2353</v>
      </c>
      <c r="AV209" s="4" t="s">
        <v>2498</v>
      </c>
      <c r="AW209" s="4" t="s">
        <v>2746</v>
      </c>
      <c r="AX209" s="6" t="b">
        <f t="shared" si="9"/>
        <v>1</v>
      </c>
      <c r="AY209" s="6" t="b">
        <f t="shared" si="10"/>
        <v>1</v>
      </c>
      <c r="AZ209" s="6"/>
      <c r="BA209" s="6" t="b">
        <f t="shared" si="11"/>
        <v>1</v>
      </c>
    </row>
    <row r="210" spans="1:53" x14ac:dyDescent="0.25">
      <c r="A210" s="2">
        <v>0</v>
      </c>
      <c r="B210" s="2" t="b">
        <v>1</v>
      </c>
      <c r="C210" s="2" t="s">
        <v>52</v>
      </c>
      <c r="D210" s="2">
        <v>1</v>
      </c>
      <c r="E210">
        <v>1809</v>
      </c>
      <c r="F210" t="s">
        <v>65</v>
      </c>
      <c r="G210" t="s">
        <v>284</v>
      </c>
      <c r="H210">
        <v>1963</v>
      </c>
      <c r="I210" t="s">
        <v>616</v>
      </c>
      <c r="J210">
        <v>191</v>
      </c>
      <c r="K210" t="s">
        <v>730</v>
      </c>
      <c r="L210" s="3" t="s">
        <v>879</v>
      </c>
      <c r="M210" s="2" t="s">
        <v>1076</v>
      </c>
      <c r="N210" s="2" t="s">
        <v>52</v>
      </c>
      <c r="O210" s="2" t="s">
        <v>1089</v>
      </c>
      <c r="P210" s="2" t="s">
        <v>1203</v>
      </c>
      <c r="Q210" s="2"/>
      <c r="R210" t="s">
        <v>1316</v>
      </c>
      <c r="T210">
        <v>1</v>
      </c>
      <c r="AN210" t="s">
        <v>2096</v>
      </c>
      <c r="AO210" t="s">
        <v>284</v>
      </c>
      <c r="AP210" t="s">
        <v>541</v>
      </c>
      <c r="AQ210" t="s">
        <v>2169</v>
      </c>
      <c r="AR210" t="s">
        <v>49</v>
      </c>
      <c r="AS210" t="s">
        <v>2171</v>
      </c>
      <c r="AT210" s="5" t="s">
        <v>879</v>
      </c>
      <c r="AU210" s="4" t="s">
        <v>2353</v>
      </c>
      <c r="AV210" s="4" t="s">
        <v>2499</v>
      </c>
      <c r="AW210" s="4" t="s">
        <v>2746</v>
      </c>
      <c r="AX210" s="6" t="b">
        <f t="shared" si="9"/>
        <v>1</v>
      </c>
      <c r="AY210" s="6" t="b">
        <f t="shared" si="10"/>
        <v>1</v>
      </c>
      <c r="AZ210" s="6"/>
      <c r="BA210" s="6" t="b">
        <f t="shared" si="11"/>
        <v>1</v>
      </c>
    </row>
    <row r="211" spans="1:53" x14ac:dyDescent="0.25">
      <c r="A211" s="2">
        <v>0</v>
      </c>
      <c r="B211" s="2" t="b">
        <v>1</v>
      </c>
      <c r="C211" s="2" t="s">
        <v>52</v>
      </c>
      <c r="D211" s="2">
        <v>1</v>
      </c>
      <c r="E211">
        <v>2023</v>
      </c>
      <c r="F211" t="s">
        <v>57</v>
      </c>
      <c r="G211" t="s">
        <v>285</v>
      </c>
      <c r="H211">
        <v>2003</v>
      </c>
      <c r="I211" t="s">
        <v>541</v>
      </c>
      <c r="J211">
        <v>222</v>
      </c>
      <c r="K211" t="s">
        <v>724</v>
      </c>
      <c r="L211" s="3" t="s">
        <v>880</v>
      </c>
      <c r="M211" s="2"/>
      <c r="N211" s="2" t="s">
        <v>52</v>
      </c>
      <c r="O211" s="2" t="s">
        <v>1140</v>
      </c>
      <c r="P211" s="2" t="s">
        <v>1203</v>
      </c>
      <c r="Q211" s="2"/>
      <c r="T211">
        <v>1</v>
      </c>
      <c r="AA211" s="1" t="s">
        <v>1666</v>
      </c>
      <c r="AB211" t="s">
        <v>1792</v>
      </c>
      <c r="AE211" t="s">
        <v>1792</v>
      </c>
      <c r="AI211" t="s">
        <v>1933</v>
      </c>
      <c r="AJ211" s="1" t="s">
        <v>1985</v>
      </c>
      <c r="AO211" t="s">
        <v>285</v>
      </c>
      <c r="AP211" t="s">
        <v>541</v>
      </c>
      <c r="AQ211" t="s">
        <v>2169</v>
      </c>
      <c r="AR211" t="s">
        <v>49</v>
      </c>
      <c r="AS211" t="s">
        <v>2171</v>
      </c>
      <c r="AT211" s="5" t="s">
        <v>2243</v>
      </c>
      <c r="AU211" s="4" t="s">
        <v>2353</v>
      </c>
      <c r="AV211" s="4" t="s">
        <v>2500</v>
      </c>
      <c r="AW211" s="4" t="s">
        <v>2746</v>
      </c>
      <c r="AX211" s="6" t="b">
        <f t="shared" si="9"/>
        <v>1</v>
      </c>
      <c r="AY211" s="6" t="b">
        <f t="shared" si="10"/>
        <v>1</v>
      </c>
      <c r="AZ211" s="6"/>
      <c r="BA211" s="6" t="b">
        <f t="shared" si="11"/>
        <v>1</v>
      </c>
    </row>
    <row r="212" spans="1:53" x14ac:dyDescent="0.25">
      <c r="A212" s="2"/>
      <c r="B212" s="2" t="b">
        <v>0</v>
      </c>
      <c r="C212" s="2"/>
      <c r="D212" s="2">
        <v>1</v>
      </c>
      <c r="E212">
        <v>814</v>
      </c>
      <c r="F212" t="s">
        <v>98</v>
      </c>
      <c r="G212" t="s">
        <v>286</v>
      </c>
      <c r="H212">
        <v>2005</v>
      </c>
      <c r="I212" t="s">
        <v>617</v>
      </c>
      <c r="J212">
        <v>91</v>
      </c>
      <c r="K212" t="s">
        <v>732</v>
      </c>
      <c r="L212" s="3" t="s">
        <v>878</v>
      </c>
      <c r="M212" s="2" t="s">
        <v>1077</v>
      </c>
      <c r="N212" s="2"/>
      <c r="O212" s="2"/>
      <c r="P212" s="2"/>
      <c r="Q212" s="2"/>
      <c r="R212" t="s">
        <v>1303</v>
      </c>
      <c r="T212">
        <v>1</v>
      </c>
      <c r="AL212" t="s">
        <v>1089</v>
      </c>
      <c r="AO212" t="s">
        <v>286</v>
      </c>
      <c r="AP212" t="s">
        <v>541</v>
      </c>
      <c r="AQ212" t="s">
        <v>2170</v>
      </c>
      <c r="AR212" t="s">
        <v>2748</v>
      </c>
      <c r="AS212" t="s">
        <v>2749</v>
      </c>
      <c r="AT212" s="4"/>
      <c r="AU212" s="4" t="s">
        <v>2353</v>
      </c>
      <c r="AV212" s="4" t="s">
        <v>2501</v>
      </c>
      <c r="AW212" s="4" t="s">
        <v>2746</v>
      </c>
      <c r="AX212" s="6" t="b">
        <f t="shared" si="9"/>
        <v>0</v>
      </c>
      <c r="AY212" s="6" t="b">
        <f t="shared" si="10"/>
        <v>1</v>
      </c>
      <c r="AZ212" s="6"/>
      <c r="BA212" s="6" t="b">
        <f t="shared" si="11"/>
        <v>0</v>
      </c>
    </row>
    <row r="213" spans="1:53" x14ac:dyDescent="0.25">
      <c r="A213" s="2"/>
      <c r="B213" s="2" t="b">
        <v>0</v>
      </c>
      <c r="C213" s="2"/>
      <c r="D213" s="2">
        <v>1</v>
      </c>
      <c r="E213">
        <v>819</v>
      </c>
      <c r="F213" t="s">
        <v>67</v>
      </c>
      <c r="G213" t="s">
        <v>286</v>
      </c>
      <c r="H213">
        <v>1947</v>
      </c>
      <c r="I213" t="s">
        <v>602</v>
      </c>
      <c r="J213">
        <v>91</v>
      </c>
      <c r="K213" t="s">
        <v>732</v>
      </c>
      <c r="L213" s="3" t="s">
        <v>878</v>
      </c>
      <c r="M213" s="2" t="s">
        <v>1077</v>
      </c>
      <c r="N213" s="2"/>
      <c r="O213" s="2"/>
      <c r="P213" s="2"/>
      <c r="Q213" s="2"/>
      <c r="R213" t="s">
        <v>1352</v>
      </c>
      <c r="T213">
        <v>1</v>
      </c>
      <c r="AL213" t="s">
        <v>2041</v>
      </c>
      <c r="AO213" t="s">
        <v>286</v>
      </c>
      <c r="AP213" t="s">
        <v>541</v>
      </c>
      <c r="AQ213" t="s">
        <v>2170</v>
      </c>
      <c r="AR213" t="s">
        <v>2748</v>
      </c>
      <c r="AS213" t="s">
        <v>2749</v>
      </c>
      <c r="AT213" s="4"/>
      <c r="AU213" s="4" t="s">
        <v>2353</v>
      </c>
      <c r="AV213" s="4" t="s">
        <v>2501</v>
      </c>
      <c r="AW213" s="4" t="s">
        <v>2746</v>
      </c>
      <c r="AX213" s="6" t="b">
        <f t="shared" si="9"/>
        <v>0</v>
      </c>
      <c r="AY213" s="6" t="b">
        <f t="shared" si="10"/>
        <v>1</v>
      </c>
      <c r="AZ213" s="6"/>
      <c r="BA213" s="6" t="b">
        <f t="shared" si="11"/>
        <v>0</v>
      </c>
    </row>
    <row r="214" spans="1:53" x14ac:dyDescent="0.25">
      <c r="A214" s="2"/>
      <c r="B214" s="2" t="b">
        <v>0</v>
      </c>
      <c r="C214" s="2"/>
      <c r="D214" s="2">
        <v>1</v>
      </c>
      <c r="E214">
        <v>101</v>
      </c>
      <c r="F214" t="s">
        <v>59</v>
      </c>
      <c r="G214" t="s">
        <v>287</v>
      </c>
      <c r="H214">
        <v>1962</v>
      </c>
      <c r="J214">
        <v>6</v>
      </c>
      <c r="K214" t="s">
        <v>725</v>
      </c>
      <c r="L214" s="3" t="s">
        <v>878</v>
      </c>
      <c r="M214" s="2" t="s">
        <v>1077</v>
      </c>
      <c r="N214" s="2" t="s">
        <v>1077</v>
      </c>
      <c r="O214" s="2" t="s">
        <v>1077</v>
      </c>
      <c r="P214" s="2"/>
      <c r="Q214" s="2" t="s">
        <v>1232</v>
      </c>
      <c r="T214">
        <v>1</v>
      </c>
      <c r="AO214" t="s">
        <v>287</v>
      </c>
      <c r="AP214" t="s">
        <v>541</v>
      </c>
      <c r="AQ214" t="s">
        <v>2170</v>
      </c>
      <c r="AR214" t="s">
        <v>2748</v>
      </c>
      <c r="AS214" t="s">
        <v>2749</v>
      </c>
      <c r="AT214" s="5" t="s">
        <v>878</v>
      </c>
      <c r="AU214" s="4" t="s">
        <v>2353</v>
      </c>
      <c r="AV214" s="4" t="s">
        <v>2502</v>
      </c>
      <c r="AW214" s="4" t="s">
        <v>2746</v>
      </c>
      <c r="AX214" s="6" t="b">
        <f t="shared" si="9"/>
        <v>0</v>
      </c>
      <c r="AY214" s="6" t="b">
        <f t="shared" si="10"/>
        <v>1</v>
      </c>
      <c r="AZ214" s="6"/>
      <c r="BA214" s="6" t="b">
        <f t="shared" si="11"/>
        <v>0</v>
      </c>
    </row>
    <row r="215" spans="1:53" x14ac:dyDescent="0.25">
      <c r="A215" s="2"/>
      <c r="B215" s="2" t="b">
        <v>0</v>
      </c>
      <c r="C215" s="2"/>
      <c r="D215" s="2"/>
      <c r="E215">
        <v>3097</v>
      </c>
      <c r="F215" t="s">
        <v>99</v>
      </c>
      <c r="G215" t="s">
        <v>287</v>
      </c>
      <c r="H215">
        <v>1963</v>
      </c>
      <c r="J215">
        <v>6</v>
      </c>
      <c r="K215" t="s">
        <v>725</v>
      </c>
      <c r="L215" s="3" t="s">
        <v>878</v>
      </c>
      <c r="M215" s="2" t="s">
        <v>1077</v>
      </c>
      <c r="N215" s="2"/>
      <c r="O215" s="2"/>
      <c r="P215" s="2"/>
      <c r="Q215" s="2"/>
      <c r="AO215" t="s">
        <v>287</v>
      </c>
      <c r="AP215" t="s">
        <v>541</v>
      </c>
      <c r="AQ215" t="s">
        <v>2170</v>
      </c>
      <c r="AR215" t="s">
        <v>2748</v>
      </c>
      <c r="AS215" t="s">
        <v>2749</v>
      </c>
      <c r="AT215" s="5" t="s">
        <v>878</v>
      </c>
      <c r="AU215" s="4" t="s">
        <v>2353</v>
      </c>
      <c r="AV215" s="4" t="s">
        <v>2502</v>
      </c>
      <c r="AW215" s="4" t="s">
        <v>2746</v>
      </c>
      <c r="AX215" s="6" t="b">
        <f t="shared" si="9"/>
        <v>0</v>
      </c>
      <c r="AY215" s="6" t="b">
        <f t="shared" si="10"/>
        <v>1</v>
      </c>
      <c r="AZ215" s="6"/>
      <c r="BA215" s="6" t="b">
        <f t="shared" si="11"/>
        <v>0</v>
      </c>
    </row>
    <row r="216" spans="1:53" x14ac:dyDescent="0.25">
      <c r="A216" s="2"/>
      <c r="B216" s="2" t="b">
        <v>0</v>
      </c>
      <c r="C216" s="2"/>
      <c r="D216" s="2"/>
      <c r="E216">
        <v>2235</v>
      </c>
      <c r="F216" t="s">
        <v>77</v>
      </c>
      <c r="G216" t="s">
        <v>288</v>
      </c>
      <c r="H216">
        <v>1967</v>
      </c>
      <c r="J216">
        <v>248</v>
      </c>
      <c r="K216" t="s">
        <v>728</v>
      </c>
      <c r="L216" s="3" t="s">
        <v>878</v>
      </c>
      <c r="M216" s="2" t="s">
        <v>1077</v>
      </c>
      <c r="N216" s="2"/>
      <c r="O216" s="2"/>
      <c r="P216" s="2"/>
      <c r="Q216" s="2"/>
      <c r="AO216" t="s">
        <v>288</v>
      </c>
      <c r="AP216" t="s">
        <v>541</v>
      </c>
      <c r="AQ216" t="s">
        <v>2170</v>
      </c>
      <c r="AR216" t="s">
        <v>2748</v>
      </c>
      <c r="AS216" t="s">
        <v>2749</v>
      </c>
      <c r="AT216" s="4"/>
      <c r="AU216" s="4" t="s">
        <v>2353</v>
      </c>
      <c r="AV216" s="4" t="s">
        <v>2503</v>
      </c>
      <c r="AW216" s="4" t="s">
        <v>2746</v>
      </c>
      <c r="AX216" s="6" t="b">
        <f t="shared" si="9"/>
        <v>0</v>
      </c>
      <c r="AY216" s="6" t="b">
        <f t="shared" si="10"/>
        <v>1</v>
      </c>
      <c r="AZ216" s="6"/>
      <c r="BA216" s="6" t="b">
        <f t="shared" si="11"/>
        <v>0</v>
      </c>
    </row>
    <row r="217" spans="1:53" x14ac:dyDescent="0.25">
      <c r="A217" s="2">
        <v>0</v>
      </c>
      <c r="B217" s="2" t="b">
        <v>1</v>
      </c>
      <c r="C217" s="2" t="s">
        <v>49</v>
      </c>
      <c r="D217" s="2">
        <v>1</v>
      </c>
      <c r="E217">
        <v>101</v>
      </c>
      <c r="F217" t="s">
        <v>59</v>
      </c>
      <c r="G217" t="s">
        <v>289</v>
      </c>
      <c r="H217">
        <v>2021</v>
      </c>
      <c r="I217" t="s">
        <v>618</v>
      </c>
      <c r="J217">
        <v>6</v>
      </c>
      <c r="K217" t="s">
        <v>725</v>
      </c>
      <c r="L217" s="3" t="s">
        <v>881</v>
      </c>
      <c r="M217" s="2"/>
      <c r="N217" s="2" t="s">
        <v>49</v>
      </c>
      <c r="O217" s="2" t="s">
        <v>1101</v>
      </c>
      <c r="P217" s="2" t="s">
        <v>1203</v>
      </c>
      <c r="Q217" s="2"/>
      <c r="R217" t="s">
        <v>1353</v>
      </c>
      <c r="T217">
        <v>0</v>
      </c>
      <c r="AO217" t="s">
        <v>289</v>
      </c>
      <c r="AP217" t="s">
        <v>541</v>
      </c>
      <c r="AQ217" t="s">
        <v>2169</v>
      </c>
      <c r="AR217" t="s">
        <v>49</v>
      </c>
      <c r="AS217" t="s">
        <v>2171</v>
      </c>
      <c r="AT217" s="5" t="s">
        <v>881</v>
      </c>
      <c r="AU217" s="4" t="s">
        <v>2353</v>
      </c>
      <c r="AV217" s="4" t="s">
        <v>2504</v>
      </c>
      <c r="AW217" s="4" t="s">
        <v>2746</v>
      </c>
      <c r="AX217" s="6" t="b">
        <f t="shared" si="9"/>
        <v>1</v>
      </c>
      <c r="AY217" s="6" t="b">
        <f t="shared" si="10"/>
        <v>1</v>
      </c>
      <c r="AZ217" s="6"/>
      <c r="BA217" s="6" t="b">
        <f t="shared" si="11"/>
        <v>1</v>
      </c>
    </row>
    <row r="218" spans="1:53" x14ac:dyDescent="0.25">
      <c r="A218" s="2">
        <v>0</v>
      </c>
      <c r="B218" s="2" t="b">
        <v>1</v>
      </c>
      <c r="C218" s="2" t="s">
        <v>49</v>
      </c>
      <c r="D218" s="2">
        <v>1</v>
      </c>
      <c r="E218">
        <v>2023</v>
      </c>
      <c r="F218" t="s">
        <v>57</v>
      </c>
      <c r="G218" t="s">
        <v>289</v>
      </c>
      <c r="H218">
        <v>2015</v>
      </c>
      <c r="I218" t="s">
        <v>577</v>
      </c>
      <c r="J218">
        <v>222</v>
      </c>
      <c r="K218" t="s">
        <v>724</v>
      </c>
      <c r="L218" s="3" t="s">
        <v>881</v>
      </c>
      <c r="M218" s="2" t="s">
        <v>1076</v>
      </c>
      <c r="N218" s="2" t="s">
        <v>49</v>
      </c>
      <c r="O218" s="2" t="s">
        <v>1101</v>
      </c>
      <c r="P218" s="2" t="s">
        <v>1203</v>
      </c>
      <c r="Q218" s="2"/>
      <c r="R218" t="s">
        <v>1353</v>
      </c>
      <c r="S218" t="s">
        <v>1457</v>
      </c>
      <c r="T218">
        <v>0</v>
      </c>
      <c r="AA218" s="1" t="s">
        <v>1667</v>
      </c>
      <c r="AB218" t="s">
        <v>1793</v>
      </c>
      <c r="AE218" t="s">
        <v>1793</v>
      </c>
      <c r="AI218" t="s">
        <v>1934</v>
      </c>
      <c r="AJ218" s="1" t="s">
        <v>1986</v>
      </c>
      <c r="AO218" t="s">
        <v>289</v>
      </c>
      <c r="AP218" t="s">
        <v>541</v>
      </c>
      <c r="AQ218" t="s">
        <v>2169</v>
      </c>
      <c r="AR218" t="s">
        <v>49</v>
      </c>
      <c r="AS218" t="s">
        <v>2171</v>
      </c>
      <c r="AT218" s="5" t="s">
        <v>881</v>
      </c>
      <c r="AU218" s="4" t="s">
        <v>2353</v>
      </c>
      <c r="AV218" s="4" t="s">
        <v>2504</v>
      </c>
      <c r="AW218" s="4" t="s">
        <v>2746</v>
      </c>
      <c r="AX218" s="6" t="b">
        <f t="shared" si="9"/>
        <v>1</v>
      </c>
      <c r="AY218" s="6" t="b">
        <f t="shared" si="10"/>
        <v>1</v>
      </c>
      <c r="AZ218" s="6"/>
      <c r="BA218" s="6" t="b">
        <f t="shared" si="11"/>
        <v>1</v>
      </c>
    </row>
    <row r="219" spans="1:53" x14ac:dyDescent="0.25">
      <c r="A219" s="2">
        <v>0</v>
      </c>
      <c r="B219" s="2" t="b">
        <v>1</v>
      </c>
      <c r="C219" s="2" t="s">
        <v>49</v>
      </c>
      <c r="D219" s="2">
        <v>1</v>
      </c>
      <c r="E219">
        <v>2892</v>
      </c>
      <c r="F219" t="s">
        <v>100</v>
      </c>
      <c r="G219" t="s">
        <v>289</v>
      </c>
      <c r="H219">
        <v>2024</v>
      </c>
      <c r="I219" t="s">
        <v>619</v>
      </c>
      <c r="J219">
        <v>377</v>
      </c>
      <c r="K219" t="s">
        <v>747</v>
      </c>
      <c r="L219" s="3" t="s">
        <v>881</v>
      </c>
      <c r="M219" s="2"/>
      <c r="N219" s="2" t="s">
        <v>49</v>
      </c>
      <c r="O219" s="2" t="s">
        <v>1101</v>
      </c>
      <c r="P219" s="2" t="s">
        <v>1203</v>
      </c>
      <c r="Q219" s="2"/>
      <c r="R219" t="s">
        <v>1353</v>
      </c>
      <c r="T219">
        <v>0</v>
      </c>
      <c r="AO219" t="s">
        <v>289</v>
      </c>
      <c r="AP219" t="s">
        <v>541</v>
      </c>
      <c r="AQ219" t="s">
        <v>2169</v>
      </c>
      <c r="AR219" t="s">
        <v>49</v>
      </c>
      <c r="AS219" t="s">
        <v>2171</v>
      </c>
      <c r="AT219" s="5" t="s">
        <v>881</v>
      </c>
      <c r="AU219" s="4" t="s">
        <v>2353</v>
      </c>
      <c r="AV219" s="4" t="s">
        <v>2504</v>
      </c>
      <c r="AW219" s="4" t="s">
        <v>2746</v>
      </c>
      <c r="AX219" s="6" t="b">
        <f t="shared" si="9"/>
        <v>1</v>
      </c>
      <c r="AY219" s="6" t="b">
        <f t="shared" si="10"/>
        <v>1</v>
      </c>
      <c r="AZ219" s="6"/>
      <c r="BA219" s="6" t="b">
        <f t="shared" si="11"/>
        <v>1</v>
      </c>
    </row>
    <row r="220" spans="1:53" x14ac:dyDescent="0.25">
      <c r="A220" s="2"/>
      <c r="B220" s="2" t="b">
        <v>0</v>
      </c>
      <c r="C220" s="2"/>
      <c r="D220" s="2">
        <v>1</v>
      </c>
      <c r="E220">
        <v>819</v>
      </c>
      <c r="F220" t="s">
        <v>67</v>
      </c>
      <c r="G220" t="s">
        <v>290</v>
      </c>
      <c r="H220">
        <v>1939</v>
      </c>
      <c r="I220" t="s">
        <v>620</v>
      </c>
      <c r="J220">
        <v>91</v>
      </c>
      <c r="K220" t="s">
        <v>732</v>
      </c>
      <c r="L220" s="3" t="s">
        <v>882</v>
      </c>
      <c r="M220" s="2" t="s">
        <v>1077</v>
      </c>
      <c r="N220" s="2"/>
      <c r="O220" s="2"/>
      <c r="P220" s="2"/>
      <c r="Q220" s="2"/>
      <c r="R220" t="s">
        <v>1354</v>
      </c>
      <c r="T220">
        <v>1</v>
      </c>
      <c r="AL220" t="s">
        <v>2042</v>
      </c>
      <c r="AO220" t="s">
        <v>290</v>
      </c>
      <c r="AP220" t="s">
        <v>541</v>
      </c>
      <c r="AQ220" t="s">
        <v>2170</v>
      </c>
      <c r="AR220" t="s">
        <v>2748</v>
      </c>
      <c r="AS220" t="s">
        <v>2749</v>
      </c>
      <c r="AT220" s="4"/>
      <c r="AU220" s="4" t="s">
        <v>2354</v>
      </c>
      <c r="AV220" s="4" t="s">
        <v>2505</v>
      </c>
      <c r="AW220" s="4" t="s">
        <v>2746</v>
      </c>
      <c r="AX220" s="6" t="b">
        <f t="shared" si="9"/>
        <v>0</v>
      </c>
      <c r="AY220" s="6" t="b">
        <f t="shared" si="10"/>
        <v>1</v>
      </c>
      <c r="AZ220" s="6"/>
      <c r="BA220" s="6" t="b">
        <f t="shared" si="11"/>
        <v>0</v>
      </c>
    </row>
    <row r="221" spans="1:53" x14ac:dyDescent="0.25">
      <c r="A221" s="2"/>
      <c r="B221" s="2" t="b">
        <v>0</v>
      </c>
      <c r="C221" s="2"/>
      <c r="D221" s="2">
        <v>1</v>
      </c>
      <c r="E221">
        <v>101</v>
      </c>
      <c r="F221" t="s">
        <v>59</v>
      </c>
      <c r="G221" t="s">
        <v>291</v>
      </c>
      <c r="H221">
        <v>1933</v>
      </c>
      <c r="J221">
        <v>6</v>
      </c>
      <c r="K221" t="s">
        <v>725</v>
      </c>
      <c r="L221" s="3" t="s">
        <v>882</v>
      </c>
      <c r="M221" s="2" t="s">
        <v>1077</v>
      </c>
      <c r="N221" s="2" t="s">
        <v>1077</v>
      </c>
      <c r="O221" s="2" t="s">
        <v>1077</v>
      </c>
      <c r="P221" s="2"/>
      <c r="Q221" s="2" t="s">
        <v>1233</v>
      </c>
      <c r="T221">
        <v>1</v>
      </c>
      <c r="AO221" t="s">
        <v>291</v>
      </c>
      <c r="AP221" t="s">
        <v>541</v>
      </c>
      <c r="AQ221" t="s">
        <v>2170</v>
      </c>
      <c r="AR221" t="s">
        <v>2748</v>
      </c>
      <c r="AS221" t="s">
        <v>2749</v>
      </c>
      <c r="AT221" s="4"/>
      <c r="AU221" s="4" t="s">
        <v>2353</v>
      </c>
      <c r="AV221" s="4" t="s">
        <v>2506</v>
      </c>
      <c r="AW221" s="4" t="s">
        <v>2746</v>
      </c>
      <c r="AX221" s="6" t="b">
        <f t="shared" si="9"/>
        <v>0</v>
      </c>
      <c r="AY221" s="6" t="b">
        <f t="shared" si="10"/>
        <v>1</v>
      </c>
      <c r="AZ221" s="6"/>
      <c r="BA221" s="6" t="b">
        <f t="shared" si="11"/>
        <v>0</v>
      </c>
    </row>
    <row r="222" spans="1:53" x14ac:dyDescent="0.25">
      <c r="A222" s="2">
        <v>0</v>
      </c>
      <c r="B222" s="2" t="b">
        <v>1</v>
      </c>
      <c r="C222" s="2" t="s">
        <v>52</v>
      </c>
      <c r="D222" s="2">
        <v>1</v>
      </c>
      <c r="E222">
        <v>101</v>
      </c>
      <c r="F222" t="s">
        <v>59</v>
      </c>
      <c r="G222" t="s">
        <v>292</v>
      </c>
      <c r="H222">
        <v>1971</v>
      </c>
      <c r="J222">
        <v>6</v>
      </c>
      <c r="K222" t="s">
        <v>725</v>
      </c>
      <c r="L222" s="3" t="s">
        <v>879</v>
      </c>
      <c r="M222" s="2" t="s">
        <v>1076</v>
      </c>
      <c r="N222" s="2" t="s">
        <v>52</v>
      </c>
      <c r="O222" s="2" t="s">
        <v>1089</v>
      </c>
      <c r="P222" s="2" t="s">
        <v>1203</v>
      </c>
      <c r="Q222" s="2"/>
      <c r="T222">
        <v>1</v>
      </c>
      <c r="AO222" t="s">
        <v>292</v>
      </c>
      <c r="AP222" t="s">
        <v>541</v>
      </c>
      <c r="AQ222" t="s">
        <v>2169</v>
      </c>
      <c r="AR222" t="s">
        <v>49</v>
      </c>
      <c r="AS222" t="s">
        <v>2171</v>
      </c>
      <c r="AT222" s="5" t="s">
        <v>2244</v>
      </c>
      <c r="AU222" s="4" t="s">
        <v>2353</v>
      </c>
      <c r="AV222" s="4" t="s">
        <v>2507</v>
      </c>
      <c r="AW222" s="4" t="s">
        <v>2746</v>
      </c>
      <c r="AX222" s="6" t="b">
        <f t="shared" si="9"/>
        <v>1</v>
      </c>
      <c r="AY222" s="6" t="b">
        <f t="shared" si="10"/>
        <v>1</v>
      </c>
      <c r="AZ222" s="6"/>
      <c r="BA222" s="6" t="b">
        <f t="shared" si="11"/>
        <v>1</v>
      </c>
    </row>
    <row r="223" spans="1:53" x14ac:dyDescent="0.25">
      <c r="A223" s="2">
        <v>0</v>
      </c>
      <c r="B223" s="2" t="b">
        <v>1</v>
      </c>
      <c r="C223" s="2" t="s">
        <v>52</v>
      </c>
      <c r="D223" s="2">
        <v>1</v>
      </c>
      <c r="E223">
        <v>101</v>
      </c>
      <c r="F223" t="s">
        <v>59</v>
      </c>
      <c r="G223" t="s">
        <v>293</v>
      </c>
      <c r="H223">
        <v>1973</v>
      </c>
      <c r="J223">
        <v>6</v>
      </c>
      <c r="K223" t="s">
        <v>725</v>
      </c>
      <c r="L223" s="3" t="s">
        <v>883</v>
      </c>
      <c r="M223" s="2" t="s">
        <v>1076</v>
      </c>
      <c r="N223" s="2" t="s">
        <v>52</v>
      </c>
      <c r="O223" s="2" t="s">
        <v>1141</v>
      </c>
      <c r="P223" s="2" t="s">
        <v>1203</v>
      </c>
      <c r="Q223" s="2"/>
      <c r="T223">
        <v>1</v>
      </c>
      <c r="AO223" t="s">
        <v>293</v>
      </c>
      <c r="AP223" t="s">
        <v>541</v>
      </c>
      <c r="AQ223" t="s">
        <v>2169</v>
      </c>
      <c r="AR223" t="s">
        <v>49</v>
      </c>
      <c r="AS223" t="s">
        <v>2171</v>
      </c>
      <c r="AT223" s="5" t="s">
        <v>2245</v>
      </c>
      <c r="AU223" s="4" t="s">
        <v>2353</v>
      </c>
      <c r="AV223" s="4" t="s">
        <v>2508</v>
      </c>
      <c r="AW223" s="4" t="s">
        <v>2746</v>
      </c>
      <c r="AX223" s="6" t="b">
        <f t="shared" si="9"/>
        <v>1</v>
      </c>
      <c r="AY223" s="6" t="b">
        <f t="shared" si="10"/>
        <v>1</v>
      </c>
      <c r="AZ223" s="6"/>
      <c r="BA223" s="6" t="b">
        <f t="shared" si="11"/>
        <v>1</v>
      </c>
    </row>
    <row r="224" spans="1:53" x14ac:dyDescent="0.25">
      <c r="A224" s="2">
        <v>0</v>
      </c>
      <c r="B224" s="2" t="b">
        <v>1</v>
      </c>
      <c r="C224" s="2" t="s">
        <v>52</v>
      </c>
      <c r="D224" s="2">
        <v>1</v>
      </c>
      <c r="E224">
        <v>1438</v>
      </c>
      <c r="F224" t="s">
        <v>101</v>
      </c>
      <c r="G224" t="s">
        <v>293</v>
      </c>
      <c r="H224">
        <v>1970</v>
      </c>
      <c r="I224" t="s">
        <v>621</v>
      </c>
      <c r="J224">
        <v>143</v>
      </c>
      <c r="K224" t="s">
        <v>755</v>
      </c>
      <c r="L224" s="3" t="s">
        <v>883</v>
      </c>
      <c r="M224" s="2" t="s">
        <v>1076</v>
      </c>
      <c r="N224" s="2" t="s">
        <v>52</v>
      </c>
      <c r="O224" s="2" t="s">
        <v>1141</v>
      </c>
      <c r="P224" s="2" t="s">
        <v>1203</v>
      </c>
      <c r="Q224" s="2"/>
      <c r="R224" t="s">
        <v>1355</v>
      </c>
      <c r="T224">
        <v>1</v>
      </c>
      <c r="AL224" t="s">
        <v>2038</v>
      </c>
      <c r="AO224" t="s">
        <v>293</v>
      </c>
      <c r="AP224" t="s">
        <v>541</v>
      </c>
      <c r="AQ224" t="s">
        <v>2169</v>
      </c>
      <c r="AR224" t="s">
        <v>49</v>
      </c>
      <c r="AS224" t="s">
        <v>2171</v>
      </c>
      <c r="AT224" s="5" t="s">
        <v>2245</v>
      </c>
      <c r="AU224" s="4" t="s">
        <v>2353</v>
      </c>
      <c r="AV224" s="4" t="s">
        <v>2508</v>
      </c>
      <c r="AW224" s="4" t="s">
        <v>2746</v>
      </c>
      <c r="AX224" s="6" t="b">
        <f t="shared" si="9"/>
        <v>1</v>
      </c>
      <c r="AY224" s="6" t="b">
        <f t="shared" si="10"/>
        <v>1</v>
      </c>
      <c r="AZ224" s="6"/>
      <c r="BA224" s="6" t="b">
        <f t="shared" si="11"/>
        <v>1</v>
      </c>
    </row>
    <row r="225" spans="1:53" x14ac:dyDescent="0.25">
      <c r="A225" s="2">
        <v>0</v>
      </c>
      <c r="B225" s="2" t="b">
        <v>1</v>
      </c>
      <c r="C225" s="2" t="s">
        <v>52</v>
      </c>
      <c r="D225" s="2">
        <v>1</v>
      </c>
      <c r="E225">
        <v>2023</v>
      </c>
      <c r="F225" t="s">
        <v>57</v>
      </c>
      <c r="G225" t="s">
        <v>293</v>
      </c>
      <c r="H225">
        <v>1969</v>
      </c>
      <c r="I225" t="s">
        <v>540</v>
      </c>
      <c r="J225">
        <v>222</v>
      </c>
      <c r="K225" t="s">
        <v>724</v>
      </c>
      <c r="L225" s="3" t="s">
        <v>883</v>
      </c>
      <c r="M225" s="2" t="s">
        <v>1076</v>
      </c>
      <c r="N225" s="2" t="s">
        <v>52</v>
      </c>
      <c r="O225" s="2" t="s">
        <v>1141</v>
      </c>
      <c r="P225" s="2" t="s">
        <v>1203</v>
      </c>
      <c r="Q225" s="2"/>
      <c r="T225">
        <v>1</v>
      </c>
      <c r="AA225" s="1" t="s">
        <v>1668</v>
      </c>
      <c r="AB225" t="s">
        <v>1794</v>
      </c>
      <c r="AE225" t="s">
        <v>1794</v>
      </c>
      <c r="AI225" t="s">
        <v>1935</v>
      </c>
      <c r="AJ225" s="1" t="s">
        <v>1987</v>
      </c>
      <c r="AO225" t="s">
        <v>293</v>
      </c>
      <c r="AP225" t="s">
        <v>541</v>
      </c>
      <c r="AQ225" t="s">
        <v>2169</v>
      </c>
      <c r="AR225" t="s">
        <v>49</v>
      </c>
      <c r="AS225" t="s">
        <v>2171</v>
      </c>
      <c r="AT225" s="5" t="s">
        <v>2245</v>
      </c>
      <c r="AU225" s="4" t="s">
        <v>2353</v>
      </c>
      <c r="AV225" s="4" t="s">
        <v>2508</v>
      </c>
      <c r="AW225" s="4" t="s">
        <v>2746</v>
      </c>
      <c r="AX225" s="6" t="b">
        <f t="shared" si="9"/>
        <v>1</v>
      </c>
      <c r="AY225" s="6" t="b">
        <f t="shared" si="10"/>
        <v>1</v>
      </c>
      <c r="AZ225" s="6"/>
      <c r="BA225" s="6" t="b">
        <f t="shared" si="11"/>
        <v>1</v>
      </c>
    </row>
    <row r="226" spans="1:53" x14ac:dyDescent="0.25">
      <c r="A226" s="2">
        <v>0</v>
      </c>
      <c r="B226" s="2" t="b">
        <v>1</v>
      </c>
      <c r="C226" s="2" t="s">
        <v>52</v>
      </c>
      <c r="D226" s="2">
        <v>1</v>
      </c>
      <c r="E226">
        <v>819</v>
      </c>
      <c r="F226" t="s">
        <v>67</v>
      </c>
      <c r="G226" t="s">
        <v>294</v>
      </c>
      <c r="H226">
        <v>1904</v>
      </c>
      <c r="J226">
        <v>91</v>
      </c>
      <c r="K226" t="s">
        <v>732</v>
      </c>
      <c r="L226" s="3" t="s">
        <v>884</v>
      </c>
      <c r="M226" s="2" t="s">
        <v>1076</v>
      </c>
      <c r="N226" s="2" t="s">
        <v>52</v>
      </c>
      <c r="O226" s="2" t="s">
        <v>1089</v>
      </c>
      <c r="P226" s="2" t="s">
        <v>1203</v>
      </c>
      <c r="Q226" s="2"/>
      <c r="R226" t="s">
        <v>1356</v>
      </c>
      <c r="T226">
        <v>1</v>
      </c>
      <c r="AO226" t="s">
        <v>294</v>
      </c>
      <c r="AP226" t="s">
        <v>541</v>
      </c>
      <c r="AQ226" t="s">
        <v>2169</v>
      </c>
      <c r="AR226" t="s">
        <v>49</v>
      </c>
      <c r="AS226" t="s">
        <v>2171</v>
      </c>
      <c r="AT226" s="5" t="s">
        <v>2246</v>
      </c>
      <c r="AU226" s="4" t="s">
        <v>2353</v>
      </c>
      <c r="AV226" s="4" t="s">
        <v>2509</v>
      </c>
      <c r="AW226" s="4" t="s">
        <v>2746</v>
      </c>
      <c r="AX226" s="6" t="b">
        <f t="shared" si="9"/>
        <v>1</v>
      </c>
      <c r="AY226" s="6" t="b">
        <f t="shared" si="10"/>
        <v>1</v>
      </c>
      <c r="AZ226" s="6"/>
      <c r="BA226" s="6" t="b">
        <f t="shared" si="11"/>
        <v>1</v>
      </c>
    </row>
    <row r="227" spans="1:53" x14ac:dyDescent="0.25">
      <c r="A227" s="2">
        <v>0</v>
      </c>
      <c r="B227" s="2" t="b">
        <v>1</v>
      </c>
      <c r="C227" s="2" t="s">
        <v>52</v>
      </c>
      <c r="D227" s="2">
        <v>1</v>
      </c>
      <c r="E227">
        <v>3281</v>
      </c>
      <c r="F227" t="s">
        <v>102</v>
      </c>
      <c r="G227" t="s">
        <v>294</v>
      </c>
      <c r="H227">
        <v>1910</v>
      </c>
      <c r="J227">
        <v>346</v>
      </c>
      <c r="K227" t="s">
        <v>740</v>
      </c>
      <c r="L227" s="3" t="s">
        <v>884</v>
      </c>
      <c r="M227" s="2" t="s">
        <v>1076</v>
      </c>
      <c r="N227" s="2" t="s">
        <v>52</v>
      </c>
      <c r="O227" s="2" t="s">
        <v>1089</v>
      </c>
      <c r="P227" s="2" t="s">
        <v>1203</v>
      </c>
      <c r="Q227" s="2"/>
      <c r="T227">
        <v>1</v>
      </c>
      <c r="AO227" t="s">
        <v>294</v>
      </c>
      <c r="AP227" t="s">
        <v>541</v>
      </c>
      <c r="AQ227" t="s">
        <v>2169</v>
      </c>
      <c r="AR227" t="s">
        <v>49</v>
      </c>
      <c r="AS227" t="s">
        <v>2171</v>
      </c>
      <c r="AT227" s="5" t="s">
        <v>2246</v>
      </c>
      <c r="AU227" s="4" t="s">
        <v>2353</v>
      </c>
      <c r="AV227" s="4" t="s">
        <v>2509</v>
      </c>
      <c r="AW227" s="4" t="s">
        <v>2746</v>
      </c>
      <c r="AX227" s="6" t="b">
        <f t="shared" si="9"/>
        <v>1</v>
      </c>
      <c r="AY227" s="6" t="b">
        <f t="shared" si="10"/>
        <v>1</v>
      </c>
      <c r="AZ227" s="6"/>
      <c r="BA227" s="6" t="b">
        <f t="shared" si="11"/>
        <v>1</v>
      </c>
    </row>
    <row r="228" spans="1:53" x14ac:dyDescent="0.25">
      <c r="A228" s="2"/>
      <c r="B228" s="2" t="b">
        <v>0</v>
      </c>
      <c r="C228" s="2"/>
      <c r="D228" s="2"/>
      <c r="E228">
        <v>1809</v>
      </c>
      <c r="F228" t="s">
        <v>65</v>
      </c>
      <c r="G228" t="s">
        <v>295</v>
      </c>
      <c r="H228">
        <v>1978</v>
      </c>
      <c r="J228">
        <v>191</v>
      </c>
      <c r="K228" t="s">
        <v>730</v>
      </c>
      <c r="L228" s="3" t="s">
        <v>885</v>
      </c>
      <c r="M228" s="2" t="s">
        <v>1077</v>
      </c>
      <c r="N228" s="2" t="s">
        <v>1077</v>
      </c>
      <c r="O228" s="2" t="s">
        <v>1077</v>
      </c>
      <c r="P228" s="2"/>
      <c r="Q228" s="2"/>
      <c r="R228" t="s">
        <v>1357</v>
      </c>
      <c r="AN228" t="s">
        <v>2097</v>
      </c>
      <c r="AO228" t="s">
        <v>295</v>
      </c>
      <c r="AP228" t="s">
        <v>541</v>
      </c>
      <c r="AQ228" t="s">
        <v>2169</v>
      </c>
      <c r="AR228" t="s">
        <v>49</v>
      </c>
      <c r="AS228" t="s">
        <v>2171</v>
      </c>
      <c r="AT228" s="5" t="s">
        <v>2247</v>
      </c>
      <c r="AU228" s="4" t="s">
        <v>2355</v>
      </c>
      <c r="AV228" s="4" t="s">
        <v>2510</v>
      </c>
      <c r="AW228" s="4" t="s">
        <v>2746</v>
      </c>
      <c r="AX228" s="6" t="b">
        <f t="shared" si="9"/>
        <v>0</v>
      </c>
      <c r="AY228" s="6" t="b">
        <f t="shared" si="10"/>
        <v>0</v>
      </c>
      <c r="AZ228" s="6"/>
      <c r="BA228" s="6" t="b">
        <f t="shared" si="11"/>
        <v>0</v>
      </c>
    </row>
    <row r="229" spans="1:53" x14ac:dyDescent="0.25">
      <c r="A229" s="2">
        <v>0</v>
      </c>
      <c r="B229" s="2" t="b">
        <v>1</v>
      </c>
      <c r="C229" s="2" t="s">
        <v>52</v>
      </c>
      <c r="D229" s="2">
        <v>1</v>
      </c>
      <c r="E229">
        <v>1151</v>
      </c>
      <c r="F229" t="s">
        <v>95</v>
      </c>
      <c r="G229" t="s">
        <v>296</v>
      </c>
      <c r="H229">
        <v>1957</v>
      </c>
      <c r="I229" t="s">
        <v>622</v>
      </c>
      <c r="J229">
        <v>116</v>
      </c>
      <c r="K229" t="s">
        <v>753</v>
      </c>
      <c r="L229" s="3" t="s">
        <v>886</v>
      </c>
      <c r="M229" s="2" t="s">
        <v>1076</v>
      </c>
      <c r="N229" s="2" t="s">
        <v>52</v>
      </c>
      <c r="O229" s="2" t="s">
        <v>1089</v>
      </c>
      <c r="P229" s="2" t="s">
        <v>1203</v>
      </c>
      <c r="Q229" s="2"/>
      <c r="R229" t="s">
        <v>1358</v>
      </c>
      <c r="T229">
        <v>1</v>
      </c>
      <c r="AL229" t="s">
        <v>1089</v>
      </c>
      <c r="AO229" t="s">
        <v>296</v>
      </c>
      <c r="AP229" t="s">
        <v>541</v>
      </c>
      <c r="AQ229" t="s">
        <v>2169</v>
      </c>
      <c r="AR229" t="s">
        <v>49</v>
      </c>
      <c r="AS229" t="s">
        <v>2171</v>
      </c>
      <c r="AT229" s="5" t="s">
        <v>886</v>
      </c>
      <c r="AU229" s="4" t="s">
        <v>2353</v>
      </c>
      <c r="AV229" s="4" t="s">
        <v>2511</v>
      </c>
      <c r="AW229" s="4" t="s">
        <v>2746</v>
      </c>
      <c r="AX229" s="6" t="b">
        <f t="shared" si="9"/>
        <v>1</v>
      </c>
      <c r="AY229" s="6" t="b">
        <f t="shared" si="10"/>
        <v>1</v>
      </c>
      <c r="AZ229" s="6"/>
      <c r="BA229" s="6" t="b">
        <f t="shared" si="11"/>
        <v>1</v>
      </c>
    </row>
    <row r="230" spans="1:53" x14ac:dyDescent="0.25">
      <c r="A230" s="2">
        <v>0</v>
      </c>
      <c r="B230" s="2" t="b">
        <v>1</v>
      </c>
      <c r="C230" s="2" t="s">
        <v>52</v>
      </c>
      <c r="D230" s="2">
        <v>1</v>
      </c>
      <c r="E230">
        <v>1809</v>
      </c>
      <c r="F230" t="s">
        <v>65</v>
      </c>
      <c r="G230" t="s">
        <v>296</v>
      </c>
      <c r="H230">
        <v>1953</v>
      </c>
      <c r="I230" t="s">
        <v>541</v>
      </c>
      <c r="J230">
        <v>191</v>
      </c>
      <c r="K230" t="s">
        <v>730</v>
      </c>
      <c r="L230" s="3" t="s">
        <v>886</v>
      </c>
      <c r="M230" s="2" t="s">
        <v>1076</v>
      </c>
      <c r="N230" s="2" t="s">
        <v>52</v>
      </c>
      <c r="O230" s="2" t="s">
        <v>1089</v>
      </c>
      <c r="P230" s="2" t="s">
        <v>1203</v>
      </c>
      <c r="Q230" s="2"/>
      <c r="R230" t="s">
        <v>1316</v>
      </c>
      <c r="T230">
        <v>1</v>
      </c>
      <c r="X230" s="1" t="s">
        <v>1533</v>
      </c>
      <c r="AN230" t="s">
        <v>2098</v>
      </c>
      <c r="AO230" t="s">
        <v>296</v>
      </c>
      <c r="AP230" t="s">
        <v>541</v>
      </c>
      <c r="AQ230" t="s">
        <v>2169</v>
      </c>
      <c r="AR230" t="s">
        <v>49</v>
      </c>
      <c r="AS230" t="s">
        <v>2171</v>
      </c>
      <c r="AT230" s="5" t="s">
        <v>886</v>
      </c>
      <c r="AU230" s="4" t="s">
        <v>2353</v>
      </c>
      <c r="AV230" s="4" t="s">
        <v>2511</v>
      </c>
      <c r="AW230" s="4" t="s">
        <v>2746</v>
      </c>
      <c r="AX230" s="6" t="b">
        <f t="shared" si="9"/>
        <v>1</v>
      </c>
      <c r="AY230" s="6" t="b">
        <f t="shared" si="10"/>
        <v>1</v>
      </c>
      <c r="AZ230" s="6"/>
      <c r="BA230" s="6" t="b">
        <f t="shared" si="11"/>
        <v>1</v>
      </c>
    </row>
    <row r="231" spans="1:53" x14ac:dyDescent="0.25">
      <c r="A231" s="2">
        <v>0</v>
      </c>
      <c r="B231" s="2" t="b">
        <v>1</v>
      </c>
      <c r="C231" s="2" t="s">
        <v>52</v>
      </c>
      <c r="D231" s="2">
        <v>1</v>
      </c>
      <c r="E231">
        <v>101</v>
      </c>
      <c r="F231" t="s">
        <v>59</v>
      </c>
      <c r="G231" t="s">
        <v>297</v>
      </c>
      <c r="H231">
        <v>2005</v>
      </c>
      <c r="I231" t="s">
        <v>623</v>
      </c>
      <c r="J231">
        <v>6</v>
      </c>
      <c r="K231" t="s">
        <v>725</v>
      </c>
      <c r="L231" s="3" t="s">
        <v>887</v>
      </c>
      <c r="M231" s="2" t="s">
        <v>1076</v>
      </c>
      <c r="N231" s="2" t="s">
        <v>52</v>
      </c>
      <c r="O231" s="2" t="s">
        <v>52</v>
      </c>
      <c r="P231" s="2" t="s">
        <v>1203</v>
      </c>
      <c r="Q231" s="2"/>
      <c r="T231">
        <v>0</v>
      </c>
      <c r="AO231" t="s">
        <v>297</v>
      </c>
      <c r="AP231" t="s">
        <v>541</v>
      </c>
      <c r="AQ231" t="s">
        <v>2169</v>
      </c>
      <c r="AR231" t="s">
        <v>49</v>
      </c>
      <c r="AS231" t="s">
        <v>2171</v>
      </c>
      <c r="AT231" s="5" t="s">
        <v>887</v>
      </c>
      <c r="AU231" s="4" t="s">
        <v>2353</v>
      </c>
      <c r="AV231" s="4" t="s">
        <v>2512</v>
      </c>
      <c r="AW231" s="4" t="s">
        <v>2746</v>
      </c>
      <c r="AX231" s="6" t="b">
        <f t="shared" si="9"/>
        <v>1</v>
      </c>
      <c r="AY231" s="6" t="b">
        <f t="shared" si="10"/>
        <v>1</v>
      </c>
      <c r="AZ231" s="6"/>
      <c r="BA231" s="6" t="b">
        <f t="shared" si="11"/>
        <v>1</v>
      </c>
    </row>
    <row r="232" spans="1:53" x14ac:dyDescent="0.25">
      <c r="A232" s="2">
        <v>0</v>
      </c>
      <c r="B232" s="2" t="b">
        <v>1</v>
      </c>
      <c r="C232" s="2" t="s">
        <v>52</v>
      </c>
      <c r="D232" s="2">
        <v>1</v>
      </c>
      <c r="E232">
        <v>1809</v>
      </c>
      <c r="F232" t="s">
        <v>65</v>
      </c>
      <c r="G232" t="s">
        <v>298</v>
      </c>
      <c r="H232">
        <v>1994</v>
      </c>
      <c r="I232" t="s">
        <v>624</v>
      </c>
      <c r="J232">
        <v>191</v>
      </c>
      <c r="K232" t="s">
        <v>730</v>
      </c>
      <c r="L232" s="3" t="s">
        <v>887</v>
      </c>
      <c r="M232" s="2" t="s">
        <v>1076</v>
      </c>
      <c r="N232" s="2" t="s">
        <v>52</v>
      </c>
      <c r="O232" s="2" t="s">
        <v>1089</v>
      </c>
      <c r="P232" s="2" t="s">
        <v>1203</v>
      </c>
      <c r="Q232" s="2"/>
      <c r="R232" t="s">
        <v>1287</v>
      </c>
      <c r="T232">
        <v>0</v>
      </c>
      <c r="X232" s="1" t="s">
        <v>1534</v>
      </c>
      <c r="AN232" t="s">
        <v>2099</v>
      </c>
      <c r="AO232" t="s">
        <v>298</v>
      </c>
      <c r="AP232" t="s">
        <v>541</v>
      </c>
      <c r="AQ232" t="s">
        <v>2169</v>
      </c>
      <c r="AR232" t="s">
        <v>49</v>
      </c>
      <c r="AS232" t="s">
        <v>2171</v>
      </c>
      <c r="AT232" s="5" t="s">
        <v>887</v>
      </c>
      <c r="AU232" s="4" t="s">
        <v>2353</v>
      </c>
      <c r="AV232" s="4" t="s">
        <v>2513</v>
      </c>
      <c r="AW232" s="4" t="s">
        <v>2746</v>
      </c>
      <c r="AX232" s="6" t="b">
        <f t="shared" si="9"/>
        <v>1</v>
      </c>
      <c r="AY232" s="6" t="b">
        <f t="shared" si="10"/>
        <v>1</v>
      </c>
      <c r="AZ232" s="6"/>
      <c r="BA232" s="6" t="b">
        <f t="shared" si="11"/>
        <v>1</v>
      </c>
    </row>
    <row r="233" spans="1:53" x14ac:dyDescent="0.25">
      <c r="A233" s="2">
        <v>0</v>
      </c>
      <c r="B233" s="2" t="b">
        <v>1</v>
      </c>
      <c r="C233" s="2" t="s">
        <v>52</v>
      </c>
      <c r="D233" s="2">
        <v>1</v>
      </c>
      <c r="E233">
        <v>2023</v>
      </c>
      <c r="F233" t="s">
        <v>57</v>
      </c>
      <c r="G233" t="s">
        <v>299</v>
      </c>
      <c r="H233">
        <v>2017</v>
      </c>
      <c r="I233" t="s">
        <v>623</v>
      </c>
      <c r="J233">
        <v>222</v>
      </c>
      <c r="K233" t="s">
        <v>724</v>
      </c>
      <c r="L233" s="3" t="s">
        <v>887</v>
      </c>
      <c r="M233" s="2" t="s">
        <v>1076</v>
      </c>
      <c r="N233" s="2" t="s">
        <v>52</v>
      </c>
      <c r="O233" s="2" t="s">
        <v>1089</v>
      </c>
      <c r="P233" s="2" t="s">
        <v>1203</v>
      </c>
      <c r="Q233" s="2"/>
      <c r="S233" t="s">
        <v>1458</v>
      </c>
      <c r="T233">
        <v>0</v>
      </c>
      <c r="AA233" s="1" t="s">
        <v>1669</v>
      </c>
      <c r="AB233" t="s">
        <v>1780</v>
      </c>
      <c r="AE233" t="s">
        <v>1780</v>
      </c>
      <c r="AI233" t="s">
        <v>1930</v>
      </c>
      <c r="AJ233" s="1" t="s">
        <v>1988</v>
      </c>
      <c r="AO233" t="s">
        <v>299</v>
      </c>
      <c r="AP233" t="s">
        <v>541</v>
      </c>
      <c r="AQ233" t="s">
        <v>2169</v>
      </c>
      <c r="AR233" t="s">
        <v>49</v>
      </c>
      <c r="AS233" t="s">
        <v>2171</v>
      </c>
      <c r="AT233" s="5" t="s">
        <v>2248</v>
      </c>
      <c r="AU233" s="4" t="s">
        <v>2353</v>
      </c>
      <c r="AV233" s="4" t="s">
        <v>2514</v>
      </c>
      <c r="AW233" s="4" t="s">
        <v>2746</v>
      </c>
      <c r="AX233" s="6" t="b">
        <f t="shared" si="9"/>
        <v>1</v>
      </c>
      <c r="AY233" s="6" t="b">
        <f t="shared" si="10"/>
        <v>1</v>
      </c>
      <c r="AZ233" s="6"/>
      <c r="BA233" s="6" t="b">
        <f t="shared" si="11"/>
        <v>1</v>
      </c>
    </row>
    <row r="234" spans="1:53" x14ac:dyDescent="0.25">
      <c r="A234" s="2">
        <v>0</v>
      </c>
      <c r="B234" s="2" t="b">
        <v>1</v>
      </c>
      <c r="C234" s="2" t="s">
        <v>52</v>
      </c>
      <c r="D234" s="2">
        <v>1</v>
      </c>
      <c r="E234">
        <v>2003</v>
      </c>
      <c r="F234" t="s">
        <v>75</v>
      </c>
      <c r="G234" t="s">
        <v>300</v>
      </c>
      <c r="H234">
        <v>2016</v>
      </c>
      <c r="I234" t="s">
        <v>566</v>
      </c>
      <c r="J234">
        <v>221</v>
      </c>
      <c r="K234" t="s">
        <v>726</v>
      </c>
      <c r="L234" s="3" t="s">
        <v>888</v>
      </c>
      <c r="M234" s="2" t="s">
        <v>1076</v>
      </c>
      <c r="N234" s="2" t="s">
        <v>52</v>
      </c>
      <c r="O234" s="2" t="s">
        <v>1095</v>
      </c>
      <c r="P234" s="2" t="s">
        <v>1203</v>
      </c>
      <c r="Q234" s="2"/>
      <c r="R234" t="s">
        <v>1359</v>
      </c>
      <c r="T234">
        <v>0</v>
      </c>
      <c r="AL234" t="s">
        <v>1842</v>
      </c>
      <c r="AO234" t="s">
        <v>300</v>
      </c>
      <c r="AP234" t="s">
        <v>541</v>
      </c>
      <c r="AQ234" t="s">
        <v>2169</v>
      </c>
      <c r="AR234" t="s">
        <v>49</v>
      </c>
      <c r="AS234" t="s">
        <v>2171</v>
      </c>
      <c r="AT234" s="5" t="s">
        <v>2249</v>
      </c>
      <c r="AU234" s="4" t="s">
        <v>2353</v>
      </c>
      <c r="AV234" s="4" t="s">
        <v>2515</v>
      </c>
      <c r="AW234" s="4" t="s">
        <v>2746</v>
      </c>
      <c r="AX234" s="6" t="b">
        <f t="shared" si="9"/>
        <v>1</v>
      </c>
      <c r="AY234" s="6" t="b">
        <f t="shared" si="10"/>
        <v>1</v>
      </c>
      <c r="AZ234" s="6"/>
      <c r="BA234" s="6" t="b">
        <f t="shared" si="11"/>
        <v>1</v>
      </c>
    </row>
    <row r="235" spans="1:53" x14ac:dyDescent="0.25">
      <c r="A235" s="2">
        <v>0</v>
      </c>
      <c r="B235" s="2" t="b">
        <v>1</v>
      </c>
      <c r="C235" s="2" t="s">
        <v>52</v>
      </c>
      <c r="D235" s="2">
        <v>1</v>
      </c>
      <c r="E235">
        <v>3008</v>
      </c>
      <c r="F235" t="s">
        <v>60</v>
      </c>
      <c r="G235" t="s">
        <v>300</v>
      </c>
      <c r="H235">
        <v>1991</v>
      </c>
      <c r="I235" t="s">
        <v>566</v>
      </c>
      <c r="J235">
        <v>221</v>
      </c>
      <c r="K235" t="s">
        <v>726</v>
      </c>
      <c r="L235" s="3" t="s">
        <v>888</v>
      </c>
      <c r="M235" s="2" t="s">
        <v>1076</v>
      </c>
      <c r="N235" s="2" t="s">
        <v>52</v>
      </c>
      <c r="O235" s="2" t="s">
        <v>1095</v>
      </c>
      <c r="P235" s="2" t="s">
        <v>1203</v>
      </c>
      <c r="Q235" s="2"/>
      <c r="R235" t="s">
        <v>1360</v>
      </c>
      <c r="T235">
        <v>0</v>
      </c>
      <c r="AA235" s="1" t="s">
        <v>1670</v>
      </c>
      <c r="AB235" t="s">
        <v>1759</v>
      </c>
      <c r="AC235" t="s">
        <v>1842</v>
      </c>
      <c r="AD235" t="s">
        <v>566</v>
      </c>
      <c r="AO235" t="s">
        <v>300</v>
      </c>
      <c r="AP235" t="s">
        <v>541</v>
      </c>
      <c r="AQ235" t="s">
        <v>2169</v>
      </c>
      <c r="AR235" t="s">
        <v>49</v>
      </c>
      <c r="AS235" t="s">
        <v>2171</v>
      </c>
      <c r="AT235" s="5" t="s">
        <v>2249</v>
      </c>
      <c r="AU235" s="4" t="s">
        <v>2353</v>
      </c>
      <c r="AV235" s="4" t="s">
        <v>2515</v>
      </c>
      <c r="AW235" s="4" t="s">
        <v>2746</v>
      </c>
      <c r="AX235" s="6" t="b">
        <f t="shared" si="9"/>
        <v>1</v>
      </c>
      <c r="AY235" s="6" t="b">
        <f t="shared" si="10"/>
        <v>1</v>
      </c>
      <c r="AZ235" s="6"/>
      <c r="BA235" s="6" t="b">
        <f t="shared" si="11"/>
        <v>1</v>
      </c>
    </row>
    <row r="236" spans="1:53" x14ac:dyDescent="0.25">
      <c r="A236" s="2">
        <v>0</v>
      </c>
      <c r="B236" s="2" t="b">
        <v>1</v>
      </c>
      <c r="C236" s="2" t="s">
        <v>52</v>
      </c>
      <c r="D236" s="2">
        <v>1</v>
      </c>
      <c r="E236">
        <v>404</v>
      </c>
      <c r="F236" t="s">
        <v>96</v>
      </c>
      <c r="G236" t="s">
        <v>301</v>
      </c>
      <c r="H236">
        <v>1981</v>
      </c>
      <c r="I236" t="s">
        <v>541</v>
      </c>
      <c r="J236">
        <v>41</v>
      </c>
      <c r="K236" t="s">
        <v>754</v>
      </c>
      <c r="L236" s="3" t="s">
        <v>889</v>
      </c>
      <c r="M236" s="2" t="s">
        <v>1076</v>
      </c>
      <c r="N236" s="2" t="s">
        <v>52</v>
      </c>
      <c r="O236" s="2" t="s">
        <v>1096</v>
      </c>
      <c r="P236" s="2" t="s">
        <v>1203</v>
      </c>
      <c r="Q236" s="2" t="s">
        <v>1234</v>
      </c>
      <c r="R236" t="s">
        <v>1345</v>
      </c>
      <c r="T236">
        <v>1</v>
      </c>
      <c r="AL236" t="s">
        <v>1834</v>
      </c>
      <c r="AO236" t="s">
        <v>301</v>
      </c>
      <c r="AP236" t="s">
        <v>541</v>
      </c>
      <c r="AQ236" t="s">
        <v>2169</v>
      </c>
      <c r="AR236" t="s">
        <v>49</v>
      </c>
      <c r="AS236" t="s">
        <v>2171</v>
      </c>
      <c r="AT236" s="5" t="s">
        <v>2250</v>
      </c>
      <c r="AU236" s="4" t="s">
        <v>2353</v>
      </c>
      <c r="AV236" s="4" t="s">
        <v>2516</v>
      </c>
      <c r="AW236" s="4" t="s">
        <v>2746</v>
      </c>
      <c r="AX236" s="6" t="b">
        <f t="shared" si="9"/>
        <v>1</v>
      </c>
      <c r="AY236" s="6" t="b">
        <f t="shared" si="10"/>
        <v>1</v>
      </c>
      <c r="AZ236" s="6"/>
      <c r="BA236" s="6" t="b">
        <f t="shared" si="11"/>
        <v>1</v>
      </c>
    </row>
    <row r="237" spans="1:53" x14ac:dyDescent="0.25">
      <c r="A237" s="2">
        <v>0</v>
      </c>
      <c r="B237" s="2" t="b">
        <v>1</v>
      </c>
      <c r="C237" s="2" t="s">
        <v>52</v>
      </c>
      <c r="D237" s="2">
        <v>1</v>
      </c>
      <c r="E237">
        <v>2023</v>
      </c>
      <c r="F237" t="s">
        <v>57</v>
      </c>
      <c r="G237" t="s">
        <v>301</v>
      </c>
      <c r="H237">
        <v>1957</v>
      </c>
      <c r="I237" t="s">
        <v>541</v>
      </c>
      <c r="J237">
        <v>222</v>
      </c>
      <c r="K237" t="s">
        <v>724</v>
      </c>
      <c r="L237" s="3" t="s">
        <v>889</v>
      </c>
      <c r="M237" s="2" t="s">
        <v>1076</v>
      </c>
      <c r="N237" s="2" t="s">
        <v>52</v>
      </c>
      <c r="O237" s="2" t="s">
        <v>1096</v>
      </c>
      <c r="P237" s="2" t="s">
        <v>1203</v>
      </c>
      <c r="Q237" s="2" t="s">
        <v>1234</v>
      </c>
      <c r="T237">
        <v>1</v>
      </c>
      <c r="AA237" s="1" t="s">
        <v>1671</v>
      </c>
      <c r="AB237" t="s">
        <v>1795</v>
      </c>
      <c r="AE237" t="s">
        <v>1795</v>
      </c>
      <c r="AI237" t="s">
        <v>1928</v>
      </c>
      <c r="AJ237" s="1" t="s">
        <v>1989</v>
      </c>
      <c r="AO237" t="s">
        <v>301</v>
      </c>
      <c r="AP237" t="s">
        <v>541</v>
      </c>
      <c r="AQ237" t="s">
        <v>2169</v>
      </c>
      <c r="AR237" t="s">
        <v>49</v>
      </c>
      <c r="AS237" t="s">
        <v>2171</v>
      </c>
      <c r="AT237" s="5" t="s">
        <v>2250</v>
      </c>
      <c r="AU237" s="4" t="s">
        <v>2353</v>
      </c>
      <c r="AV237" s="4" t="s">
        <v>2516</v>
      </c>
      <c r="AW237" s="4" t="s">
        <v>2746</v>
      </c>
      <c r="AX237" s="6" t="b">
        <f t="shared" si="9"/>
        <v>1</v>
      </c>
      <c r="AY237" s="6" t="b">
        <f t="shared" si="10"/>
        <v>1</v>
      </c>
      <c r="AZ237" s="6"/>
      <c r="BA237" s="6" t="b">
        <f t="shared" si="11"/>
        <v>1</v>
      </c>
    </row>
    <row r="238" spans="1:53" x14ac:dyDescent="0.25">
      <c r="A238" s="2">
        <v>0</v>
      </c>
      <c r="B238" s="2" t="b">
        <v>1</v>
      </c>
      <c r="C238" s="2" t="s">
        <v>52</v>
      </c>
      <c r="D238" s="2">
        <v>1</v>
      </c>
      <c r="E238">
        <v>2031</v>
      </c>
      <c r="F238" t="s">
        <v>103</v>
      </c>
      <c r="G238" t="s">
        <v>301</v>
      </c>
      <c r="H238">
        <v>1987</v>
      </c>
      <c r="J238">
        <v>222</v>
      </c>
      <c r="K238" t="s">
        <v>724</v>
      </c>
      <c r="L238" s="3" t="s">
        <v>889</v>
      </c>
      <c r="M238" s="2" t="s">
        <v>1076</v>
      </c>
      <c r="N238" s="2" t="s">
        <v>52</v>
      </c>
      <c r="O238" s="2" t="s">
        <v>1096</v>
      </c>
      <c r="P238" s="2" t="s">
        <v>1203</v>
      </c>
      <c r="Q238" s="2" t="s">
        <v>1234</v>
      </c>
      <c r="T238">
        <v>1</v>
      </c>
      <c r="AO238" t="s">
        <v>301</v>
      </c>
      <c r="AP238" t="s">
        <v>541</v>
      </c>
      <c r="AQ238" t="s">
        <v>2169</v>
      </c>
      <c r="AR238" t="s">
        <v>49</v>
      </c>
      <c r="AS238" t="s">
        <v>2171</v>
      </c>
      <c r="AT238" s="5" t="s">
        <v>2250</v>
      </c>
      <c r="AU238" s="4" t="s">
        <v>2353</v>
      </c>
      <c r="AV238" s="4" t="s">
        <v>2516</v>
      </c>
      <c r="AW238" s="4" t="s">
        <v>2746</v>
      </c>
      <c r="AX238" s="6" t="b">
        <f t="shared" si="9"/>
        <v>1</v>
      </c>
      <c r="AY238" s="6" t="b">
        <f t="shared" si="10"/>
        <v>1</v>
      </c>
      <c r="AZ238" s="6"/>
      <c r="BA238" s="6" t="b">
        <f t="shared" si="11"/>
        <v>1</v>
      </c>
    </row>
    <row r="239" spans="1:53" x14ac:dyDescent="0.25">
      <c r="A239" s="2">
        <v>0</v>
      </c>
      <c r="B239" s="2" t="b">
        <v>1</v>
      </c>
      <c r="C239" s="2" t="s">
        <v>52</v>
      </c>
      <c r="D239" s="2">
        <v>1</v>
      </c>
      <c r="E239">
        <v>2230</v>
      </c>
      <c r="F239" t="s">
        <v>63</v>
      </c>
      <c r="G239" t="s">
        <v>301</v>
      </c>
      <c r="H239">
        <v>1979</v>
      </c>
      <c r="J239">
        <v>248</v>
      </c>
      <c r="K239" t="s">
        <v>728</v>
      </c>
      <c r="L239" s="3" t="s">
        <v>889</v>
      </c>
      <c r="M239" s="2" t="s">
        <v>1076</v>
      </c>
      <c r="N239" s="2" t="s">
        <v>52</v>
      </c>
      <c r="O239" s="2" t="s">
        <v>1096</v>
      </c>
      <c r="P239" s="2" t="s">
        <v>1203</v>
      </c>
      <c r="Q239" s="2" t="s">
        <v>1234</v>
      </c>
      <c r="T239">
        <v>1</v>
      </c>
      <c r="AO239" t="s">
        <v>301</v>
      </c>
      <c r="AP239" t="s">
        <v>541</v>
      </c>
      <c r="AQ239" t="s">
        <v>2169</v>
      </c>
      <c r="AR239" t="s">
        <v>49</v>
      </c>
      <c r="AS239" t="s">
        <v>2171</v>
      </c>
      <c r="AT239" s="5" t="s">
        <v>2250</v>
      </c>
      <c r="AU239" s="4" t="s">
        <v>2353</v>
      </c>
      <c r="AV239" s="4" t="s">
        <v>2516</v>
      </c>
      <c r="AW239" s="4" t="s">
        <v>2746</v>
      </c>
      <c r="AX239" s="6" t="b">
        <f t="shared" si="9"/>
        <v>1</v>
      </c>
      <c r="AY239" s="6" t="b">
        <f t="shared" si="10"/>
        <v>1</v>
      </c>
      <c r="AZ239" s="6"/>
      <c r="BA239" s="6" t="b">
        <f t="shared" si="11"/>
        <v>1</v>
      </c>
    </row>
    <row r="240" spans="1:53" x14ac:dyDescent="0.25">
      <c r="A240" s="2">
        <v>0</v>
      </c>
      <c r="B240" s="2" t="b">
        <v>1</v>
      </c>
      <c r="C240" s="2" t="s">
        <v>52</v>
      </c>
      <c r="D240" s="2">
        <v>1</v>
      </c>
      <c r="E240">
        <v>3004</v>
      </c>
      <c r="F240" t="s">
        <v>64</v>
      </c>
      <c r="G240" t="s">
        <v>301</v>
      </c>
      <c r="H240">
        <v>1969</v>
      </c>
      <c r="I240" t="s">
        <v>541</v>
      </c>
      <c r="J240">
        <v>365</v>
      </c>
      <c r="K240" t="s">
        <v>729</v>
      </c>
      <c r="L240" s="3" t="s">
        <v>889</v>
      </c>
      <c r="M240" s="2" t="s">
        <v>1076</v>
      </c>
      <c r="N240" s="2" t="s">
        <v>52</v>
      </c>
      <c r="O240" s="2" t="s">
        <v>1096</v>
      </c>
      <c r="P240" s="2" t="s">
        <v>1203</v>
      </c>
      <c r="Q240" s="2" t="s">
        <v>1234</v>
      </c>
      <c r="R240" t="s">
        <v>1289</v>
      </c>
      <c r="T240">
        <v>1</v>
      </c>
      <c r="Z240" t="s">
        <v>628</v>
      </c>
      <c r="AO240" t="s">
        <v>301</v>
      </c>
      <c r="AP240" t="s">
        <v>541</v>
      </c>
      <c r="AQ240" t="s">
        <v>2169</v>
      </c>
      <c r="AR240" t="s">
        <v>49</v>
      </c>
      <c r="AS240" t="s">
        <v>2171</v>
      </c>
      <c r="AT240" s="5" t="s">
        <v>2250</v>
      </c>
      <c r="AU240" s="4" t="s">
        <v>2353</v>
      </c>
      <c r="AV240" s="4" t="s">
        <v>2516</v>
      </c>
      <c r="AW240" s="4" t="s">
        <v>2746</v>
      </c>
      <c r="AX240" s="6" t="b">
        <f t="shared" si="9"/>
        <v>1</v>
      </c>
      <c r="AY240" s="6" t="b">
        <f t="shared" si="10"/>
        <v>1</v>
      </c>
      <c r="AZ240" s="6"/>
      <c r="BA240" s="6" t="b">
        <f t="shared" si="11"/>
        <v>1</v>
      </c>
    </row>
    <row r="241" spans="1:53" x14ac:dyDescent="0.25">
      <c r="A241" s="2">
        <v>0</v>
      </c>
      <c r="B241" s="2" t="b">
        <v>1</v>
      </c>
      <c r="C241" s="2" t="s">
        <v>52</v>
      </c>
      <c r="D241" s="2">
        <v>1</v>
      </c>
      <c r="E241">
        <v>3281</v>
      </c>
      <c r="F241" t="s">
        <v>102</v>
      </c>
      <c r="G241" t="s">
        <v>301</v>
      </c>
      <c r="H241">
        <v>1978</v>
      </c>
      <c r="J241">
        <v>346</v>
      </c>
      <c r="K241" t="s">
        <v>740</v>
      </c>
      <c r="L241" s="3" t="s">
        <v>889</v>
      </c>
      <c r="M241" s="2" t="s">
        <v>1076</v>
      </c>
      <c r="N241" s="2" t="s">
        <v>52</v>
      </c>
      <c r="O241" s="2" t="s">
        <v>1096</v>
      </c>
      <c r="P241" s="2" t="s">
        <v>1203</v>
      </c>
      <c r="Q241" s="2" t="s">
        <v>1234</v>
      </c>
      <c r="T241">
        <v>1</v>
      </c>
      <c r="AO241" t="s">
        <v>301</v>
      </c>
      <c r="AP241" t="s">
        <v>541</v>
      </c>
      <c r="AQ241" t="s">
        <v>2169</v>
      </c>
      <c r="AR241" t="s">
        <v>49</v>
      </c>
      <c r="AS241" t="s">
        <v>2171</v>
      </c>
      <c r="AT241" s="5" t="s">
        <v>2250</v>
      </c>
      <c r="AU241" s="4" t="s">
        <v>2353</v>
      </c>
      <c r="AV241" s="4" t="s">
        <v>2516</v>
      </c>
      <c r="AW241" s="4" t="s">
        <v>2746</v>
      </c>
      <c r="AX241" s="6" t="b">
        <f t="shared" si="9"/>
        <v>1</v>
      </c>
      <c r="AY241" s="6" t="b">
        <f t="shared" si="10"/>
        <v>1</v>
      </c>
      <c r="AZ241" s="6"/>
      <c r="BA241" s="6" t="b">
        <f t="shared" si="11"/>
        <v>1</v>
      </c>
    </row>
    <row r="242" spans="1:53" x14ac:dyDescent="0.25">
      <c r="A242" s="2">
        <v>0</v>
      </c>
      <c r="B242" s="2" t="b">
        <v>1</v>
      </c>
      <c r="C242" s="2" t="s">
        <v>52</v>
      </c>
      <c r="D242" s="2">
        <v>1</v>
      </c>
      <c r="E242">
        <v>101</v>
      </c>
      <c r="F242" t="s">
        <v>59</v>
      </c>
      <c r="G242" t="s">
        <v>302</v>
      </c>
      <c r="H242">
        <v>1966</v>
      </c>
      <c r="J242">
        <v>6</v>
      </c>
      <c r="K242" t="s">
        <v>725</v>
      </c>
      <c r="L242" s="3" t="s">
        <v>889</v>
      </c>
      <c r="M242" s="2" t="s">
        <v>1076</v>
      </c>
      <c r="N242" s="2" t="s">
        <v>52</v>
      </c>
      <c r="O242" s="2" t="s">
        <v>1096</v>
      </c>
      <c r="P242" s="2" t="s">
        <v>1203</v>
      </c>
      <c r="Q242" s="2" t="s">
        <v>1234</v>
      </c>
      <c r="T242">
        <v>1</v>
      </c>
      <c r="AO242" t="s">
        <v>302</v>
      </c>
      <c r="AP242" t="s">
        <v>541</v>
      </c>
      <c r="AQ242" t="s">
        <v>2169</v>
      </c>
      <c r="AR242" t="s">
        <v>49</v>
      </c>
      <c r="AS242" t="s">
        <v>2171</v>
      </c>
      <c r="AT242" s="5" t="s">
        <v>889</v>
      </c>
      <c r="AU242" s="4" t="s">
        <v>2353</v>
      </c>
      <c r="AV242" s="4" t="s">
        <v>2517</v>
      </c>
      <c r="AW242" s="4" t="s">
        <v>2746</v>
      </c>
      <c r="AX242" s="6" t="b">
        <f t="shared" si="9"/>
        <v>1</v>
      </c>
      <c r="AY242" s="6" t="b">
        <f t="shared" si="10"/>
        <v>1</v>
      </c>
      <c r="AZ242" s="6"/>
      <c r="BA242" s="6" t="b">
        <f t="shared" si="11"/>
        <v>1</v>
      </c>
    </row>
    <row r="243" spans="1:53" x14ac:dyDescent="0.25">
      <c r="A243" s="2">
        <v>0</v>
      </c>
      <c r="B243" s="2" t="b">
        <v>1</v>
      </c>
      <c r="C243" s="2" t="s">
        <v>52</v>
      </c>
      <c r="D243" s="2">
        <v>1</v>
      </c>
      <c r="E243">
        <v>1809</v>
      </c>
      <c r="F243" t="s">
        <v>65</v>
      </c>
      <c r="G243" t="s">
        <v>303</v>
      </c>
      <c r="H243">
        <v>1939</v>
      </c>
      <c r="I243" t="s">
        <v>541</v>
      </c>
      <c r="J243">
        <v>191</v>
      </c>
      <c r="K243" t="s">
        <v>730</v>
      </c>
      <c r="L243" s="3" t="s">
        <v>890</v>
      </c>
      <c r="M243" s="2" t="s">
        <v>1076</v>
      </c>
      <c r="N243" s="2" t="s">
        <v>52</v>
      </c>
      <c r="O243" s="2" t="s">
        <v>1142</v>
      </c>
      <c r="P243" s="2" t="s">
        <v>1203</v>
      </c>
      <c r="Q243" s="2"/>
      <c r="R243" t="s">
        <v>1361</v>
      </c>
      <c r="T243">
        <v>1</v>
      </c>
      <c r="Y243" t="s">
        <v>1584</v>
      </c>
      <c r="AN243" t="s">
        <v>2100</v>
      </c>
      <c r="AO243" t="s">
        <v>303</v>
      </c>
      <c r="AP243" t="s">
        <v>541</v>
      </c>
      <c r="AQ243" t="s">
        <v>2169</v>
      </c>
      <c r="AR243" t="s">
        <v>49</v>
      </c>
      <c r="AS243" t="s">
        <v>2171</v>
      </c>
      <c r="AT243" s="5" t="s">
        <v>890</v>
      </c>
      <c r="AU243" s="4" t="s">
        <v>2353</v>
      </c>
      <c r="AV243" s="4" t="s">
        <v>2518</v>
      </c>
      <c r="AW243" s="4" t="s">
        <v>2746</v>
      </c>
      <c r="AX243" s="6" t="b">
        <f t="shared" si="9"/>
        <v>1</v>
      </c>
      <c r="AY243" s="6" t="b">
        <f t="shared" si="10"/>
        <v>1</v>
      </c>
      <c r="AZ243" s="6"/>
      <c r="BA243" s="6" t="b">
        <f t="shared" si="11"/>
        <v>1</v>
      </c>
    </row>
    <row r="244" spans="1:53" x14ac:dyDescent="0.25">
      <c r="A244" s="2">
        <v>0</v>
      </c>
      <c r="B244" s="2" t="b">
        <v>1</v>
      </c>
      <c r="C244" s="2" t="s">
        <v>52</v>
      </c>
      <c r="D244" s="2">
        <v>1</v>
      </c>
      <c r="E244">
        <v>2094</v>
      </c>
      <c r="F244" t="s">
        <v>104</v>
      </c>
      <c r="G244" t="s">
        <v>303</v>
      </c>
      <c r="H244">
        <v>1953</v>
      </c>
      <c r="J244">
        <v>228</v>
      </c>
      <c r="K244" t="s">
        <v>756</v>
      </c>
      <c r="L244" s="3" t="s">
        <v>890</v>
      </c>
      <c r="M244" s="2" t="s">
        <v>1076</v>
      </c>
      <c r="N244" s="2" t="s">
        <v>52</v>
      </c>
      <c r="O244" s="2" t="s">
        <v>1142</v>
      </c>
      <c r="P244" s="2" t="s">
        <v>1203</v>
      </c>
      <c r="Q244" s="2"/>
      <c r="T244">
        <v>1</v>
      </c>
      <c r="AC244" t="s">
        <v>1843</v>
      </c>
      <c r="AL244" t="s">
        <v>2043</v>
      </c>
      <c r="AO244" t="s">
        <v>303</v>
      </c>
      <c r="AP244" t="s">
        <v>541</v>
      </c>
      <c r="AQ244" t="s">
        <v>2169</v>
      </c>
      <c r="AR244" t="s">
        <v>49</v>
      </c>
      <c r="AS244" t="s">
        <v>2171</v>
      </c>
      <c r="AT244" s="5" t="s">
        <v>890</v>
      </c>
      <c r="AU244" s="4" t="s">
        <v>2353</v>
      </c>
      <c r="AV244" s="4" t="s">
        <v>2518</v>
      </c>
      <c r="AW244" s="4" t="s">
        <v>2746</v>
      </c>
      <c r="AX244" s="6" t="b">
        <f t="shared" si="9"/>
        <v>1</v>
      </c>
      <c r="AY244" s="6" t="b">
        <f t="shared" si="10"/>
        <v>1</v>
      </c>
      <c r="AZ244" s="6"/>
      <c r="BA244" s="6" t="b">
        <f t="shared" si="11"/>
        <v>1</v>
      </c>
    </row>
    <row r="245" spans="1:53" x14ac:dyDescent="0.25">
      <c r="A245" s="2">
        <v>0</v>
      </c>
      <c r="B245" s="2" t="b">
        <v>1</v>
      </c>
      <c r="C245" s="2" t="s">
        <v>52</v>
      </c>
      <c r="D245" s="2">
        <v>1</v>
      </c>
      <c r="E245">
        <v>3235</v>
      </c>
      <c r="F245" t="s">
        <v>105</v>
      </c>
      <c r="G245" t="s">
        <v>303</v>
      </c>
      <c r="H245">
        <v>1962</v>
      </c>
      <c r="J245">
        <v>254</v>
      </c>
      <c r="K245" t="s">
        <v>743</v>
      </c>
      <c r="L245" s="3" t="s">
        <v>890</v>
      </c>
      <c r="M245" s="2" t="s">
        <v>1076</v>
      </c>
      <c r="N245" s="2" t="s">
        <v>52</v>
      </c>
      <c r="O245" s="2" t="s">
        <v>1142</v>
      </c>
      <c r="P245" s="2" t="s">
        <v>1203</v>
      </c>
      <c r="Q245" s="2"/>
      <c r="T245">
        <v>1</v>
      </c>
      <c r="AO245" t="s">
        <v>303</v>
      </c>
      <c r="AP245" t="s">
        <v>541</v>
      </c>
      <c r="AQ245" t="s">
        <v>2169</v>
      </c>
      <c r="AR245" t="s">
        <v>49</v>
      </c>
      <c r="AS245" t="s">
        <v>2171</v>
      </c>
      <c r="AT245" s="5" t="s">
        <v>890</v>
      </c>
      <c r="AU245" s="4" t="s">
        <v>2353</v>
      </c>
      <c r="AV245" s="4" t="s">
        <v>2518</v>
      </c>
      <c r="AW245" s="4" t="s">
        <v>2746</v>
      </c>
      <c r="AX245" s="6" t="b">
        <f t="shared" si="9"/>
        <v>1</v>
      </c>
      <c r="AY245" s="6" t="b">
        <f t="shared" si="10"/>
        <v>1</v>
      </c>
      <c r="AZ245" s="6"/>
      <c r="BA245" s="6" t="b">
        <f t="shared" si="11"/>
        <v>1</v>
      </c>
    </row>
    <row r="246" spans="1:53" x14ac:dyDescent="0.25">
      <c r="A246" s="2">
        <v>0</v>
      </c>
      <c r="B246" s="2" t="b">
        <v>1</v>
      </c>
      <c r="C246" s="2" t="s">
        <v>52</v>
      </c>
      <c r="D246" s="2">
        <v>1</v>
      </c>
      <c r="E246">
        <v>101</v>
      </c>
      <c r="F246" t="s">
        <v>59</v>
      </c>
      <c r="G246" t="s">
        <v>304</v>
      </c>
      <c r="H246">
        <v>1963</v>
      </c>
      <c r="J246">
        <v>6</v>
      </c>
      <c r="K246" t="s">
        <v>725</v>
      </c>
      <c r="L246" s="3" t="s">
        <v>890</v>
      </c>
      <c r="M246" s="2" t="s">
        <v>1076</v>
      </c>
      <c r="N246" s="2" t="s">
        <v>52</v>
      </c>
      <c r="O246" s="2" t="s">
        <v>1142</v>
      </c>
      <c r="P246" s="2" t="s">
        <v>1203</v>
      </c>
      <c r="Q246" s="2"/>
      <c r="T246">
        <v>1</v>
      </c>
      <c r="AO246" t="s">
        <v>304</v>
      </c>
      <c r="AP246" t="s">
        <v>541</v>
      </c>
      <c r="AQ246" t="s">
        <v>2169</v>
      </c>
      <c r="AR246" t="s">
        <v>49</v>
      </c>
      <c r="AS246" t="s">
        <v>2171</v>
      </c>
      <c r="AT246" s="5" t="s">
        <v>890</v>
      </c>
      <c r="AU246" s="4" t="s">
        <v>2353</v>
      </c>
      <c r="AV246" s="4" t="s">
        <v>2519</v>
      </c>
      <c r="AW246" s="4" t="s">
        <v>2746</v>
      </c>
      <c r="AX246" s="6" t="b">
        <f t="shared" si="9"/>
        <v>1</v>
      </c>
      <c r="AY246" s="6" t="b">
        <f t="shared" si="10"/>
        <v>1</v>
      </c>
      <c r="AZ246" s="6"/>
      <c r="BA246" s="6" t="b">
        <f t="shared" si="11"/>
        <v>1</v>
      </c>
    </row>
    <row r="247" spans="1:53" x14ac:dyDescent="0.25">
      <c r="A247" s="2"/>
      <c r="B247" s="2" t="b">
        <v>0</v>
      </c>
      <c r="C247" s="2"/>
      <c r="D247" s="2">
        <v>1</v>
      </c>
      <c r="E247">
        <v>819</v>
      </c>
      <c r="F247" t="s">
        <v>67</v>
      </c>
      <c r="G247" t="s">
        <v>305</v>
      </c>
      <c r="H247">
        <v>1964</v>
      </c>
      <c r="I247" t="s">
        <v>625</v>
      </c>
      <c r="J247">
        <v>91</v>
      </c>
      <c r="K247" t="s">
        <v>732</v>
      </c>
      <c r="L247" s="3" t="s">
        <v>891</v>
      </c>
      <c r="M247" s="2" t="s">
        <v>1077</v>
      </c>
      <c r="N247" s="2"/>
      <c r="O247" s="2"/>
      <c r="P247" s="2"/>
      <c r="Q247" s="2"/>
      <c r="R247" t="s">
        <v>1362</v>
      </c>
      <c r="T247">
        <v>1</v>
      </c>
      <c r="AL247" t="s">
        <v>1842</v>
      </c>
      <c r="AO247" t="s">
        <v>305</v>
      </c>
      <c r="AP247" t="s">
        <v>541</v>
      </c>
      <c r="AQ247" t="s">
        <v>2169</v>
      </c>
      <c r="AR247" t="s">
        <v>50</v>
      </c>
      <c r="AS247" t="s">
        <v>2171</v>
      </c>
      <c r="AT247" s="5" t="s">
        <v>2251</v>
      </c>
      <c r="AU247" s="4" t="s">
        <v>2355</v>
      </c>
      <c r="AV247" s="4" t="s">
        <v>2520</v>
      </c>
      <c r="AW247" s="4" t="s">
        <v>2746</v>
      </c>
      <c r="AX247" s="6" t="b">
        <f t="shared" si="9"/>
        <v>0</v>
      </c>
      <c r="AY247" s="6" t="b">
        <f t="shared" si="10"/>
        <v>0</v>
      </c>
      <c r="AZ247" s="6"/>
      <c r="BA247" s="6" t="b">
        <f t="shared" si="11"/>
        <v>0</v>
      </c>
    </row>
    <row r="248" spans="1:53" x14ac:dyDescent="0.25">
      <c r="A248" s="2"/>
      <c r="B248" s="2" t="b">
        <v>0</v>
      </c>
      <c r="C248" s="2"/>
      <c r="D248" s="2"/>
      <c r="E248">
        <v>101</v>
      </c>
      <c r="F248" t="s">
        <v>59</v>
      </c>
      <c r="G248" t="s">
        <v>306</v>
      </c>
      <c r="H248">
        <v>1972</v>
      </c>
      <c r="J248">
        <v>6</v>
      </c>
      <c r="K248" t="s">
        <v>725</v>
      </c>
      <c r="L248" s="3" t="s">
        <v>891</v>
      </c>
      <c r="M248" s="2" t="s">
        <v>1077</v>
      </c>
      <c r="N248" s="2" t="s">
        <v>1077</v>
      </c>
      <c r="O248" s="2" t="s">
        <v>1077</v>
      </c>
      <c r="P248" s="2"/>
      <c r="Q248" s="2"/>
      <c r="T248">
        <v>1</v>
      </c>
      <c r="AO248" t="s">
        <v>306</v>
      </c>
      <c r="AP248" t="s">
        <v>541</v>
      </c>
      <c r="AQ248" t="s">
        <v>2169</v>
      </c>
      <c r="AR248" t="s">
        <v>50</v>
      </c>
      <c r="AS248" t="s">
        <v>2171</v>
      </c>
      <c r="AT248" s="4"/>
      <c r="AU248" s="4" t="s">
        <v>2353</v>
      </c>
      <c r="AV248" s="4" t="s">
        <v>2521</v>
      </c>
      <c r="AW248" s="4" t="s">
        <v>2746</v>
      </c>
      <c r="AX248" s="6" t="b">
        <f t="shared" si="9"/>
        <v>0</v>
      </c>
      <c r="AY248" s="6" t="b">
        <f t="shared" si="10"/>
        <v>0</v>
      </c>
      <c r="AZ248" s="6"/>
      <c r="BA248" s="6" t="b">
        <f t="shared" si="11"/>
        <v>0</v>
      </c>
    </row>
    <row r="249" spans="1:53" x14ac:dyDescent="0.25">
      <c r="A249" s="2"/>
      <c r="B249" s="2" t="b">
        <v>1</v>
      </c>
      <c r="C249" s="2" t="s">
        <v>50</v>
      </c>
      <c r="D249" s="2">
        <v>1</v>
      </c>
      <c r="E249">
        <v>819</v>
      </c>
      <c r="F249" t="s">
        <v>67</v>
      </c>
      <c r="G249" t="s">
        <v>307</v>
      </c>
      <c r="H249">
        <v>1978</v>
      </c>
      <c r="I249" t="s">
        <v>626</v>
      </c>
      <c r="J249">
        <v>91</v>
      </c>
      <c r="K249" t="s">
        <v>732</v>
      </c>
      <c r="L249" s="3" t="s">
        <v>771</v>
      </c>
      <c r="M249" s="2" t="s">
        <v>1076</v>
      </c>
      <c r="N249" s="2" t="s">
        <v>50</v>
      </c>
      <c r="O249" s="2" t="s">
        <v>1084</v>
      </c>
      <c r="P249" s="2" t="s">
        <v>1203</v>
      </c>
      <c r="Q249" s="2" t="s">
        <v>1205</v>
      </c>
      <c r="T249">
        <v>1</v>
      </c>
      <c r="AO249" t="s">
        <v>307</v>
      </c>
      <c r="AP249" t="s">
        <v>541</v>
      </c>
      <c r="AQ249" t="s">
        <v>2169</v>
      </c>
      <c r="AR249" t="s">
        <v>50</v>
      </c>
      <c r="AS249" t="s">
        <v>2171</v>
      </c>
      <c r="AT249" s="5" t="s">
        <v>2252</v>
      </c>
      <c r="AU249" s="4" t="s">
        <v>2353</v>
      </c>
      <c r="AV249" s="4" t="s">
        <v>2522</v>
      </c>
      <c r="AW249" s="4" t="s">
        <v>2746</v>
      </c>
      <c r="AX249" s="6" t="b">
        <f t="shared" si="9"/>
        <v>1</v>
      </c>
      <c r="AY249" s="6" t="b">
        <f t="shared" si="10"/>
        <v>1</v>
      </c>
      <c r="AZ249" s="6"/>
      <c r="BA249" s="6" t="b">
        <f t="shared" si="11"/>
        <v>1</v>
      </c>
    </row>
    <row r="250" spans="1:53" x14ac:dyDescent="0.25">
      <c r="A250" s="2">
        <v>0</v>
      </c>
      <c r="B250" s="2" t="b">
        <v>1</v>
      </c>
      <c r="C250" s="2" t="s">
        <v>49</v>
      </c>
      <c r="D250" s="2">
        <v>1</v>
      </c>
      <c r="E250">
        <v>1809</v>
      </c>
      <c r="F250" t="s">
        <v>65</v>
      </c>
      <c r="G250" t="s">
        <v>308</v>
      </c>
      <c r="H250">
        <v>1976</v>
      </c>
      <c r="I250" t="s">
        <v>543</v>
      </c>
      <c r="J250">
        <v>191</v>
      </c>
      <c r="K250" t="s">
        <v>730</v>
      </c>
      <c r="L250" s="3" t="s">
        <v>892</v>
      </c>
      <c r="M250" s="2" t="s">
        <v>1076</v>
      </c>
      <c r="N250" s="2" t="s">
        <v>49</v>
      </c>
      <c r="O250" s="2" t="s">
        <v>1143</v>
      </c>
      <c r="P250" s="2" t="s">
        <v>1203</v>
      </c>
      <c r="Q250" s="2"/>
      <c r="R250" t="s">
        <v>1363</v>
      </c>
      <c r="T250">
        <v>1</v>
      </c>
      <c r="X250" s="1" t="s">
        <v>1535</v>
      </c>
      <c r="AN250" t="s">
        <v>2101</v>
      </c>
      <c r="AO250" t="s">
        <v>308</v>
      </c>
      <c r="AP250" t="s">
        <v>541</v>
      </c>
      <c r="AQ250" t="s">
        <v>2169</v>
      </c>
      <c r="AR250" t="s">
        <v>50</v>
      </c>
      <c r="AS250" t="s">
        <v>2171</v>
      </c>
      <c r="AT250" s="5" t="s">
        <v>892</v>
      </c>
      <c r="AU250" s="4" t="s">
        <v>2353</v>
      </c>
      <c r="AV250" s="4" t="s">
        <v>2523</v>
      </c>
      <c r="AW250" s="4" t="s">
        <v>2746</v>
      </c>
      <c r="AX250" s="6" t="b">
        <f t="shared" si="9"/>
        <v>1</v>
      </c>
      <c r="AY250" s="6" t="b">
        <f t="shared" si="10"/>
        <v>1</v>
      </c>
      <c r="AZ250" s="6"/>
      <c r="BA250" s="6" t="b">
        <f t="shared" si="11"/>
        <v>1</v>
      </c>
    </row>
    <row r="251" spans="1:53" x14ac:dyDescent="0.25">
      <c r="A251" s="2">
        <v>0</v>
      </c>
      <c r="B251" s="2" t="b">
        <v>1</v>
      </c>
      <c r="C251" s="2" t="s">
        <v>49</v>
      </c>
      <c r="D251" s="2">
        <v>1</v>
      </c>
      <c r="E251">
        <v>2023</v>
      </c>
      <c r="F251" t="s">
        <v>57</v>
      </c>
      <c r="G251" t="s">
        <v>308</v>
      </c>
      <c r="H251">
        <v>1990</v>
      </c>
      <c r="I251" t="s">
        <v>627</v>
      </c>
      <c r="J251">
        <v>222</v>
      </c>
      <c r="K251" t="s">
        <v>724</v>
      </c>
      <c r="L251" s="3" t="s">
        <v>892</v>
      </c>
      <c r="M251" s="2" t="s">
        <v>1076</v>
      </c>
      <c r="N251" s="2" t="s">
        <v>49</v>
      </c>
      <c r="O251" s="2" t="s">
        <v>1121</v>
      </c>
      <c r="P251" s="2" t="s">
        <v>1203</v>
      </c>
      <c r="Q251" s="2"/>
      <c r="R251" t="s">
        <v>1363</v>
      </c>
      <c r="T251">
        <v>1</v>
      </c>
      <c r="AA251" s="1" t="s">
        <v>1672</v>
      </c>
      <c r="AB251" t="s">
        <v>1785</v>
      </c>
      <c r="AE251" t="s">
        <v>1785</v>
      </c>
      <c r="AI251" t="s">
        <v>1936</v>
      </c>
      <c r="AJ251" s="1" t="s">
        <v>1990</v>
      </c>
      <c r="AO251" t="s">
        <v>308</v>
      </c>
      <c r="AP251" t="s">
        <v>541</v>
      </c>
      <c r="AQ251" t="s">
        <v>2169</v>
      </c>
      <c r="AR251" t="s">
        <v>50</v>
      </c>
      <c r="AS251" t="s">
        <v>2171</v>
      </c>
      <c r="AT251" s="5" t="s">
        <v>892</v>
      </c>
      <c r="AU251" s="4" t="s">
        <v>2353</v>
      </c>
      <c r="AV251" s="4" t="s">
        <v>2523</v>
      </c>
      <c r="AW251" s="4" t="s">
        <v>2746</v>
      </c>
      <c r="AX251" s="6" t="b">
        <f t="shared" si="9"/>
        <v>1</v>
      </c>
      <c r="AY251" s="6" t="b">
        <f t="shared" si="10"/>
        <v>1</v>
      </c>
      <c r="AZ251" s="6"/>
      <c r="BA251" s="6" t="b">
        <f t="shared" si="11"/>
        <v>1</v>
      </c>
    </row>
    <row r="252" spans="1:53" x14ac:dyDescent="0.25">
      <c r="A252" s="2">
        <v>0</v>
      </c>
      <c r="B252" s="2" t="b">
        <v>1</v>
      </c>
      <c r="C252" s="2" t="s">
        <v>49</v>
      </c>
      <c r="D252" s="2">
        <v>1</v>
      </c>
      <c r="E252">
        <v>101</v>
      </c>
      <c r="F252" t="s">
        <v>59</v>
      </c>
      <c r="G252" t="s">
        <v>309</v>
      </c>
      <c r="H252">
        <v>1984</v>
      </c>
      <c r="I252" t="s">
        <v>572</v>
      </c>
      <c r="J252">
        <v>6</v>
      </c>
      <c r="K252" t="s">
        <v>725</v>
      </c>
      <c r="L252" s="3" t="s">
        <v>892</v>
      </c>
      <c r="M252" s="2" t="s">
        <v>1076</v>
      </c>
      <c r="N252" s="2" t="s">
        <v>49</v>
      </c>
      <c r="O252" s="2" t="s">
        <v>1121</v>
      </c>
      <c r="P252" s="2" t="s">
        <v>1203</v>
      </c>
      <c r="Q252" s="2"/>
      <c r="R252" t="s">
        <v>1363</v>
      </c>
      <c r="T252">
        <v>1</v>
      </c>
      <c r="AO252" t="s">
        <v>309</v>
      </c>
      <c r="AP252" t="s">
        <v>541</v>
      </c>
      <c r="AQ252" t="s">
        <v>2169</v>
      </c>
      <c r="AR252" t="s">
        <v>50</v>
      </c>
      <c r="AS252" t="s">
        <v>2171</v>
      </c>
      <c r="AT252" s="5" t="s">
        <v>892</v>
      </c>
      <c r="AU252" s="4" t="s">
        <v>2353</v>
      </c>
      <c r="AV252" s="4" t="s">
        <v>2524</v>
      </c>
      <c r="AW252" s="4" t="s">
        <v>2746</v>
      </c>
      <c r="AX252" s="6" t="b">
        <f t="shared" si="9"/>
        <v>1</v>
      </c>
      <c r="AY252" s="6" t="b">
        <f t="shared" si="10"/>
        <v>1</v>
      </c>
      <c r="AZ252" s="6"/>
      <c r="BA252" s="6" t="b">
        <f t="shared" si="11"/>
        <v>1</v>
      </c>
    </row>
    <row r="253" spans="1:53" x14ac:dyDescent="0.25">
      <c r="A253" s="2">
        <v>0</v>
      </c>
      <c r="B253" s="2" t="b">
        <v>1</v>
      </c>
      <c r="C253" s="2" t="s">
        <v>49</v>
      </c>
      <c r="D253" s="2">
        <v>1</v>
      </c>
      <c r="E253">
        <v>819</v>
      </c>
      <c r="F253" t="s">
        <v>67</v>
      </c>
      <c r="G253" t="s">
        <v>309</v>
      </c>
      <c r="H253">
        <v>2001</v>
      </c>
      <c r="I253" t="s">
        <v>628</v>
      </c>
      <c r="J253">
        <v>91</v>
      </c>
      <c r="K253" t="s">
        <v>732</v>
      </c>
      <c r="L253" s="3" t="s">
        <v>892</v>
      </c>
      <c r="M253" s="2" t="s">
        <v>1076</v>
      </c>
      <c r="N253" s="2" t="s">
        <v>49</v>
      </c>
      <c r="O253" s="2" t="s">
        <v>1121</v>
      </c>
      <c r="P253" s="2" t="s">
        <v>1203</v>
      </c>
      <c r="Q253" s="2"/>
      <c r="R253" t="s">
        <v>1363</v>
      </c>
      <c r="T253">
        <v>1</v>
      </c>
      <c r="AL253" t="s">
        <v>1131</v>
      </c>
      <c r="AO253" t="s">
        <v>309</v>
      </c>
      <c r="AP253" t="s">
        <v>541</v>
      </c>
      <c r="AQ253" t="s">
        <v>2169</v>
      </c>
      <c r="AR253" t="s">
        <v>50</v>
      </c>
      <c r="AS253" t="s">
        <v>2171</v>
      </c>
      <c r="AT253" s="5" t="s">
        <v>892</v>
      </c>
      <c r="AU253" s="4" t="s">
        <v>2353</v>
      </c>
      <c r="AV253" s="4" t="s">
        <v>2524</v>
      </c>
      <c r="AW253" s="4" t="s">
        <v>2746</v>
      </c>
      <c r="AX253" s="6" t="b">
        <f t="shared" si="9"/>
        <v>1</v>
      </c>
      <c r="AY253" s="6" t="b">
        <f t="shared" si="10"/>
        <v>1</v>
      </c>
      <c r="AZ253" s="6"/>
      <c r="BA253" s="6" t="b">
        <f t="shared" si="11"/>
        <v>1</v>
      </c>
    </row>
    <row r="254" spans="1:53" x14ac:dyDescent="0.25">
      <c r="A254" s="2"/>
      <c r="B254" s="2" t="b">
        <v>1</v>
      </c>
      <c r="C254" s="2" t="s">
        <v>54</v>
      </c>
      <c r="D254" s="2">
        <v>1</v>
      </c>
      <c r="E254">
        <v>1809</v>
      </c>
      <c r="F254" t="s">
        <v>65</v>
      </c>
      <c r="G254" t="s">
        <v>310</v>
      </c>
      <c r="H254">
        <v>1996</v>
      </c>
      <c r="I254" t="s">
        <v>622</v>
      </c>
      <c r="J254">
        <v>191</v>
      </c>
      <c r="K254" t="s">
        <v>730</v>
      </c>
      <c r="L254" s="3" t="s">
        <v>893</v>
      </c>
      <c r="M254" s="2" t="s">
        <v>1076</v>
      </c>
      <c r="N254" s="2" t="s">
        <v>1079</v>
      </c>
      <c r="O254" s="2" t="s">
        <v>1144</v>
      </c>
      <c r="P254" s="2" t="s">
        <v>1203</v>
      </c>
      <c r="Q254" s="2"/>
      <c r="R254" t="s">
        <v>1364</v>
      </c>
      <c r="Y254" t="s">
        <v>1585</v>
      </c>
      <c r="AJ254" s="1" t="s">
        <v>1991</v>
      </c>
      <c r="AN254" t="s">
        <v>2102</v>
      </c>
      <c r="AO254" t="s">
        <v>310</v>
      </c>
      <c r="AP254" t="s">
        <v>541</v>
      </c>
      <c r="AQ254" t="s">
        <v>2169</v>
      </c>
      <c r="AR254" t="s">
        <v>49</v>
      </c>
      <c r="AS254" t="s">
        <v>2171</v>
      </c>
      <c r="AT254" s="5" t="s">
        <v>893</v>
      </c>
      <c r="AU254" s="4" t="s">
        <v>2353</v>
      </c>
      <c r="AV254" s="4" t="s">
        <v>2525</v>
      </c>
      <c r="AW254" s="4" t="s">
        <v>2746</v>
      </c>
      <c r="AX254" s="6" t="b">
        <f t="shared" si="9"/>
        <v>1</v>
      </c>
      <c r="AY254" s="6" t="b">
        <f t="shared" si="10"/>
        <v>1</v>
      </c>
      <c r="AZ254" s="6"/>
      <c r="BA254" s="6" t="b">
        <f t="shared" si="11"/>
        <v>1</v>
      </c>
    </row>
    <row r="255" spans="1:53" x14ac:dyDescent="0.25">
      <c r="A255" s="2"/>
      <c r="B255" s="2" t="b">
        <v>0</v>
      </c>
      <c r="C255" s="2"/>
      <c r="D255" s="2">
        <v>1</v>
      </c>
      <c r="E255">
        <v>101</v>
      </c>
      <c r="F255" t="s">
        <v>59</v>
      </c>
      <c r="G255" t="s">
        <v>311</v>
      </c>
      <c r="H255">
        <v>1973</v>
      </c>
      <c r="J255">
        <v>6</v>
      </c>
      <c r="K255" t="s">
        <v>725</v>
      </c>
      <c r="L255" s="3" t="s">
        <v>894</v>
      </c>
      <c r="M255" s="2" t="s">
        <v>1077</v>
      </c>
      <c r="N255" s="2" t="s">
        <v>1077</v>
      </c>
      <c r="O255" s="2" t="s">
        <v>1077</v>
      </c>
      <c r="P255" s="2"/>
      <c r="Q255" s="2"/>
      <c r="T255">
        <v>1</v>
      </c>
      <c r="AO255" t="s">
        <v>311</v>
      </c>
      <c r="AP255" t="s">
        <v>541</v>
      </c>
      <c r="AQ255" t="s">
        <v>2170</v>
      </c>
      <c r="AR255" t="s">
        <v>2748</v>
      </c>
      <c r="AS255" t="s">
        <v>2749</v>
      </c>
      <c r="AT255" s="4"/>
      <c r="AU255" s="4" t="s">
        <v>2353</v>
      </c>
      <c r="AV255" s="4" t="s">
        <v>2526</v>
      </c>
      <c r="AW255" s="4" t="s">
        <v>2746</v>
      </c>
      <c r="AX255" s="6" t="b">
        <f t="shared" si="9"/>
        <v>0</v>
      </c>
      <c r="AY255" s="6" t="b">
        <f t="shared" si="10"/>
        <v>1</v>
      </c>
      <c r="AZ255" s="6"/>
      <c r="BA255" s="6" t="b">
        <f t="shared" si="11"/>
        <v>0</v>
      </c>
    </row>
    <row r="256" spans="1:53" x14ac:dyDescent="0.25">
      <c r="A256" s="2"/>
      <c r="B256" s="2" t="b">
        <v>0</v>
      </c>
      <c r="C256" s="2"/>
      <c r="D256" s="2">
        <v>1</v>
      </c>
      <c r="E256">
        <v>1809</v>
      </c>
      <c r="F256" t="s">
        <v>65</v>
      </c>
      <c r="G256" t="s">
        <v>311</v>
      </c>
      <c r="H256">
        <v>1964</v>
      </c>
      <c r="I256" t="s">
        <v>629</v>
      </c>
      <c r="J256">
        <v>191</v>
      </c>
      <c r="K256" t="s">
        <v>730</v>
      </c>
      <c r="L256" s="3" t="s">
        <v>894</v>
      </c>
      <c r="M256" s="2" t="s">
        <v>1077</v>
      </c>
      <c r="N256" s="2" t="s">
        <v>1077</v>
      </c>
      <c r="O256" s="2" t="s">
        <v>1077</v>
      </c>
      <c r="P256" s="2"/>
      <c r="Q256" s="2"/>
      <c r="R256" t="s">
        <v>1365</v>
      </c>
      <c r="AN256" t="s">
        <v>2103</v>
      </c>
      <c r="AO256" t="s">
        <v>311</v>
      </c>
      <c r="AP256" t="s">
        <v>541</v>
      </c>
      <c r="AQ256" t="s">
        <v>2170</v>
      </c>
      <c r="AR256" t="s">
        <v>2748</v>
      </c>
      <c r="AS256" t="s">
        <v>2749</v>
      </c>
      <c r="AT256" s="4"/>
      <c r="AU256" s="4" t="s">
        <v>2353</v>
      </c>
      <c r="AV256" s="4" t="s">
        <v>2526</v>
      </c>
      <c r="AW256" s="4" t="s">
        <v>2746</v>
      </c>
      <c r="AX256" s="6" t="b">
        <f t="shared" si="9"/>
        <v>0</v>
      </c>
      <c r="AY256" s="6" t="b">
        <f t="shared" si="10"/>
        <v>1</v>
      </c>
      <c r="AZ256" s="6"/>
      <c r="BA256" s="6" t="b">
        <f t="shared" si="11"/>
        <v>0</v>
      </c>
    </row>
    <row r="257" spans="1:53" x14ac:dyDescent="0.25">
      <c r="A257" s="2"/>
      <c r="B257" s="2" t="b">
        <v>0</v>
      </c>
      <c r="C257" s="2"/>
      <c r="D257" s="2">
        <v>1</v>
      </c>
      <c r="E257">
        <v>2094</v>
      </c>
      <c r="F257" t="s">
        <v>104</v>
      </c>
      <c r="G257" t="s">
        <v>311</v>
      </c>
      <c r="H257">
        <v>1953</v>
      </c>
      <c r="J257">
        <v>228</v>
      </c>
      <c r="K257" t="s">
        <v>756</v>
      </c>
      <c r="L257" s="3" t="s">
        <v>894</v>
      </c>
      <c r="M257" s="2" t="s">
        <v>1077</v>
      </c>
      <c r="N257" s="2"/>
      <c r="O257" s="2"/>
      <c r="P257" s="2"/>
      <c r="Q257" s="2"/>
      <c r="AC257" t="s">
        <v>1844</v>
      </c>
      <c r="AL257" t="s">
        <v>2043</v>
      </c>
      <c r="AO257" t="s">
        <v>311</v>
      </c>
      <c r="AP257" t="s">
        <v>541</v>
      </c>
      <c r="AQ257" t="s">
        <v>2170</v>
      </c>
      <c r="AR257" t="s">
        <v>2748</v>
      </c>
      <c r="AS257" t="s">
        <v>2749</v>
      </c>
      <c r="AT257" s="4"/>
      <c r="AU257" s="4" t="s">
        <v>2353</v>
      </c>
      <c r="AV257" s="4" t="s">
        <v>2526</v>
      </c>
      <c r="AW257" s="4" t="s">
        <v>2746</v>
      </c>
      <c r="AX257" s="6" t="b">
        <f t="shared" si="9"/>
        <v>0</v>
      </c>
      <c r="AY257" s="6" t="b">
        <f t="shared" si="10"/>
        <v>1</v>
      </c>
      <c r="AZ257" s="6"/>
      <c r="BA257" s="6" t="b">
        <f t="shared" si="11"/>
        <v>0</v>
      </c>
    </row>
    <row r="258" spans="1:53" x14ac:dyDescent="0.25">
      <c r="A258" s="2"/>
      <c r="B258" s="2" t="b">
        <v>0</v>
      </c>
      <c r="C258" s="2"/>
      <c r="D258" s="2">
        <v>1</v>
      </c>
      <c r="E258">
        <v>3504</v>
      </c>
      <c r="F258" t="s">
        <v>61</v>
      </c>
      <c r="G258" t="s">
        <v>311</v>
      </c>
      <c r="H258">
        <v>1968</v>
      </c>
      <c r="I258" t="s">
        <v>630</v>
      </c>
      <c r="J258">
        <v>2554</v>
      </c>
      <c r="K258" t="s">
        <v>537</v>
      </c>
      <c r="L258" s="3" t="s">
        <v>894</v>
      </c>
      <c r="M258" s="2" t="s">
        <v>1077</v>
      </c>
      <c r="N258" s="2" t="s">
        <v>1077</v>
      </c>
      <c r="O258" s="2" t="s">
        <v>1077</v>
      </c>
      <c r="P258" s="2"/>
      <c r="Q258" s="2"/>
      <c r="R258" t="s">
        <v>1366</v>
      </c>
      <c r="U258" t="s">
        <v>1490</v>
      </c>
      <c r="W258" t="s">
        <v>1516</v>
      </c>
      <c r="AO258" t="s">
        <v>311</v>
      </c>
      <c r="AP258" t="s">
        <v>541</v>
      </c>
      <c r="AQ258" t="s">
        <v>2170</v>
      </c>
      <c r="AR258" t="s">
        <v>2748</v>
      </c>
      <c r="AS258" t="s">
        <v>2749</v>
      </c>
      <c r="AT258" s="4"/>
      <c r="AU258" s="4" t="s">
        <v>2353</v>
      </c>
      <c r="AV258" s="4" t="s">
        <v>2526</v>
      </c>
      <c r="AW258" s="4" t="s">
        <v>2746</v>
      </c>
      <c r="AX258" s="6" t="b">
        <f t="shared" si="9"/>
        <v>0</v>
      </c>
      <c r="AY258" s="6" t="b">
        <f t="shared" si="10"/>
        <v>1</v>
      </c>
      <c r="AZ258" s="6"/>
      <c r="BA258" s="6" t="b">
        <f t="shared" si="11"/>
        <v>0</v>
      </c>
    </row>
    <row r="259" spans="1:53" x14ac:dyDescent="0.25">
      <c r="A259" s="2"/>
      <c r="B259" s="2" t="b">
        <v>0</v>
      </c>
      <c r="C259" s="2"/>
      <c r="D259" s="2">
        <v>1</v>
      </c>
      <c r="E259">
        <v>1940</v>
      </c>
      <c r="F259" t="s">
        <v>82</v>
      </c>
      <c r="G259" t="s">
        <v>312</v>
      </c>
      <c r="H259">
        <v>1987</v>
      </c>
      <c r="J259">
        <v>212</v>
      </c>
      <c r="K259" t="s">
        <v>744</v>
      </c>
      <c r="L259" s="3" t="s">
        <v>894</v>
      </c>
      <c r="M259" s="2" t="s">
        <v>1077</v>
      </c>
      <c r="N259" s="2"/>
      <c r="O259" s="2"/>
      <c r="P259" s="2"/>
      <c r="Q259" s="2"/>
      <c r="R259" t="s">
        <v>1367</v>
      </c>
      <c r="T259">
        <v>1</v>
      </c>
      <c r="AL259" t="s">
        <v>2044</v>
      </c>
      <c r="AO259" t="s">
        <v>311</v>
      </c>
      <c r="AP259" t="s">
        <v>541</v>
      </c>
      <c r="AQ259" t="s">
        <v>2170</v>
      </c>
      <c r="AR259" t="s">
        <v>2748</v>
      </c>
      <c r="AS259" t="s">
        <v>2749</v>
      </c>
      <c r="AT259" s="4"/>
      <c r="AU259" s="4" t="s">
        <v>2353</v>
      </c>
      <c r="AV259" s="4" t="s">
        <v>2526</v>
      </c>
      <c r="AW259" s="4" t="s">
        <v>2746</v>
      </c>
      <c r="AX259" s="6" t="b">
        <f t="shared" ref="AX259:AX322" si="12">AND(AY259, BA259)</f>
        <v>0</v>
      </c>
      <c r="AY259" s="6" t="b">
        <f t="shared" ref="AY259:AY322" si="13">B259=(AQ259="Y")</f>
        <v>1</v>
      </c>
      <c r="AZ259" s="6"/>
      <c r="BA259" s="6" t="b">
        <f t="shared" ref="BA259:BA322" si="14">P259=AS259</f>
        <v>0</v>
      </c>
    </row>
    <row r="260" spans="1:53" x14ac:dyDescent="0.25">
      <c r="A260" s="2"/>
      <c r="B260" s="2" t="b">
        <v>0</v>
      </c>
      <c r="C260" s="2"/>
      <c r="D260" s="2">
        <v>1</v>
      </c>
      <c r="E260">
        <v>1809</v>
      </c>
      <c r="F260" t="s">
        <v>65</v>
      </c>
      <c r="G260" t="s">
        <v>313</v>
      </c>
      <c r="H260">
        <v>1975</v>
      </c>
      <c r="I260" t="s">
        <v>562</v>
      </c>
      <c r="J260">
        <v>191</v>
      </c>
      <c r="K260" t="s">
        <v>730</v>
      </c>
      <c r="L260" s="3" t="s">
        <v>895</v>
      </c>
      <c r="M260" s="2" t="s">
        <v>1077</v>
      </c>
      <c r="N260" s="2" t="s">
        <v>1077</v>
      </c>
      <c r="O260" s="2" t="s">
        <v>1077</v>
      </c>
      <c r="P260" s="2"/>
      <c r="Q260" s="2"/>
      <c r="R260" t="s">
        <v>1368</v>
      </c>
      <c r="X260" s="1" t="s">
        <v>1536</v>
      </c>
      <c r="AN260" t="s">
        <v>2104</v>
      </c>
      <c r="AO260" t="s">
        <v>313</v>
      </c>
      <c r="AP260" t="s">
        <v>541</v>
      </c>
      <c r="AQ260" t="s">
        <v>2169</v>
      </c>
      <c r="AR260" t="s">
        <v>50</v>
      </c>
      <c r="AS260" t="s">
        <v>2171</v>
      </c>
      <c r="AT260" s="4"/>
      <c r="AU260" s="4" t="s">
        <v>2353</v>
      </c>
      <c r="AV260" s="4" t="s">
        <v>2527</v>
      </c>
      <c r="AW260" s="4" t="s">
        <v>2746</v>
      </c>
      <c r="AX260" s="6" t="b">
        <f t="shared" si="12"/>
        <v>0</v>
      </c>
      <c r="AY260" s="6" t="b">
        <f t="shared" si="13"/>
        <v>0</v>
      </c>
      <c r="AZ260" s="6"/>
      <c r="BA260" s="6" t="b">
        <f t="shared" si="14"/>
        <v>0</v>
      </c>
    </row>
    <row r="261" spans="1:53" x14ac:dyDescent="0.25">
      <c r="A261" s="2"/>
      <c r="B261" s="2" t="b">
        <v>0</v>
      </c>
      <c r="C261" s="2"/>
      <c r="D261" s="2">
        <v>1</v>
      </c>
      <c r="E261">
        <v>2092</v>
      </c>
      <c r="F261" t="s">
        <v>106</v>
      </c>
      <c r="G261" t="s">
        <v>314</v>
      </c>
      <c r="H261">
        <v>1973</v>
      </c>
      <c r="J261">
        <v>228</v>
      </c>
      <c r="K261" t="s">
        <v>756</v>
      </c>
      <c r="L261" s="3" t="s">
        <v>895</v>
      </c>
      <c r="M261" s="2" t="s">
        <v>1077</v>
      </c>
      <c r="N261" s="2"/>
      <c r="O261" s="2"/>
      <c r="P261" s="2"/>
      <c r="Q261" s="2"/>
      <c r="AC261" t="s">
        <v>1845</v>
      </c>
      <c r="AL261" t="s">
        <v>2043</v>
      </c>
      <c r="AO261" t="s">
        <v>314</v>
      </c>
      <c r="AP261" t="s">
        <v>541</v>
      </c>
      <c r="AQ261" t="s">
        <v>2169</v>
      </c>
      <c r="AR261" t="s">
        <v>50</v>
      </c>
      <c r="AS261" t="s">
        <v>2171</v>
      </c>
      <c r="AT261" s="4"/>
      <c r="AU261" s="4" t="s">
        <v>2353</v>
      </c>
      <c r="AV261" s="4" t="s">
        <v>2528</v>
      </c>
      <c r="AW261" s="4" t="s">
        <v>2746</v>
      </c>
      <c r="AX261" s="6" t="b">
        <f t="shared" si="12"/>
        <v>0</v>
      </c>
      <c r="AY261" s="6" t="b">
        <f t="shared" si="13"/>
        <v>0</v>
      </c>
      <c r="AZ261" s="6"/>
      <c r="BA261" s="6" t="b">
        <f t="shared" si="14"/>
        <v>0</v>
      </c>
    </row>
    <row r="262" spans="1:53" x14ac:dyDescent="0.25">
      <c r="A262" s="2"/>
      <c r="B262" s="2" t="b">
        <v>0</v>
      </c>
      <c r="C262" s="2"/>
      <c r="D262" s="2">
        <v>1</v>
      </c>
      <c r="E262">
        <v>2095</v>
      </c>
      <c r="F262" t="s">
        <v>107</v>
      </c>
      <c r="G262" t="s">
        <v>314</v>
      </c>
      <c r="H262">
        <v>1973</v>
      </c>
      <c r="J262">
        <v>228</v>
      </c>
      <c r="K262" t="s">
        <v>756</v>
      </c>
      <c r="L262" s="3" t="s">
        <v>895</v>
      </c>
      <c r="M262" s="2" t="s">
        <v>1077</v>
      </c>
      <c r="N262" s="2"/>
      <c r="O262" s="2"/>
      <c r="P262" s="2"/>
      <c r="Q262" s="2"/>
      <c r="AC262" t="s">
        <v>1846</v>
      </c>
      <c r="AL262" t="s">
        <v>2043</v>
      </c>
      <c r="AO262" t="s">
        <v>314</v>
      </c>
      <c r="AP262" t="s">
        <v>541</v>
      </c>
      <c r="AQ262" t="s">
        <v>2169</v>
      </c>
      <c r="AR262" t="s">
        <v>50</v>
      </c>
      <c r="AS262" t="s">
        <v>2171</v>
      </c>
      <c r="AT262" s="4"/>
      <c r="AU262" s="4" t="s">
        <v>2353</v>
      </c>
      <c r="AV262" s="4" t="s">
        <v>2528</v>
      </c>
      <c r="AW262" s="4" t="s">
        <v>2746</v>
      </c>
      <c r="AX262" s="6" t="b">
        <f t="shared" si="12"/>
        <v>0</v>
      </c>
      <c r="AY262" s="6" t="b">
        <f t="shared" si="13"/>
        <v>0</v>
      </c>
      <c r="AZ262" s="6"/>
      <c r="BA262" s="6" t="b">
        <f t="shared" si="14"/>
        <v>0</v>
      </c>
    </row>
    <row r="263" spans="1:53" x14ac:dyDescent="0.25">
      <c r="A263" s="2"/>
      <c r="B263" s="2" t="b">
        <v>0</v>
      </c>
      <c r="C263" s="2"/>
      <c r="D263" s="2">
        <v>1</v>
      </c>
      <c r="E263">
        <v>101</v>
      </c>
      <c r="F263" t="s">
        <v>59</v>
      </c>
      <c r="G263" t="s">
        <v>315</v>
      </c>
      <c r="H263">
        <v>2022</v>
      </c>
      <c r="I263" t="s">
        <v>631</v>
      </c>
      <c r="J263">
        <v>6</v>
      </c>
      <c r="K263" t="s">
        <v>725</v>
      </c>
      <c r="L263" s="3" t="s">
        <v>895</v>
      </c>
      <c r="M263" s="2" t="s">
        <v>1077</v>
      </c>
      <c r="N263" s="2" t="s">
        <v>1077</v>
      </c>
      <c r="O263" s="2" t="s">
        <v>1077</v>
      </c>
      <c r="P263" s="2"/>
      <c r="Q263" s="2"/>
      <c r="T263">
        <v>0</v>
      </c>
      <c r="AO263" t="s">
        <v>315</v>
      </c>
      <c r="AP263" t="s">
        <v>541</v>
      </c>
      <c r="AQ263" t="s">
        <v>2169</v>
      </c>
      <c r="AR263" t="s">
        <v>50</v>
      </c>
      <c r="AS263" t="s">
        <v>2171</v>
      </c>
      <c r="AT263" s="4"/>
      <c r="AU263" s="4" t="s">
        <v>2353</v>
      </c>
      <c r="AV263" s="4" t="s">
        <v>2529</v>
      </c>
      <c r="AW263" s="4" t="s">
        <v>2746</v>
      </c>
      <c r="AX263" s="6" t="b">
        <f t="shared" si="12"/>
        <v>0</v>
      </c>
      <c r="AY263" s="6" t="b">
        <f t="shared" si="13"/>
        <v>0</v>
      </c>
      <c r="AZ263" s="6"/>
      <c r="BA263" s="6" t="b">
        <f t="shared" si="14"/>
        <v>0</v>
      </c>
    </row>
    <row r="264" spans="1:53" x14ac:dyDescent="0.25">
      <c r="A264" s="2"/>
      <c r="B264" s="2" t="b">
        <v>0</v>
      </c>
      <c r="C264" s="2"/>
      <c r="D264" s="2">
        <v>1</v>
      </c>
      <c r="E264">
        <v>1940</v>
      </c>
      <c r="F264" t="s">
        <v>82</v>
      </c>
      <c r="G264" t="s">
        <v>316</v>
      </c>
      <c r="H264">
        <v>1998</v>
      </c>
      <c r="J264">
        <v>212</v>
      </c>
      <c r="K264" t="s">
        <v>744</v>
      </c>
      <c r="L264" s="3" t="s">
        <v>895</v>
      </c>
      <c r="M264" s="2" t="s">
        <v>1077</v>
      </c>
      <c r="N264" s="2"/>
      <c r="O264" s="2"/>
      <c r="P264" s="2"/>
      <c r="Q264" s="2"/>
      <c r="R264" t="s">
        <v>1369</v>
      </c>
      <c r="T264">
        <v>0</v>
      </c>
      <c r="AO264" t="s">
        <v>315</v>
      </c>
      <c r="AP264" t="s">
        <v>541</v>
      </c>
      <c r="AQ264" t="s">
        <v>2169</v>
      </c>
      <c r="AR264" t="s">
        <v>50</v>
      </c>
      <c r="AS264" t="s">
        <v>2171</v>
      </c>
      <c r="AT264" s="4"/>
      <c r="AU264" s="4" t="s">
        <v>2353</v>
      </c>
      <c r="AV264" s="4" t="s">
        <v>2529</v>
      </c>
      <c r="AW264" s="4" t="s">
        <v>2746</v>
      </c>
      <c r="AX264" s="6" t="b">
        <f t="shared" si="12"/>
        <v>0</v>
      </c>
      <c r="AY264" s="6" t="b">
        <f t="shared" si="13"/>
        <v>0</v>
      </c>
      <c r="AZ264" s="6"/>
      <c r="BA264" s="6" t="b">
        <f t="shared" si="14"/>
        <v>0</v>
      </c>
    </row>
    <row r="265" spans="1:53" x14ac:dyDescent="0.25">
      <c r="A265" s="2"/>
      <c r="B265" s="2" t="b">
        <v>0</v>
      </c>
      <c r="C265" s="2"/>
      <c r="D265" s="2">
        <v>1</v>
      </c>
      <c r="E265">
        <v>3768</v>
      </c>
      <c r="F265" t="s">
        <v>70</v>
      </c>
      <c r="G265" t="s">
        <v>317</v>
      </c>
      <c r="H265">
        <v>1974</v>
      </c>
      <c r="I265" t="s">
        <v>632</v>
      </c>
      <c r="J265">
        <v>234</v>
      </c>
      <c r="K265" t="s">
        <v>735</v>
      </c>
      <c r="L265" s="3" t="s">
        <v>896</v>
      </c>
      <c r="M265" s="2" t="s">
        <v>1077</v>
      </c>
      <c r="N265" s="2" t="s">
        <v>1077</v>
      </c>
      <c r="O265" s="2" t="s">
        <v>1077</v>
      </c>
      <c r="P265" s="2"/>
      <c r="Q265" s="2"/>
      <c r="R265" t="s">
        <v>1361</v>
      </c>
      <c r="T265">
        <v>1</v>
      </c>
      <c r="U265" t="s">
        <v>1499</v>
      </c>
      <c r="AO265" t="s">
        <v>317</v>
      </c>
      <c r="AP265" t="s">
        <v>541</v>
      </c>
      <c r="AQ265" t="s">
        <v>2170</v>
      </c>
      <c r="AR265" t="s">
        <v>2748</v>
      </c>
      <c r="AS265" t="s">
        <v>2749</v>
      </c>
      <c r="AT265" s="4"/>
      <c r="AU265" s="4" t="s">
        <v>2353</v>
      </c>
      <c r="AV265" s="4" t="s">
        <v>2530</v>
      </c>
      <c r="AW265" s="4" t="s">
        <v>2746</v>
      </c>
      <c r="AX265" s="6" t="b">
        <f t="shared" si="12"/>
        <v>0</v>
      </c>
      <c r="AY265" s="6" t="b">
        <f t="shared" si="13"/>
        <v>1</v>
      </c>
      <c r="AZ265" s="6"/>
      <c r="BA265" s="6" t="b">
        <f t="shared" si="14"/>
        <v>0</v>
      </c>
    </row>
    <row r="266" spans="1:53" x14ac:dyDescent="0.25">
      <c r="A266" s="2"/>
      <c r="B266" s="2" t="b">
        <v>0</v>
      </c>
      <c r="C266" s="2"/>
      <c r="D266" s="2">
        <v>1</v>
      </c>
      <c r="E266">
        <v>3768</v>
      </c>
      <c r="F266" t="s">
        <v>70</v>
      </c>
      <c r="G266" t="s">
        <v>317</v>
      </c>
      <c r="H266">
        <v>1986</v>
      </c>
      <c r="I266" t="s">
        <v>538</v>
      </c>
      <c r="J266">
        <v>234</v>
      </c>
      <c r="K266" t="s">
        <v>735</v>
      </c>
      <c r="L266" s="3" t="s">
        <v>896</v>
      </c>
      <c r="M266" s="2" t="s">
        <v>1077</v>
      </c>
      <c r="N266" s="2" t="s">
        <v>1077</v>
      </c>
      <c r="O266" s="2" t="s">
        <v>1077</v>
      </c>
      <c r="P266" s="2"/>
      <c r="Q266" s="2"/>
      <c r="R266" t="s">
        <v>1361</v>
      </c>
      <c r="U266" t="s">
        <v>1500</v>
      </c>
      <c r="AO266" t="s">
        <v>317</v>
      </c>
      <c r="AP266" t="s">
        <v>541</v>
      </c>
      <c r="AQ266" t="s">
        <v>2170</v>
      </c>
      <c r="AR266" t="s">
        <v>2748</v>
      </c>
      <c r="AS266" t="s">
        <v>2749</v>
      </c>
      <c r="AT266" s="4"/>
      <c r="AU266" s="4" t="s">
        <v>2353</v>
      </c>
      <c r="AV266" s="4" t="s">
        <v>2530</v>
      </c>
      <c r="AW266" s="4" t="s">
        <v>2746</v>
      </c>
      <c r="AX266" s="6" t="b">
        <f t="shared" si="12"/>
        <v>0</v>
      </c>
      <c r="AY266" s="6" t="b">
        <f t="shared" si="13"/>
        <v>1</v>
      </c>
      <c r="AZ266" s="6"/>
      <c r="BA266" s="6" t="b">
        <f t="shared" si="14"/>
        <v>0</v>
      </c>
    </row>
    <row r="267" spans="1:53" x14ac:dyDescent="0.25">
      <c r="A267" s="2"/>
      <c r="B267" s="2" t="b">
        <v>0</v>
      </c>
      <c r="C267" s="2"/>
      <c r="D267" s="2">
        <v>1</v>
      </c>
      <c r="E267">
        <v>441</v>
      </c>
      <c r="F267" t="s">
        <v>108</v>
      </c>
      <c r="G267" t="s">
        <v>318</v>
      </c>
      <c r="H267">
        <v>1993</v>
      </c>
      <c r="I267" t="s">
        <v>633</v>
      </c>
      <c r="J267">
        <v>49</v>
      </c>
      <c r="K267" t="s">
        <v>757</v>
      </c>
      <c r="L267" s="3" t="s">
        <v>896</v>
      </c>
      <c r="M267" s="2" t="s">
        <v>1077</v>
      </c>
      <c r="N267" s="2"/>
      <c r="O267" s="2"/>
      <c r="P267" s="2"/>
      <c r="Q267" s="2"/>
      <c r="R267" t="s">
        <v>1370</v>
      </c>
      <c r="T267">
        <v>1</v>
      </c>
      <c r="AL267" t="s">
        <v>2045</v>
      </c>
      <c r="AO267" t="s">
        <v>318</v>
      </c>
      <c r="AP267" t="s">
        <v>541</v>
      </c>
      <c r="AQ267" t="s">
        <v>2170</v>
      </c>
      <c r="AR267" t="s">
        <v>2748</v>
      </c>
      <c r="AS267" t="s">
        <v>2749</v>
      </c>
      <c r="AT267" s="4"/>
      <c r="AU267" s="4" t="s">
        <v>2353</v>
      </c>
      <c r="AV267" s="4" t="s">
        <v>2531</v>
      </c>
      <c r="AW267" s="4" t="s">
        <v>2746</v>
      </c>
      <c r="AX267" s="6" t="b">
        <f t="shared" si="12"/>
        <v>0</v>
      </c>
      <c r="AY267" s="6" t="b">
        <f t="shared" si="13"/>
        <v>1</v>
      </c>
      <c r="AZ267" s="6"/>
      <c r="BA267" s="6" t="b">
        <f t="shared" si="14"/>
        <v>0</v>
      </c>
    </row>
    <row r="268" spans="1:53" x14ac:dyDescent="0.25">
      <c r="A268" s="2"/>
      <c r="B268" s="2" t="b">
        <v>0</v>
      </c>
      <c r="C268" s="2"/>
      <c r="D268" s="2">
        <v>1</v>
      </c>
      <c r="E268">
        <v>819</v>
      </c>
      <c r="F268" t="s">
        <v>67</v>
      </c>
      <c r="G268" t="s">
        <v>318</v>
      </c>
      <c r="H268">
        <v>2004</v>
      </c>
      <c r="I268" t="s">
        <v>634</v>
      </c>
      <c r="J268">
        <v>91</v>
      </c>
      <c r="K268" t="s">
        <v>732</v>
      </c>
      <c r="L268" s="3" t="s">
        <v>896</v>
      </c>
      <c r="M268" s="2" t="s">
        <v>1077</v>
      </c>
      <c r="N268" s="2"/>
      <c r="O268" s="2"/>
      <c r="P268" s="2"/>
      <c r="Q268" s="2"/>
      <c r="R268" t="s">
        <v>1371</v>
      </c>
      <c r="T268">
        <v>1</v>
      </c>
      <c r="AL268" t="s">
        <v>1834</v>
      </c>
      <c r="AO268" t="s">
        <v>318</v>
      </c>
      <c r="AP268" t="s">
        <v>541</v>
      </c>
      <c r="AQ268" t="s">
        <v>2170</v>
      </c>
      <c r="AR268" t="s">
        <v>2748</v>
      </c>
      <c r="AS268" t="s">
        <v>2749</v>
      </c>
      <c r="AT268" s="4"/>
      <c r="AU268" s="4" t="s">
        <v>2353</v>
      </c>
      <c r="AV268" s="4" t="s">
        <v>2531</v>
      </c>
      <c r="AW268" s="4" t="s">
        <v>2746</v>
      </c>
      <c r="AX268" s="6" t="b">
        <f t="shared" si="12"/>
        <v>0</v>
      </c>
      <c r="AY268" s="6" t="b">
        <f t="shared" si="13"/>
        <v>1</v>
      </c>
      <c r="AZ268" s="6"/>
      <c r="BA268" s="6" t="b">
        <f t="shared" si="14"/>
        <v>0</v>
      </c>
    </row>
    <row r="269" spans="1:53" x14ac:dyDescent="0.25">
      <c r="A269" s="2"/>
      <c r="B269" s="2" t="b">
        <v>0</v>
      </c>
      <c r="C269" s="2"/>
      <c r="D269" s="2">
        <v>1</v>
      </c>
      <c r="E269">
        <v>1809</v>
      </c>
      <c r="F269" t="s">
        <v>65</v>
      </c>
      <c r="G269" t="s">
        <v>318</v>
      </c>
      <c r="H269">
        <v>1959</v>
      </c>
      <c r="I269" t="s">
        <v>635</v>
      </c>
      <c r="J269">
        <v>191</v>
      </c>
      <c r="K269" t="s">
        <v>730</v>
      </c>
      <c r="L269" s="3" t="s">
        <v>896</v>
      </c>
      <c r="M269" s="2" t="s">
        <v>1077</v>
      </c>
      <c r="N269" s="2" t="s">
        <v>1077</v>
      </c>
      <c r="O269" s="2" t="s">
        <v>1077</v>
      </c>
      <c r="P269" s="2"/>
      <c r="Q269" s="2"/>
      <c r="R269" t="s">
        <v>1365</v>
      </c>
      <c r="Y269" t="s">
        <v>1581</v>
      </c>
      <c r="AN269" t="s">
        <v>2105</v>
      </c>
      <c r="AO269" t="s">
        <v>318</v>
      </c>
      <c r="AP269" t="s">
        <v>541</v>
      </c>
      <c r="AQ269" t="s">
        <v>2170</v>
      </c>
      <c r="AR269" t="s">
        <v>2748</v>
      </c>
      <c r="AS269" t="s">
        <v>2749</v>
      </c>
      <c r="AT269" s="4"/>
      <c r="AU269" s="4" t="s">
        <v>2353</v>
      </c>
      <c r="AV269" s="4" t="s">
        <v>2531</v>
      </c>
      <c r="AW269" s="4" t="s">
        <v>2746</v>
      </c>
      <c r="AX269" s="6" t="b">
        <f t="shared" si="12"/>
        <v>0</v>
      </c>
      <c r="AY269" s="6" t="b">
        <f t="shared" si="13"/>
        <v>1</v>
      </c>
      <c r="AZ269" s="6"/>
      <c r="BA269" s="6" t="b">
        <f t="shared" si="14"/>
        <v>0</v>
      </c>
    </row>
    <row r="270" spans="1:53" x14ac:dyDescent="0.25">
      <c r="A270" s="2"/>
      <c r="B270" s="2" t="b">
        <v>0</v>
      </c>
      <c r="C270" s="2"/>
      <c r="D270" s="2">
        <v>1</v>
      </c>
      <c r="E270">
        <v>1977</v>
      </c>
      <c r="F270" t="s">
        <v>109</v>
      </c>
      <c r="G270" t="s">
        <v>318</v>
      </c>
      <c r="H270">
        <v>2005</v>
      </c>
      <c r="I270" t="s">
        <v>634</v>
      </c>
      <c r="J270">
        <v>216</v>
      </c>
      <c r="K270" t="s">
        <v>758</v>
      </c>
      <c r="L270" s="3" t="s">
        <v>896</v>
      </c>
      <c r="M270" s="2" t="s">
        <v>1077</v>
      </c>
      <c r="N270" s="2"/>
      <c r="O270" s="2"/>
      <c r="P270" s="2"/>
      <c r="Q270" s="2"/>
      <c r="R270" t="s">
        <v>1371</v>
      </c>
      <c r="T270">
        <v>1</v>
      </c>
      <c r="AL270" t="s">
        <v>1834</v>
      </c>
      <c r="AO270" t="s">
        <v>318</v>
      </c>
      <c r="AP270" t="s">
        <v>541</v>
      </c>
      <c r="AQ270" t="s">
        <v>2170</v>
      </c>
      <c r="AR270" t="s">
        <v>2748</v>
      </c>
      <c r="AS270" t="s">
        <v>2749</v>
      </c>
      <c r="AT270" s="4"/>
      <c r="AU270" s="4" t="s">
        <v>2353</v>
      </c>
      <c r="AV270" s="4" t="s">
        <v>2531</v>
      </c>
      <c r="AW270" s="4" t="s">
        <v>2746</v>
      </c>
      <c r="AX270" s="6" t="b">
        <f t="shared" si="12"/>
        <v>0</v>
      </c>
      <c r="AY270" s="6" t="b">
        <f t="shared" si="13"/>
        <v>1</v>
      </c>
      <c r="AZ270" s="6"/>
      <c r="BA270" s="6" t="b">
        <f t="shared" si="14"/>
        <v>0</v>
      </c>
    </row>
    <row r="271" spans="1:53" x14ac:dyDescent="0.25">
      <c r="A271" s="2">
        <v>0</v>
      </c>
      <c r="B271" s="2" t="b">
        <v>1</v>
      </c>
      <c r="C271" s="2" t="s">
        <v>49</v>
      </c>
      <c r="D271" s="2">
        <v>1</v>
      </c>
      <c r="E271">
        <v>3504</v>
      </c>
      <c r="F271" t="s">
        <v>61</v>
      </c>
      <c r="G271" t="s">
        <v>319</v>
      </c>
      <c r="H271">
        <v>1989</v>
      </c>
      <c r="I271" t="s">
        <v>636</v>
      </c>
      <c r="J271">
        <v>2554</v>
      </c>
      <c r="K271" t="s">
        <v>537</v>
      </c>
      <c r="L271" s="3" t="s">
        <v>897</v>
      </c>
      <c r="M271" s="2" t="s">
        <v>1076</v>
      </c>
      <c r="N271" s="2" t="s">
        <v>49</v>
      </c>
      <c r="O271" s="2" t="s">
        <v>1145</v>
      </c>
      <c r="P271" s="2" t="s">
        <v>1203</v>
      </c>
      <c r="Q271" s="2"/>
      <c r="R271" t="s">
        <v>1287</v>
      </c>
      <c r="T271">
        <v>1</v>
      </c>
      <c r="U271" t="s">
        <v>1501</v>
      </c>
      <c r="W271" t="s">
        <v>1516</v>
      </c>
      <c r="AO271" t="s">
        <v>319</v>
      </c>
      <c r="AP271" t="s">
        <v>541</v>
      </c>
      <c r="AQ271" t="s">
        <v>2169</v>
      </c>
      <c r="AR271" t="s">
        <v>49</v>
      </c>
      <c r="AS271" t="s">
        <v>2171</v>
      </c>
      <c r="AT271" s="5" t="s">
        <v>2253</v>
      </c>
      <c r="AU271" s="4" t="s">
        <v>2353</v>
      </c>
      <c r="AV271" s="4" t="s">
        <v>2532</v>
      </c>
      <c r="AW271" s="4" t="s">
        <v>2746</v>
      </c>
      <c r="AX271" s="6" t="b">
        <f t="shared" si="12"/>
        <v>1</v>
      </c>
      <c r="AY271" s="6" t="b">
        <f t="shared" si="13"/>
        <v>1</v>
      </c>
      <c r="AZ271" s="6"/>
      <c r="BA271" s="6" t="b">
        <f t="shared" si="14"/>
        <v>1</v>
      </c>
    </row>
    <row r="272" spans="1:53" x14ac:dyDescent="0.25">
      <c r="A272" s="2">
        <v>0</v>
      </c>
      <c r="B272" s="2" t="b">
        <v>1</v>
      </c>
      <c r="C272" s="2" t="s">
        <v>52</v>
      </c>
      <c r="D272" s="2">
        <v>1</v>
      </c>
      <c r="E272">
        <v>1909</v>
      </c>
      <c r="F272" t="s">
        <v>68</v>
      </c>
      <c r="G272" t="s">
        <v>320</v>
      </c>
      <c r="H272">
        <v>1993</v>
      </c>
      <c r="I272" t="s">
        <v>574</v>
      </c>
      <c r="J272">
        <v>202</v>
      </c>
      <c r="K272" t="s">
        <v>733</v>
      </c>
      <c r="L272" s="3" t="s">
        <v>898</v>
      </c>
      <c r="M272" s="2" t="s">
        <v>1076</v>
      </c>
      <c r="N272" s="2" t="s">
        <v>52</v>
      </c>
      <c r="O272" s="2" t="s">
        <v>1089</v>
      </c>
      <c r="P272" s="2" t="s">
        <v>1203</v>
      </c>
      <c r="Q272" s="2"/>
      <c r="T272">
        <v>0</v>
      </c>
      <c r="AA272" s="1" t="s">
        <v>1673</v>
      </c>
      <c r="AE272" t="s">
        <v>1887</v>
      </c>
      <c r="AF272" t="s">
        <v>1896</v>
      </c>
      <c r="AG272" t="s">
        <v>1904</v>
      </c>
      <c r="AH272" t="s">
        <v>1902</v>
      </c>
      <c r="AO272" t="s">
        <v>320</v>
      </c>
      <c r="AP272" t="s">
        <v>541</v>
      </c>
      <c r="AQ272" t="s">
        <v>2170</v>
      </c>
      <c r="AR272" t="s">
        <v>2748</v>
      </c>
      <c r="AS272" t="s">
        <v>2749</v>
      </c>
      <c r="AT272" s="5" t="s">
        <v>898</v>
      </c>
      <c r="AU272" s="4" t="s">
        <v>2353</v>
      </c>
      <c r="AV272" s="4" t="s">
        <v>2533</v>
      </c>
      <c r="AW272" s="4" t="s">
        <v>2746</v>
      </c>
      <c r="AX272" s="6" t="b">
        <f t="shared" si="12"/>
        <v>0</v>
      </c>
      <c r="AY272" s="6" t="b">
        <f t="shared" si="13"/>
        <v>0</v>
      </c>
      <c r="AZ272" s="6"/>
      <c r="BA272" s="6" t="b">
        <f t="shared" si="14"/>
        <v>0</v>
      </c>
    </row>
    <row r="273" spans="1:53" x14ac:dyDescent="0.25">
      <c r="A273" s="2">
        <v>0</v>
      </c>
      <c r="B273" s="2" t="b">
        <v>1</v>
      </c>
      <c r="C273" s="2" t="s">
        <v>52</v>
      </c>
      <c r="D273" s="2">
        <v>1</v>
      </c>
      <c r="E273">
        <v>101</v>
      </c>
      <c r="F273" t="s">
        <v>59</v>
      </c>
      <c r="G273" t="s">
        <v>321</v>
      </c>
      <c r="H273">
        <v>1997</v>
      </c>
      <c r="I273" t="s">
        <v>574</v>
      </c>
      <c r="J273">
        <v>6</v>
      </c>
      <c r="K273" t="s">
        <v>725</v>
      </c>
      <c r="L273" s="3" t="s">
        <v>898</v>
      </c>
      <c r="M273" s="2" t="s">
        <v>1076</v>
      </c>
      <c r="N273" s="2" t="s">
        <v>52</v>
      </c>
      <c r="O273" s="2" t="s">
        <v>1146</v>
      </c>
      <c r="P273" s="2" t="s">
        <v>1203</v>
      </c>
      <c r="Q273" s="2"/>
      <c r="T273">
        <v>0</v>
      </c>
      <c r="AO273" t="s">
        <v>321</v>
      </c>
      <c r="AP273" t="s">
        <v>541</v>
      </c>
      <c r="AQ273" t="s">
        <v>2170</v>
      </c>
      <c r="AR273" t="s">
        <v>2748</v>
      </c>
      <c r="AS273" t="s">
        <v>2749</v>
      </c>
      <c r="AT273" s="5" t="s">
        <v>898</v>
      </c>
      <c r="AU273" s="4" t="s">
        <v>2353</v>
      </c>
      <c r="AV273" s="4" t="s">
        <v>2534</v>
      </c>
      <c r="AW273" s="4" t="s">
        <v>2746</v>
      </c>
      <c r="AX273" s="6" t="b">
        <f t="shared" si="12"/>
        <v>0</v>
      </c>
      <c r="AY273" s="6" t="b">
        <f t="shared" si="13"/>
        <v>0</v>
      </c>
      <c r="AZ273" s="6"/>
      <c r="BA273" s="6" t="b">
        <f t="shared" si="14"/>
        <v>0</v>
      </c>
    </row>
    <row r="274" spans="1:53" x14ac:dyDescent="0.25">
      <c r="A274" s="2">
        <v>0</v>
      </c>
      <c r="B274" s="2" t="b">
        <v>1</v>
      </c>
      <c r="C274" s="2" t="s">
        <v>52</v>
      </c>
      <c r="D274" s="2">
        <v>1</v>
      </c>
      <c r="E274">
        <v>819</v>
      </c>
      <c r="F274" t="s">
        <v>67</v>
      </c>
      <c r="G274" t="s">
        <v>321</v>
      </c>
      <c r="H274">
        <v>2010</v>
      </c>
      <c r="I274" t="s">
        <v>574</v>
      </c>
      <c r="J274">
        <v>91</v>
      </c>
      <c r="K274" t="s">
        <v>732</v>
      </c>
      <c r="L274" s="3" t="s">
        <v>898</v>
      </c>
      <c r="M274" s="2" t="s">
        <v>1076</v>
      </c>
      <c r="N274" s="2" t="s">
        <v>52</v>
      </c>
      <c r="O274" s="2" t="s">
        <v>1089</v>
      </c>
      <c r="P274" s="2" t="s">
        <v>1203</v>
      </c>
      <c r="Q274" s="2"/>
      <c r="R274" t="s">
        <v>1372</v>
      </c>
      <c r="T274">
        <v>0</v>
      </c>
      <c r="AL274" t="s">
        <v>1124</v>
      </c>
      <c r="AO274" t="s">
        <v>321</v>
      </c>
      <c r="AP274" t="s">
        <v>541</v>
      </c>
      <c r="AQ274" t="s">
        <v>2170</v>
      </c>
      <c r="AR274" t="s">
        <v>2748</v>
      </c>
      <c r="AS274" t="s">
        <v>2749</v>
      </c>
      <c r="AT274" s="5" t="s">
        <v>898</v>
      </c>
      <c r="AU274" s="4" t="s">
        <v>2353</v>
      </c>
      <c r="AV274" s="4" t="s">
        <v>2534</v>
      </c>
      <c r="AW274" s="4" t="s">
        <v>2746</v>
      </c>
      <c r="AX274" s="6" t="b">
        <f t="shared" si="12"/>
        <v>0</v>
      </c>
      <c r="AY274" s="6" t="b">
        <f t="shared" si="13"/>
        <v>0</v>
      </c>
      <c r="AZ274" s="6"/>
      <c r="BA274" s="6" t="b">
        <f t="shared" si="14"/>
        <v>0</v>
      </c>
    </row>
    <row r="275" spans="1:53" x14ac:dyDescent="0.25">
      <c r="A275" s="2">
        <v>0</v>
      </c>
      <c r="B275" s="2" t="b">
        <v>1</v>
      </c>
      <c r="C275" s="2" t="s">
        <v>52</v>
      </c>
      <c r="D275" s="2">
        <v>1</v>
      </c>
      <c r="E275">
        <v>2023</v>
      </c>
      <c r="F275" t="s">
        <v>57</v>
      </c>
      <c r="G275" t="s">
        <v>321</v>
      </c>
      <c r="H275">
        <v>2000</v>
      </c>
      <c r="I275" t="s">
        <v>574</v>
      </c>
      <c r="J275">
        <v>222</v>
      </c>
      <c r="K275" t="s">
        <v>724</v>
      </c>
      <c r="L275" s="3" t="s">
        <v>898</v>
      </c>
      <c r="M275" s="2" t="s">
        <v>1076</v>
      </c>
      <c r="N275" s="2" t="s">
        <v>52</v>
      </c>
      <c r="O275" s="2" t="s">
        <v>1089</v>
      </c>
      <c r="P275" s="2" t="s">
        <v>1203</v>
      </c>
      <c r="Q275" s="2"/>
      <c r="S275" t="s">
        <v>1459</v>
      </c>
      <c r="T275">
        <v>0</v>
      </c>
      <c r="AA275" s="1" t="s">
        <v>1674</v>
      </c>
      <c r="AB275" t="s">
        <v>1796</v>
      </c>
      <c r="AE275" t="s">
        <v>1796</v>
      </c>
      <c r="AI275" t="s">
        <v>1937</v>
      </c>
      <c r="AJ275" s="1" t="s">
        <v>1992</v>
      </c>
      <c r="AO275" t="s">
        <v>321</v>
      </c>
      <c r="AP275" t="s">
        <v>541</v>
      </c>
      <c r="AQ275" t="s">
        <v>2170</v>
      </c>
      <c r="AR275" t="s">
        <v>2748</v>
      </c>
      <c r="AS275" t="s">
        <v>2749</v>
      </c>
      <c r="AT275" s="5" t="s">
        <v>898</v>
      </c>
      <c r="AU275" s="4" t="s">
        <v>2353</v>
      </c>
      <c r="AV275" s="4" t="s">
        <v>2534</v>
      </c>
      <c r="AW275" s="4" t="s">
        <v>2746</v>
      </c>
      <c r="AX275" s="6" t="b">
        <f t="shared" si="12"/>
        <v>0</v>
      </c>
      <c r="AY275" s="6" t="b">
        <f t="shared" si="13"/>
        <v>0</v>
      </c>
      <c r="AZ275" s="6"/>
      <c r="BA275" s="6" t="b">
        <f t="shared" si="14"/>
        <v>0</v>
      </c>
    </row>
    <row r="276" spans="1:53" x14ac:dyDescent="0.25">
      <c r="A276" s="2">
        <v>0</v>
      </c>
      <c r="B276" s="2" t="b">
        <v>1</v>
      </c>
      <c r="C276" s="2" t="s">
        <v>49</v>
      </c>
      <c r="D276" s="2">
        <v>1</v>
      </c>
      <c r="E276">
        <v>1809</v>
      </c>
      <c r="F276" t="s">
        <v>65</v>
      </c>
      <c r="G276" t="s">
        <v>322</v>
      </c>
      <c r="H276">
        <v>1979</v>
      </c>
      <c r="I276" t="s">
        <v>575</v>
      </c>
      <c r="J276">
        <v>191</v>
      </c>
      <c r="K276" t="s">
        <v>730</v>
      </c>
      <c r="L276" s="3" t="s">
        <v>899</v>
      </c>
      <c r="M276" s="2" t="s">
        <v>1076</v>
      </c>
      <c r="N276" s="2" t="s">
        <v>49</v>
      </c>
      <c r="O276" s="2" t="s">
        <v>1101</v>
      </c>
      <c r="P276" s="2" t="s">
        <v>1203</v>
      </c>
      <c r="Q276" s="2"/>
      <c r="R276" t="s">
        <v>1298</v>
      </c>
      <c r="T276">
        <v>1</v>
      </c>
      <c r="AN276" t="s">
        <v>2106</v>
      </c>
      <c r="AO276" t="s">
        <v>322</v>
      </c>
      <c r="AP276" t="s">
        <v>541</v>
      </c>
      <c r="AQ276" t="s">
        <v>2169</v>
      </c>
      <c r="AR276" t="s">
        <v>50</v>
      </c>
      <c r="AS276" t="s">
        <v>2171</v>
      </c>
      <c r="AT276" s="5" t="s">
        <v>2254</v>
      </c>
      <c r="AU276" s="4" t="s">
        <v>2353</v>
      </c>
      <c r="AV276" s="4" t="s">
        <v>2535</v>
      </c>
      <c r="AW276" s="4" t="s">
        <v>2746</v>
      </c>
      <c r="AX276" s="6" t="b">
        <f t="shared" si="12"/>
        <v>1</v>
      </c>
      <c r="AY276" s="6" t="b">
        <f t="shared" si="13"/>
        <v>1</v>
      </c>
      <c r="AZ276" s="6"/>
      <c r="BA276" s="6" t="b">
        <f t="shared" si="14"/>
        <v>1</v>
      </c>
    </row>
    <row r="277" spans="1:53" x14ac:dyDescent="0.25">
      <c r="A277" s="2"/>
      <c r="B277" s="2" t="b">
        <v>0</v>
      </c>
      <c r="C277" s="2"/>
      <c r="D277" s="2"/>
      <c r="E277">
        <v>101</v>
      </c>
      <c r="F277" t="s">
        <v>59</v>
      </c>
      <c r="G277" t="s">
        <v>323</v>
      </c>
      <c r="H277">
        <v>1985</v>
      </c>
      <c r="J277">
        <v>6</v>
      </c>
      <c r="K277" t="s">
        <v>725</v>
      </c>
      <c r="L277" s="3" t="s">
        <v>900</v>
      </c>
      <c r="M277" s="2" t="s">
        <v>1077</v>
      </c>
      <c r="N277" s="2" t="s">
        <v>1077</v>
      </c>
      <c r="O277" s="2" t="s">
        <v>1077</v>
      </c>
      <c r="P277" s="2"/>
      <c r="Q277" s="2"/>
      <c r="T277">
        <v>1</v>
      </c>
      <c r="AO277" t="s">
        <v>323</v>
      </c>
      <c r="AP277" t="s">
        <v>541</v>
      </c>
      <c r="AQ277" t="s">
        <v>2170</v>
      </c>
      <c r="AR277" t="s">
        <v>2748</v>
      </c>
      <c r="AS277" t="s">
        <v>2749</v>
      </c>
      <c r="AT277" s="4"/>
      <c r="AU277" s="4" t="s">
        <v>2353</v>
      </c>
      <c r="AV277" s="4" t="s">
        <v>2536</v>
      </c>
      <c r="AW277" s="4" t="s">
        <v>2746</v>
      </c>
      <c r="AX277" s="6" t="b">
        <f t="shared" si="12"/>
        <v>0</v>
      </c>
      <c r="AY277" s="6" t="b">
        <f t="shared" si="13"/>
        <v>1</v>
      </c>
      <c r="AZ277" s="6"/>
      <c r="BA277" s="6" t="b">
        <f t="shared" si="14"/>
        <v>0</v>
      </c>
    </row>
    <row r="278" spans="1:53" x14ac:dyDescent="0.25">
      <c r="A278" s="2"/>
      <c r="B278" s="2" t="b">
        <v>0</v>
      </c>
      <c r="C278" s="2"/>
      <c r="D278" s="2">
        <v>1</v>
      </c>
      <c r="E278">
        <v>404</v>
      </c>
      <c r="F278" t="s">
        <v>96</v>
      </c>
      <c r="G278" t="s">
        <v>324</v>
      </c>
      <c r="H278">
        <v>1944</v>
      </c>
      <c r="I278" t="s">
        <v>637</v>
      </c>
      <c r="J278">
        <v>41</v>
      </c>
      <c r="K278" t="s">
        <v>754</v>
      </c>
      <c r="L278" s="3" t="s">
        <v>901</v>
      </c>
      <c r="M278" s="2" t="s">
        <v>1077</v>
      </c>
      <c r="N278" s="2"/>
      <c r="O278" s="2"/>
      <c r="P278" s="2"/>
      <c r="Q278" s="2"/>
      <c r="R278" t="s">
        <v>1345</v>
      </c>
      <c r="T278">
        <v>1</v>
      </c>
      <c r="AL278" t="s">
        <v>1131</v>
      </c>
      <c r="AO278" t="s">
        <v>324</v>
      </c>
      <c r="AP278" t="s">
        <v>541</v>
      </c>
      <c r="AQ278" t="s">
        <v>2170</v>
      </c>
      <c r="AR278" t="s">
        <v>2748</v>
      </c>
      <c r="AS278" t="s">
        <v>2749</v>
      </c>
      <c r="AT278" s="4"/>
      <c r="AU278" s="4" t="s">
        <v>2353</v>
      </c>
      <c r="AV278" s="4" t="s">
        <v>2537</v>
      </c>
      <c r="AW278" s="4" t="s">
        <v>2746</v>
      </c>
      <c r="AX278" s="6" t="b">
        <f t="shared" si="12"/>
        <v>0</v>
      </c>
      <c r="AY278" s="6" t="b">
        <f t="shared" si="13"/>
        <v>1</v>
      </c>
      <c r="AZ278" s="6"/>
      <c r="BA278" s="6" t="b">
        <f t="shared" si="14"/>
        <v>0</v>
      </c>
    </row>
    <row r="279" spans="1:53" x14ac:dyDescent="0.25">
      <c r="A279" s="2"/>
      <c r="B279" s="2" t="b">
        <v>0</v>
      </c>
      <c r="C279" s="2"/>
      <c r="D279" s="2">
        <v>1</v>
      </c>
      <c r="E279">
        <v>819</v>
      </c>
      <c r="F279" t="s">
        <v>67</v>
      </c>
      <c r="G279" t="s">
        <v>324</v>
      </c>
      <c r="H279">
        <v>1935</v>
      </c>
      <c r="I279" t="s">
        <v>637</v>
      </c>
      <c r="J279">
        <v>91</v>
      </c>
      <c r="K279" t="s">
        <v>732</v>
      </c>
      <c r="L279" s="3" t="s">
        <v>901</v>
      </c>
      <c r="M279" s="2" t="s">
        <v>1077</v>
      </c>
      <c r="N279" s="2"/>
      <c r="O279" s="2"/>
      <c r="P279" s="2"/>
      <c r="Q279" s="2"/>
      <c r="R279" t="s">
        <v>1345</v>
      </c>
      <c r="T279">
        <v>1</v>
      </c>
      <c r="AL279" t="s">
        <v>1131</v>
      </c>
      <c r="AO279" t="s">
        <v>324</v>
      </c>
      <c r="AP279" t="s">
        <v>541</v>
      </c>
      <c r="AQ279" t="s">
        <v>2170</v>
      </c>
      <c r="AR279" t="s">
        <v>2748</v>
      </c>
      <c r="AS279" t="s">
        <v>2749</v>
      </c>
      <c r="AT279" s="4"/>
      <c r="AU279" s="4" t="s">
        <v>2353</v>
      </c>
      <c r="AV279" s="4" t="s">
        <v>2537</v>
      </c>
      <c r="AW279" s="4" t="s">
        <v>2746</v>
      </c>
      <c r="AX279" s="6" t="b">
        <f t="shared" si="12"/>
        <v>0</v>
      </c>
      <c r="AY279" s="6" t="b">
        <f t="shared" si="13"/>
        <v>1</v>
      </c>
      <c r="AZ279" s="6"/>
      <c r="BA279" s="6" t="b">
        <f t="shared" si="14"/>
        <v>0</v>
      </c>
    </row>
    <row r="280" spans="1:53" x14ac:dyDescent="0.25">
      <c r="A280" s="2"/>
      <c r="B280" s="2" t="b">
        <v>0</v>
      </c>
      <c r="C280" s="2"/>
      <c r="D280" s="2"/>
      <c r="E280">
        <v>3016</v>
      </c>
      <c r="F280" t="s">
        <v>110</v>
      </c>
      <c r="G280" t="s">
        <v>324</v>
      </c>
      <c r="H280">
        <v>1943</v>
      </c>
      <c r="J280">
        <v>91</v>
      </c>
      <c r="K280" t="s">
        <v>732</v>
      </c>
      <c r="L280" s="3" t="s">
        <v>901</v>
      </c>
      <c r="M280" s="2" t="s">
        <v>1077</v>
      </c>
      <c r="N280" s="2"/>
      <c r="O280" s="2"/>
      <c r="P280" s="2"/>
      <c r="Q280" s="2"/>
      <c r="AO280" t="s">
        <v>324</v>
      </c>
      <c r="AP280" t="s">
        <v>541</v>
      </c>
      <c r="AQ280" t="s">
        <v>2170</v>
      </c>
      <c r="AR280" t="s">
        <v>2748</v>
      </c>
      <c r="AS280" t="s">
        <v>2749</v>
      </c>
      <c r="AT280" s="4"/>
      <c r="AU280" s="4" t="s">
        <v>2353</v>
      </c>
      <c r="AV280" s="4" t="s">
        <v>2537</v>
      </c>
      <c r="AW280" s="4" t="s">
        <v>2746</v>
      </c>
      <c r="AX280" s="6" t="b">
        <f t="shared" si="12"/>
        <v>0</v>
      </c>
      <c r="AY280" s="6" t="b">
        <f t="shared" si="13"/>
        <v>1</v>
      </c>
      <c r="AZ280" s="6"/>
      <c r="BA280" s="6" t="b">
        <f t="shared" si="14"/>
        <v>0</v>
      </c>
    </row>
    <row r="281" spans="1:53" x14ac:dyDescent="0.25">
      <c r="A281" s="2"/>
      <c r="B281" s="2" t="b">
        <v>0</v>
      </c>
      <c r="C281" s="2"/>
      <c r="D281" s="2"/>
      <c r="E281">
        <v>3305</v>
      </c>
      <c r="F281" t="s">
        <v>91</v>
      </c>
      <c r="G281" t="s">
        <v>324</v>
      </c>
      <c r="H281">
        <v>1933</v>
      </c>
      <c r="J281">
        <v>426</v>
      </c>
      <c r="K281" t="s">
        <v>750</v>
      </c>
      <c r="L281" s="3" t="s">
        <v>901</v>
      </c>
      <c r="M281" s="2" t="s">
        <v>1077</v>
      </c>
      <c r="N281" s="2"/>
      <c r="O281" s="2"/>
      <c r="P281" s="2"/>
      <c r="Q281" s="2"/>
      <c r="R281" t="s">
        <v>1313</v>
      </c>
      <c r="AO281" t="s">
        <v>324</v>
      </c>
      <c r="AP281" t="s">
        <v>541</v>
      </c>
      <c r="AQ281" t="s">
        <v>2170</v>
      </c>
      <c r="AR281" t="s">
        <v>2748</v>
      </c>
      <c r="AS281" t="s">
        <v>2749</v>
      </c>
      <c r="AT281" s="4"/>
      <c r="AU281" s="4" t="s">
        <v>2353</v>
      </c>
      <c r="AV281" s="4" t="s">
        <v>2537</v>
      </c>
      <c r="AW281" s="4" t="s">
        <v>2746</v>
      </c>
      <c r="AX281" s="6" t="b">
        <f t="shared" si="12"/>
        <v>0</v>
      </c>
      <c r="AY281" s="6" t="b">
        <f t="shared" si="13"/>
        <v>1</v>
      </c>
      <c r="AZ281" s="6"/>
      <c r="BA281" s="6" t="b">
        <f t="shared" si="14"/>
        <v>0</v>
      </c>
    </row>
    <row r="282" spans="1:53" x14ac:dyDescent="0.25">
      <c r="A282" s="2"/>
      <c r="B282" s="2" t="b">
        <v>0</v>
      </c>
      <c r="C282" s="2"/>
      <c r="D282" s="2"/>
      <c r="E282">
        <v>101</v>
      </c>
      <c r="F282" t="s">
        <v>59</v>
      </c>
      <c r="G282" t="s">
        <v>325</v>
      </c>
      <c r="H282">
        <v>1924</v>
      </c>
      <c r="J282">
        <v>6</v>
      </c>
      <c r="K282" t="s">
        <v>725</v>
      </c>
      <c r="L282" s="3" t="s">
        <v>901</v>
      </c>
      <c r="M282" s="2" t="s">
        <v>1077</v>
      </c>
      <c r="N282" s="2" t="s">
        <v>1077</v>
      </c>
      <c r="O282" s="2" t="s">
        <v>1077</v>
      </c>
      <c r="P282" s="2"/>
      <c r="Q282" s="2"/>
      <c r="T282">
        <v>1</v>
      </c>
      <c r="AO282" t="s">
        <v>325</v>
      </c>
      <c r="AP282" t="s">
        <v>541</v>
      </c>
      <c r="AQ282" t="s">
        <v>2170</v>
      </c>
      <c r="AR282" t="s">
        <v>2748</v>
      </c>
      <c r="AS282" t="s">
        <v>2749</v>
      </c>
      <c r="AT282" s="4"/>
      <c r="AU282" s="4" t="s">
        <v>2354</v>
      </c>
      <c r="AV282" s="4" t="s">
        <v>2538</v>
      </c>
      <c r="AW282" s="4" t="s">
        <v>2746</v>
      </c>
      <c r="AX282" s="6" t="b">
        <f t="shared" si="12"/>
        <v>0</v>
      </c>
      <c r="AY282" s="6" t="b">
        <f t="shared" si="13"/>
        <v>1</v>
      </c>
      <c r="AZ282" s="6"/>
      <c r="BA282" s="6" t="b">
        <f t="shared" si="14"/>
        <v>0</v>
      </c>
    </row>
    <row r="283" spans="1:53" x14ac:dyDescent="0.25">
      <c r="A283" s="2">
        <v>0</v>
      </c>
      <c r="B283" s="2" t="b">
        <v>1</v>
      </c>
      <c r="C283" s="2" t="s">
        <v>52</v>
      </c>
      <c r="D283" s="2">
        <v>1</v>
      </c>
      <c r="E283">
        <v>1809</v>
      </c>
      <c r="F283" t="s">
        <v>65</v>
      </c>
      <c r="G283" t="s">
        <v>326</v>
      </c>
      <c r="H283">
        <v>1977</v>
      </c>
      <c r="I283" t="s">
        <v>541</v>
      </c>
      <c r="J283">
        <v>191</v>
      </c>
      <c r="K283" t="s">
        <v>730</v>
      </c>
      <c r="L283" s="3" t="s">
        <v>902</v>
      </c>
      <c r="M283" s="2" t="s">
        <v>1076</v>
      </c>
      <c r="N283" s="2" t="s">
        <v>52</v>
      </c>
      <c r="O283" s="2" t="s">
        <v>1089</v>
      </c>
      <c r="P283" s="2" t="s">
        <v>1203</v>
      </c>
      <c r="Q283" s="2" t="s">
        <v>1235</v>
      </c>
      <c r="R283" t="s">
        <v>1310</v>
      </c>
      <c r="T283">
        <v>0</v>
      </c>
      <c r="X283" s="1" t="s">
        <v>1537</v>
      </c>
      <c r="AN283" t="s">
        <v>2107</v>
      </c>
      <c r="AO283" t="s">
        <v>326</v>
      </c>
      <c r="AP283" t="s">
        <v>541</v>
      </c>
      <c r="AQ283" t="s">
        <v>2169</v>
      </c>
      <c r="AR283" t="s">
        <v>49</v>
      </c>
      <c r="AS283" t="s">
        <v>2171</v>
      </c>
      <c r="AT283" s="5" t="s">
        <v>902</v>
      </c>
      <c r="AU283" s="4" t="s">
        <v>2353</v>
      </c>
      <c r="AV283" s="4" t="s">
        <v>2539</v>
      </c>
      <c r="AW283" s="4" t="s">
        <v>2746</v>
      </c>
      <c r="AX283" s="6" t="b">
        <f t="shared" si="12"/>
        <v>1</v>
      </c>
      <c r="AY283" s="6" t="b">
        <f t="shared" si="13"/>
        <v>1</v>
      </c>
      <c r="AZ283" s="6"/>
      <c r="BA283" s="6" t="b">
        <f t="shared" si="14"/>
        <v>1</v>
      </c>
    </row>
    <row r="284" spans="1:53" x14ac:dyDescent="0.25">
      <c r="A284" s="2">
        <v>0</v>
      </c>
      <c r="B284" s="2" t="b">
        <v>1</v>
      </c>
      <c r="C284" s="2" t="s">
        <v>52</v>
      </c>
      <c r="D284" s="2">
        <v>1</v>
      </c>
      <c r="E284">
        <v>2023</v>
      </c>
      <c r="F284" t="s">
        <v>57</v>
      </c>
      <c r="G284" t="s">
        <v>326</v>
      </c>
      <c r="H284">
        <v>2003</v>
      </c>
      <c r="I284" t="s">
        <v>600</v>
      </c>
      <c r="J284">
        <v>222</v>
      </c>
      <c r="K284" t="s">
        <v>724</v>
      </c>
      <c r="L284" s="3" t="s">
        <v>902</v>
      </c>
      <c r="M284" s="2" t="s">
        <v>1076</v>
      </c>
      <c r="N284" s="2" t="s">
        <v>52</v>
      </c>
      <c r="O284" s="2" t="s">
        <v>1089</v>
      </c>
      <c r="P284" s="2" t="s">
        <v>1203</v>
      </c>
      <c r="Q284" s="2" t="s">
        <v>1235</v>
      </c>
      <c r="S284" t="s">
        <v>1460</v>
      </c>
      <c r="T284">
        <v>0</v>
      </c>
      <c r="AA284" s="1" t="s">
        <v>1675</v>
      </c>
      <c r="AB284" t="s">
        <v>1792</v>
      </c>
      <c r="AE284" t="s">
        <v>1792</v>
      </c>
      <c r="AI284" t="s">
        <v>1938</v>
      </c>
      <c r="AJ284" s="1" t="s">
        <v>1537</v>
      </c>
      <c r="AO284" t="s">
        <v>326</v>
      </c>
      <c r="AP284" t="s">
        <v>541</v>
      </c>
      <c r="AQ284" t="s">
        <v>2169</v>
      </c>
      <c r="AR284" t="s">
        <v>49</v>
      </c>
      <c r="AS284" t="s">
        <v>2171</v>
      </c>
      <c r="AT284" s="5" t="s">
        <v>902</v>
      </c>
      <c r="AU284" s="4" t="s">
        <v>2353</v>
      </c>
      <c r="AV284" s="4" t="s">
        <v>2539</v>
      </c>
      <c r="AW284" s="4" t="s">
        <v>2746</v>
      </c>
      <c r="AX284" s="6" t="b">
        <f t="shared" si="12"/>
        <v>1</v>
      </c>
      <c r="AY284" s="6" t="b">
        <f t="shared" si="13"/>
        <v>1</v>
      </c>
      <c r="AZ284" s="6"/>
      <c r="BA284" s="6" t="b">
        <f t="shared" si="14"/>
        <v>1</v>
      </c>
    </row>
    <row r="285" spans="1:53" x14ac:dyDescent="0.25">
      <c r="A285" s="2">
        <v>0</v>
      </c>
      <c r="B285" s="2" t="b">
        <v>1</v>
      </c>
      <c r="C285" s="2" t="s">
        <v>49</v>
      </c>
      <c r="D285" s="2">
        <v>1</v>
      </c>
      <c r="E285">
        <v>101</v>
      </c>
      <c r="F285" t="s">
        <v>59</v>
      </c>
      <c r="G285" t="s">
        <v>327</v>
      </c>
      <c r="H285">
        <v>1966</v>
      </c>
      <c r="I285" t="s">
        <v>638</v>
      </c>
      <c r="J285">
        <v>6</v>
      </c>
      <c r="K285" t="s">
        <v>725</v>
      </c>
      <c r="L285" s="3" t="s">
        <v>903</v>
      </c>
      <c r="M285" s="2" t="s">
        <v>1076</v>
      </c>
      <c r="N285" s="2" t="s">
        <v>49</v>
      </c>
      <c r="O285" s="2" t="s">
        <v>1083</v>
      </c>
      <c r="P285" s="2" t="s">
        <v>1203</v>
      </c>
      <c r="Q285" s="2"/>
      <c r="R285" t="s">
        <v>1373</v>
      </c>
      <c r="T285">
        <v>1</v>
      </c>
      <c r="AO285" t="s">
        <v>327</v>
      </c>
      <c r="AP285" t="s">
        <v>541</v>
      </c>
      <c r="AQ285" t="s">
        <v>2169</v>
      </c>
      <c r="AR285" t="s">
        <v>49</v>
      </c>
      <c r="AS285" t="s">
        <v>2171</v>
      </c>
      <c r="AT285" s="5" t="s">
        <v>2255</v>
      </c>
      <c r="AU285" s="4" t="s">
        <v>2353</v>
      </c>
      <c r="AV285" s="4" t="s">
        <v>2540</v>
      </c>
      <c r="AW285" s="4" t="s">
        <v>2746</v>
      </c>
      <c r="AX285" s="6" t="b">
        <f t="shared" si="12"/>
        <v>1</v>
      </c>
      <c r="AY285" s="6" t="b">
        <f t="shared" si="13"/>
        <v>1</v>
      </c>
      <c r="AZ285" s="6"/>
      <c r="BA285" s="6" t="b">
        <f t="shared" si="14"/>
        <v>1</v>
      </c>
    </row>
    <row r="286" spans="1:53" x14ac:dyDescent="0.25">
      <c r="A286" s="2">
        <v>0</v>
      </c>
      <c r="B286" s="2" t="b">
        <v>1</v>
      </c>
      <c r="C286" s="2" t="s">
        <v>49</v>
      </c>
      <c r="D286" s="2">
        <v>1</v>
      </c>
      <c r="E286">
        <v>3008</v>
      </c>
      <c r="F286" t="s">
        <v>60</v>
      </c>
      <c r="G286" t="s">
        <v>328</v>
      </c>
      <c r="H286">
        <v>1984</v>
      </c>
      <c r="I286" t="s">
        <v>570</v>
      </c>
      <c r="J286">
        <v>221</v>
      </c>
      <c r="K286" t="s">
        <v>726</v>
      </c>
      <c r="L286" s="3" t="s">
        <v>904</v>
      </c>
      <c r="M286" s="2" t="s">
        <v>1076</v>
      </c>
      <c r="N286" s="2" t="s">
        <v>49</v>
      </c>
      <c r="O286" s="2" t="s">
        <v>1101</v>
      </c>
      <c r="P286" s="2" t="s">
        <v>1203</v>
      </c>
      <c r="Q286" s="2"/>
      <c r="R286" t="s">
        <v>1308</v>
      </c>
      <c r="T286">
        <v>1</v>
      </c>
      <c r="AA286" s="1" t="s">
        <v>1676</v>
      </c>
      <c r="AB286" t="s">
        <v>1759</v>
      </c>
      <c r="AC286" t="s">
        <v>1847</v>
      </c>
      <c r="AD286" t="s">
        <v>570</v>
      </c>
      <c r="AO286" t="s">
        <v>328</v>
      </c>
      <c r="AP286" t="s">
        <v>541</v>
      </c>
      <c r="AQ286" t="s">
        <v>2169</v>
      </c>
      <c r="AR286" t="s">
        <v>50</v>
      </c>
      <c r="AS286" t="s">
        <v>2171</v>
      </c>
      <c r="AT286" s="5" t="s">
        <v>904</v>
      </c>
      <c r="AU286" s="4" t="s">
        <v>2353</v>
      </c>
      <c r="AV286" s="4" t="s">
        <v>2541</v>
      </c>
      <c r="AW286" s="4" t="s">
        <v>2746</v>
      </c>
      <c r="AX286" s="6" t="b">
        <f t="shared" si="12"/>
        <v>1</v>
      </c>
      <c r="AY286" s="6" t="b">
        <f t="shared" si="13"/>
        <v>1</v>
      </c>
      <c r="AZ286" s="6"/>
      <c r="BA286" s="6" t="b">
        <f t="shared" si="14"/>
        <v>1</v>
      </c>
    </row>
    <row r="287" spans="1:53" x14ac:dyDescent="0.25">
      <c r="A287" s="2">
        <v>1</v>
      </c>
      <c r="B287" s="2" t="b">
        <v>1</v>
      </c>
      <c r="C287" s="2" t="s">
        <v>52</v>
      </c>
      <c r="D287" s="2">
        <v>1</v>
      </c>
      <c r="E287">
        <v>3008</v>
      </c>
      <c r="F287" t="s">
        <v>60</v>
      </c>
      <c r="G287" t="s">
        <v>329</v>
      </c>
      <c r="H287">
        <v>2014</v>
      </c>
      <c r="I287" t="s">
        <v>541</v>
      </c>
      <c r="J287">
        <v>221</v>
      </c>
      <c r="K287" t="s">
        <v>726</v>
      </c>
      <c r="L287" s="3" t="s">
        <v>905</v>
      </c>
      <c r="M287" s="2" t="s">
        <v>1076</v>
      </c>
      <c r="N287" s="2" t="s">
        <v>52</v>
      </c>
      <c r="O287" s="2" t="s">
        <v>1124</v>
      </c>
      <c r="P287" s="2" t="s">
        <v>1204</v>
      </c>
      <c r="Q287" s="2"/>
      <c r="R287" t="s">
        <v>1299</v>
      </c>
      <c r="T287">
        <v>0</v>
      </c>
      <c r="AA287" s="1" t="s">
        <v>1677</v>
      </c>
      <c r="AB287" t="s">
        <v>1759</v>
      </c>
      <c r="AC287" t="s">
        <v>1848</v>
      </c>
      <c r="AD287" t="s">
        <v>541</v>
      </c>
      <c r="AO287" t="s">
        <v>329</v>
      </c>
      <c r="AP287" t="s">
        <v>541</v>
      </c>
      <c r="AQ287" t="s">
        <v>2169</v>
      </c>
      <c r="AR287" t="s">
        <v>49</v>
      </c>
      <c r="AS287" t="s">
        <v>2171</v>
      </c>
      <c r="AT287" s="5" t="s">
        <v>2256</v>
      </c>
      <c r="AU287" s="4" t="s">
        <v>2353</v>
      </c>
      <c r="AV287" s="4" t="s">
        <v>2542</v>
      </c>
      <c r="AW287" s="4" t="s">
        <v>2746</v>
      </c>
      <c r="AX287" s="6" t="b">
        <f t="shared" si="12"/>
        <v>0</v>
      </c>
      <c r="AY287" s="6" t="b">
        <f t="shared" si="13"/>
        <v>1</v>
      </c>
      <c r="AZ287" s="6"/>
      <c r="BA287" s="6" t="b">
        <f t="shared" si="14"/>
        <v>0</v>
      </c>
    </row>
    <row r="288" spans="1:53" x14ac:dyDescent="0.25">
      <c r="A288" s="2">
        <v>0</v>
      </c>
      <c r="B288" s="2" t="b">
        <v>1</v>
      </c>
      <c r="C288" s="2" t="s">
        <v>49</v>
      </c>
      <c r="D288" s="2">
        <v>1</v>
      </c>
      <c r="E288">
        <v>1809</v>
      </c>
      <c r="F288" t="s">
        <v>65</v>
      </c>
      <c r="G288" t="s">
        <v>330</v>
      </c>
      <c r="H288">
        <v>1980</v>
      </c>
      <c r="I288" t="s">
        <v>624</v>
      </c>
      <c r="J288">
        <v>191</v>
      </c>
      <c r="K288" t="s">
        <v>730</v>
      </c>
      <c r="L288" s="3" t="s">
        <v>906</v>
      </c>
      <c r="M288" s="2" t="s">
        <v>1076</v>
      </c>
      <c r="N288" s="2" t="s">
        <v>49</v>
      </c>
      <c r="O288" s="2" t="s">
        <v>1147</v>
      </c>
      <c r="P288" s="2" t="s">
        <v>1203</v>
      </c>
      <c r="Q288" s="2"/>
      <c r="R288" t="s">
        <v>1374</v>
      </c>
      <c r="T288">
        <v>0</v>
      </c>
      <c r="X288" s="1" t="s">
        <v>1538</v>
      </c>
      <c r="AN288" t="s">
        <v>2108</v>
      </c>
      <c r="AO288" t="s">
        <v>330</v>
      </c>
      <c r="AP288" t="s">
        <v>541</v>
      </c>
      <c r="AQ288" t="s">
        <v>2169</v>
      </c>
      <c r="AR288" t="s">
        <v>49</v>
      </c>
      <c r="AS288" t="s">
        <v>2171</v>
      </c>
      <c r="AT288" s="4"/>
      <c r="AU288" s="4" t="s">
        <v>2353</v>
      </c>
      <c r="AV288" s="4" t="s">
        <v>2543</v>
      </c>
      <c r="AW288" s="4" t="s">
        <v>2746</v>
      </c>
      <c r="AX288" s="6" t="b">
        <f t="shared" si="12"/>
        <v>1</v>
      </c>
      <c r="AY288" s="6" t="b">
        <f t="shared" si="13"/>
        <v>1</v>
      </c>
      <c r="AZ288" s="6"/>
      <c r="BA288" s="6" t="b">
        <f t="shared" si="14"/>
        <v>1</v>
      </c>
    </row>
    <row r="289" spans="1:53" x14ac:dyDescent="0.25">
      <c r="A289" s="2">
        <v>0</v>
      </c>
      <c r="B289" s="2" t="b">
        <v>1</v>
      </c>
      <c r="C289" s="2" t="s">
        <v>52</v>
      </c>
      <c r="D289" s="2">
        <v>1</v>
      </c>
      <c r="E289">
        <v>3768</v>
      </c>
      <c r="F289" t="s">
        <v>70</v>
      </c>
      <c r="G289" t="s">
        <v>331</v>
      </c>
      <c r="H289">
        <v>2003</v>
      </c>
      <c r="I289" t="s">
        <v>541</v>
      </c>
      <c r="J289">
        <v>234</v>
      </c>
      <c r="K289" t="s">
        <v>735</v>
      </c>
      <c r="L289" s="3" t="s">
        <v>907</v>
      </c>
      <c r="M289" s="2" t="s">
        <v>1076</v>
      </c>
      <c r="N289" s="2" t="s">
        <v>52</v>
      </c>
      <c r="O289" s="2" t="s">
        <v>1089</v>
      </c>
      <c r="P289" s="2" t="s">
        <v>1203</v>
      </c>
      <c r="Q289" s="2"/>
      <c r="R289" t="s">
        <v>1375</v>
      </c>
      <c r="T289">
        <v>0</v>
      </c>
      <c r="U289" t="s">
        <v>1502</v>
      </c>
      <c r="AO289" t="s">
        <v>331</v>
      </c>
      <c r="AP289" t="s">
        <v>541</v>
      </c>
      <c r="AQ289" t="s">
        <v>2169</v>
      </c>
      <c r="AR289" t="s">
        <v>49</v>
      </c>
      <c r="AS289" t="s">
        <v>2171</v>
      </c>
      <c r="AT289" s="5" t="s">
        <v>907</v>
      </c>
      <c r="AU289" s="4" t="s">
        <v>2353</v>
      </c>
      <c r="AV289" s="4" t="s">
        <v>2544</v>
      </c>
      <c r="AW289" s="4" t="s">
        <v>2746</v>
      </c>
      <c r="AX289" s="6" t="b">
        <f t="shared" si="12"/>
        <v>1</v>
      </c>
      <c r="AY289" s="6" t="b">
        <f t="shared" si="13"/>
        <v>1</v>
      </c>
      <c r="AZ289" s="6"/>
      <c r="BA289" s="6" t="b">
        <f t="shared" si="14"/>
        <v>1</v>
      </c>
    </row>
    <row r="290" spans="1:53" x14ac:dyDescent="0.25">
      <c r="A290" s="2">
        <v>0</v>
      </c>
      <c r="B290" s="2" t="b">
        <v>1</v>
      </c>
      <c r="C290" s="2" t="s">
        <v>49</v>
      </c>
      <c r="D290" s="2">
        <v>1</v>
      </c>
      <c r="E290">
        <v>1809</v>
      </c>
      <c r="F290" t="s">
        <v>65</v>
      </c>
      <c r="G290" t="s">
        <v>332</v>
      </c>
      <c r="H290">
        <v>2022</v>
      </c>
      <c r="J290">
        <v>191</v>
      </c>
      <c r="K290" t="s">
        <v>730</v>
      </c>
      <c r="L290" s="3" t="s">
        <v>908</v>
      </c>
      <c r="M290" s="2" t="s">
        <v>1076</v>
      </c>
      <c r="N290" s="2" t="s">
        <v>49</v>
      </c>
      <c r="O290" s="2" t="s">
        <v>1101</v>
      </c>
      <c r="P290" s="2" t="s">
        <v>1203</v>
      </c>
      <c r="Q290" s="2"/>
      <c r="R290" t="s">
        <v>1376</v>
      </c>
      <c r="T290">
        <v>1</v>
      </c>
      <c r="Y290" t="s">
        <v>1586</v>
      </c>
      <c r="AN290" t="s">
        <v>2109</v>
      </c>
      <c r="AO290" t="s">
        <v>332</v>
      </c>
      <c r="AP290" t="s">
        <v>541</v>
      </c>
      <c r="AQ290" t="s">
        <v>2169</v>
      </c>
      <c r="AR290" t="s">
        <v>49</v>
      </c>
      <c r="AS290" t="s">
        <v>2171</v>
      </c>
      <c r="AT290" s="5" t="s">
        <v>2257</v>
      </c>
      <c r="AU290" s="4" t="s">
        <v>2353</v>
      </c>
      <c r="AV290" s="4" t="s">
        <v>2545</v>
      </c>
      <c r="AW290" s="4" t="s">
        <v>2746</v>
      </c>
      <c r="AX290" s="6" t="b">
        <f t="shared" si="12"/>
        <v>1</v>
      </c>
      <c r="AY290" s="6" t="b">
        <f t="shared" si="13"/>
        <v>1</v>
      </c>
      <c r="AZ290" s="6"/>
      <c r="BA290" s="6" t="b">
        <f t="shared" si="14"/>
        <v>1</v>
      </c>
    </row>
    <row r="291" spans="1:53" x14ac:dyDescent="0.25">
      <c r="A291" s="2">
        <v>0</v>
      </c>
      <c r="B291" s="2" t="b">
        <v>1</v>
      </c>
      <c r="C291" s="2" t="s">
        <v>49</v>
      </c>
      <c r="D291" s="2">
        <v>1</v>
      </c>
      <c r="E291">
        <v>2095</v>
      </c>
      <c r="F291" t="s">
        <v>107</v>
      </c>
      <c r="G291" t="s">
        <v>332</v>
      </c>
      <c r="H291">
        <v>2016</v>
      </c>
      <c r="J291">
        <v>228</v>
      </c>
      <c r="K291" t="s">
        <v>756</v>
      </c>
      <c r="L291" s="3" t="s">
        <v>908</v>
      </c>
      <c r="M291" s="2" t="s">
        <v>1076</v>
      </c>
      <c r="N291" s="2" t="s">
        <v>49</v>
      </c>
      <c r="O291" s="2" t="s">
        <v>1101</v>
      </c>
      <c r="P291" s="2" t="s">
        <v>1203</v>
      </c>
      <c r="Q291" s="2"/>
      <c r="R291" t="s">
        <v>1376</v>
      </c>
      <c r="T291">
        <v>1</v>
      </c>
      <c r="AC291" t="s">
        <v>1849</v>
      </c>
      <c r="AL291" t="s">
        <v>2046</v>
      </c>
      <c r="AO291" t="s">
        <v>332</v>
      </c>
      <c r="AP291" t="s">
        <v>541</v>
      </c>
      <c r="AQ291" t="s">
        <v>2169</v>
      </c>
      <c r="AR291" t="s">
        <v>49</v>
      </c>
      <c r="AS291" t="s">
        <v>2171</v>
      </c>
      <c r="AT291" s="5" t="s">
        <v>2257</v>
      </c>
      <c r="AU291" s="4" t="s">
        <v>2353</v>
      </c>
      <c r="AV291" s="4" t="s">
        <v>2545</v>
      </c>
      <c r="AW291" s="4" t="s">
        <v>2746</v>
      </c>
      <c r="AX291" s="6" t="b">
        <f t="shared" si="12"/>
        <v>1</v>
      </c>
      <c r="AY291" s="6" t="b">
        <f t="shared" si="13"/>
        <v>1</v>
      </c>
      <c r="AZ291" s="6"/>
      <c r="BA291" s="6" t="b">
        <f t="shared" si="14"/>
        <v>1</v>
      </c>
    </row>
    <row r="292" spans="1:53" x14ac:dyDescent="0.25">
      <c r="A292" s="2">
        <v>0</v>
      </c>
      <c r="B292" s="2" t="b">
        <v>1</v>
      </c>
      <c r="C292" s="2" t="s">
        <v>49</v>
      </c>
      <c r="D292" s="2">
        <v>1</v>
      </c>
      <c r="E292">
        <v>2095</v>
      </c>
      <c r="F292" t="s">
        <v>107</v>
      </c>
      <c r="G292" t="s">
        <v>332</v>
      </c>
      <c r="H292">
        <v>2022</v>
      </c>
      <c r="J292">
        <v>228</v>
      </c>
      <c r="K292" t="s">
        <v>756</v>
      </c>
      <c r="L292" s="3" t="s">
        <v>908</v>
      </c>
      <c r="M292" s="2" t="s">
        <v>1076</v>
      </c>
      <c r="N292" s="2" t="s">
        <v>49</v>
      </c>
      <c r="O292" s="2" t="s">
        <v>1101</v>
      </c>
      <c r="P292" s="2" t="s">
        <v>1203</v>
      </c>
      <c r="Q292" s="2"/>
      <c r="R292" t="s">
        <v>1376</v>
      </c>
      <c r="T292">
        <v>1</v>
      </c>
      <c r="AC292" t="s">
        <v>1849</v>
      </c>
      <c r="AL292" t="s">
        <v>2046</v>
      </c>
      <c r="AO292" t="s">
        <v>332</v>
      </c>
      <c r="AP292" t="s">
        <v>541</v>
      </c>
      <c r="AQ292" t="s">
        <v>2169</v>
      </c>
      <c r="AR292" t="s">
        <v>49</v>
      </c>
      <c r="AS292" t="s">
        <v>2171</v>
      </c>
      <c r="AT292" s="5" t="s">
        <v>2257</v>
      </c>
      <c r="AU292" s="4" t="s">
        <v>2353</v>
      </c>
      <c r="AV292" s="4" t="s">
        <v>2545</v>
      </c>
      <c r="AW292" s="4" t="s">
        <v>2746</v>
      </c>
      <c r="AX292" s="6" t="b">
        <f t="shared" si="12"/>
        <v>1</v>
      </c>
      <c r="AY292" s="6" t="b">
        <f t="shared" si="13"/>
        <v>1</v>
      </c>
      <c r="AZ292" s="6"/>
      <c r="BA292" s="6" t="b">
        <f t="shared" si="14"/>
        <v>1</v>
      </c>
    </row>
    <row r="293" spans="1:53" x14ac:dyDescent="0.25">
      <c r="A293" s="2">
        <v>0</v>
      </c>
      <c r="B293" s="2" t="b">
        <v>1</v>
      </c>
      <c r="C293" s="2" t="s">
        <v>49</v>
      </c>
      <c r="D293" s="2">
        <v>1</v>
      </c>
      <c r="E293">
        <v>2988</v>
      </c>
      <c r="F293" t="s">
        <v>80</v>
      </c>
      <c r="G293" t="s">
        <v>332</v>
      </c>
      <c r="H293">
        <v>2009</v>
      </c>
      <c r="J293">
        <v>410</v>
      </c>
      <c r="K293" t="s">
        <v>742</v>
      </c>
      <c r="L293" s="3" t="s">
        <v>908</v>
      </c>
      <c r="M293" s="2" t="s">
        <v>1076</v>
      </c>
      <c r="N293" s="2" t="s">
        <v>49</v>
      </c>
      <c r="O293" s="2" t="s">
        <v>1101</v>
      </c>
      <c r="P293" s="2" t="s">
        <v>1203</v>
      </c>
      <c r="Q293" s="2"/>
      <c r="R293" t="s">
        <v>1376</v>
      </c>
      <c r="T293">
        <v>1</v>
      </c>
      <c r="AO293" t="s">
        <v>332</v>
      </c>
      <c r="AP293" t="s">
        <v>541</v>
      </c>
      <c r="AQ293" t="s">
        <v>2169</v>
      </c>
      <c r="AR293" t="s">
        <v>49</v>
      </c>
      <c r="AS293" t="s">
        <v>2171</v>
      </c>
      <c r="AT293" s="5" t="s">
        <v>2257</v>
      </c>
      <c r="AU293" s="4" t="s">
        <v>2353</v>
      </c>
      <c r="AV293" s="4" t="s">
        <v>2545</v>
      </c>
      <c r="AW293" s="4" t="s">
        <v>2746</v>
      </c>
      <c r="AX293" s="6" t="b">
        <f t="shared" si="12"/>
        <v>1</v>
      </c>
      <c r="AY293" s="6" t="b">
        <f t="shared" si="13"/>
        <v>1</v>
      </c>
      <c r="AZ293" s="6"/>
      <c r="BA293" s="6" t="b">
        <f t="shared" si="14"/>
        <v>1</v>
      </c>
    </row>
    <row r="294" spans="1:53" x14ac:dyDescent="0.25">
      <c r="A294" s="2">
        <v>0</v>
      </c>
      <c r="B294" s="2" t="b">
        <v>1</v>
      </c>
      <c r="C294" s="2" t="s">
        <v>49</v>
      </c>
      <c r="D294" s="2">
        <v>1</v>
      </c>
      <c r="E294">
        <v>3064</v>
      </c>
      <c r="F294" t="s">
        <v>111</v>
      </c>
      <c r="G294" t="s">
        <v>332</v>
      </c>
      <c r="H294">
        <v>2011</v>
      </c>
      <c r="I294" t="s">
        <v>639</v>
      </c>
      <c r="J294">
        <v>4</v>
      </c>
      <c r="K294" t="s">
        <v>759</v>
      </c>
      <c r="L294" s="3" t="s">
        <v>908</v>
      </c>
      <c r="M294" s="2" t="s">
        <v>1076</v>
      </c>
      <c r="N294" s="2" t="s">
        <v>49</v>
      </c>
      <c r="O294" s="2" t="s">
        <v>1101</v>
      </c>
      <c r="P294" s="2" t="s">
        <v>1203</v>
      </c>
      <c r="Q294" s="2"/>
      <c r="R294" t="s">
        <v>1376</v>
      </c>
      <c r="T294">
        <v>1</v>
      </c>
      <c r="AO294" t="s">
        <v>332</v>
      </c>
      <c r="AP294" t="s">
        <v>541</v>
      </c>
      <c r="AQ294" t="s">
        <v>2169</v>
      </c>
      <c r="AR294" t="s">
        <v>49</v>
      </c>
      <c r="AS294" t="s">
        <v>2171</v>
      </c>
      <c r="AT294" s="5" t="s">
        <v>2257</v>
      </c>
      <c r="AU294" s="4" t="s">
        <v>2353</v>
      </c>
      <c r="AV294" s="4" t="s">
        <v>2545</v>
      </c>
      <c r="AW294" s="4" t="s">
        <v>2746</v>
      </c>
      <c r="AX294" s="6" t="b">
        <f t="shared" si="12"/>
        <v>1</v>
      </c>
      <c r="AY294" s="6" t="b">
        <f t="shared" si="13"/>
        <v>1</v>
      </c>
      <c r="AZ294" s="6"/>
      <c r="BA294" s="6" t="b">
        <f t="shared" si="14"/>
        <v>1</v>
      </c>
    </row>
    <row r="295" spans="1:53" x14ac:dyDescent="0.25">
      <c r="A295" s="2">
        <v>0</v>
      </c>
      <c r="B295" s="2" t="b">
        <v>1</v>
      </c>
      <c r="C295" s="2" t="s">
        <v>52</v>
      </c>
      <c r="D295" s="2">
        <v>1</v>
      </c>
      <c r="E295">
        <v>3008</v>
      </c>
      <c r="F295" t="s">
        <v>60</v>
      </c>
      <c r="G295" t="s">
        <v>333</v>
      </c>
      <c r="H295">
        <v>2020</v>
      </c>
      <c r="I295" t="s">
        <v>640</v>
      </c>
      <c r="J295">
        <v>221</v>
      </c>
      <c r="K295" t="s">
        <v>726</v>
      </c>
      <c r="L295" s="3" t="s">
        <v>909</v>
      </c>
      <c r="M295" s="2" t="s">
        <v>1076</v>
      </c>
      <c r="N295" s="2" t="s">
        <v>52</v>
      </c>
      <c r="O295" s="2"/>
      <c r="P295" s="2" t="s">
        <v>1203</v>
      </c>
      <c r="Q295" s="2" t="s">
        <v>1236</v>
      </c>
      <c r="R295" t="s">
        <v>1377</v>
      </c>
      <c r="T295">
        <v>0</v>
      </c>
      <c r="AA295" s="1" t="s">
        <v>1678</v>
      </c>
      <c r="AB295" t="s">
        <v>1759</v>
      </c>
      <c r="AC295" t="s">
        <v>1131</v>
      </c>
      <c r="AD295" t="s">
        <v>640</v>
      </c>
      <c r="AO295" t="s">
        <v>333</v>
      </c>
      <c r="AP295" t="s">
        <v>541</v>
      </c>
      <c r="AQ295" t="s">
        <v>2169</v>
      </c>
      <c r="AR295" t="s">
        <v>49</v>
      </c>
      <c r="AS295" t="s">
        <v>2171</v>
      </c>
      <c r="AT295" s="5" t="s">
        <v>2258</v>
      </c>
      <c r="AU295" s="4" t="s">
        <v>2353</v>
      </c>
      <c r="AV295" s="4" t="s">
        <v>2546</v>
      </c>
      <c r="AW295" s="4" t="s">
        <v>2746</v>
      </c>
      <c r="AX295" s="6" t="b">
        <f t="shared" si="12"/>
        <v>1</v>
      </c>
      <c r="AY295" s="6" t="b">
        <f t="shared" si="13"/>
        <v>1</v>
      </c>
      <c r="AZ295" s="6"/>
      <c r="BA295" s="6" t="b">
        <f t="shared" si="14"/>
        <v>1</v>
      </c>
    </row>
    <row r="296" spans="1:53" x14ac:dyDescent="0.25">
      <c r="A296" s="2">
        <v>0</v>
      </c>
      <c r="B296" s="2" t="b">
        <v>1</v>
      </c>
      <c r="C296" s="2" t="s">
        <v>52</v>
      </c>
      <c r="D296" s="2">
        <v>1</v>
      </c>
      <c r="E296">
        <v>1809</v>
      </c>
      <c r="F296" t="s">
        <v>65</v>
      </c>
      <c r="G296" t="s">
        <v>334</v>
      </c>
      <c r="H296">
        <v>1977</v>
      </c>
      <c r="I296" t="s">
        <v>641</v>
      </c>
      <c r="J296">
        <v>191</v>
      </c>
      <c r="K296" t="s">
        <v>730</v>
      </c>
      <c r="L296" s="3" t="s">
        <v>910</v>
      </c>
      <c r="M296" s="2" t="s">
        <v>1076</v>
      </c>
      <c r="N296" s="2" t="s">
        <v>52</v>
      </c>
      <c r="O296" s="2" t="s">
        <v>1089</v>
      </c>
      <c r="P296" s="2" t="s">
        <v>1203</v>
      </c>
      <c r="Q296" s="2" t="s">
        <v>1237</v>
      </c>
      <c r="T296">
        <v>0</v>
      </c>
      <c r="AN296" t="s">
        <v>2110</v>
      </c>
      <c r="AO296" t="s">
        <v>334</v>
      </c>
      <c r="AP296" t="s">
        <v>541</v>
      </c>
      <c r="AQ296" t="s">
        <v>2169</v>
      </c>
      <c r="AR296" t="s">
        <v>52</v>
      </c>
      <c r="AS296" t="s">
        <v>2171</v>
      </c>
      <c r="AT296" s="5" t="s">
        <v>2259</v>
      </c>
      <c r="AU296" s="4" t="s">
        <v>2353</v>
      </c>
      <c r="AV296" s="4" t="s">
        <v>2547</v>
      </c>
      <c r="AW296" s="4" t="s">
        <v>2746</v>
      </c>
      <c r="AX296" s="6" t="b">
        <f t="shared" si="12"/>
        <v>1</v>
      </c>
      <c r="AY296" s="6" t="b">
        <f t="shared" si="13"/>
        <v>1</v>
      </c>
      <c r="AZ296" s="6"/>
      <c r="BA296" s="6" t="b">
        <f t="shared" si="14"/>
        <v>1</v>
      </c>
    </row>
    <row r="297" spans="1:53" x14ac:dyDescent="0.25">
      <c r="A297" s="2">
        <v>0</v>
      </c>
      <c r="B297" s="2" t="b">
        <v>1</v>
      </c>
      <c r="C297" s="2" t="s">
        <v>49</v>
      </c>
      <c r="D297" s="2">
        <v>1</v>
      </c>
      <c r="E297">
        <v>3008</v>
      </c>
      <c r="F297" t="s">
        <v>60</v>
      </c>
      <c r="G297" t="s">
        <v>335</v>
      </c>
      <c r="H297">
        <v>2019</v>
      </c>
      <c r="I297" t="s">
        <v>642</v>
      </c>
      <c r="J297">
        <v>221</v>
      </c>
      <c r="K297" t="s">
        <v>726</v>
      </c>
      <c r="L297" s="3" t="s">
        <v>911</v>
      </c>
      <c r="M297" s="2" t="s">
        <v>1076</v>
      </c>
      <c r="N297" s="2" t="s">
        <v>49</v>
      </c>
      <c r="O297" s="2" t="s">
        <v>1101</v>
      </c>
      <c r="P297" s="2" t="s">
        <v>1203</v>
      </c>
      <c r="Q297" s="2"/>
      <c r="R297" t="s">
        <v>1378</v>
      </c>
      <c r="T297">
        <v>0</v>
      </c>
      <c r="AA297" s="1" t="s">
        <v>1679</v>
      </c>
      <c r="AB297" t="s">
        <v>1759</v>
      </c>
      <c r="AC297" t="s">
        <v>1850</v>
      </c>
      <c r="AD297" t="s">
        <v>642</v>
      </c>
      <c r="AO297" t="s">
        <v>335</v>
      </c>
      <c r="AP297" t="s">
        <v>541</v>
      </c>
      <c r="AQ297" t="s">
        <v>2170</v>
      </c>
      <c r="AR297" t="s">
        <v>2748</v>
      </c>
      <c r="AS297" t="s">
        <v>2749</v>
      </c>
      <c r="AT297" s="5" t="s">
        <v>2260</v>
      </c>
      <c r="AU297" s="4" t="s">
        <v>2353</v>
      </c>
      <c r="AV297" s="4" t="s">
        <v>2548</v>
      </c>
      <c r="AW297" s="4" t="s">
        <v>2746</v>
      </c>
      <c r="AX297" s="6" t="b">
        <f t="shared" si="12"/>
        <v>0</v>
      </c>
      <c r="AY297" s="6" t="b">
        <f t="shared" si="13"/>
        <v>0</v>
      </c>
      <c r="AZ297" s="6"/>
      <c r="BA297" s="6" t="b">
        <f t="shared" si="14"/>
        <v>0</v>
      </c>
    </row>
    <row r="298" spans="1:53" x14ac:dyDescent="0.25">
      <c r="A298" s="2">
        <v>0</v>
      </c>
      <c r="B298" s="2" t="b">
        <v>1</v>
      </c>
      <c r="C298" s="2" t="s">
        <v>52</v>
      </c>
      <c r="D298" s="2">
        <v>1</v>
      </c>
      <c r="E298">
        <v>1809</v>
      </c>
      <c r="F298" t="s">
        <v>65</v>
      </c>
      <c r="G298" t="s">
        <v>336</v>
      </c>
      <c r="H298">
        <v>2008</v>
      </c>
      <c r="I298" t="s">
        <v>539</v>
      </c>
      <c r="J298">
        <v>191</v>
      </c>
      <c r="K298" t="s">
        <v>730</v>
      </c>
      <c r="L298" s="3" t="s">
        <v>912</v>
      </c>
      <c r="M298" s="2" t="s">
        <v>1076</v>
      </c>
      <c r="N298" s="2" t="s">
        <v>52</v>
      </c>
      <c r="O298" s="2" t="s">
        <v>1089</v>
      </c>
      <c r="P298" s="2" t="s">
        <v>1203</v>
      </c>
      <c r="Q298" s="2" t="s">
        <v>1238</v>
      </c>
      <c r="R298" t="s">
        <v>1316</v>
      </c>
      <c r="T298">
        <v>0</v>
      </c>
      <c r="X298" s="1" t="s">
        <v>1539</v>
      </c>
      <c r="Y298" t="s">
        <v>1587</v>
      </c>
      <c r="AN298" t="s">
        <v>2111</v>
      </c>
      <c r="AO298" t="s">
        <v>336</v>
      </c>
      <c r="AP298" t="s">
        <v>541</v>
      </c>
      <c r="AQ298" t="s">
        <v>2169</v>
      </c>
      <c r="AR298" t="s">
        <v>49</v>
      </c>
      <c r="AS298" t="s">
        <v>2171</v>
      </c>
      <c r="AT298" s="5" t="s">
        <v>912</v>
      </c>
      <c r="AU298" s="4" t="s">
        <v>2353</v>
      </c>
      <c r="AV298" s="4" t="s">
        <v>2549</v>
      </c>
      <c r="AW298" s="4" t="s">
        <v>2746</v>
      </c>
      <c r="AX298" s="6" t="b">
        <f t="shared" si="12"/>
        <v>1</v>
      </c>
      <c r="AY298" s="6" t="b">
        <f t="shared" si="13"/>
        <v>1</v>
      </c>
      <c r="AZ298" s="6"/>
      <c r="BA298" s="6" t="b">
        <f t="shared" si="14"/>
        <v>1</v>
      </c>
    </row>
    <row r="299" spans="1:53" x14ac:dyDescent="0.25">
      <c r="A299" s="2">
        <v>0</v>
      </c>
      <c r="B299" s="2" t="b">
        <v>1</v>
      </c>
      <c r="C299" s="2" t="s">
        <v>52</v>
      </c>
      <c r="D299" s="2">
        <v>1</v>
      </c>
      <c r="E299">
        <v>2023</v>
      </c>
      <c r="F299" t="s">
        <v>57</v>
      </c>
      <c r="G299" t="s">
        <v>336</v>
      </c>
      <c r="H299">
        <v>2004</v>
      </c>
      <c r="I299" t="s">
        <v>539</v>
      </c>
      <c r="J299">
        <v>222</v>
      </c>
      <c r="K299" t="s">
        <v>724</v>
      </c>
      <c r="L299" s="3" t="s">
        <v>912</v>
      </c>
      <c r="M299" s="2" t="s">
        <v>1076</v>
      </c>
      <c r="N299" s="2" t="s">
        <v>52</v>
      </c>
      <c r="O299" s="2" t="s">
        <v>1089</v>
      </c>
      <c r="P299" s="2" t="s">
        <v>1203</v>
      </c>
      <c r="Q299" s="2" t="s">
        <v>1238</v>
      </c>
      <c r="S299" t="s">
        <v>1461</v>
      </c>
      <c r="T299">
        <v>0</v>
      </c>
      <c r="AA299" s="1" t="s">
        <v>1680</v>
      </c>
      <c r="AB299" t="s">
        <v>1797</v>
      </c>
      <c r="AE299" t="s">
        <v>1797</v>
      </c>
      <c r="AI299" t="s">
        <v>1919</v>
      </c>
      <c r="AJ299" s="1" t="s">
        <v>1993</v>
      </c>
      <c r="AO299" t="s">
        <v>336</v>
      </c>
      <c r="AP299" t="s">
        <v>541</v>
      </c>
      <c r="AQ299" t="s">
        <v>2169</v>
      </c>
      <c r="AR299" t="s">
        <v>49</v>
      </c>
      <c r="AS299" t="s">
        <v>2171</v>
      </c>
      <c r="AT299" s="5" t="s">
        <v>912</v>
      </c>
      <c r="AU299" s="4" t="s">
        <v>2353</v>
      </c>
      <c r="AV299" s="4" t="s">
        <v>2549</v>
      </c>
      <c r="AW299" s="4" t="s">
        <v>2746</v>
      </c>
      <c r="AX299" s="6" t="b">
        <f t="shared" si="12"/>
        <v>1</v>
      </c>
      <c r="AY299" s="6" t="b">
        <f t="shared" si="13"/>
        <v>1</v>
      </c>
      <c r="AZ299" s="6"/>
      <c r="BA299" s="6" t="b">
        <f t="shared" si="14"/>
        <v>1</v>
      </c>
    </row>
    <row r="300" spans="1:53" x14ac:dyDescent="0.25">
      <c r="A300" s="2">
        <v>0</v>
      </c>
      <c r="B300" s="2" t="b">
        <v>1</v>
      </c>
      <c r="C300" s="2" t="s">
        <v>52</v>
      </c>
      <c r="D300" s="2">
        <v>1</v>
      </c>
      <c r="E300">
        <v>1809</v>
      </c>
      <c r="F300" t="s">
        <v>65</v>
      </c>
      <c r="G300" t="s">
        <v>337</v>
      </c>
      <c r="H300">
        <v>1986</v>
      </c>
      <c r="I300" t="s">
        <v>575</v>
      </c>
      <c r="J300">
        <v>191</v>
      </c>
      <c r="K300" t="s">
        <v>730</v>
      </c>
      <c r="L300" s="3" t="s">
        <v>913</v>
      </c>
      <c r="M300" s="2" t="s">
        <v>1076</v>
      </c>
      <c r="N300" s="2" t="s">
        <v>52</v>
      </c>
      <c r="O300" s="2" t="s">
        <v>1148</v>
      </c>
      <c r="P300" s="2" t="s">
        <v>1203</v>
      </c>
      <c r="Q300" s="2" t="s">
        <v>1239</v>
      </c>
      <c r="R300" t="s">
        <v>1379</v>
      </c>
      <c r="T300">
        <v>0</v>
      </c>
      <c r="X300" s="1" t="s">
        <v>1540</v>
      </c>
      <c r="AN300" t="s">
        <v>2112</v>
      </c>
      <c r="AO300" t="s">
        <v>337</v>
      </c>
      <c r="AP300" t="s">
        <v>541</v>
      </c>
      <c r="AQ300" t="s">
        <v>2169</v>
      </c>
      <c r="AR300" t="s">
        <v>49</v>
      </c>
      <c r="AS300" t="s">
        <v>2171</v>
      </c>
      <c r="AT300" s="5" t="s">
        <v>2261</v>
      </c>
      <c r="AU300" s="4" t="s">
        <v>2353</v>
      </c>
      <c r="AV300" s="4" t="s">
        <v>2550</v>
      </c>
      <c r="AW300" s="4" t="s">
        <v>2746</v>
      </c>
      <c r="AX300" s="6" t="b">
        <f t="shared" si="12"/>
        <v>1</v>
      </c>
      <c r="AY300" s="6" t="b">
        <f t="shared" si="13"/>
        <v>1</v>
      </c>
      <c r="AZ300" s="6"/>
      <c r="BA300" s="6" t="b">
        <f t="shared" si="14"/>
        <v>1</v>
      </c>
    </row>
    <row r="301" spans="1:53" x14ac:dyDescent="0.25">
      <c r="A301" s="2">
        <v>0</v>
      </c>
      <c r="B301" s="2" t="b">
        <v>1</v>
      </c>
      <c r="C301" s="2" t="s">
        <v>49</v>
      </c>
      <c r="D301" s="2">
        <v>1</v>
      </c>
      <c r="E301">
        <v>3008</v>
      </c>
      <c r="F301" t="s">
        <v>60</v>
      </c>
      <c r="G301" t="s">
        <v>338</v>
      </c>
      <c r="H301">
        <v>2023</v>
      </c>
      <c r="I301" t="s">
        <v>643</v>
      </c>
      <c r="J301">
        <v>221</v>
      </c>
      <c r="K301" t="s">
        <v>726</v>
      </c>
      <c r="L301" s="3" t="s">
        <v>914</v>
      </c>
      <c r="M301" s="2" t="s">
        <v>1076</v>
      </c>
      <c r="N301" s="2" t="s">
        <v>49</v>
      </c>
      <c r="O301" s="2" t="s">
        <v>1083</v>
      </c>
      <c r="P301" s="2" t="s">
        <v>1203</v>
      </c>
      <c r="Q301" s="2"/>
      <c r="R301" t="s">
        <v>1380</v>
      </c>
      <c r="T301">
        <v>0</v>
      </c>
      <c r="AA301" s="1" t="s">
        <v>1681</v>
      </c>
      <c r="AB301" t="s">
        <v>1759</v>
      </c>
      <c r="AC301" t="s">
        <v>1124</v>
      </c>
      <c r="AD301" t="s">
        <v>643</v>
      </c>
      <c r="AO301" t="s">
        <v>338</v>
      </c>
      <c r="AP301" t="s">
        <v>541</v>
      </c>
      <c r="AQ301" t="s">
        <v>2169</v>
      </c>
      <c r="AR301" t="s">
        <v>49</v>
      </c>
      <c r="AS301" t="s">
        <v>2171</v>
      </c>
      <c r="AT301" s="5" t="s">
        <v>2262</v>
      </c>
      <c r="AU301" s="4" t="s">
        <v>2353</v>
      </c>
      <c r="AV301" s="4" t="s">
        <v>2551</v>
      </c>
      <c r="AW301" s="4" t="s">
        <v>2746</v>
      </c>
      <c r="AX301" s="6" t="b">
        <f t="shared" si="12"/>
        <v>1</v>
      </c>
      <c r="AY301" s="6" t="b">
        <f t="shared" si="13"/>
        <v>1</v>
      </c>
      <c r="AZ301" s="6"/>
      <c r="BA301" s="6" t="b">
        <f t="shared" si="14"/>
        <v>1</v>
      </c>
    </row>
    <row r="302" spans="1:53" x14ac:dyDescent="0.25">
      <c r="A302" s="2"/>
      <c r="B302" s="2" t="b">
        <v>0</v>
      </c>
      <c r="C302" s="2"/>
      <c r="D302" s="2"/>
      <c r="E302">
        <v>1809</v>
      </c>
      <c r="F302" t="s">
        <v>65</v>
      </c>
      <c r="G302" t="s">
        <v>339</v>
      </c>
      <c r="H302">
        <v>1964</v>
      </c>
      <c r="J302">
        <v>191</v>
      </c>
      <c r="K302" t="s">
        <v>730</v>
      </c>
      <c r="L302" s="3" t="s">
        <v>915</v>
      </c>
      <c r="M302" s="2" t="s">
        <v>1077</v>
      </c>
      <c r="N302" s="2" t="s">
        <v>1077</v>
      </c>
      <c r="O302" s="2" t="s">
        <v>1077</v>
      </c>
      <c r="P302" s="2"/>
      <c r="Q302" s="2"/>
      <c r="R302" t="s">
        <v>1311</v>
      </c>
      <c r="AN302" t="s">
        <v>2113</v>
      </c>
      <c r="AO302" t="s">
        <v>339</v>
      </c>
      <c r="AP302" t="s">
        <v>541</v>
      </c>
      <c r="AQ302" t="s">
        <v>2169</v>
      </c>
      <c r="AR302" t="s">
        <v>49</v>
      </c>
      <c r="AS302" t="s">
        <v>2171</v>
      </c>
      <c r="AT302" s="4"/>
      <c r="AU302" s="4" t="s">
        <v>2354</v>
      </c>
      <c r="AV302" s="4" t="s">
        <v>2552</v>
      </c>
      <c r="AW302" s="4" t="s">
        <v>2746</v>
      </c>
      <c r="AX302" s="6" t="b">
        <f t="shared" si="12"/>
        <v>0</v>
      </c>
      <c r="AY302" s="6" t="b">
        <f t="shared" si="13"/>
        <v>0</v>
      </c>
      <c r="AZ302" s="6"/>
      <c r="BA302" s="6" t="b">
        <f t="shared" si="14"/>
        <v>0</v>
      </c>
    </row>
    <row r="303" spans="1:53" x14ac:dyDescent="0.25">
      <c r="A303" s="2">
        <v>0</v>
      </c>
      <c r="B303" s="2" t="b">
        <v>1</v>
      </c>
      <c r="C303" s="2" t="s">
        <v>52</v>
      </c>
      <c r="D303" s="2">
        <v>1</v>
      </c>
      <c r="E303">
        <v>101</v>
      </c>
      <c r="F303" t="s">
        <v>59</v>
      </c>
      <c r="G303" t="s">
        <v>340</v>
      </c>
      <c r="H303">
        <v>2017</v>
      </c>
      <c r="I303" t="s">
        <v>625</v>
      </c>
      <c r="J303">
        <v>6</v>
      </c>
      <c r="K303" t="s">
        <v>725</v>
      </c>
      <c r="L303" s="3" t="s">
        <v>916</v>
      </c>
      <c r="M303" s="2" t="s">
        <v>1076</v>
      </c>
      <c r="N303" s="2" t="s">
        <v>52</v>
      </c>
      <c r="O303" s="2" t="s">
        <v>1139</v>
      </c>
      <c r="P303" s="2" t="s">
        <v>1203</v>
      </c>
      <c r="Q303" s="2" t="s">
        <v>1240</v>
      </c>
      <c r="T303">
        <v>0</v>
      </c>
      <c r="AO303" t="s">
        <v>340</v>
      </c>
      <c r="AP303" t="s">
        <v>541</v>
      </c>
      <c r="AQ303" t="s">
        <v>2169</v>
      </c>
      <c r="AR303" t="s">
        <v>49</v>
      </c>
      <c r="AS303" t="s">
        <v>2171</v>
      </c>
      <c r="AT303" s="5" t="s">
        <v>916</v>
      </c>
      <c r="AU303" s="4" t="s">
        <v>2353</v>
      </c>
      <c r="AV303" s="4" t="s">
        <v>2553</v>
      </c>
      <c r="AW303" s="4" t="s">
        <v>2746</v>
      </c>
      <c r="AX303" s="6" t="b">
        <f t="shared" si="12"/>
        <v>1</v>
      </c>
      <c r="AY303" s="6" t="b">
        <f t="shared" si="13"/>
        <v>1</v>
      </c>
      <c r="AZ303" s="6"/>
      <c r="BA303" s="6" t="b">
        <f t="shared" si="14"/>
        <v>1</v>
      </c>
    </row>
    <row r="304" spans="1:53" x14ac:dyDescent="0.25">
      <c r="A304" s="2">
        <v>0</v>
      </c>
      <c r="B304" s="2" t="b">
        <v>1</v>
      </c>
      <c r="C304" s="2" t="s">
        <v>52</v>
      </c>
      <c r="D304" s="2">
        <v>1</v>
      </c>
      <c r="E304">
        <v>3008</v>
      </c>
      <c r="F304" t="s">
        <v>60</v>
      </c>
      <c r="G304" t="s">
        <v>341</v>
      </c>
      <c r="H304">
        <v>1989</v>
      </c>
      <c r="I304" t="s">
        <v>643</v>
      </c>
      <c r="J304">
        <v>221</v>
      </c>
      <c r="K304" t="s">
        <v>726</v>
      </c>
      <c r="L304" s="3" t="s">
        <v>917</v>
      </c>
      <c r="M304" s="2" t="s">
        <v>1076</v>
      </c>
      <c r="N304" s="2" t="s">
        <v>52</v>
      </c>
      <c r="O304" s="2"/>
      <c r="P304" s="2" t="s">
        <v>1203</v>
      </c>
      <c r="Q304" s="2"/>
      <c r="R304" t="s">
        <v>1337</v>
      </c>
      <c r="T304">
        <v>0</v>
      </c>
      <c r="AA304" s="1" t="s">
        <v>1682</v>
      </c>
      <c r="AB304" t="s">
        <v>1759</v>
      </c>
      <c r="AC304" t="s">
        <v>1124</v>
      </c>
      <c r="AD304" t="s">
        <v>643</v>
      </c>
      <c r="AO304" t="s">
        <v>341</v>
      </c>
      <c r="AP304" t="s">
        <v>541</v>
      </c>
      <c r="AQ304" t="s">
        <v>2169</v>
      </c>
      <c r="AR304" t="s">
        <v>49</v>
      </c>
      <c r="AS304" t="s">
        <v>2171</v>
      </c>
      <c r="AT304" s="5" t="s">
        <v>2263</v>
      </c>
      <c r="AU304" s="4" t="s">
        <v>2353</v>
      </c>
      <c r="AV304" s="4" t="s">
        <v>2554</v>
      </c>
      <c r="AW304" s="4" t="s">
        <v>2746</v>
      </c>
      <c r="AX304" s="6" t="b">
        <f t="shared" si="12"/>
        <v>1</v>
      </c>
      <c r="AY304" s="6" t="b">
        <f t="shared" si="13"/>
        <v>1</v>
      </c>
      <c r="AZ304" s="6"/>
      <c r="BA304" s="6" t="b">
        <f t="shared" si="14"/>
        <v>1</v>
      </c>
    </row>
    <row r="305" spans="1:53" x14ac:dyDescent="0.25">
      <c r="A305" s="2">
        <v>0</v>
      </c>
      <c r="B305" s="2" t="b">
        <v>1</v>
      </c>
      <c r="C305" s="2" t="s">
        <v>52</v>
      </c>
      <c r="D305" s="2">
        <v>1</v>
      </c>
      <c r="E305">
        <v>3009</v>
      </c>
      <c r="F305" t="s">
        <v>94</v>
      </c>
      <c r="G305" t="s">
        <v>341</v>
      </c>
      <c r="H305">
        <v>2001</v>
      </c>
      <c r="I305" t="s">
        <v>538</v>
      </c>
      <c r="J305">
        <v>365</v>
      </c>
      <c r="K305" t="s">
        <v>729</v>
      </c>
      <c r="L305" s="3" t="s">
        <v>917</v>
      </c>
      <c r="M305" s="2" t="s">
        <v>1076</v>
      </c>
      <c r="N305" s="2" t="s">
        <v>52</v>
      </c>
      <c r="O305" s="2" t="s">
        <v>1089</v>
      </c>
      <c r="P305" s="2" t="s">
        <v>1203</v>
      </c>
      <c r="Q305" s="2"/>
      <c r="R305" t="s">
        <v>1338</v>
      </c>
      <c r="T305">
        <v>0</v>
      </c>
      <c r="Z305" t="s">
        <v>1601</v>
      </c>
      <c r="AO305" t="s">
        <v>341</v>
      </c>
      <c r="AP305" t="s">
        <v>541</v>
      </c>
      <c r="AQ305" t="s">
        <v>2169</v>
      </c>
      <c r="AR305" t="s">
        <v>49</v>
      </c>
      <c r="AS305" t="s">
        <v>2171</v>
      </c>
      <c r="AT305" s="5" t="s">
        <v>2263</v>
      </c>
      <c r="AU305" s="4" t="s">
        <v>2353</v>
      </c>
      <c r="AV305" s="4" t="s">
        <v>2554</v>
      </c>
      <c r="AW305" s="4" t="s">
        <v>2746</v>
      </c>
      <c r="AX305" s="6" t="b">
        <f t="shared" si="12"/>
        <v>1</v>
      </c>
      <c r="AY305" s="6" t="b">
        <f t="shared" si="13"/>
        <v>1</v>
      </c>
      <c r="AZ305" s="6"/>
      <c r="BA305" s="6" t="b">
        <f t="shared" si="14"/>
        <v>1</v>
      </c>
    </row>
    <row r="306" spans="1:53" x14ac:dyDescent="0.25">
      <c r="A306" s="2"/>
      <c r="B306" s="2" t="b">
        <v>0</v>
      </c>
      <c r="C306" s="2"/>
      <c r="D306" s="2"/>
      <c r="E306">
        <v>1809</v>
      </c>
      <c r="F306" t="s">
        <v>65</v>
      </c>
      <c r="G306" t="s">
        <v>342</v>
      </c>
      <c r="H306">
        <v>1967</v>
      </c>
      <c r="J306">
        <v>191</v>
      </c>
      <c r="K306" t="s">
        <v>730</v>
      </c>
      <c r="L306" s="3" t="s">
        <v>918</v>
      </c>
      <c r="M306" s="2" t="s">
        <v>1077</v>
      </c>
      <c r="N306" s="2" t="s">
        <v>1077</v>
      </c>
      <c r="O306" s="2" t="s">
        <v>1077</v>
      </c>
      <c r="P306" s="2"/>
      <c r="Q306" s="2"/>
      <c r="R306" t="s">
        <v>1381</v>
      </c>
      <c r="X306" s="1" t="s">
        <v>1541</v>
      </c>
      <c r="AN306" t="s">
        <v>2114</v>
      </c>
      <c r="AO306" t="s">
        <v>342</v>
      </c>
      <c r="AP306" t="s">
        <v>541</v>
      </c>
      <c r="AQ306" t="s">
        <v>2169</v>
      </c>
      <c r="AR306" t="s">
        <v>49</v>
      </c>
      <c r="AS306" t="s">
        <v>2171</v>
      </c>
      <c r="AT306" s="4"/>
      <c r="AU306" s="4" t="s">
        <v>2353</v>
      </c>
      <c r="AV306" s="4" t="s">
        <v>2555</v>
      </c>
      <c r="AW306" s="4" t="s">
        <v>2746</v>
      </c>
      <c r="AX306" s="6" t="b">
        <f t="shared" si="12"/>
        <v>0</v>
      </c>
      <c r="AY306" s="6" t="b">
        <f t="shared" si="13"/>
        <v>0</v>
      </c>
      <c r="AZ306" s="6"/>
      <c r="BA306" s="6" t="b">
        <f t="shared" si="14"/>
        <v>0</v>
      </c>
    </row>
    <row r="307" spans="1:53" x14ac:dyDescent="0.25">
      <c r="A307" s="2"/>
      <c r="B307" s="2" t="b">
        <v>1</v>
      </c>
      <c r="C307" s="2" t="s">
        <v>52</v>
      </c>
      <c r="D307" s="2">
        <v>1</v>
      </c>
      <c r="E307">
        <v>1429</v>
      </c>
      <c r="F307" t="s">
        <v>112</v>
      </c>
      <c r="G307" t="s">
        <v>343</v>
      </c>
      <c r="H307">
        <v>2003</v>
      </c>
      <c r="I307" t="s">
        <v>644</v>
      </c>
      <c r="J307">
        <v>143</v>
      </c>
      <c r="K307" t="s">
        <v>755</v>
      </c>
      <c r="L307" s="3" t="s">
        <v>919</v>
      </c>
      <c r="M307" s="2" t="s">
        <v>1076</v>
      </c>
      <c r="N307" s="2" t="s">
        <v>1078</v>
      </c>
      <c r="O307" s="2" t="s">
        <v>1149</v>
      </c>
      <c r="P307" s="2" t="s">
        <v>1203</v>
      </c>
      <c r="Q307" s="2"/>
      <c r="R307" t="s">
        <v>1382</v>
      </c>
      <c r="T307">
        <v>0</v>
      </c>
      <c r="AL307" t="s">
        <v>2047</v>
      </c>
      <c r="AO307" t="s">
        <v>343</v>
      </c>
      <c r="AP307" t="s">
        <v>541</v>
      </c>
      <c r="AQ307" t="s">
        <v>2169</v>
      </c>
      <c r="AR307" t="s">
        <v>49</v>
      </c>
      <c r="AS307" t="s">
        <v>2171</v>
      </c>
      <c r="AT307" s="5" t="s">
        <v>2264</v>
      </c>
      <c r="AU307" s="4" t="s">
        <v>2353</v>
      </c>
      <c r="AV307" s="4" t="s">
        <v>2556</v>
      </c>
      <c r="AW307" s="4" t="s">
        <v>2746</v>
      </c>
      <c r="AX307" s="6" t="b">
        <f t="shared" si="12"/>
        <v>1</v>
      </c>
      <c r="AY307" s="6" t="b">
        <f t="shared" si="13"/>
        <v>1</v>
      </c>
      <c r="AZ307" s="6"/>
      <c r="BA307" s="6" t="b">
        <f t="shared" si="14"/>
        <v>1</v>
      </c>
    </row>
    <row r="308" spans="1:53" x14ac:dyDescent="0.25">
      <c r="A308" s="2"/>
      <c r="B308" s="2" t="b">
        <v>1</v>
      </c>
      <c r="C308" s="2" t="s">
        <v>52</v>
      </c>
      <c r="D308" s="2">
        <v>1</v>
      </c>
      <c r="E308">
        <v>2023</v>
      </c>
      <c r="F308" t="s">
        <v>57</v>
      </c>
      <c r="G308" t="s">
        <v>343</v>
      </c>
      <c r="H308">
        <v>2010</v>
      </c>
      <c r="I308" t="s">
        <v>645</v>
      </c>
      <c r="J308">
        <v>222</v>
      </c>
      <c r="K308" t="s">
        <v>724</v>
      </c>
      <c r="L308" s="3" t="s">
        <v>919</v>
      </c>
      <c r="M308" s="2" t="s">
        <v>1076</v>
      </c>
      <c r="N308" s="2" t="s">
        <v>1078</v>
      </c>
      <c r="O308" s="2" t="s">
        <v>1150</v>
      </c>
      <c r="P308" s="2" t="s">
        <v>1203</v>
      </c>
      <c r="Q308" s="2"/>
      <c r="S308" t="s">
        <v>1462</v>
      </c>
      <c r="T308">
        <v>0</v>
      </c>
      <c r="AA308" s="1" t="s">
        <v>1683</v>
      </c>
      <c r="AB308" t="s">
        <v>1798</v>
      </c>
      <c r="AE308" t="s">
        <v>1798</v>
      </c>
      <c r="AI308" t="s">
        <v>1919</v>
      </c>
      <c r="AJ308" s="1" t="s">
        <v>1994</v>
      </c>
      <c r="AO308" t="s">
        <v>343</v>
      </c>
      <c r="AP308" t="s">
        <v>541</v>
      </c>
      <c r="AQ308" t="s">
        <v>2169</v>
      </c>
      <c r="AR308" t="s">
        <v>49</v>
      </c>
      <c r="AS308" t="s">
        <v>2171</v>
      </c>
      <c r="AT308" s="5" t="s">
        <v>2264</v>
      </c>
      <c r="AU308" s="4" t="s">
        <v>2353</v>
      </c>
      <c r="AV308" s="4" t="s">
        <v>2556</v>
      </c>
      <c r="AW308" s="4" t="s">
        <v>2746</v>
      </c>
      <c r="AX308" s="6" t="b">
        <f t="shared" si="12"/>
        <v>1</v>
      </c>
      <c r="AY308" s="6" t="b">
        <f t="shared" si="13"/>
        <v>1</v>
      </c>
      <c r="AZ308" s="6"/>
      <c r="BA308" s="6" t="b">
        <f t="shared" si="14"/>
        <v>1</v>
      </c>
    </row>
    <row r="309" spans="1:53" x14ac:dyDescent="0.25">
      <c r="A309" s="2">
        <v>0</v>
      </c>
      <c r="B309" s="2" t="b">
        <v>1</v>
      </c>
      <c r="C309" s="2" t="s">
        <v>49</v>
      </c>
      <c r="D309" s="2">
        <v>1</v>
      </c>
      <c r="E309">
        <v>1809</v>
      </c>
      <c r="F309" t="s">
        <v>65</v>
      </c>
      <c r="G309" t="s">
        <v>344</v>
      </c>
      <c r="H309">
        <v>1979</v>
      </c>
      <c r="I309" t="s">
        <v>646</v>
      </c>
      <c r="J309">
        <v>191</v>
      </c>
      <c r="K309" t="s">
        <v>730</v>
      </c>
      <c r="L309" s="3" t="s">
        <v>920</v>
      </c>
      <c r="M309" s="2" t="s">
        <v>1076</v>
      </c>
      <c r="N309" s="2" t="s">
        <v>49</v>
      </c>
      <c r="O309" s="2" t="s">
        <v>1101</v>
      </c>
      <c r="P309" s="2" t="s">
        <v>1203</v>
      </c>
      <c r="Q309" s="2"/>
      <c r="R309" t="s">
        <v>1298</v>
      </c>
      <c r="T309">
        <v>1</v>
      </c>
      <c r="X309" s="1" t="s">
        <v>1542</v>
      </c>
      <c r="AN309" t="s">
        <v>2115</v>
      </c>
      <c r="AO309" t="s">
        <v>344</v>
      </c>
      <c r="AP309" t="s">
        <v>541</v>
      </c>
      <c r="AQ309" t="s">
        <v>2169</v>
      </c>
      <c r="AR309" t="s">
        <v>49</v>
      </c>
      <c r="AS309" t="s">
        <v>2171</v>
      </c>
      <c r="AT309" s="4"/>
      <c r="AU309" s="4" t="s">
        <v>2353</v>
      </c>
      <c r="AV309" s="4"/>
      <c r="AW309" s="4" t="s">
        <v>2746</v>
      </c>
      <c r="AX309" s="6" t="b">
        <f t="shared" si="12"/>
        <v>1</v>
      </c>
      <c r="AY309" s="6" t="b">
        <f t="shared" si="13"/>
        <v>1</v>
      </c>
      <c r="AZ309" s="6"/>
      <c r="BA309" s="6" t="b">
        <f t="shared" si="14"/>
        <v>1</v>
      </c>
    </row>
    <row r="310" spans="1:53" x14ac:dyDescent="0.25">
      <c r="A310" s="2">
        <v>0</v>
      </c>
      <c r="B310" s="2" t="b">
        <v>0</v>
      </c>
      <c r="C310" s="2"/>
      <c r="D310" s="2">
        <v>1</v>
      </c>
      <c r="E310">
        <v>1809</v>
      </c>
      <c r="F310" t="s">
        <v>65</v>
      </c>
      <c r="G310" t="s">
        <v>345</v>
      </c>
      <c r="H310">
        <v>2010</v>
      </c>
      <c r="I310" t="s">
        <v>647</v>
      </c>
      <c r="J310">
        <v>191</v>
      </c>
      <c r="K310" t="s">
        <v>730</v>
      </c>
      <c r="L310" s="3" t="s">
        <v>921</v>
      </c>
      <c r="M310" s="2" t="s">
        <v>1077</v>
      </c>
      <c r="N310" s="2" t="s">
        <v>1077</v>
      </c>
      <c r="O310" s="2" t="s">
        <v>1077</v>
      </c>
      <c r="P310" s="2"/>
      <c r="Q310" s="2"/>
      <c r="R310" t="s">
        <v>1311</v>
      </c>
      <c r="Y310" t="s">
        <v>1588</v>
      </c>
      <c r="AN310" t="s">
        <v>2116</v>
      </c>
      <c r="AO310" t="s">
        <v>345</v>
      </c>
      <c r="AP310" t="s">
        <v>541</v>
      </c>
      <c r="AQ310" t="s">
        <v>2169</v>
      </c>
      <c r="AR310" t="s">
        <v>49</v>
      </c>
      <c r="AS310" t="s">
        <v>2171</v>
      </c>
      <c r="AT310" s="4"/>
      <c r="AU310" s="4" t="s">
        <v>2353</v>
      </c>
      <c r="AV310" s="4" t="s">
        <v>2557</v>
      </c>
      <c r="AW310" s="4" t="s">
        <v>2746</v>
      </c>
      <c r="AX310" s="6" t="b">
        <f t="shared" si="12"/>
        <v>0</v>
      </c>
      <c r="AY310" s="6" t="b">
        <f t="shared" si="13"/>
        <v>0</v>
      </c>
      <c r="AZ310" s="6"/>
      <c r="BA310" s="6" t="b">
        <f t="shared" si="14"/>
        <v>0</v>
      </c>
    </row>
    <row r="311" spans="1:53" x14ac:dyDescent="0.25">
      <c r="A311" s="2">
        <v>0</v>
      </c>
      <c r="B311" s="2" t="b">
        <v>0</v>
      </c>
      <c r="C311" s="2"/>
      <c r="D311" s="2">
        <v>1</v>
      </c>
      <c r="E311">
        <v>2988</v>
      </c>
      <c r="F311" t="s">
        <v>80</v>
      </c>
      <c r="G311" t="s">
        <v>345</v>
      </c>
      <c r="H311">
        <v>2001</v>
      </c>
      <c r="J311">
        <v>410</v>
      </c>
      <c r="K311" t="s">
        <v>742</v>
      </c>
      <c r="L311" s="3" t="s">
        <v>921</v>
      </c>
      <c r="M311" s="2" t="s">
        <v>1077</v>
      </c>
      <c r="N311" s="2" t="s">
        <v>1077</v>
      </c>
      <c r="O311" s="2" t="s">
        <v>1077</v>
      </c>
      <c r="P311" s="2"/>
      <c r="Q311" s="2"/>
      <c r="AO311" t="s">
        <v>345</v>
      </c>
      <c r="AP311" t="s">
        <v>541</v>
      </c>
      <c r="AQ311" t="s">
        <v>2169</v>
      </c>
      <c r="AR311" t="s">
        <v>49</v>
      </c>
      <c r="AS311" t="s">
        <v>2171</v>
      </c>
      <c r="AT311" s="4"/>
      <c r="AU311" s="4" t="s">
        <v>2353</v>
      </c>
      <c r="AV311" s="4" t="s">
        <v>2557</v>
      </c>
      <c r="AW311" s="4" t="s">
        <v>2746</v>
      </c>
      <c r="AX311" s="6" t="b">
        <f t="shared" si="12"/>
        <v>0</v>
      </c>
      <c r="AY311" s="6" t="b">
        <f t="shared" si="13"/>
        <v>0</v>
      </c>
      <c r="AZ311" s="6"/>
      <c r="BA311" s="6" t="b">
        <f t="shared" si="14"/>
        <v>0</v>
      </c>
    </row>
    <row r="312" spans="1:53" x14ac:dyDescent="0.25">
      <c r="A312" s="2">
        <v>0</v>
      </c>
      <c r="B312" s="2" t="b">
        <v>1</v>
      </c>
      <c r="C312" s="2" t="s">
        <v>49</v>
      </c>
      <c r="D312" s="2">
        <v>1</v>
      </c>
      <c r="E312">
        <v>3121</v>
      </c>
      <c r="F312" t="s">
        <v>113</v>
      </c>
      <c r="G312" t="s">
        <v>346</v>
      </c>
      <c r="H312">
        <v>2009</v>
      </c>
      <c r="I312" t="s">
        <v>646</v>
      </c>
      <c r="J312">
        <v>80</v>
      </c>
      <c r="K312" t="s">
        <v>737</v>
      </c>
      <c r="L312" s="3" t="s">
        <v>920</v>
      </c>
      <c r="M312" s="2" t="s">
        <v>1076</v>
      </c>
      <c r="N312" s="2" t="s">
        <v>49</v>
      </c>
      <c r="O312" s="2" t="s">
        <v>1101</v>
      </c>
      <c r="P312" s="2" t="s">
        <v>1203</v>
      </c>
      <c r="Q312" s="2"/>
      <c r="R312" t="s">
        <v>1298</v>
      </c>
      <c r="T312">
        <v>1</v>
      </c>
      <c r="AO312" t="s">
        <v>346</v>
      </c>
      <c r="AP312" t="s">
        <v>541</v>
      </c>
      <c r="AQ312" t="s">
        <v>2169</v>
      </c>
      <c r="AR312" t="s">
        <v>49</v>
      </c>
      <c r="AS312" t="s">
        <v>2171</v>
      </c>
      <c r="AT312" s="5" t="s">
        <v>2265</v>
      </c>
      <c r="AU312" s="4" t="s">
        <v>2353</v>
      </c>
      <c r="AV312" s="4" t="s">
        <v>2558</v>
      </c>
      <c r="AW312" s="4" t="s">
        <v>2746</v>
      </c>
      <c r="AX312" s="6" t="b">
        <f t="shared" si="12"/>
        <v>1</v>
      </c>
      <c r="AY312" s="6" t="b">
        <f t="shared" si="13"/>
        <v>1</v>
      </c>
      <c r="AZ312" s="6"/>
      <c r="BA312" s="6" t="b">
        <f t="shared" si="14"/>
        <v>1</v>
      </c>
    </row>
    <row r="313" spans="1:53" x14ac:dyDescent="0.25">
      <c r="A313" s="2"/>
      <c r="B313" s="2" t="b">
        <v>0</v>
      </c>
      <c r="C313" s="2"/>
      <c r="D313" s="2">
        <v>1</v>
      </c>
      <c r="E313">
        <v>101</v>
      </c>
      <c r="F313" t="s">
        <v>59</v>
      </c>
      <c r="G313" t="s">
        <v>347</v>
      </c>
      <c r="H313">
        <v>2014</v>
      </c>
      <c r="I313" t="s">
        <v>648</v>
      </c>
      <c r="J313">
        <v>6</v>
      </c>
      <c r="K313" t="s">
        <v>725</v>
      </c>
      <c r="L313" s="3" t="s">
        <v>922</v>
      </c>
      <c r="M313" s="2" t="s">
        <v>1077</v>
      </c>
      <c r="N313" s="2" t="s">
        <v>1077</v>
      </c>
      <c r="O313" s="2" t="s">
        <v>1077</v>
      </c>
      <c r="P313" s="2"/>
      <c r="Q313" s="2" t="s">
        <v>1241</v>
      </c>
      <c r="T313">
        <v>0</v>
      </c>
      <c r="AO313" t="s">
        <v>347</v>
      </c>
      <c r="AP313" t="s">
        <v>541</v>
      </c>
      <c r="AQ313" t="s">
        <v>2170</v>
      </c>
      <c r="AR313" t="s">
        <v>2748</v>
      </c>
      <c r="AS313" t="s">
        <v>2749</v>
      </c>
      <c r="AT313" s="4"/>
      <c r="AU313" s="4" t="s">
        <v>2353</v>
      </c>
      <c r="AV313" s="4" t="s">
        <v>2559</v>
      </c>
      <c r="AW313" s="4" t="s">
        <v>2746</v>
      </c>
      <c r="AX313" s="6" t="b">
        <f t="shared" si="12"/>
        <v>0</v>
      </c>
      <c r="AY313" s="6" t="b">
        <f t="shared" si="13"/>
        <v>1</v>
      </c>
      <c r="AZ313" s="6"/>
      <c r="BA313" s="6" t="b">
        <f t="shared" si="14"/>
        <v>0</v>
      </c>
    </row>
    <row r="314" spans="1:53" x14ac:dyDescent="0.25">
      <c r="A314" s="2"/>
      <c r="B314" s="2" t="b">
        <v>0</v>
      </c>
      <c r="C314" s="2"/>
      <c r="D314" s="2">
        <v>1</v>
      </c>
      <c r="E314">
        <v>819</v>
      </c>
      <c r="F314" t="s">
        <v>67</v>
      </c>
      <c r="G314" t="s">
        <v>347</v>
      </c>
      <c r="H314">
        <v>2023</v>
      </c>
      <c r="I314" t="s">
        <v>648</v>
      </c>
      <c r="J314">
        <v>91</v>
      </c>
      <c r="K314" t="s">
        <v>732</v>
      </c>
      <c r="L314" s="3" t="s">
        <v>922</v>
      </c>
      <c r="M314" s="2" t="s">
        <v>1077</v>
      </c>
      <c r="N314" s="2"/>
      <c r="O314" s="2"/>
      <c r="P314" s="2"/>
      <c r="Q314" s="2"/>
      <c r="R314" t="s">
        <v>1383</v>
      </c>
      <c r="T314">
        <v>0</v>
      </c>
      <c r="AL314" t="s">
        <v>2048</v>
      </c>
      <c r="AO314" t="s">
        <v>347</v>
      </c>
      <c r="AP314" t="s">
        <v>541</v>
      </c>
      <c r="AQ314" t="s">
        <v>2170</v>
      </c>
      <c r="AR314" t="s">
        <v>2748</v>
      </c>
      <c r="AS314" t="s">
        <v>2749</v>
      </c>
      <c r="AT314" s="4"/>
      <c r="AU314" s="4" t="s">
        <v>2353</v>
      </c>
      <c r="AV314" s="4" t="s">
        <v>2559</v>
      </c>
      <c r="AW314" s="4" t="s">
        <v>2746</v>
      </c>
      <c r="AX314" s="6" t="b">
        <f t="shared" si="12"/>
        <v>0</v>
      </c>
      <c r="AY314" s="6" t="b">
        <f t="shared" si="13"/>
        <v>1</v>
      </c>
      <c r="AZ314" s="6"/>
      <c r="BA314" s="6" t="b">
        <f t="shared" si="14"/>
        <v>0</v>
      </c>
    </row>
    <row r="315" spans="1:53" x14ac:dyDescent="0.25">
      <c r="A315" s="2"/>
      <c r="B315" s="2" t="b">
        <v>0</v>
      </c>
      <c r="C315" s="2"/>
      <c r="D315" s="2">
        <v>1</v>
      </c>
      <c r="E315">
        <v>2768</v>
      </c>
      <c r="F315" t="s">
        <v>83</v>
      </c>
      <c r="G315" t="s">
        <v>348</v>
      </c>
      <c r="H315">
        <v>2019</v>
      </c>
      <c r="J315">
        <v>346</v>
      </c>
      <c r="K315" t="s">
        <v>740</v>
      </c>
      <c r="L315" s="3" t="s">
        <v>923</v>
      </c>
      <c r="M315" s="2" t="s">
        <v>1077</v>
      </c>
      <c r="N315" s="2"/>
      <c r="O315" s="2"/>
      <c r="P315" s="2"/>
      <c r="Q315" s="2"/>
      <c r="AM315" t="s">
        <v>2065</v>
      </c>
      <c r="AO315" t="s">
        <v>348</v>
      </c>
      <c r="AP315" t="s">
        <v>541</v>
      </c>
      <c r="AQ315" t="s">
        <v>2169</v>
      </c>
      <c r="AR315" t="s">
        <v>49</v>
      </c>
      <c r="AS315" t="s">
        <v>2171</v>
      </c>
      <c r="AT315" s="4"/>
      <c r="AU315" s="4" t="s">
        <v>2354</v>
      </c>
      <c r="AV315" s="4" t="s">
        <v>2560</v>
      </c>
      <c r="AW315" s="4" t="s">
        <v>2746</v>
      </c>
      <c r="AX315" s="6" t="b">
        <f t="shared" si="12"/>
        <v>0</v>
      </c>
      <c r="AY315" s="6" t="b">
        <f t="shared" si="13"/>
        <v>0</v>
      </c>
      <c r="AZ315" s="6"/>
      <c r="BA315" s="6" t="b">
        <f t="shared" si="14"/>
        <v>0</v>
      </c>
    </row>
    <row r="316" spans="1:53" x14ac:dyDescent="0.25">
      <c r="A316" s="2"/>
      <c r="B316" s="2" t="b">
        <v>0</v>
      </c>
      <c r="C316" s="2"/>
      <c r="D316" s="2">
        <v>1</v>
      </c>
      <c r="E316">
        <v>1809</v>
      </c>
      <c r="F316" t="s">
        <v>65</v>
      </c>
      <c r="G316" t="s">
        <v>349</v>
      </c>
      <c r="H316">
        <v>2021</v>
      </c>
      <c r="I316" t="s">
        <v>649</v>
      </c>
      <c r="J316">
        <v>191</v>
      </c>
      <c r="K316" t="s">
        <v>730</v>
      </c>
      <c r="L316" s="3" t="s">
        <v>923</v>
      </c>
      <c r="M316" s="2" t="s">
        <v>1077</v>
      </c>
      <c r="N316" s="2" t="s">
        <v>1077</v>
      </c>
      <c r="O316" s="2" t="s">
        <v>1077</v>
      </c>
      <c r="P316" s="2"/>
      <c r="Q316" s="2"/>
      <c r="R316" t="s">
        <v>1290</v>
      </c>
      <c r="X316" s="1" t="s">
        <v>1543</v>
      </c>
      <c r="Y316" t="s">
        <v>1589</v>
      </c>
      <c r="AN316" t="s">
        <v>2117</v>
      </c>
      <c r="AO316" t="s">
        <v>349</v>
      </c>
      <c r="AP316" t="s">
        <v>541</v>
      </c>
      <c r="AQ316" t="s">
        <v>2169</v>
      </c>
      <c r="AR316" t="s">
        <v>49</v>
      </c>
      <c r="AS316" t="s">
        <v>2171</v>
      </c>
      <c r="AT316" s="4"/>
      <c r="AU316" s="4" t="s">
        <v>2354</v>
      </c>
      <c r="AV316" s="4" t="s">
        <v>2561</v>
      </c>
      <c r="AW316" s="4" t="s">
        <v>2746</v>
      </c>
      <c r="AX316" s="6" t="b">
        <f t="shared" si="12"/>
        <v>0</v>
      </c>
      <c r="AY316" s="6" t="b">
        <f t="shared" si="13"/>
        <v>0</v>
      </c>
      <c r="AZ316" s="6"/>
      <c r="BA316" s="6" t="b">
        <f t="shared" si="14"/>
        <v>0</v>
      </c>
    </row>
    <row r="317" spans="1:53" x14ac:dyDescent="0.25">
      <c r="A317" s="2"/>
      <c r="B317" s="2" t="b">
        <v>0</v>
      </c>
      <c r="C317" s="2"/>
      <c r="D317" s="2">
        <v>1</v>
      </c>
      <c r="E317">
        <v>1940</v>
      </c>
      <c r="F317" t="s">
        <v>82</v>
      </c>
      <c r="G317" t="s">
        <v>349</v>
      </c>
      <c r="H317">
        <v>2009</v>
      </c>
      <c r="I317" t="s">
        <v>543</v>
      </c>
      <c r="J317">
        <v>212</v>
      </c>
      <c r="K317" t="s">
        <v>744</v>
      </c>
      <c r="L317" s="3" t="s">
        <v>923</v>
      </c>
      <c r="M317" s="2" t="s">
        <v>1077</v>
      </c>
      <c r="N317" s="2"/>
      <c r="O317" s="2"/>
      <c r="P317" s="2"/>
      <c r="Q317" s="2"/>
      <c r="R317" t="s">
        <v>1384</v>
      </c>
      <c r="T317">
        <v>0</v>
      </c>
      <c r="AL317" t="s">
        <v>2049</v>
      </c>
      <c r="AO317" t="s">
        <v>349</v>
      </c>
      <c r="AP317" t="s">
        <v>541</v>
      </c>
      <c r="AQ317" t="s">
        <v>2169</v>
      </c>
      <c r="AR317" t="s">
        <v>49</v>
      </c>
      <c r="AS317" t="s">
        <v>2171</v>
      </c>
      <c r="AT317" s="4"/>
      <c r="AU317" s="4" t="s">
        <v>2354</v>
      </c>
      <c r="AV317" s="4" t="s">
        <v>2561</v>
      </c>
      <c r="AW317" s="4" t="s">
        <v>2746</v>
      </c>
      <c r="AX317" s="6" t="b">
        <f t="shared" si="12"/>
        <v>0</v>
      </c>
      <c r="AY317" s="6" t="b">
        <f t="shared" si="13"/>
        <v>0</v>
      </c>
      <c r="AZ317" s="6"/>
      <c r="BA317" s="6" t="b">
        <f t="shared" si="14"/>
        <v>0</v>
      </c>
    </row>
    <row r="318" spans="1:53" x14ac:dyDescent="0.25">
      <c r="A318" s="2"/>
      <c r="B318" s="2" t="b">
        <v>0</v>
      </c>
      <c r="C318" s="2"/>
      <c r="D318" s="2">
        <v>1</v>
      </c>
      <c r="E318">
        <v>2023</v>
      </c>
      <c r="F318" t="s">
        <v>57</v>
      </c>
      <c r="G318" t="s">
        <v>349</v>
      </c>
      <c r="H318">
        <v>2015</v>
      </c>
      <c r="I318" t="s">
        <v>543</v>
      </c>
      <c r="J318">
        <v>222</v>
      </c>
      <c r="K318" t="s">
        <v>724</v>
      </c>
      <c r="L318" s="3" t="s">
        <v>923</v>
      </c>
      <c r="M318" s="2" t="s">
        <v>1077</v>
      </c>
      <c r="N318" s="2"/>
      <c r="O318" s="2"/>
      <c r="P318" s="2"/>
      <c r="Q318" s="2"/>
      <c r="S318" t="s">
        <v>1463</v>
      </c>
      <c r="T318">
        <v>0</v>
      </c>
      <c r="AA318" s="1" t="s">
        <v>1684</v>
      </c>
      <c r="AB318" t="s">
        <v>1793</v>
      </c>
      <c r="AE318" t="s">
        <v>1793</v>
      </c>
      <c r="AI318" t="s">
        <v>1939</v>
      </c>
      <c r="AJ318" s="1" t="s">
        <v>1995</v>
      </c>
      <c r="AO318" t="s">
        <v>349</v>
      </c>
      <c r="AP318" t="s">
        <v>541</v>
      </c>
      <c r="AQ318" t="s">
        <v>2169</v>
      </c>
      <c r="AR318" t="s">
        <v>49</v>
      </c>
      <c r="AS318" t="s">
        <v>2171</v>
      </c>
      <c r="AT318" s="4"/>
      <c r="AU318" s="4" t="s">
        <v>2354</v>
      </c>
      <c r="AV318" s="4" t="s">
        <v>2561</v>
      </c>
      <c r="AW318" s="4" t="s">
        <v>2746</v>
      </c>
      <c r="AX318" s="6" t="b">
        <f t="shared" si="12"/>
        <v>0</v>
      </c>
      <c r="AY318" s="6" t="b">
        <f t="shared" si="13"/>
        <v>0</v>
      </c>
      <c r="AZ318" s="6"/>
      <c r="BA318" s="6" t="b">
        <f t="shared" si="14"/>
        <v>0</v>
      </c>
    </row>
    <row r="319" spans="1:53" x14ac:dyDescent="0.25">
      <c r="A319" s="2"/>
      <c r="B319" s="2" t="b">
        <v>0</v>
      </c>
      <c r="C319" s="2"/>
      <c r="D319" s="2">
        <v>1</v>
      </c>
      <c r="E319">
        <v>3008</v>
      </c>
      <c r="F319" t="s">
        <v>60</v>
      </c>
      <c r="G319" t="s">
        <v>349</v>
      </c>
      <c r="H319">
        <v>2011</v>
      </c>
      <c r="I319" t="s">
        <v>650</v>
      </c>
      <c r="J319">
        <v>221</v>
      </c>
      <c r="K319" t="s">
        <v>726</v>
      </c>
      <c r="L319" s="3" t="s">
        <v>923</v>
      </c>
      <c r="M319" s="2" t="s">
        <v>1077</v>
      </c>
      <c r="N319" s="2"/>
      <c r="O319" s="2"/>
      <c r="P319" s="2"/>
      <c r="Q319" s="2"/>
      <c r="R319" t="s">
        <v>1302</v>
      </c>
      <c r="T319">
        <v>0</v>
      </c>
      <c r="AA319" s="1" t="s">
        <v>1685</v>
      </c>
      <c r="AB319" t="s">
        <v>1759</v>
      </c>
      <c r="AC319" t="s">
        <v>1851</v>
      </c>
      <c r="AD319" t="s">
        <v>650</v>
      </c>
      <c r="AO319" t="s">
        <v>349</v>
      </c>
      <c r="AP319" t="s">
        <v>541</v>
      </c>
      <c r="AQ319" t="s">
        <v>2169</v>
      </c>
      <c r="AR319" t="s">
        <v>49</v>
      </c>
      <c r="AS319" t="s">
        <v>2171</v>
      </c>
      <c r="AT319" s="4"/>
      <c r="AU319" s="4" t="s">
        <v>2354</v>
      </c>
      <c r="AV319" s="4" t="s">
        <v>2561</v>
      </c>
      <c r="AW319" s="4" t="s">
        <v>2746</v>
      </c>
      <c r="AX319" s="6" t="b">
        <f t="shared" si="12"/>
        <v>0</v>
      </c>
      <c r="AY319" s="6" t="b">
        <f t="shared" si="13"/>
        <v>0</v>
      </c>
      <c r="AZ319" s="6"/>
      <c r="BA319" s="6" t="b">
        <f t="shared" si="14"/>
        <v>0</v>
      </c>
    </row>
    <row r="320" spans="1:53" x14ac:dyDescent="0.25">
      <c r="A320" s="2"/>
      <c r="B320" s="2" t="b">
        <v>0</v>
      </c>
      <c r="C320" s="2"/>
      <c r="D320" s="2">
        <v>1</v>
      </c>
      <c r="E320">
        <v>101</v>
      </c>
      <c r="F320" t="s">
        <v>59</v>
      </c>
      <c r="G320" t="s">
        <v>350</v>
      </c>
      <c r="H320">
        <v>2014</v>
      </c>
      <c r="I320" t="s">
        <v>543</v>
      </c>
      <c r="J320">
        <v>6</v>
      </c>
      <c r="K320" t="s">
        <v>725</v>
      </c>
      <c r="L320" s="3" t="s">
        <v>923</v>
      </c>
      <c r="M320" s="2" t="s">
        <v>1077</v>
      </c>
      <c r="N320" s="2" t="s">
        <v>1077</v>
      </c>
      <c r="O320" s="2" t="s">
        <v>1077</v>
      </c>
      <c r="P320" s="2"/>
      <c r="Q320" s="2" t="s">
        <v>1242</v>
      </c>
      <c r="T320">
        <v>0</v>
      </c>
      <c r="AO320" t="s">
        <v>350</v>
      </c>
      <c r="AP320" t="s">
        <v>541</v>
      </c>
      <c r="AQ320" t="s">
        <v>2169</v>
      </c>
      <c r="AR320" t="s">
        <v>49</v>
      </c>
      <c r="AS320" t="s">
        <v>2171</v>
      </c>
      <c r="AT320" s="5" t="s">
        <v>2266</v>
      </c>
      <c r="AU320" s="4" t="s">
        <v>2353</v>
      </c>
      <c r="AV320" s="4" t="s">
        <v>2562</v>
      </c>
      <c r="AW320" s="4" t="s">
        <v>2746</v>
      </c>
      <c r="AX320" s="6" t="b">
        <f t="shared" si="12"/>
        <v>0</v>
      </c>
      <c r="AY320" s="6" t="b">
        <f t="shared" si="13"/>
        <v>0</v>
      </c>
      <c r="AZ320" s="6"/>
      <c r="BA320" s="6" t="b">
        <f t="shared" si="14"/>
        <v>0</v>
      </c>
    </row>
    <row r="321" spans="1:53" x14ac:dyDescent="0.25">
      <c r="A321" s="2"/>
      <c r="B321" s="2" t="b">
        <v>1</v>
      </c>
      <c r="C321" s="2" t="s">
        <v>50</v>
      </c>
      <c r="D321" s="2">
        <v>1</v>
      </c>
      <c r="E321">
        <v>2023</v>
      </c>
      <c r="F321" t="s">
        <v>57</v>
      </c>
      <c r="G321" t="s">
        <v>351</v>
      </c>
      <c r="H321">
        <v>2003</v>
      </c>
      <c r="I321" t="s">
        <v>651</v>
      </c>
      <c r="J321">
        <v>222</v>
      </c>
      <c r="K321" t="s">
        <v>724</v>
      </c>
      <c r="L321" s="3" t="s">
        <v>924</v>
      </c>
      <c r="M321" s="2" t="s">
        <v>1076</v>
      </c>
      <c r="N321" s="2" t="s">
        <v>50</v>
      </c>
      <c r="O321" s="2"/>
      <c r="P321" s="2" t="s">
        <v>1203</v>
      </c>
      <c r="Q321" s="2" t="s">
        <v>1243</v>
      </c>
      <c r="T321">
        <v>1</v>
      </c>
      <c r="AA321" s="1" t="s">
        <v>1686</v>
      </c>
      <c r="AB321" t="s">
        <v>1792</v>
      </c>
      <c r="AE321" t="s">
        <v>1792</v>
      </c>
      <c r="AI321" t="s">
        <v>1928</v>
      </c>
      <c r="AJ321" s="1" t="s">
        <v>1996</v>
      </c>
      <c r="AO321" t="s">
        <v>351</v>
      </c>
      <c r="AP321" t="s">
        <v>541</v>
      </c>
      <c r="AQ321" t="s">
        <v>2169</v>
      </c>
      <c r="AR321" t="s">
        <v>49</v>
      </c>
      <c r="AS321" t="s">
        <v>2171</v>
      </c>
      <c r="AT321" s="5" t="s">
        <v>2267</v>
      </c>
      <c r="AU321" s="4" t="s">
        <v>2355</v>
      </c>
      <c r="AV321" s="4" t="s">
        <v>2563</v>
      </c>
      <c r="AW321" s="4" t="s">
        <v>2746</v>
      </c>
      <c r="AX321" s="6" t="b">
        <f t="shared" si="12"/>
        <v>1</v>
      </c>
      <c r="AY321" s="6" t="b">
        <f t="shared" si="13"/>
        <v>1</v>
      </c>
      <c r="AZ321" s="6"/>
      <c r="BA321" s="6" t="b">
        <f t="shared" si="14"/>
        <v>1</v>
      </c>
    </row>
    <row r="322" spans="1:53" x14ac:dyDescent="0.25">
      <c r="A322" s="2"/>
      <c r="B322" s="2" t="b">
        <v>1</v>
      </c>
      <c r="C322" s="2" t="s">
        <v>50</v>
      </c>
      <c r="D322" s="2">
        <v>1</v>
      </c>
      <c r="E322">
        <v>2230</v>
      </c>
      <c r="F322" t="s">
        <v>63</v>
      </c>
      <c r="G322" t="s">
        <v>351</v>
      </c>
      <c r="H322">
        <v>2002</v>
      </c>
      <c r="J322">
        <v>248</v>
      </c>
      <c r="K322" t="s">
        <v>728</v>
      </c>
      <c r="L322" s="3" t="s">
        <v>924</v>
      </c>
      <c r="M322" s="2" t="s">
        <v>1076</v>
      </c>
      <c r="N322" s="2" t="s">
        <v>50</v>
      </c>
      <c r="O322" s="2"/>
      <c r="P322" s="2" t="s">
        <v>1203</v>
      </c>
      <c r="Q322" s="2"/>
      <c r="AO322" t="s">
        <v>351</v>
      </c>
      <c r="AP322" t="s">
        <v>541</v>
      </c>
      <c r="AQ322" t="s">
        <v>2169</v>
      </c>
      <c r="AR322" t="s">
        <v>49</v>
      </c>
      <c r="AS322" t="s">
        <v>2171</v>
      </c>
      <c r="AT322" s="5" t="s">
        <v>2267</v>
      </c>
      <c r="AU322" s="4" t="s">
        <v>2355</v>
      </c>
      <c r="AV322" s="4" t="s">
        <v>2563</v>
      </c>
      <c r="AW322" s="4" t="s">
        <v>2746</v>
      </c>
      <c r="AX322" s="6" t="b">
        <f t="shared" si="12"/>
        <v>1</v>
      </c>
      <c r="AY322" s="6" t="b">
        <f t="shared" si="13"/>
        <v>1</v>
      </c>
      <c r="AZ322" s="6"/>
      <c r="BA322" s="6" t="b">
        <f t="shared" si="14"/>
        <v>1</v>
      </c>
    </row>
    <row r="323" spans="1:53" x14ac:dyDescent="0.25">
      <c r="A323" s="2"/>
      <c r="B323" s="2" t="b">
        <v>1</v>
      </c>
      <c r="C323" s="2" t="s">
        <v>50</v>
      </c>
      <c r="D323" s="2">
        <v>1</v>
      </c>
      <c r="E323">
        <v>101</v>
      </c>
      <c r="F323" t="s">
        <v>59</v>
      </c>
      <c r="G323" t="s">
        <v>352</v>
      </c>
      <c r="H323">
        <v>2000</v>
      </c>
      <c r="J323">
        <v>6</v>
      </c>
      <c r="K323" t="s">
        <v>725</v>
      </c>
      <c r="L323" s="3" t="s">
        <v>924</v>
      </c>
      <c r="M323" s="2" t="s">
        <v>1076</v>
      </c>
      <c r="N323" s="2" t="s">
        <v>50</v>
      </c>
      <c r="O323" s="2" t="s">
        <v>1151</v>
      </c>
      <c r="P323" s="2" t="s">
        <v>1203</v>
      </c>
      <c r="Q323" s="2"/>
      <c r="T323">
        <v>1</v>
      </c>
      <c r="AO323" t="s">
        <v>352</v>
      </c>
      <c r="AP323" t="s">
        <v>541</v>
      </c>
      <c r="AQ323" t="s">
        <v>2169</v>
      </c>
      <c r="AR323" t="s">
        <v>49</v>
      </c>
      <c r="AS323" t="s">
        <v>2171</v>
      </c>
      <c r="AT323" s="5" t="s">
        <v>2268</v>
      </c>
      <c r="AU323" s="4" t="s">
        <v>2353</v>
      </c>
      <c r="AV323" s="4" t="s">
        <v>2564</v>
      </c>
      <c r="AW323" s="4" t="s">
        <v>2746</v>
      </c>
      <c r="AX323" s="6" t="b">
        <f t="shared" ref="AX323:AX386" si="15">AND(AY323, BA323)</f>
        <v>1</v>
      </c>
      <c r="AY323" s="6" t="b">
        <f t="shared" ref="AY323:AY386" si="16">B323=(AQ323="Y")</f>
        <v>1</v>
      </c>
      <c r="AZ323" s="6"/>
      <c r="BA323" s="6" t="b">
        <f t="shared" ref="BA323:BA386" si="17">P323=AS323</f>
        <v>1</v>
      </c>
    </row>
    <row r="324" spans="1:53" x14ac:dyDescent="0.25">
      <c r="A324" s="2"/>
      <c r="B324" s="2" t="b">
        <v>0</v>
      </c>
      <c r="C324" s="2"/>
      <c r="D324" s="2">
        <v>1</v>
      </c>
      <c r="E324">
        <v>819</v>
      </c>
      <c r="F324" t="s">
        <v>67</v>
      </c>
      <c r="G324" t="s">
        <v>353</v>
      </c>
      <c r="H324">
        <v>2011</v>
      </c>
      <c r="I324" t="s">
        <v>652</v>
      </c>
      <c r="J324">
        <v>91</v>
      </c>
      <c r="K324" t="s">
        <v>732</v>
      </c>
      <c r="L324" s="3" t="s">
        <v>925</v>
      </c>
      <c r="M324" s="2" t="s">
        <v>1077</v>
      </c>
      <c r="N324" s="2"/>
      <c r="O324" s="2"/>
      <c r="P324" s="2"/>
      <c r="Q324" s="2"/>
      <c r="R324" t="s">
        <v>1385</v>
      </c>
      <c r="T324">
        <v>0</v>
      </c>
      <c r="AL324" t="s">
        <v>1834</v>
      </c>
      <c r="AO324" t="s">
        <v>353</v>
      </c>
      <c r="AP324" t="s">
        <v>541</v>
      </c>
      <c r="AQ324" t="s">
        <v>2169</v>
      </c>
      <c r="AR324" t="s">
        <v>52</v>
      </c>
      <c r="AS324" t="s">
        <v>2171</v>
      </c>
      <c r="AT324" s="4"/>
      <c r="AU324" s="4" t="s">
        <v>2353</v>
      </c>
      <c r="AV324" s="4" t="s">
        <v>2565</v>
      </c>
      <c r="AW324" s="4" t="s">
        <v>2746</v>
      </c>
      <c r="AX324" s="6" t="b">
        <f t="shared" si="15"/>
        <v>0</v>
      </c>
      <c r="AY324" s="6" t="b">
        <f t="shared" si="16"/>
        <v>0</v>
      </c>
      <c r="AZ324" s="6"/>
      <c r="BA324" s="6" t="b">
        <f t="shared" si="17"/>
        <v>0</v>
      </c>
    </row>
    <row r="325" spans="1:53" x14ac:dyDescent="0.25">
      <c r="A325" s="2">
        <v>0</v>
      </c>
      <c r="B325" s="2" t="b">
        <v>1</v>
      </c>
      <c r="C325" s="2" t="s">
        <v>52</v>
      </c>
      <c r="D325" s="2">
        <v>1</v>
      </c>
      <c r="E325">
        <v>2023</v>
      </c>
      <c r="F325" t="s">
        <v>57</v>
      </c>
      <c r="G325" t="s">
        <v>354</v>
      </c>
      <c r="H325">
        <v>1982</v>
      </c>
      <c r="I325" t="s">
        <v>541</v>
      </c>
      <c r="J325">
        <v>222</v>
      </c>
      <c r="K325" t="s">
        <v>724</v>
      </c>
      <c r="L325" s="3" t="s">
        <v>926</v>
      </c>
      <c r="M325" s="2" t="s">
        <v>1076</v>
      </c>
      <c r="N325" s="2" t="s">
        <v>52</v>
      </c>
      <c r="O325" s="2" t="s">
        <v>1089</v>
      </c>
      <c r="P325" s="2" t="s">
        <v>1203</v>
      </c>
      <c r="Q325" s="2"/>
      <c r="S325" t="s">
        <v>1464</v>
      </c>
      <c r="T325">
        <v>1</v>
      </c>
      <c r="AA325" s="1" t="s">
        <v>1687</v>
      </c>
      <c r="AB325" t="s">
        <v>1778</v>
      </c>
      <c r="AE325" t="s">
        <v>1778</v>
      </c>
      <c r="AI325" t="s">
        <v>1940</v>
      </c>
      <c r="AJ325" s="1" t="s">
        <v>1997</v>
      </c>
      <c r="AO325" t="s">
        <v>354</v>
      </c>
      <c r="AP325" t="s">
        <v>541</v>
      </c>
      <c r="AQ325" t="s">
        <v>2169</v>
      </c>
      <c r="AR325" t="s">
        <v>49</v>
      </c>
      <c r="AS325" t="s">
        <v>2171</v>
      </c>
      <c r="AT325" s="5" t="s">
        <v>926</v>
      </c>
      <c r="AU325" s="4" t="s">
        <v>2353</v>
      </c>
      <c r="AV325" s="4" t="s">
        <v>2566</v>
      </c>
      <c r="AW325" s="4" t="s">
        <v>2746</v>
      </c>
      <c r="AX325" s="6" t="b">
        <f t="shared" si="15"/>
        <v>1</v>
      </c>
      <c r="AY325" s="6" t="b">
        <f t="shared" si="16"/>
        <v>1</v>
      </c>
      <c r="AZ325" s="6"/>
      <c r="BA325" s="6" t="b">
        <f t="shared" si="17"/>
        <v>1</v>
      </c>
    </row>
    <row r="326" spans="1:53" x14ac:dyDescent="0.25">
      <c r="A326" s="2"/>
      <c r="B326" s="2" t="b">
        <v>0</v>
      </c>
      <c r="C326" s="2"/>
      <c r="D326" s="2">
        <v>1</v>
      </c>
      <c r="E326">
        <v>819</v>
      </c>
      <c r="F326" t="s">
        <v>67</v>
      </c>
      <c r="G326" t="s">
        <v>355</v>
      </c>
      <c r="H326">
        <v>1911</v>
      </c>
      <c r="I326" t="s">
        <v>564</v>
      </c>
      <c r="J326">
        <v>91</v>
      </c>
      <c r="K326" t="s">
        <v>732</v>
      </c>
      <c r="L326" s="3" t="s">
        <v>927</v>
      </c>
      <c r="M326" s="2" t="s">
        <v>1077</v>
      </c>
      <c r="N326" s="2"/>
      <c r="O326" s="2"/>
      <c r="P326" s="2"/>
      <c r="Q326" s="2"/>
      <c r="R326" t="s">
        <v>1386</v>
      </c>
      <c r="T326">
        <v>1</v>
      </c>
      <c r="AL326" t="s">
        <v>2050</v>
      </c>
      <c r="AO326" t="s">
        <v>355</v>
      </c>
      <c r="AP326" t="s">
        <v>541</v>
      </c>
      <c r="AQ326" t="s">
        <v>2170</v>
      </c>
      <c r="AR326" t="s">
        <v>2748</v>
      </c>
      <c r="AS326" t="s">
        <v>2749</v>
      </c>
      <c r="AT326" s="4"/>
      <c r="AU326" s="4" t="s">
        <v>2353</v>
      </c>
      <c r="AV326" s="4" t="s">
        <v>2567</v>
      </c>
      <c r="AW326" s="4" t="s">
        <v>2746</v>
      </c>
      <c r="AX326" s="6" t="b">
        <f t="shared" si="15"/>
        <v>0</v>
      </c>
      <c r="AY326" s="6" t="b">
        <f t="shared" si="16"/>
        <v>1</v>
      </c>
      <c r="AZ326" s="6"/>
      <c r="BA326" s="6" t="b">
        <f t="shared" si="17"/>
        <v>0</v>
      </c>
    </row>
    <row r="327" spans="1:53" x14ac:dyDescent="0.25">
      <c r="A327" s="2"/>
      <c r="B327" s="2" t="b">
        <v>0</v>
      </c>
      <c r="C327" s="2"/>
      <c r="D327" s="2"/>
      <c r="E327">
        <v>2023</v>
      </c>
      <c r="F327" t="s">
        <v>57</v>
      </c>
      <c r="G327" t="s">
        <v>355</v>
      </c>
      <c r="H327">
        <v>1910</v>
      </c>
      <c r="J327">
        <v>222</v>
      </c>
      <c r="K327" t="s">
        <v>724</v>
      </c>
      <c r="L327" s="3" t="s">
        <v>927</v>
      </c>
      <c r="M327" s="2" t="s">
        <v>1077</v>
      </c>
      <c r="N327" s="2"/>
      <c r="O327" s="2"/>
      <c r="P327" s="2"/>
      <c r="Q327" s="2"/>
      <c r="T327">
        <v>1</v>
      </c>
      <c r="AA327" s="1" t="s">
        <v>1688</v>
      </c>
      <c r="AB327" t="s">
        <v>1799</v>
      </c>
      <c r="AE327" t="s">
        <v>1799</v>
      </c>
      <c r="AJ327" s="1" t="s">
        <v>1998</v>
      </c>
      <c r="AO327" t="s">
        <v>355</v>
      </c>
      <c r="AP327" t="s">
        <v>541</v>
      </c>
      <c r="AQ327" t="s">
        <v>2170</v>
      </c>
      <c r="AR327" t="s">
        <v>2748</v>
      </c>
      <c r="AS327" t="s">
        <v>2749</v>
      </c>
      <c r="AT327" s="4"/>
      <c r="AU327" s="4" t="s">
        <v>2353</v>
      </c>
      <c r="AV327" s="4" t="s">
        <v>2567</v>
      </c>
      <c r="AW327" s="4" t="s">
        <v>2746</v>
      </c>
      <c r="AX327" s="6" t="b">
        <f t="shared" si="15"/>
        <v>0</v>
      </c>
      <c r="AY327" s="6" t="b">
        <f t="shared" si="16"/>
        <v>1</v>
      </c>
      <c r="AZ327" s="6"/>
      <c r="BA327" s="6" t="b">
        <f t="shared" si="17"/>
        <v>0</v>
      </c>
    </row>
    <row r="328" spans="1:53" x14ac:dyDescent="0.25">
      <c r="A328" s="2">
        <v>0</v>
      </c>
      <c r="B328" s="2" t="b">
        <v>1</v>
      </c>
      <c r="C328" s="2" t="s">
        <v>49</v>
      </c>
      <c r="D328" s="2">
        <v>1</v>
      </c>
      <c r="E328">
        <v>3008</v>
      </c>
      <c r="F328" t="s">
        <v>60</v>
      </c>
      <c r="G328" t="s">
        <v>356</v>
      </c>
      <c r="H328">
        <v>2008</v>
      </c>
      <c r="I328" t="s">
        <v>653</v>
      </c>
      <c r="J328">
        <v>221</v>
      </c>
      <c r="K328" t="s">
        <v>726</v>
      </c>
      <c r="L328" s="3" t="s">
        <v>928</v>
      </c>
      <c r="M328" s="2" t="s">
        <v>1076</v>
      </c>
      <c r="N328" s="2" t="s">
        <v>49</v>
      </c>
      <c r="O328" s="2" t="s">
        <v>1152</v>
      </c>
      <c r="P328" s="2" t="s">
        <v>1203</v>
      </c>
      <c r="Q328" s="2"/>
      <c r="R328" t="s">
        <v>1380</v>
      </c>
      <c r="T328">
        <v>1</v>
      </c>
      <c r="AA328" s="1" t="s">
        <v>1689</v>
      </c>
      <c r="AB328" t="s">
        <v>1759</v>
      </c>
      <c r="AC328" t="s">
        <v>1852</v>
      </c>
      <c r="AD328" t="s">
        <v>653</v>
      </c>
      <c r="AO328" t="s">
        <v>356</v>
      </c>
      <c r="AP328" t="s">
        <v>541</v>
      </c>
      <c r="AQ328" t="s">
        <v>2169</v>
      </c>
      <c r="AR328" t="s">
        <v>49</v>
      </c>
      <c r="AS328" t="s">
        <v>2171</v>
      </c>
      <c r="AT328" s="5" t="s">
        <v>2269</v>
      </c>
      <c r="AU328" s="4" t="s">
        <v>2353</v>
      </c>
      <c r="AV328" s="4" t="s">
        <v>2568</v>
      </c>
      <c r="AW328" s="4" t="s">
        <v>2746</v>
      </c>
      <c r="AX328" s="6" t="b">
        <f t="shared" si="15"/>
        <v>1</v>
      </c>
      <c r="AY328" s="6" t="b">
        <f t="shared" si="16"/>
        <v>1</v>
      </c>
      <c r="AZ328" s="6"/>
      <c r="BA328" s="6" t="b">
        <f t="shared" si="17"/>
        <v>1</v>
      </c>
    </row>
    <row r="329" spans="1:53" x14ac:dyDescent="0.25">
      <c r="A329" s="2">
        <v>0</v>
      </c>
      <c r="B329" s="2" t="b">
        <v>1</v>
      </c>
      <c r="C329" s="2" t="s">
        <v>49</v>
      </c>
      <c r="D329" s="2">
        <v>1</v>
      </c>
      <c r="E329">
        <v>407</v>
      </c>
      <c r="F329" t="s">
        <v>114</v>
      </c>
      <c r="G329" t="s">
        <v>357</v>
      </c>
      <c r="H329">
        <v>1981</v>
      </c>
      <c r="I329" t="s">
        <v>654</v>
      </c>
      <c r="J329">
        <v>407</v>
      </c>
      <c r="K329" t="s">
        <v>760</v>
      </c>
      <c r="L329" s="3" t="s">
        <v>929</v>
      </c>
      <c r="M329" s="2" t="s">
        <v>1076</v>
      </c>
      <c r="N329" s="2" t="s">
        <v>49</v>
      </c>
      <c r="O329" s="2" t="s">
        <v>1108</v>
      </c>
      <c r="P329" s="2" t="s">
        <v>1203</v>
      </c>
      <c r="Q329" s="2"/>
      <c r="R329" t="s">
        <v>1387</v>
      </c>
      <c r="T329">
        <v>1</v>
      </c>
      <c r="AO329" t="s">
        <v>357</v>
      </c>
      <c r="AP329" t="s">
        <v>541</v>
      </c>
      <c r="AQ329" t="s">
        <v>2169</v>
      </c>
      <c r="AR329" t="s">
        <v>49</v>
      </c>
      <c r="AS329" t="s">
        <v>2171</v>
      </c>
      <c r="AT329" s="5" t="s">
        <v>929</v>
      </c>
      <c r="AU329" s="4" t="s">
        <v>2353</v>
      </c>
      <c r="AV329" s="4" t="s">
        <v>2569</v>
      </c>
      <c r="AW329" s="4" t="s">
        <v>2746</v>
      </c>
      <c r="AX329" s="6" t="b">
        <f t="shared" si="15"/>
        <v>1</v>
      </c>
      <c r="AY329" s="6" t="b">
        <f t="shared" si="16"/>
        <v>1</v>
      </c>
      <c r="AZ329" s="6"/>
      <c r="BA329" s="6" t="b">
        <f t="shared" si="17"/>
        <v>1</v>
      </c>
    </row>
    <row r="330" spans="1:53" x14ac:dyDescent="0.25">
      <c r="A330" s="2">
        <v>0</v>
      </c>
      <c r="B330" s="2" t="b">
        <v>1</v>
      </c>
      <c r="C330" s="2" t="s">
        <v>49</v>
      </c>
      <c r="D330" s="2">
        <v>1</v>
      </c>
      <c r="E330">
        <v>2980</v>
      </c>
      <c r="F330" t="s">
        <v>79</v>
      </c>
      <c r="G330" t="s">
        <v>358</v>
      </c>
      <c r="H330">
        <v>1932</v>
      </c>
      <c r="I330" t="s">
        <v>655</v>
      </c>
      <c r="J330">
        <v>404</v>
      </c>
      <c r="K330" t="s">
        <v>741</v>
      </c>
      <c r="L330" s="3" t="s">
        <v>930</v>
      </c>
      <c r="M330" s="2" t="s">
        <v>1076</v>
      </c>
      <c r="N330" s="2" t="s">
        <v>49</v>
      </c>
      <c r="O330" s="2" t="s">
        <v>1083</v>
      </c>
      <c r="P330" s="2" t="s">
        <v>1203</v>
      </c>
      <c r="Q330" s="3" t="s">
        <v>1244</v>
      </c>
      <c r="R330" t="s">
        <v>1388</v>
      </c>
      <c r="T330">
        <v>1</v>
      </c>
      <c r="AO330" t="s">
        <v>358</v>
      </c>
      <c r="AP330" t="s">
        <v>541</v>
      </c>
      <c r="AQ330" t="s">
        <v>2169</v>
      </c>
      <c r="AR330" t="s">
        <v>49</v>
      </c>
      <c r="AS330" t="s">
        <v>2171</v>
      </c>
      <c r="AT330" s="5" t="s">
        <v>2270</v>
      </c>
      <c r="AU330" s="4" t="s">
        <v>2353</v>
      </c>
      <c r="AV330" s="4" t="s">
        <v>2570</v>
      </c>
      <c r="AW330" s="4" t="s">
        <v>2746</v>
      </c>
      <c r="AX330" s="6" t="b">
        <f t="shared" si="15"/>
        <v>1</v>
      </c>
      <c r="AY330" s="6" t="b">
        <f t="shared" si="16"/>
        <v>1</v>
      </c>
      <c r="AZ330" s="6"/>
      <c r="BA330" s="6" t="b">
        <f t="shared" si="17"/>
        <v>1</v>
      </c>
    </row>
    <row r="331" spans="1:53" x14ac:dyDescent="0.25">
      <c r="A331" s="2"/>
      <c r="B331" s="2" t="b">
        <v>0</v>
      </c>
      <c r="C331" s="2"/>
      <c r="D331" s="2">
        <v>1</v>
      </c>
      <c r="E331">
        <v>819</v>
      </c>
      <c r="F331" t="s">
        <v>67</v>
      </c>
      <c r="G331" t="s">
        <v>359</v>
      </c>
      <c r="H331">
        <v>1941</v>
      </c>
      <c r="I331" t="s">
        <v>656</v>
      </c>
      <c r="J331">
        <v>91</v>
      </c>
      <c r="K331" t="s">
        <v>732</v>
      </c>
      <c r="L331" s="3" t="s">
        <v>931</v>
      </c>
      <c r="M331" s="2" t="s">
        <v>1077</v>
      </c>
      <c r="N331" s="2"/>
      <c r="O331" s="2"/>
      <c r="P331" s="2"/>
      <c r="Q331" s="2"/>
      <c r="R331" t="s">
        <v>1389</v>
      </c>
      <c r="T331">
        <v>1</v>
      </c>
      <c r="AL331" t="s">
        <v>2051</v>
      </c>
      <c r="AO331" t="s">
        <v>359</v>
      </c>
      <c r="AP331" t="s">
        <v>541</v>
      </c>
      <c r="AQ331" t="s">
        <v>2169</v>
      </c>
      <c r="AR331" t="s">
        <v>49</v>
      </c>
      <c r="AS331" t="s">
        <v>2171</v>
      </c>
      <c r="AT331" s="4"/>
      <c r="AU331" s="4" t="s">
        <v>2354</v>
      </c>
      <c r="AV331" s="4"/>
      <c r="AW331" s="4" t="s">
        <v>2746</v>
      </c>
      <c r="AX331" s="6" t="b">
        <f t="shared" si="15"/>
        <v>0</v>
      </c>
      <c r="AY331" s="6" t="b">
        <f t="shared" si="16"/>
        <v>0</v>
      </c>
      <c r="AZ331" s="6"/>
      <c r="BA331" s="6" t="b">
        <f t="shared" si="17"/>
        <v>0</v>
      </c>
    </row>
    <row r="332" spans="1:53" x14ac:dyDescent="0.25">
      <c r="A332" s="2"/>
      <c r="B332" s="2" t="b">
        <v>0</v>
      </c>
      <c r="C332" s="2"/>
      <c r="D332" s="2"/>
      <c r="E332">
        <v>1809</v>
      </c>
      <c r="F332" t="s">
        <v>65</v>
      </c>
      <c r="G332" t="s">
        <v>359</v>
      </c>
      <c r="H332">
        <v>1967</v>
      </c>
      <c r="J332">
        <v>191</v>
      </c>
      <c r="K332" t="s">
        <v>730</v>
      </c>
      <c r="L332" s="3" t="s">
        <v>931</v>
      </c>
      <c r="M332" s="2" t="s">
        <v>1077</v>
      </c>
      <c r="N332" s="2" t="s">
        <v>1077</v>
      </c>
      <c r="O332" s="2" t="s">
        <v>1077</v>
      </c>
      <c r="P332" s="2"/>
      <c r="Q332" s="2"/>
      <c r="R332" t="s">
        <v>1298</v>
      </c>
      <c r="X332" s="1" t="s">
        <v>1544</v>
      </c>
      <c r="Y332" t="s">
        <v>1581</v>
      </c>
      <c r="AN332" t="s">
        <v>2118</v>
      </c>
      <c r="AO332" t="s">
        <v>359</v>
      </c>
      <c r="AP332" t="s">
        <v>541</v>
      </c>
      <c r="AQ332" t="s">
        <v>2169</v>
      </c>
      <c r="AR332" t="s">
        <v>49</v>
      </c>
      <c r="AS332" t="s">
        <v>2171</v>
      </c>
      <c r="AT332" s="4"/>
      <c r="AU332" s="4" t="s">
        <v>2354</v>
      </c>
      <c r="AV332" s="4"/>
      <c r="AW332" s="4" t="s">
        <v>2746</v>
      </c>
      <c r="AX332" s="6" t="b">
        <f t="shared" si="15"/>
        <v>0</v>
      </c>
      <c r="AY332" s="6" t="b">
        <f t="shared" si="16"/>
        <v>0</v>
      </c>
      <c r="AZ332" s="6"/>
      <c r="BA332" s="6" t="b">
        <f t="shared" si="17"/>
        <v>0</v>
      </c>
    </row>
    <row r="333" spans="1:53" x14ac:dyDescent="0.25">
      <c r="A333" s="2"/>
      <c r="B333" s="2" t="b">
        <v>0</v>
      </c>
      <c r="C333" s="2"/>
      <c r="D333" s="2"/>
      <c r="E333">
        <v>2023</v>
      </c>
      <c r="F333" t="s">
        <v>57</v>
      </c>
      <c r="G333" t="s">
        <v>359</v>
      </c>
      <c r="H333">
        <v>1942</v>
      </c>
      <c r="J333">
        <v>222</v>
      </c>
      <c r="K333" t="s">
        <v>724</v>
      </c>
      <c r="L333" s="3" t="s">
        <v>931</v>
      </c>
      <c r="M333" s="2" t="s">
        <v>1077</v>
      </c>
      <c r="N333" s="2"/>
      <c r="O333" s="2"/>
      <c r="P333" s="2"/>
      <c r="Q333" s="2"/>
      <c r="T333">
        <v>1</v>
      </c>
      <c r="AA333" s="1" t="s">
        <v>1690</v>
      </c>
      <c r="AB333" t="s">
        <v>1800</v>
      </c>
      <c r="AE333" t="s">
        <v>1800</v>
      </c>
      <c r="AI333" t="s">
        <v>1916</v>
      </c>
      <c r="AJ333" s="1" t="s">
        <v>1999</v>
      </c>
      <c r="AO333" t="s">
        <v>359</v>
      </c>
      <c r="AP333" t="s">
        <v>541</v>
      </c>
      <c r="AQ333" t="s">
        <v>2169</v>
      </c>
      <c r="AR333" t="s">
        <v>49</v>
      </c>
      <c r="AS333" t="s">
        <v>2171</v>
      </c>
      <c r="AT333" s="4"/>
      <c r="AU333" s="4" t="s">
        <v>2354</v>
      </c>
      <c r="AV333" s="4"/>
      <c r="AW333" s="4" t="s">
        <v>2746</v>
      </c>
      <c r="AX333" s="6" t="b">
        <f t="shared" si="15"/>
        <v>0</v>
      </c>
      <c r="AY333" s="6" t="b">
        <f t="shared" si="16"/>
        <v>0</v>
      </c>
      <c r="AZ333" s="6"/>
      <c r="BA333" s="6" t="b">
        <f t="shared" si="17"/>
        <v>0</v>
      </c>
    </row>
    <row r="334" spans="1:53" x14ac:dyDescent="0.25">
      <c r="A334" s="2">
        <v>0</v>
      </c>
      <c r="B334" s="2" t="b">
        <v>1</v>
      </c>
      <c r="C334" s="2" t="s">
        <v>49</v>
      </c>
      <c r="D334" s="2">
        <v>1</v>
      </c>
      <c r="E334">
        <v>1809</v>
      </c>
      <c r="F334" t="s">
        <v>65</v>
      </c>
      <c r="G334" t="s">
        <v>360</v>
      </c>
      <c r="H334">
        <v>1982</v>
      </c>
      <c r="I334" t="s">
        <v>563</v>
      </c>
      <c r="J334">
        <v>191</v>
      </c>
      <c r="K334" t="s">
        <v>730</v>
      </c>
      <c r="L334" s="3" t="s">
        <v>932</v>
      </c>
      <c r="M334" s="2" t="s">
        <v>1076</v>
      </c>
      <c r="N334" s="2" t="s">
        <v>49</v>
      </c>
      <c r="O334" s="2" t="s">
        <v>1125</v>
      </c>
      <c r="P334" s="2" t="s">
        <v>1203</v>
      </c>
      <c r="Q334" s="2"/>
      <c r="R334" t="s">
        <v>1308</v>
      </c>
      <c r="T334">
        <v>0</v>
      </c>
      <c r="X334" s="1" t="s">
        <v>1545</v>
      </c>
      <c r="AN334" t="s">
        <v>2119</v>
      </c>
      <c r="AO334" t="s">
        <v>360</v>
      </c>
      <c r="AP334" t="s">
        <v>541</v>
      </c>
      <c r="AQ334" t="s">
        <v>2169</v>
      </c>
      <c r="AR334" t="s">
        <v>49</v>
      </c>
      <c r="AS334" t="s">
        <v>2171</v>
      </c>
      <c r="AT334" s="5" t="s">
        <v>932</v>
      </c>
      <c r="AU334" s="4" t="s">
        <v>2353</v>
      </c>
      <c r="AV334" s="4" t="s">
        <v>2571</v>
      </c>
      <c r="AW334" s="4" t="s">
        <v>2746</v>
      </c>
      <c r="AX334" s="6" t="b">
        <f t="shared" si="15"/>
        <v>1</v>
      </c>
      <c r="AY334" s="6" t="b">
        <f t="shared" si="16"/>
        <v>1</v>
      </c>
      <c r="AZ334" s="6"/>
      <c r="BA334" s="6" t="b">
        <f t="shared" si="17"/>
        <v>1</v>
      </c>
    </row>
    <row r="335" spans="1:53" x14ac:dyDescent="0.25">
      <c r="A335" s="2">
        <v>1</v>
      </c>
      <c r="B335" s="2" t="b">
        <v>1</v>
      </c>
      <c r="C335" s="2" t="s">
        <v>52</v>
      </c>
      <c r="D335" s="2">
        <v>1</v>
      </c>
      <c r="E335">
        <v>3008</v>
      </c>
      <c r="F335" t="s">
        <v>60</v>
      </c>
      <c r="G335" t="s">
        <v>361</v>
      </c>
      <c r="H335">
        <v>2023</v>
      </c>
      <c r="I335" t="s">
        <v>541</v>
      </c>
      <c r="J335">
        <v>221</v>
      </c>
      <c r="K335" t="s">
        <v>726</v>
      </c>
      <c r="L335" s="3" t="s">
        <v>933</v>
      </c>
      <c r="M335" s="2" t="s">
        <v>1076</v>
      </c>
      <c r="N335" s="2" t="s">
        <v>52</v>
      </c>
      <c r="O335" s="2" t="s">
        <v>1089</v>
      </c>
      <c r="P335" s="2" t="s">
        <v>1204</v>
      </c>
      <c r="Q335" s="2"/>
      <c r="R335" t="s">
        <v>1390</v>
      </c>
      <c r="T335">
        <v>0</v>
      </c>
      <c r="AA335" s="1" t="s">
        <v>1691</v>
      </c>
      <c r="AB335" t="s">
        <v>1759</v>
      </c>
      <c r="AC335" t="s">
        <v>1853</v>
      </c>
      <c r="AD335" t="s">
        <v>541</v>
      </c>
      <c r="AO335" t="s">
        <v>361</v>
      </c>
      <c r="AP335" t="s">
        <v>541</v>
      </c>
      <c r="AQ335" t="s">
        <v>2169</v>
      </c>
      <c r="AR335" t="s">
        <v>49</v>
      </c>
      <c r="AS335" t="s">
        <v>2171</v>
      </c>
      <c r="AT335" s="5" t="s">
        <v>2271</v>
      </c>
      <c r="AU335" s="4" t="s">
        <v>2353</v>
      </c>
      <c r="AV335" s="4" t="s">
        <v>2572</v>
      </c>
      <c r="AW335" s="4" t="s">
        <v>2746</v>
      </c>
      <c r="AX335" s="6" t="b">
        <f t="shared" si="15"/>
        <v>0</v>
      </c>
      <c r="AY335" s="6" t="b">
        <f t="shared" si="16"/>
        <v>1</v>
      </c>
      <c r="AZ335" s="6"/>
      <c r="BA335" s="6" t="b">
        <f t="shared" si="17"/>
        <v>0</v>
      </c>
    </row>
    <row r="336" spans="1:53" x14ac:dyDescent="0.25">
      <c r="A336" s="2"/>
      <c r="B336" s="2" t="b">
        <v>1</v>
      </c>
      <c r="C336" s="2" t="s">
        <v>53</v>
      </c>
      <c r="D336" s="2">
        <v>1</v>
      </c>
      <c r="E336">
        <v>101</v>
      </c>
      <c r="F336" t="s">
        <v>59</v>
      </c>
      <c r="G336" t="s">
        <v>362</v>
      </c>
      <c r="H336">
        <v>2010</v>
      </c>
      <c r="J336">
        <v>6</v>
      </c>
      <c r="K336" t="s">
        <v>725</v>
      </c>
      <c r="L336" s="3" t="s">
        <v>934</v>
      </c>
      <c r="M336" s="2" t="s">
        <v>1076</v>
      </c>
      <c r="N336" s="2" t="s">
        <v>1080</v>
      </c>
      <c r="O336" s="2" t="s">
        <v>1153</v>
      </c>
      <c r="P336" s="2" t="s">
        <v>1203</v>
      </c>
      <c r="Q336" s="2"/>
      <c r="T336">
        <v>1</v>
      </c>
      <c r="AO336" t="s">
        <v>362</v>
      </c>
      <c r="AP336" t="s">
        <v>541</v>
      </c>
      <c r="AQ336" t="s">
        <v>2169</v>
      </c>
      <c r="AR336" t="s">
        <v>50</v>
      </c>
      <c r="AS336" t="s">
        <v>2171</v>
      </c>
      <c r="AT336" s="5" t="s">
        <v>2272</v>
      </c>
      <c r="AU336" s="4" t="s">
        <v>2353</v>
      </c>
      <c r="AV336" s="4" t="s">
        <v>2573</v>
      </c>
      <c r="AW336" s="4" t="s">
        <v>2746</v>
      </c>
      <c r="AX336" s="6" t="b">
        <f t="shared" si="15"/>
        <v>1</v>
      </c>
      <c r="AY336" s="6" t="b">
        <f t="shared" si="16"/>
        <v>1</v>
      </c>
      <c r="AZ336" s="6"/>
      <c r="BA336" s="6" t="b">
        <f t="shared" si="17"/>
        <v>1</v>
      </c>
    </row>
    <row r="337" spans="1:53" x14ac:dyDescent="0.25">
      <c r="A337" s="2"/>
      <c r="B337" s="2" t="b">
        <v>1</v>
      </c>
      <c r="C337" s="2" t="s">
        <v>53</v>
      </c>
      <c r="D337" s="2">
        <v>1</v>
      </c>
      <c r="E337">
        <v>479</v>
      </c>
      <c r="F337" t="s">
        <v>69</v>
      </c>
      <c r="G337" t="s">
        <v>362</v>
      </c>
      <c r="H337">
        <v>1984</v>
      </c>
      <c r="I337" t="s">
        <v>657</v>
      </c>
      <c r="J337">
        <v>54</v>
      </c>
      <c r="K337" t="s">
        <v>734</v>
      </c>
      <c r="L337" s="3" t="s">
        <v>934</v>
      </c>
      <c r="M337" s="2" t="s">
        <v>1076</v>
      </c>
      <c r="N337" s="2" t="s">
        <v>53</v>
      </c>
      <c r="O337" s="2" t="s">
        <v>1154</v>
      </c>
      <c r="P337" s="2" t="s">
        <v>1203</v>
      </c>
      <c r="Q337" s="2"/>
      <c r="AO337" t="s">
        <v>362</v>
      </c>
      <c r="AP337" t="s">
        <v>541</v>
      </c>
      <c r="AQ337" t="s">
        <v>2169</v>
      </c>
      <c r="AR337" t="s">
        <v>50</v>
      </c>
      <c r="AS337" t="s">
        <v>2171</v>
      </c>
      <c r="AT337" s="5" t="s">
        <v>2272</v>
      </c>
      <c r="AU337" s="4" t="s">
        <v>2353</v>
      </c>
      <c r="AV337" s="4" t="s">
        <v>2573</v>
      </c>
      <c r="AW337" s="4" t="s">
        <v>2746</v>
      </c>
      <c r="AX337" s="6" t="b">
        <f t="shared" si="15"/>
        <v>1</v>
      </c>
      <c r="AY337" s="6" t="b">
        <f t="shared" si="16"/>
        <v>1</v>
      </c>
      <c r="AZ337" s="6"/>
      <c r="BA337" s="6" t="b">
        <f t="shared" si="17"/>
        <v>1</v>
      </c>
    </row>
    <row r="338" spans="1:53" x14ac:dyDescent="0.25">
      <c r="A338" s="2"/>
      <c r="B338" s="2" t="b">
        <v>0</v>
      </c>
      <c r="C338" s="2"/>
      <c r="D338" s="2">
        <v>1</v>
      </c>
      <c r="E338">
        <v>101</v>
      </c>
      <c r="F338" t="s">
        <v>59</v>
      </c>
      <c r="G338" t="s">
        <v>363</v>
      </c>
      <c r="H338">
        <v>2017</v>
      </c>
      <c r="I338" t="s">
        <v>577</v>
      </c>
      <c r="J338">
        <v>6</v>
      </c>
      <c r="K338" t="s">
        <v>725</v>
      </c>
      <c r="L338" s="3" t="s">
        <v>935</v>
      </c>
      <c r="M338" s="2" t="s">
        <v>1077</v>
      </c>
      <c r="N338" s="2" t="s">
        <v>1077</v>
      </c>
      <c r="O338" s="2" t="s">
        <v>1077</v>
      </c>
      <c r="P338" s="2"/>
      <c r="Q338" s="2"/>
      <c r="T338">
        <v>0</v>
      </c>
      <c r="AO338" t="s">
        <v>363</v>
      </c>
      <c r="AP338" t="s">
        <v>541</v>
      </c>
      <c r="AQ338" t="s">
        <v>2170</v>
      </c>
      <c r="AR338" t="s">
        <v>2748</v>
      </c>
      <c r="AS338" t="s">
        <v>2749</v>
      </c>
      <c r="AT338" s="4"/>
      <c r="AU338" s="4" t="s">
        <v>2354</v>
      </c>
      <c r="AV338" s="4" t="s">
        <v>2574</v>
      </c>
      <c r="AW338" s="4" t="s">
        <v>2746</v>
      </c>
      <c r="AX338" s="6" t="b">
        <f t="shared" si="15"/>
        <v>0</v>
      </c>
      <c r="AY338" s="6" t="b">
        <f t="shared" si="16"/>
        <v>1</v>
      </c>
      <c r="AZ338" s="6"/>
      <c r="BA338" s="6" t="b">
        <f t="shared" si="17"/>
        <v>0</v>
      </c>
    </row>
    <row r="339" spans="1:53" x14ac:dyDescent="0.25">
      <c r="A339" s="2"/>
      <c r="B339" s="2" t="b">
        <v>0</v>
      </c>
      <c r="C339" s="2"/>
      <c r="D339" s="2">
        <v>1</v>
      </c>
      <c r="E339">
        <v>3769</v>
      </c>
      <c r="F339" t="s">
        <v>115</v>
      </c>
      <c r="G339" t="s">
        <v>364</v>
      </c>
      <c r="H339">
        <v>1975</v>
      </c>
      <c r="I339" t="s">
        <v>658</v>
      </c>
      <c r="J339">
        <v>234</v>
      </c>
      <c r="K339" t="s">
        <v>735</v>
      </c>
      <c r="L339" s="3" t="s">
        <v>936</v>
      </c>
      <c r="M339" s="2" t="s">
        <v>1077</v>
      </c>
      <c r="N339" s="2"/>
      <c r="O339" s="2"/>
      <c r="P339" s="2"/>
      <c r="Q339" s="2"/>
      <c r="R339" t="s">
        <v>1391</v>
      </c>
      <c r="U339" t="s">
        <v>1503</v>
      </c>
      <c r="AO339" t="s">
        <v>364</v>
      </c>
      <c r="AP339" t="s">
        <v>541</v>
      </c>
      <c r="AQ339" t="s">
        <v>2169</v>
      </c>
      <c r="AR339" t="s">
        <v>49</v>
      </c>
      <c r="AS339" t="s">
        <v>2171</v>
      </c>
      <c r="AT339" s="4"/>
      <c r="AU339" s="4" t="s">
        <v>2354</v>
      </c>
      <c r="AV339" s="4" t="s">
        <v>2575</v>
      </c>
      <c r="AW339" s="4" t="s">
        <v>2746</v>
      </c>
      <c r="AX339" s="6" t="b">
        <f t="shared" si="15"/>
        <v>0</v>
      </c>
      <c r="AY339" s="6" t="b">
        <f t="shared" si="16"/>
        <v>0</v>
      </c>
      <c r="AZ339" s="6"/>
      <c r="BA339" s="6" t="b">
        <f t="shared" si="17"/>
        <v>0</v>
      </c>
    </row>
    <row r="340" spans="1:53" x14ac:dyDescent="0.25">
      <c r="A340" s="2">
        <v>0</v>
      </c>
      <c r="B340" s="2" t="b">
        <v>1</v>
      </c>
      <c r="C340" s="2" t="s">
        <v>52</v>
      </c>
      <c r="D340" s="2">
        <v>1</v>
      </c>
      <c r="E340">
        <v>819</v>
      </c>
      <c r="F340" t="s">
        <v>67</v>
      </c>
      <c r="G340" t="s">
        <v>365</v>
      </c>
      <c r="H340">
        <v>1919</v>
      </c>
      <c r="I340" t="s">
        <v>541</v>
      </c>
      <c r="J340">
        <v>91</v>
      </c>
      <c r="K340" t="s">
        <v>732</v>
      </c>
      <c r="L340" s="3" t="s">
        <v>937</v>
      </c>
      <c r="M340" s="2" t="s">
        <v>1076</v>
      </c>
      <c r="N340" s="2" t="s">
        <v>52</v>
      </c>
      <c r="O340" s="2" t="s">
        <v>1089</v>
      </c>
      <c r="P340" s="2" t="s">
        <v>1203</v>
      </c>
      <c r="Q340" s="2" t="s">
        <v>1245</v>
      </c>
      <c r="R340" t="s">
        <v>1392</v>
      </c>
      <c r="T340">
        <v>1</v>
      </c>
      <c r="AL340" t="s">
        <v>1089</v>
      </c>
      <c r="AO340" t="s">
        <v>365</v>
      </c>
      <c r="AP340" t="s">
        <v>541</v>
      </c>
      <c r="AQ340" t="s">
        <v>2169</v>
      </c>
      <c r="AR340" t="s">
        <v>49</v>
      </c>
      <c r="AS340" t="s">
        <v>2171</v>
      </c>
      <c r="AT340" s="5" t="s">
        <v>2273</v>
      </c>
      <c r="AU340" s="4" t="s">
        <v>2353</v>
      </c>
      <c r="AV340" s="4" t="s">
        <v>2576</v>
      </c>
      <c r="AW340" s="4" t="s">
        <v>2746</v>
      </c>
      <c r="AX340" s="6" t="b">
        <f t="shared" si="15"/>
        <v>1</v>
      </c>
      <c r="AY340" s="6" t="b">
        <f t="shared" si="16"/>
        <v>1</v>
      </c>
      <c r="AZ340" s="6"/>
      <c r="BA340" s="6" t="b">
        <f t="shared" si="17"/>
        <v>1</v>
      </c>
    </row>
    <row r="341" spans="1:53" x14ac:dyDescent="0.25">
      <c r="A341" s="2">
        <v>0</v>
      </c>
      <c r="B341" s="2" t="b">
        <v>1</v>
      </c>
      <c r="C341" s="2" t="s">
        <v>52</v>
      </c>
      <c r="D341" s="2">
        <v>1</v>
      </c>
      <c r="E341">
        <v>101</v>
      </c>
      <c r="F341" t="s">
        <v>59</v>
      </c>
      <c r="G341" t="s">
        <v>366</v>
      </c>
      <c r="H341">
        <v>1923</v>
      </c>
      <c r="J341">
        <v>6</v>
      </c>
      <c r="K341" t="s">
        <v>725</v>
      </c>
      <c r="L341" s="3" t="s">
        <v>937</v>
      </c>
      <c r="M341" s="2" t="s">
        <v>1076</v>
      </c>
      <c r="N341" s="2" t="s">
        <v>52</v>
      </c>
      <c r="O341" s="2" t="s">
        <v>1089</v>
      </c>
      <c r="P341" s="2" t="s">
        <v>1203</v>
      </c>
      <c r="Q341" s="2" t="s">
        <v>1245</v>
      </c>
      <c r="T341">
        <v>1</v>
      </c>
      <c r="AO341" t="s">
        <v>366</v>
      </c>
      <c r="AP341" t="s">
        <v>541</v>
      </c>
      <c r="AQ341" t="s">
        <v>2169</v>
      </c>
      <c r="AR341" t="s">
        <v>49</v>
      </c>
      <c r="AS341" t="s">
        <v>2171</v>
      </c>
      <c r="AT341" s="5" t="s">
        <v>2274</v>
      </c>
      <c r="AU341" s="4" t="s">
        <v>2353</v>
      </c>
      <c r="AV341" s="4" t="s">
        <v>2577</v>
      </c>
      <c r="AW341" s="4" t="s">
        <v>2746</v>
      </c>
      <c r="AX341" s="6" t="b">
        <f t="shared" si="15"/>
        <v>1</v>
      </c>
      <c r="AY341" s="6" t="b">
        <f t="shared" si="16"/>
        <v>1</v>
      </c>
      <c r="AZ341" s="6"/>
      <c r="BA341" s="6" t="b">
        <f t="shared" si="17"/>
        <v>1</v>
      </c>
    </row>
    <row r="342" spans="1:53" x14ac:dyDescent="0.25">
      <c r="A342" s="2"/>
      <c r="B342" s="2" t="b">
        <v>0</v>
      </c>
      <c r="C342" s="2"/>
      <c r="D342" s="2"/>
      <c r="E342">
        <v>101</v>
      </c>
      <c r="F342" t="s">
        <v>59</v>
      </c>
      <c r="G342" t="s">
        <v>367</v>
      </c>
      <c r="H342">
        <v>1970</v>
      </c>
      <c r="J342">
        <v>6</v>
      </c>
      <c r="K342" t="s">
        <v>725</v>
      </c>
      <c r="L342" s="3" t="s">
        <v>896</v>
      </c>
      <c r="M342" s="2" t="s">
        <v>1077</v>
      </c>
      <c r="N342" s="2" t="s">
        <v>1077</v>
      </c>
      <c r="O342" s="2" t="s">
        <v>1077</v>
      </c>
      <c r="P342" s="2"/>
      <c r="Q342" s="2"/>
      <c r="T342">
        <v>1</v>
      </c>
      <c r="AO342" t="s">
        <v>367</v>
      </c>
      <c r="AP342" t="s">
        <v>541</v>
      </c>
      <c r="AQ342" t="s">
        <v>2170</v>
      </c>
      <c r="AR342" t="s">
        <v>2748</v>
      </c>
      <c r="AS342" t="s">
        <v>2749</v>
      </c>
      <c r="AT342" s="4"/>
      <c r="AU342" s="4" t="s">
        <v>2353</v>
      </c>
      <c r="AV342" s="4" t="s">
        <v>2578</v>
      </c>
      <c r="AW342" s="4" t="s">
        <v>2746</v>
      </c>
      <c r="AX342" s="6" t="b">
        <f t="shared" si="15"/>
        <v>0</v>
      </c>
      <c r="AY342" s="6" t="b">
        <f t="shared" si="16"/>
        <v>1</v>
      </c>
      <c r="AZ342" s="6"/>
      <c r="BA342" s="6" t="b">
        <f t="shared" si="17"/>
        <v>0</v>
      </c>
    </row>
    <row r="343" spans="1:53" x14ac:dyDescent="0.25">
      <c r="A343" s="2">
        <v>0</v>
      </c>
      <c r="B343" s="2" t="b">
        <v>1</v>
      </c>
      <c r="C343" s="2" t="s">
        <v>52</v>
      </c>
      <c r="D343" s="2">
        <v>1</v>
      </c>
      <c r="E343">
        <v>101</v>
      </c>
      <c r="F343" t="s">
        <v>59</v>
      </c>
      <c r="G343" t="s">
        <v>368</v>
      </c>
      <c r="H343">
        <v>2010</v>
      </c>
      <c r="I343" t="s">
        <v>659</v>
      </c>
      <c r="J343">
        <v>6</v>
      </c>
      <c r="K343" t="s">
        <v>725</v>
      </c>
      <c r="L343" s="3" t="s">
        <v>938</v>
      </c>
      <c r="M343" s="2" t="s">
        <v>1076</v>
      </c>
      <c r="N343" s="2" t="s">
        <v>52</v>
      </c>
      <c r="O343" s="2" t="s">
        <v>1096</v>
      </c>
      <c r="P343" s="2" t="s">
        <v>1203</v>
      </c>
      <c r="Q343" s="2"/>
      <c r="T343">
        <v>0</v>
      </c>
      <c r="AO343" t="s">
        <v>368</v>
      </c>
      <c r="AP343" t="s">
        <v>541</v>
      </c>
      <c r="AQ343" t="s">
        <v>2169</v>
      </c>
      <c r="AR343" t="s">
        <v>49</v>
      </c>
      <c r="AS343" t="s">
        <v>2171</v>
      </c>
      <c r="AT343" s="5" t="s">
        <v>2275</v>
      </c>
      <c r="AU343" s="4" t="s">
        <v>2355</v>
      </c>
      <c r="AV343" s="4" t="s">
        <v>2579</v>
      </c>
      <c r="AW343" s="4" t="s">
        <v>2746</v>
      </c>
      <c r="AX343" s="6" t="b">
        <f t="shared" si="15"/>
        <v>1</v>
      </c>
      <c r="AY343" s="6" t="b">
        <f t="shared" si="16"/>
        <v>1</v>
      </c>
      <c r="AZ343" s="6"/>
      <c r="BA343" s="6" t="b">
        <f t="shared" si="17"/>
        <v>1</v>
      </c>
    </row>
    <row r="344" spans="1:53" x14ac:dyDescent="0.25">
      <c r="A344" s="2">
        <v>0</v>
      </c>
      <c r="B344" s="2" t="b">
        <v>1</v>
      </c>
      <c r="C344" s="2" t="s">
        <v>52</v>
      </c>
      <c r="D344" s="2">
        <v>1</v>
      </c>
      <c r="E344">
        <v>819</v>
      </c>
      <c r="F344" t="s">
        <v>67</v>
      </c>
      <c r="G344" t="s">
        <v>368</v>
      </c>
      <c r="H344">
        <v>2021</v>
      </c>
      <c r="I344" t="s">
        <v>659</v>
      </c>
      <c r="J344">
        <v>91</v>
      </c>
      <c r="K344" t="s">
        <v>732</v>
      </c>
      <c r="L344" s="3" t="s">
        <v>938</v>
      </c>
      <c r="M344" s="2" t="s">
        <v>1076</v>
      </c>
      <c r="N344" s="2" t="s">
        <v>52</v>
      </c>
      <c r="O344" s="2" t="s">
        <v>1096</v>
      </c>
      <c r="P344" s="2" t="s">
        <v>1203</v>
      </c>
      <c r="Q344" s="2"/>
      <c r="R344" t="s">
        <v>1345</v>
      </c>
      <c r="T344">
        <v>0</v>
      </c>
      <c r="AL344" t="s">
        <v>2052</v>
      </c>
      <c r="AO344" t="s">
        <v>368</v>
      </c>
      <c r="AP344" t="s">
        <v>541</v>
      </c>
      <c r="AQ344" t="s">
        <v>2169</v>
      </c>
      <c r="AR344" t="s">
        <v>49</v>
      </c>
      <c r="AS344" t="s">
        <v>2171</v>
      </c>
      <c r="AT344" s="5" t="s">
        <v>2275</v>
      </c>
      <c r="AU344" s="4" t="s">
        <v>2355</v>
      </c>
      <c r="AV344" s="4" t="s">
        <v>2579</v>
      </c>
      <c r="AW344" s="4" t="s">
        <v>2746</v>
      </c>
      <c r="AX344" s="6" t="b">
        <f t="shared" si="15"/>
        <v>1</v>
      </c>
      <c r="AY344" s="6" t="b">
        <f t="shared" si="16"/>
        <v>1</v>
      </c>
      <c r="AZ344" s="6"/>
      <c r="BA344" s="6" t="b">
        <f t="shared" si="17"/>
        <v>1</v>
      </c>
    </row>
    <row r="345" spans="1:53" x14ac:dyDescent="0.25">
      <c r="A345" s="2">
        <v>0</v>
      </c>
      <c r="B345" s="2" t="b">
        <v>1</v>
      </c>
      <c r="C345" s="2" t="s">
        <v>52</v>
      </c>
      <c r="D345" s="2">
        <v>1</v>
      </c>
      <c r="E345">
        <v>1809</v>
      </c>
      <c r="F345" t="s">
        <v>65</v>
      </c>
      <c r="G345" t="s">
        <v>368</v>
      </c>
      <c r="H345">
        <v>1993</v>
      </c>
      <c r="I345" t="s">
        <v>660</v>
      </c>
      <c r="J345">
        <v>191</v>
      </c>
      <c r="K345" t="s">
        <v>730</v>
      </c>
      <c r="L345" s="3" t="s">
        <v>938</v>
      </c>
      <c r="M345" s="2" t="s">
        <v>1076</v>
      </c>
      <c r="N345" s="2" t="s">
        <v>52</v>
      </c>
      <c r="O345" s="2" t="s">
        <v>1096</v>
      </c>
      <c r="P345" s="2" t="s">
        <v>1203</v>
      </c>
      <c r="Q345" s="2"/>
      <c r="R345" t="s">
        <v>1313</v>
      </c>
      <c r="T345">
        <v>0</v>
      </c>
      <c r="X345" s="1" t="s">
        <v>1546</v>
      </c>
      <c r="AN345" t="s">
        <v>2120</v>
      </c>
      <c r="AO345" t="s">
        <v>368</v>
      </c>
      <c r="AP345" t="s">
        <v>541</v>
      </c>
      <c r="AQ345" t="s">
        <v>2169</v>
      </c>
      <c r="AR345" t="s">
        <v>49</v>
      </c>
      <c r="AS345" t="s">
        <v>2171</v>
      </c>
      <c r="AT345" s="5" t="s">
        <v>2275</v>
      </c>
      <c r="AU345" s="4" t="s">
        <v>2355</v>
      </c>
      <c r="AV345" s="4" t="s">
        <v>2579</v>
      </c>
      <c r="AW345" s="4" t="s">
        <v>2746</v>
      </c>
      <c r="AX345" s="6" t="b">
        <f t="shared" si="15"/>
        <v>1</v>
      </c>
      <c r="AY345" s="6" t="b">
        <f t="shared" si="16"/>
        <v>1</v>
      </c>
      <c r="AZ345" s="6"/>
      <c r="BA345" s="6" t="b">
        <f t="shared" si="17"/>
        <v>1</v>
      </c>
    </row>
    <row r="346" spans="1:53" x14ac:dyDescent="0.25">
      <c r="A346" s="2">
        <v>0</v>
      </c>
      <c r="B346" s="2" t="b">
        <v>1</v>
      </c>
      <c r="C346" s="2" t="s">
        <v>52</v>
      </c>
      <c r="D346" s="2">
        <v>1</v>
      </c>
      <c r="E346">
        <v>2023</v>
      </c>
      <c r="F346" t="s">
        <v>57</v>
      </c>
      <c r="G346" t="s">
        <v>368</v>
      </c>
      <c r="H346">
        <v>2013</v>
      </c>
      <c r="I346" t="s">
        <v>659</v>
      </c>
      <c r="J346">
        <v>222</v>
      </c>
      <c r="K346" t="s">
        <v>724</v>
      </c>
      <c r="L346" s="3" t="s">
        <v>938</v>
      </c>
      <c r="M346" s="2" t="s">
        <v>1076</v>
      </c>
      <c r="N346" s="2" t="s">
        <v>52</v>
      </c>
      <c r="O346" s="2" t="s">
        <v>1096</v>
      </c>
      <c r="P346" s="2" t="s">
        <v>1203</v>
      </c>
      <c r="Q346" s="2"/>
      <c r="S346" t="s">
        <v>1465</v>
      </c>
      <c r="T346">
        <v>0</v>
      </c>
      <c r="AA346" s="1" t="s">
        <v>1692</v>
      </c>
      <c r="AB346" t="s">
        <v>1801</v>
      </c>
      <c r="AE346" t="s">
        <v>1801</v>
      </c>
      <c r="AI346" t="s">
        <v>1941</v>
      </c>
      <c r="AJ346" s="1" t="s">
        <v>2000</v>
      </c>
      <c r="AO346" t="s">
        <v>368</v>
      </c>
      <c r="AP346" t="s">
        <v>541</v>
      </c>
      <c r="AQ346" t="s">
        <v>2169</v>
      </c>
      <c r="AR346" t="s">
        <v>49</v>
      </c>
      <c r="AS346" t="s">
        <v>2171</v>
      </c>
      <c r="AT346" s="5" t="s">
        <v>2275</v>
      </c>
      <c r="AU346" s="4" t="s">
        <v>2355</v>
      </c>
      <c r="AV346" s="4" t="s">
        <v>2579</v>
      </c>
      <c r="AW346" s="4" t="s">
        <v>2746</v>
      </c>
      <c r="AX346" s="6" t="b">
        <f t="shared" si="15"/>
        <v>1</v>
      </c>
      <c r="AY346" s="6" t="b">
        <f t="shared" si="16"/>
        <v>1</v>
      </c>
      <c r="AZ346" s="6"/>
      <c r="BA346" s="6" t="b">
        <f t="shared" si="17"/>
        <v>1</v>
      </c>
    </row>
    <row r="347" spans="1:53" x14ac:dyDescent="0.25">
      <c r="A347" s="2"/>
      <c r="B347" s="2" t="b">
        <v>0</v>
      </c>
      <c r="C347" s="2"/>
      <c r="D347" s="2"/>
      <c r="E347">
        <v>1809</v>
      </c>
      <c r="F347" t="s">
        <v>65</v>
      </c>
      <c r="G347" t="s">
        <v>369</v>
      </c>
      <c r="H347">
        <v>1975</v>
      </c>
      <c r="J347">
        <v>191</v>
      </c>
      <c r="K347" t="s">
        <v>730</v>
      </c>
      <c r="L347" s="3" t="s">
        <v>939</v>
      </c>
      <c r="M347" s="2" t="s">
        <v>1077</v>
      </c>
      <c r="N347" s="2" t="s">
        <v>1077</v>
      </c>
      <c r="O347" s="2" t="s">
        <v>1077</v>
      </c>
      <c r="P347" s="2"/>
      <c r="Q347" s="2"/>
      <c r="R347" t="s">
        <v>1393</v>
      </c>
      <c r="X347" s="1" t="s">
        <v>1547</v>
      </c>
      <c r="AN347" t="s">
        <v>2121</v>
      </c>
      <c r="AO347" t="s">
        <v>369</v>
      </c>
      <c r="AP347" t="s">
        <v>541</v>
      </c>
      <c r="AQ347" t="s">
        <v>2170</v>
      </c>
      <c r="AR347" t="s">
        <v>2748</v>
      </c>
      <c r="AS347" t="s">
        <v>2749</v>
      </c>
      <c r="AT347" s="4"/>
      <c r="AU347" s="4" t="s">
        <v>2353</v>
      </c>
      <c r="AV347" s="4" t="s">
        <v>2580</v>
      </c>
      <c r="AW347" s="4" t="s">
        <v>2746</v>
      </c>
      <c r="AX347" s="6" t="b">
        <f t="shared" si="15"/>
        <v>0</v>
      </c>
      <c r="AY347" s="6" t="b">
        <f t="shared" si="16"/>
        <v>1</v>
      </c>
      <c r="AZ347" s="6"/>
      <c r="BA347" s="6" t="b">
        <f t="shared" si="17"/>
        <v>0</v>
      </c>
    </row>
    <row r="348" spans="1:53" x14ac:dyDescent="0.25">
      <c r="A348" s="2"/>
      <c r="B348" s="2" t="b">
        <v>0</v>
      </c>
      <c r="C348" s="2"/>
      <c r="D348" s="2">
        <v>1</v>
      </c>
      <c r="E348">
        <v>101</v>
      </c>
      <c r="F348" t="s">
        <v>59</v>
      </c>
      <c r="G348" t="s">
        <v>370</v>
      </c>
      <c r="H348">
        <v>2003</v>
      </c>
      <c r="I348" t="s">
        <v>661</v>
      </c>
      <c r="J348">
        <v>6</v>
      </c>
      <c r="K348" t="s">
        <v>725</v>
      </c>
      <c r="L348" s="3" t="s">
        <v>940</v>
      </c>
      <c r="M348" s="2" t="s">
        <v>1077</v>
      </c>
      <c r="N348" s="2" t="s">
        <v>1077</v>
      </c>
      <c r="O348" s="2" t="s">
        <v>1077</v>
      </c>
      <c r="P348" s="2"/>
      <c r="Q348" s="2"/>
      <c r="T348">
        <v>0</v>
      </c>
      <c r="AO348" t="s">
        <v>370</v>
      </c>
      <c r="AP348" t="s">
        <v>541</v>
      </c>
      <c r="AQ348" t="s">
        <v>2170</v>
      </c>
      <c r="AR348" t="s">
        <v>2748</v>
      </c>
      <c r="AS348" t="s">
        <v>2749</v>
      </c>
      <c r="AT348" s="4"/>
      <c r="AU348" s="4" t="s">
        <v>2353</v>
      </c>
      <c r="AV348" s="4" t="s">
        <v>2581</v>
      </c>
      <c r="AW348" s="4" t="s">
        <v>2746</v>
      </c>
      <c r="AX348" s="6" t="b">
        <f t="shared" si="15"/>
        <v>0</v>
      </c>
      <c r="AY348" s="6" t="b">
        <f t="shared" si="16"/>
        <v>1</v>
      </c>
      <c r="AZ348" s="6"/>
      <c r="BA348" s="6" t="b">
        <f t="shared" si="17"/>
        <v>0</v>
      </c>
    </row>
    <row r="349" spans="1:53" x14ac:dyDescent="0.25">
      <c r="A349" s="2">
        <v>1</v>
      </c>
      <c r="B349" s="2" t="b">
        <v>1</v>
      </c>
      <c r="C349" s="2" t="s">
        <v>52</v>
      </c>
      <c r="D349" s="2">
        <v>1</v>
      </c>
      <c r="E349">
        <v>2023</v>
      </c>
      <c r="F349" t="s">
        <v>57</v>
      </c>
      <c r="G349" t="s">
        <v>371</v>
      </c>
      <c r="H349">
        <v>2019</v>
      </c>
      <c r="I349" t="s">
        <v>662</v>
      </c>
      <c r="J349">
        <v>222</v>
      </c>
      <c r="K349" t="s">
        <v>724</v>
      </c>
      <c r="L349" s="3" t="s">
        <v>941</v>
      </c>
      <c r="M349" s="2" t="s">
        <v>1076</v>
      </c>
      <c r="N349" s="2" t="s">
        <v>52</v>
      </c>
      <c r="O349" s="2" t="s">
        <v>1103</v>
      </c>
      <c r="P349" s="2" t="s">
        <v>1203</v>
      </c>
      <c r="Q349" s="2" t="s">
        <v>1246</v>
      </c>
      <c r="S349" t="s">
        <v>1466</v>
      </c>
      <c r="T349">
        <v>0</v>
      </c>
      <c r="AA349" s="1" t="s">
        <v>1693</v>
      </c>
      <c r="AB349" t="s">
        <v>1771</v>
      </c>
      <c r="AE349" t="s">
        <v>1771</v>
      </c>
      <c r="AI349" t="s">
        <v>1942</v>
      </c>
      <c r="AJ349" s="1" t="s">
        <v>2001</v>
      </c>
      <c r="AO349" t="s">
        <v>371</v>
      </c>
      <c r="AP349" t="s">
        <v>541</v>
      </c>
      <c r="AQ349" t="s">
        <v>2170</v>
      </c>
      <c r="AR349" t="s">
        <v>2748</v>
      </c>
      <c r="AS349" t="s">
        <v>2749</v>
      </c>
      <c r="AT349" s="5" t="s">
        <v>2276</v>
      </c>
      <c r="AU349" s="4" t="s">
        <v>2355</v>
      </c>
      <c r="AV349" s="4" t="s">
        <v>2582</v>
      </c>
      <c r="AW349" s="4" t="s">
        <v>2746</v>
      </c>
      <c r="AX349" s="6" t="b">
        <f t="shared" si="15"/>
        <v>0</v>
      </c>
      <c r="AY349" s="6" t="b">
        <f t="shared" si="16"/>
        <v>0</v>
      </c>
      <c r="AZ349" s="6"/>
      <c r="BA349" s="6" t="b">
        <f t="shared" si="17"/>
        <v>0</v>
      </c>
    </row>
    <row r="350" spans="1:53" x14ac:dyDescent="0.25">
      <c r="A350" s="2">
        <v>1</v>
      </c>
      <c r="B350" s="2" t="b">
        <v>1</v>
      </c>
      <c r="C350" s="2" t="s">
        <v>52</v>
      </c>
      <c r="D350" s="2">
        <v>1</v>
      </c>
      <c r="E350">
        <v>3010</v>
      </c>
      <c r="F350" t="s">
        <v>116</v>
      </c>
      <c r="G350" t="s">
        <v>371</v>
      </c>
      <c r="H350">
        <v>2008</v>
      </c>
      <c r="J350">
        <v>412</v>
      </c>
      <c r="K350" t="s">
        <v>761</v>
      </c>
      <c r="L350" s="3" t="s">
        <v>941</v>
      </c>
      <c r="M350" s="2"/>
      <c r="N350" s="2" t="s">
        <v>52</v>
      </c>
      <c r="O350" s="2"/>
      <c r="P350" s="2" t="s">
        <v>1203</v>
      </c>
      <c r="Q350" s="2" t="s">
        <v>1246</v>
      </c>
      <c r="T350">
        <v>0</v>
      </c>
      <c r="AO350" t="s">
        <v>371</v>
      </c>
      <c r="AP350" t="s">
        <v>541</v>
      </c>
      <c r="AQ350" t="s">
        <v>2170</v>
      </c>
      <c r="AR350" t="s">
        <v>2748</v>
      </c>
      <c r="AS350" t="s">
        <v>2749</v>
      </c>
      <c r="AT350" s="5" t="s">
        <v>2276</v>
      </c>
      <c r="AU350" s="4" t="s">
        <v>2355</v>
      </c>
      <c r="AV350" s="4" t="s">
        <v>2582</v>
      </c>
      <c r="AW350" s="4" t="s">
        <v>2746</v>
      </c>
      <c r="AX350" s="6" t="b">
        <f t="shared" si="15"/>
        <v>0</v>
      </c>
      <c r="AY350" s="6" t="b">
        <f t="shared" si="16"/>
        <v>0</v>
      </c>
      <c r="AZ350" s="6"/>
      <c r="BA350" s="6" t="b">
        <f t="shared" si="17"/>
        <v>0</v>
      </c>
    </row>
    <row r="351" spans="1:53" x14ac:dyDescent="0.25">
      <c r="A351" s="2">
        <v>0</v>
      </c>
      <c r="B351" s="2" t="b">
        <v>1</v>
      </c>
      <c r="C351" s="2" t="s">
        <v>52</v>
      </c>
      <c r="D351" s="2">
        <v>1</v>
      </c>
      <c r="E351">
        <v>1809</v>
      </c>
      <c r="F351" t="s">
        <v>65</v>
      </c>
      <c r="G351" t="s">
        <v>372</v>
      </c>
      <c r="H351">
        <v>1970</v>
      </c>
      <c r="I351" t="s">
        <v>577</v>
      </c>
      <c r="J351">
        <v>191</v>
      </c>
      <c r="K351" t="s">
        <v>730</v>
      </c>
      <c r="L351" s="3" t="s">
        <v>942</v>
      </c>
      <c r="M351" s="2" t="s">
        <v>1076</v>
      </c>
      <c r="N351" s="2" t="s">
        <v>52</v>
      </c>
      <c r="O351" s="2" t="s">
        <v>1089</v>
      </c>
      <c r="P351" s="2" t="s">
        <v>1203</v>
      </c>
      <c r="Q351" s="2" t="s">
        <v>1247</v>
      </c>
      <c r="R351" t="s">
        <v>1308</v>
      </c>
      <c r="T351">
        <v>1</v>
      </c>
      <c r="X351" s="1" t="s">
        <v>1548</v>
      </c>
      <c r="AN351" t="s">
        <v>2122</v>
      </c>
      <c r="AO351" t="s">
        <v>372</v>
      </c>
      <c r="AP351" t="s">
        <v>541</v>
      </c>
      <c r="AQ351" t="s">
        <v>2169</v>
      </c>
      <c r="AR351" t="s">
        <v>50</v>
      </c>
      <c r="AS351" t="s">
        <v>2171</v>
      </c>
      <c r="AT351" s="5" t="s">
        <v>2277</v>
      </c>
      <c r="AU351" s="4" t="s">
        <v>2353</v>
      </c>
      <c r="AV351" s="4" t="s">
        <v>2583</v>
      </c>
      <c r="AW351" s="4" t="s">
        <v>2746</v>
      </c>
      <c r="AX351" s="6" t="b">
        <f t="shared" si="15"/>
        <v>1</v>
      </c>
      <c r="AY351" s="6" t="b">
        <f t="shared" si="16"/>
        <v>1</v>
      </c>
      <c r="AZ351" s="6"/>
      <c r="BA351" s="6" t="b">
        <f t="shared" si="17"/>
        <v>1</v>
      </c>
    </row>
    <row r="352" spans="1:53" x14ac:dyDescent="0.25">
      <c r="A352" s="2">
        <v>0</v>
      </c>
      <c r="B352" s="2" t="b">
        <v>1</v>
      </c>
      <c r="C352" s="2" t="s">
        <v>52</v>
      </c>
      <c r="D352" s="2">
        <v>1</v>
      </c>
      <c r="E352">
        <v>2023</v>
      </c>
      <c r="F352" t="s">
        <v>57</v>
      </c>
      <c r="G352" t="s">
        <v>372</v>
      </c>
      <c r="H352">
        <v>1949</v>
      </c>
      <c r="I352" t="s">
        <v>648</v>
      </c>
      <c r="J352">
        <v>222</v>
      </c>
      <c r="K352" t="s">
        <v>724</v>
      </c>
      <c r="L352" s="3" t="s">
        <v>942</v>
      </c>
      <c r="M352" s="2" t="s">
        <v>1076</v>
      </c>
      <c r="N352" s="2" t="s">
        <v>52</v>
      </c>
      <c r="O352" s="2" t="s">
        <v>1089</v>
      </c>
      <c r="P352" s="2" t="s">
        <v>1203</v>
      </c>
      <c r="Q352" s="2" t="s">
        <v>1247</v>
      </c>
      <c r="S352" t="s">
        <v>1467</v>
      </c>
      <c r="T352">
        <v>1</v>
      </c>
      <c r="AA352" s="1" t="s">
        <v>1694</v>
      </c>
      <c r="AB352" t="s">
        <v>1802</v>
      </c>
      <c r="AE352" t="s">
        <v>1802</v>
      </c>
      <c r="AI352" t="s">
        <v>1912</v>
      </c>
      <c r="AJ352" s="1" t="s">
        <v>2002</v>
      </c>
      <c r="AO352" t="s">
        <v>372</v>
      </c>
      <c r="AP352" t="s">
        <v>541</v>
      </c>
      <c r="AQ352" t="s">
        <v>2169</v>
      </c>
      <c r="AR352" t="s">
        <v>50</v>
      </c>
      <c r="AS352" t="s">
        <v>2171</v>
      </c>
      <c r="AT352" s="5" t="s">
        <v>2277</v>
      </c>
      <c r="AU352" s="4" t="s">
        <v>2353</v>
      </c>
      <c r="AV352" s="4" t="s">
        <v>2583</v>
      </c>
      <c r="AW352" s="4" t="s">
        <v>2746</v>
      </c>
      <c r="AX352" s="6" t="b">
        <f t="shared" si="15"/>
        <v>1</v>
      </c>
      <c r="AY352" s="6" t="b">
        <f t="shared" si="16"/>
        <v>1</v>
      </c>
      <c r="AZ352" s="6"/>
      <c r="BA352" s="6" t="b">
        <f t="shared" si="17"/>
        <v>1</v>
      </c>
    </row>
    <row r="353" spans="1:53" x14ac:dyDescent="0.25">
      <c r="A353" s="2">
        <v>0</v>
      </c>
      <c r="B353" s="2" t="b">
        <v>1</v>
      </c>
      <c r="C353" s="2" t="s">
        <v>52</v>
      </c>
      <c r="D353" s="2">
        <v>1</v>
      </c>
      <c r="E353">
        <v>2235</v>
      </c>
      <c r="F353" t="s">
        <v>77</v>
      </c>
      <c r="G353" t="s">
        <v>372</v>
      </c>
      <c r="H353">
        <v>1965</v>
      </c>
      <c r="J353">
        <v>248</v>
      </c>
      <c r="K353" t="s">
        <v>728</v>
      </c>
      <c r="L353" s="3" t="s">
        <v>942</v>
      </c>
      <c r="M353" s="2" t="s">
        <v>1076</v>
      </c>
      <c r="N353" s="2" t="s">
        <v>52</v>
      </c>
      <c r="O353" s="2" t="s">
        <v>1089</v>
      </c>
      <c r="P353" s="2" t="s">
        <v>1203</v>
      </c>
      <c r="Q353" s="2" t="s">
        <v>1247</v>
      </c>
      <c r="T353">
        <v>1</v>
      </c>
      <c r="AO353" t="s">
        <v>372</v>
      </c>
      <c r="AP353" t="s">
        <v>541</v>
      </c>
      <c r="AQ353" t="s">
        <v>2169</v>
      </c>
      <c r="AR353" t="s">
        <v>50</v>
      </c>
      <c r="AS353" t="s">
        <v>2171</v>
      </c>
      <c r="AT353" s="5" t="s">
        <v>2277</v>
      </c>
      <c r="AU353" s="4" t="s">
        <v>2353</v>
      </c>
      <c r="AV353" s="4" t="s">
        <v>2583</v>
      </c>
      <c r="AW353" s="4" t="s">
        <v>2746</v>
      </c>
      <c r="AX353" s="6" t="b">
        <f t="shared" si="15"/>
        <v>1</v>
      </c>
      <c r="AY353" s="6" t="b">
        <f t="shared" si="16"/>
        <v>1</v>
      </c>
      <c r="AZ353" s="6"/>
      <c r="BA353" s="6" t="b">
        <f t="shared" si="17"/>
        <v>1</v>
      </c>
    </row>
    <row r="354" spans="1:53" x14ac:dyDescent="0.25">
      <c r="A354" s="2">
        <v>0</v>
      </c>
      <c r="B354" s="2" t="b">
        <v>1</v>
      </c>
      <c r="C354" s="2" t="s">
        <v>52</v>
      </c>
      <c r="D354" s="2">
        <v>1</v>
      </c>
      <c r="E354">
        <v>3004</v>
      </c>
      <c r="F354" t="s">
        <v>64</v>
      </c>
      <c r="G354" t="s">
        <v>372</v>
      </c>
      <c r="H354">
        <v>1964</v>
      </c>
      <c r="I354" t="s">
        <v>577</v>
      </c>
      <c r="J354">
        <v>365</v>
      </c>
      <c r="K354" t="s">
        <v>729</v>
      </c>
      <c r="L354" s="3" t="s">
        <v>942</v>
      </c>
      <c r="M354" s="2" t="s">
        <v>1076</v>
      </c>
      <c r="N354" s="2" t="s">
        <v>52</v>
      </c>
      <c r="O354" s="2" t="s">
        <v>1089</v>
      </c>
      <c r="P354" s="2" t="s">
        <v>1203</v>
      </c>
      <c r="Q354" s="2" t="s">
        <v>1247</v>
      </c>
      <c r="R354" t="s">
        <v>1289</v>
      </c>
      <c r="T354">
        <v>1</v>
      </c>
      <c r="Z354" t="s">
        <v>673</v>
      </c>
      <c r="AO354" t="s">
        <v>372</v>
      </c>
      <c r="AP354" t="s">
        <v>541</v>
      </c>
      <c r="AQ354" t="s">
        <v>2169</v>
      </c>
      <c r="AR354" t="s">
        <v>50</v>
      </c>
      <c r="AS354" t="s">
        <v>2171</v>
      </c>
      <c r="AT354" s="5" t="s">
        <v>2277</v>
      </c>
      <c r="AU354" s="4" t="s">
        <v>2353</v>
      </c>
      <c r="AV354" s="4" t="s">
        <v>2583</v>
      </c>
      <c r="AW354" s="4" t="s">
        <v>2746</v>
      </c>
      <c r="AX354" s="6" t="b">
        <f t="shared" si="15"/>
        <v>1</v>
      </c>
      <c r="AY354" s="6" t="b">
        <f t="shared" si="16"/>
        <v>1</v>
      </c>
      <c r="AZ354" s="6"/>
      <c r="BA354" s="6" t="b">
        <f t="shared" si="17"/>
        <v>1</v>
      </c>
    </row>
    <row r="355" spans="1:53" x14ac:dyDescent="0.25">
      <c r="A355" s="2">
        <v>0</v>
      </c>
      <c r="B355" s="2" t="b">
        <v>1</v>
      </c>
      <c r="C355" s="2" t="s">
        <v>52</v>
      </c>
      <c r="D355" s="2">
        <v>1</v>
      </c>
      <c r="E355">
        <v>101</v>
      </c>
      <c r="F355" t="s">
        <v>59</v>
      </c>
      <c r="G355" t="s">
        <v>373</v>
      </c>
      <c r="H355">
        <v>1948</v>
      </c>
      <c r="J355">
        <v>6</v>
      </c>
      <c r="K355" t="s">
        <v>725</v>
      </c>
      <c r="L355" s="3" t="s">
        <v>942</v>
      </c>
      <c r="M355" s="2" t="s">
        <v>1076</v>
      </c>
      <c r="N355" s="2" t="s">
        <v>52</v>
      </c>
      <c r="O355" s="2" t="s">
        <v>1155</v>
      </c>
      <c r="P355" s="2" t="s">
        <v>1203</v>
      </c>
      <c r="Q355" s="2" t="s">
        <v>1247</v>
      </c>
      <c r="T355">
        <v>1</v>
      </c>
      <c r="AJ355" s="1" t="s">
        <v>2003</v>
      </c>
      <c r="AO355" t="s">
        <v>373</v>
      </c>
      <c r="AP355" t="s">
        <v>541</v>
      </c>
      <c r="AQ355" t="s">
        <v>2169</v>
      </c>
      <c r="AR355" t="s">
        <v>50</v>
      </c>
      <c r="AS355" t="s">
        <v>2171</v>
      </c>
      <c r="AT355" s="5" t="s">
        <v>2278</v>
      </c>
      <c r="AU355" s="4" t="s">
        <v>2353</v>
      </c>
      <c r="AV355" s="4" t="s">
        <v>2584</v>
      </c>
      <c r="AW355" s="4" t="s">
        <v>2746</v>
      </c>
      <c r="AX355" s="6" t="b">
        <f t="shared" si="15"/>
        <v>1</v>
      </c>
      <c r="AY355" s="6" t="b">
        <f t="shared" si="16"/>
        <v>1</v>
      </c>
      <c r="AZ355" s="6"/>
      <c r="BA355" s="6" t="b">
        <f t="shared" si="17"/>
        <v>1</v>
      </c>
    </row>
    <row r="356" spans="1:53" x14ac:dyDescent="0.25">
      <c r="A356" s="2"/>
      <c r="B356" s="2" t="b">
        <v>1</v>
      </c>
      <c r="C356" s="2" t="s">
        <v>51</v>
      </c>
      <c r="D356" s="2">
        <v>1</v>
      </c>
      <c r="E356">
        <v>101</v>
      </c>
      <c r="F356" t="s">
        <v>59</v>
      </c>
      <c r="G356" t="s">
        <v>374</v>
      </c>
      <c r="H356">
        <v>2021</v>
      </c>
      <c r="I356" t="s">
        <v>564</v>
      </c>
      <c r="J356">
        <v>6</v>
      </c>
      <c r="K356" t="s">
        <v>725</v>
      </c>
      <c r="L356" s="3" t="s">
        <v>943</v>
      </c>
      <c r="M356" s="2" t="s">
        <v>1076</v>
      </c>
      <c r="N356" s="2" t="s">
        <v>51</v>
      </c>
      <c r="O356" s="2" t="s">
        <v>1156</v>
      </c>
      <c r="P356" s="2" t="s">
        <v>1203</v>
      </c>
      <c r="Q356" s="2"/>
      <c r="T356">
        <v>0</v>
      </c>
      <c r="AO356" t="s">
        <v>374</v>
      </c>
      <c r="AP356" t="s">
        <v>541</v>
      </c>
      <c r="AQ356" t="s">
        <v>2169</v>
      </c>
      <c r="AR356" t="s">
        <v>50</v>
      </c>
      <c r="AS356" t="s">
        <v>2171</v>
      </c>
      <c r="AT356" s="5" t="s">
        <v>2279</v>
      </c>
      <c r="AU356" s="4" t="s">
        <v>2353</v>
      </c>
      <c r="AV356" s="4" t="s">
        <v>2585</v>
      </c>
      <c r="AW356" s="4" t="s">
        <v>2746</v>
      </c>
      <c r="AX356" s="6" t="b">
        <f t="shared" si="15"/>
        <v>1</v>
      </c>
      <c r="AY356" s="6" t="b">
        <f t="shared" si="16"/>
        <v>1</v>
      </c>
      <c r="AZ356" s="6"/>
      <c r="BA356" s="6" t="b">
        <f t="shared" si="17"/>
        <v>1</v>
      </c>
    </row>
    <row r="357" spans="1:53" x14ac:dyDescent="0.25">
      <c r="A357" s="2"/>
      <c r="B357" s="2" t="b">
        <v>1</v>
      </c>
      <c r="C357" s="2" t="s">
        <v>51</v>
      </c>
      <c r="D357" s="2">
        <v>1</v>
      </c>
      <c r="E357">
        <v>2023</v>
      </c>
      <c r="F357" t="s">
        <v>57</v>
      </c>
      <c r="G357" t="s">
        <v>374</v>
      </c>
      <c r="H357">
        <v>2019</v>
      </c>
      <c r="I357" t="s">
        <v>564</v>
      </c>
      <c r="J357">
        <v>222</v>
      </c>
      <c r="K357" t="s">
        <v>724</v>
      </c>
      <c r="L357" s="3" t="s">
        <v>943</v>
      </c>
      <c r="M357" s="2" t="s">
        <v>1076</v>
      </c>
      <c r="N357" s="2" t="s">
        <v>51</v>
      </c>
      <c r="O357" s="2" t="s">
        <v>1157</v>
      </c>
      <c r="P357" s="2" t="s">
        <v>1203</v>
      </c>
      <c r="Q357" s="2"/>
      <c r="S357" t="s">
        <v>1468</v>
      </c>
      <c r="T357">
        <v>0</v>
      </c>
      <c r="AA357" s="1" t="s">
        <v>1695</v>
      </c>
      <c r="AB357" t="s">
        <v>1771</v>
      </c>
      <c r="AE357" t="s">
        <v>1771</v>
      </c>
      <c r="AI357" t="s">
        <v>1943</v>
      </c>
      <c r="AJ357" s="1" t="s">
        <v>2004</v>
      </c>
      <c r="AO357" t="s">
        <v>374</v>
      </c>
      <c r="AP357" t="s">
        <v>541</v>
      </c>
      <c r="AQ357" t="s">
        <v>2169</v>
      </c>
      <c r="AR357" t="s">
        <v>50</v>
      </c>
      <c r="AS357" t="s">
        <v>2171</v>
      </c>
      <c r="AT357" s="5" t="s">
        <v>2279</v>
      </c>
      <c r="AU357" s="4" t="s">
        <v>2353</v>
      </c>
      <c r="AV357" s="4" t="s">
        <v>2585</v>
      </c>
      <c r="AW357" s="4" t="s">
        <v>2746</v>
      </c>
      <c r="AX357" s="6" t="b">
        <f t="shared" si="15"/>
        <v>1</v>
      </c>
      <c r="AY357" s="6" t="b">
        <f t="shared" si="16"/>
        <v>1</v>
      </c>
      <c r="AZ357" s="6"/>
      <c r="BA357" s="6" t="b">
        <f t="shared" si="17"/>
        <v>1</v>
      </c>
    </row>
    <row r="358" spans="1:53" x14ac:dyDescent="0.25">
      <c r="A358" s="2">
        <v>1</v>
      </c>
      <c r="B358" s="2" t="b">
        <v>1</v>
      </c>
      <c r="C358" s="2" t="s">
        <v>52</v>
      </c>
      <c r="D358" s="2">
        <v>1</v>
      </c>
      <c r="E358">
        <v>101</v>
      </c>
      <c r="F358" t="s">
        <v>59</v>
      </c>
      <c r="G358" t="s">
        <v>375</v>
      </c>
      <c r="H358">
        <v>2017</v>
      </c>
      <c r="I358" t="s">
        <v>541</v>
      </c>
      <c r="J358">
        <v>6</v>
      </c>
      <c r="K358" t="s">
        <v>725</v>
      </c>
      <c r="L358" s="3" t="s">
        <v>944</v>
      </c>
      <c r="M358" s="2" t="s">
        <v>1076</v>
      </c>
      <c r="N358" s="2" t="s">
        <v>52</v>
      </c>
      <c r="O358" s="2" t="s">
        <v>1158</v>
      </c>
      <c r="P358" s="2" t="s">
        <v>1204</v>
      </c>
      <c r="Q358" s="2"/>
      <c r="T358">
        <v>0</v>
      </c>
      <c r="AO358" t="s">
        <v>375</v>
      </c>
      <c r="AP358" t="s">
        <v>541</v>
      </c>
      <c r="AQ358" t="s">
        <v>2169</v>
      </c>
      <c r="AR358" t="s">
        <v>49</v>
      </c>
      <c r="AS358" t="s">
        <v>2171</v>
      </c>
      <c r="AT358" s="5" t="s">
        <v>2280</v>
      </c>
      <c r="AU358" s="4" t="s">
        <v>2353</v>
      </c>
      <c r="AV358" s="4" t="s">
        <v>2586</v>
      </c>
      <c r="AW358" s="4" t="s">
        <v>2746</v>
      </c>
      <c r="AX358" s="6" t="b">
        <f t="shared" si="15"/>
        <v>0</v>
      </c>
      <c r="AY358" s="6" t="b">
        <f t="shared" si="16"/>
        <v>1</v>
      </c>
      <c r="AZ358" s="6"/>
      <c r="BA358" s="6" t="b">
        <f t="shared" si="17"/>
        <v>0</v>
      </c>
    </row>
    <row r="359" spans="1:53" x14ac:dyDescent="0.25">
      <c r="A359" s="2">
        <v>0</v>
      </c>
      <c r="B359" s="2" t="b">
        <v>1</v>
      </c>
      <c r="C359" s="2" t="s">
        <v>52</v>
      </c>
      <c r="D359" s="2">
        <v>1</v>
      </c>
      <c r="E359">
        <v>3504</v>
      </c>
      <c r="F359" t="s">
        <v>61</v>
      </c>
      <c r="G359" t="s">
        <v>376</v>
      </c>
      <c r="H359">
        <v>1983</v>
      </c>
      <c r="I359" t="s">
        <v>663</v>
      </c>
      <c r="J359">
        <v>2554</v>
      </c>
      <c r="K359" t="s">
        <v>537</v>
      </c>
      <c r="L359" s="3" t="s">
        <v>945</v>
      </c>
      <c r="M359" s="2" t="s">
        <v>1076</v>
      </c>
      <c r="N359" s="2" t="s">
        <v>52</v>
      </c>
      <c r="O359" s="2" t="s">
        <v>1159</v>
      </c>
      <c r="P359" s="2" t="s">
        <v>1203</v>
      </c>
      <c r="Q359" s="2" t="s">
        <v>1248</v>
      </c>
      <c r="R359" t="s">
        <v>1394</v>
      </c>
      <c r="T359">
        <v>0</v>
      </c>
      <c r="U359" t="s">
        <v>1504</v>
      </c>
      <c r="W359" t="s">
        <v>1516</v>
      </c>
      <c r="AO359" t="s">
        <v>376</v>
      </c>
      <c r="AP359" t="s">
        <v>541</v>
      </c>
      <c r="AQ359" t="s">
        <v>2169</v>
      </c>
      <c r="AR359" t="s">
        <v>49</v>
      </c>
      <c r="AS359" t="s">
        <v>2171</v>
      </c>
      <c r="AT359" s="5" t="s">
        <v>2281</v>
      </c>
      <c r="AU359" s="4" t="s">
        <v>2353</v>
      </c>
      <c r="AV359" s="4" t="s">
        <v>2587</v>
      </c>
      <c r="AW359" s="4" t="s">
        <v>2746</v>
      </c>
      <c r="AX359" s="6" t="b">
        <f t="shared" si="15"/>
        <v>1</v>
      </c>
      <c r="AY359" s="6" t="b">
        <f t="shared" si="16"/>
        <v>1</v>
      </c>
      <c r="AZ359" s="6"/>
      <c r="BA359" s="6" t="b">
        <f t="shared" si="17"/>
        <v>1</v>
      </c>
    </row>
    <row r="360" spans="1:53" x14ac:dyDescent="0.25">
      <c r="A360" s="2">
        <v>0</v>
      </c>
      <c r="B360" s="2" t="b">
        <v>1</v>
      </c>
      <c r="C360" s="2" t="s">
        <v>52</v>
      </c>
      <c r="D360" s="2">
        <v>1</v>
      </c>
      <c r="E360">
        <v>3504</v>
      </c>
      <c r="F360" t="s">
        <v>61</v>
      </c>
      <c r="G360" t="s">
        <v>376</v>
      </c>
      <c r="H360">
        <v>1986</v>
      </c>
      <c r="I360" t="s">
        <v>663</v>
      </c>
      <c r="J360">
        <v>2554</v>
      </c>
      <c r="K360" t="s">
        <v>537</v>
      </c>
      <c r="L360" s="3" t="s">
        <v>945</v>
      </c>
      <c r="M360" s="2" t="s">
        <v>1076</v>
      </c>
      <c r="N360" s="2" t="s">
        <v>52</v>
      </c>
      <c r="O360" s="2" t="s">
        <v>1159</v>
      </c>
      <c r="P360" s="2" t="s">
        <v>1203</v>
      </c>
      <c r="Q360" s="2" t="s">
        <v>1248</v>
      </c>
      <c r="R360" t="s">
        <v>1394</v>
      </c>
      <c r="T360">
        <v>0</v>
      </c>
      <c r="U360" t="s">
        <v>1504</v>
      </c>
      <c r="W360" t="s">
        <v>1516</v>
      </c>
      <c r="AO360" t="s">
        <v>376</v>
      </c>
      <c r="AP360" t="s">
        <v>541</v>
      </c>
      <c r="AQ360" t="s">
        <v>2169</v>
      </c>
      <c r="AR360" t="s">
        <v>49</v>
      </c>
      <c r="AS360" t="s">
        <v>2171</v>
      </c>
      <c r="AT360" s="5" t="s">
        <v>2281</v>
      </c>
      <c r="AU360" s="4" t="s">
        <v>2353</v>
      </c>
      <c r="AV360" s="4" t="s">
        <v>2587</v>
      </c>
      <c r="AW360" s="4" t="s">
        <v>2746</v>
      </c>
      <c r="AX360" s="6" t="b">
        <f t="shared" si="15"/>
        <v>1</v>
      </c>
      <c r="AY360" s="6" t="b">
        <f t="shared" si="16"/>
        <v>1</v>
      </c>
      <c r="AZ360" s="6"/>
      <c r="BA360" s="6" t="b">
        <f t="shared" si="17"/>
        <v>1</v>
      </c>
    </row>
    <row r="361" spans="1:53" x14ac:dyDescent="0.25">
      <c r="A361" s="2">
        <v>0</v>
      </c>
      <c r="B361" s="2" t="b">
        <v>1</v>
      </c>
      <c r="C361" s="2" t="s">
        <v>52</v>
      </c>
      <c r="D361" s="2">
        <v>1</v>
      </c>
      <c r="E361">
        <v>1809</v>
      </c>
      <c r="F361" t="s">
        <v>65</v>
      </c>
      <c r="G361" t="s">
        <v>377</v>
      </c>
      <c r="H361">
        <v>1993</v>
      </c>
      <c r="I361" t="s">
        <v>664</v>
      </c>
      <c r="J361">
        <v>191</v>
      </c>
      <c r="K361" t="s">
        <v>730</v>
      </c>
      <c r="L361" s="3" t="s">
        <v>946</v>
      </c>
      <c r="M361" s="2" t="s">
        <v>1076</v>
      </c>
      <c r="N361" s="2" t="s">
        <v>52</v>
      </c>
      <c r="O361" s="2" t="s">
        <v>1107</v>
      </c>
      <c r="P361" s="2" t="s">
        <v>1203</v>
      </c>
      <c r="Q361" s="2"/>
      <c r="R361" t="s">
        <v>1310</v>
      </c>
      <c r="T361">
        <v>0</v>
      </c>
      <c r="X361" s="1" t="s">
        <v>1549</v>
      </c>
      <c r="AN361" t="s">
        <v>2123</v>
      </c>
      <c r="AO361" t="s">
        <v>377</v>
      </c>
      <c r="AP361" t="s">
        <v>541</v>
      </c>
      <c r="AQ361" t="s">
        <v>2169</v>
      </c>
      <c r="AR361" t="s">
        <v>49</v>
      </c>
      <c r="AS361" t="s">
        <v>2171</v>
      </c>
      <c r="AT361" s="5" t="s">
        <v>946</v>
      </c>
      <c r="AU361" s="4" t="s">
        <v>2353</v>
      </c>
      <c r="AV361" s="4" t="s">
        <v>2588</v>
      </c>
      <c r="AW361" s="4" t="s">
        <v>2746</v>
      </c>
      <c r="AX361" s="6" t="b">
        <f t="shared" si="15"/>
        <v>1</v>
      </c>
      <c r="AY361" s="6" t="b">
        <f t="shared" si="16"/>
        <v>1</v>
      </c>
      <c r="AZ361" s="6"/>
      <c r="BA361" s="6" t="b">
        <f t="shared" si="17"/>
        <v>1</v>
      </c>
    </row>
    <row r="362" spans="1:53" x14ac:dyDescent="0.25">
      <c r="A362" s="2">
        <v>0</v>
      </c>
      <c r="B362" s="2" t="b">
        <v>1</v>
      </c>
      <c r="C362" s="2" t="s">
        <v>52</v>
      </c>
      <c r="D362" s="2">
        <v>1</v>
      </c>
      <c r="E362">
        <v>479</v>
      </c>
      <c r="F362" t="s">
        <v>69</v>
      </c>
      <c r="G362" t="s">
        <v>378</v>
      </c>
      <c r="H362">
        <v>2019</v>
      </c>
      <c r="I362" t="s">
        <v>566</v>
      </c>
      <c r="J362">
        <v>54</v>
      </c>
      <c r="K362" t="s">
        <v>734</v>
      </c>
      <c r="L362" s="3" t="s">
        <v>947</v>
      </c>
      <c r="M362" s="2" t="s">
        <v>1076</v>
      </c>
      <c r="N362" s="2" t="s">
        <v>52</v>
      </c>
      <c r="O362" s="2" t="s">
        <v>1089</v>
      </c>
      <c r="P362" s="2" t="s">
        <v>1203</v>
      </c>
      <c r="Q362" s="2"/>
      <c r="T362">
        <v>0</v>
      </c>
      <c r="AO362" t="s">
        <v>378</v>
      </c>
      <c r="AP362" t="s">
        <v>541</v>
      </c>
      <c r="AQ362" t="s">
        <v>2169</v>
      </c>
      <c r="AR362" t="s">
        <v>50</v>
      </c>
      <c r="AS362" t="s">
        <v>2171</v>
      </c>
      <c r="AT362" s="5" t="s">
        <v>947</v>
      </c>
      <c r="AU362" s="4" t="s">
        <v>2353</v>
      </c>
      <c r="AV362" s="4" t="s">
        <v>2589</v>
      </c>
      <c r="AW362" s="4" t="s">
        <v>2746</v>
      </c>
      <c r="AX362" s="6" t="b">
        <f t="shared" si="15"/>
        <v>1</v>
      </c>
      <c r="AY362" s="6" t="b">
        <f t="shared" si="16"/>
        <v>1</v>
      </c>
      <c r="AZ362" s="6"/>
      <c r="BA362" s="6" t="b">
        <f t="shared" si="17"/>
        <v>1</v>
      </c>
    </row>
    <row r="363" spans="1:53" x14ac:dyDescent="0.25">
      <c r="A363" s="2">
        <v>0</v>
      </c>
      <c r="B363" s="2" t="b">
        <v>1</v>
      </c>
      <c r="C363" s="2" t="s">
        <v>52</v>
      </c>
      <c r="D363" s="2">
        <v>1</v>
      </c>
      <c r="E363">
        <v>1809</v>
      </c>
      <c r="F363" t="s">
        <v>65</v>
      </c>
      <c r="G363" t="s">
        <v>379</v>
      </c>
      <c r="H363">
        <v>1971</v>
      </c>
      <c r="I363" t="s">
        <v>541</v>
      </c>
      <c r="J363">
        <v>191</v>
      </c>
      <c r="K363" t="s">
        <v>730</v>
      </c>
      <c r="L363" s="3" t="s">
        <v>948</v>
      </c>
      <c r="M363" s="2"/>
      <c r="N363" s="2" t="s">
        <v>52</v>
      </c>
      <c r="O363" s="2" t="s">
        <v>1089</v>
      </c>
      <c r="P363" s="2" t="s">
        <v>1203</v>
      </c>
      <c r="Q363" s="2"/>
      <c r="R363" t="s">
        <v>1379</v>
      </c>
      <c r="T363">
        <v>1</v>
      </c>
      <c r="AN363" t="s">
        <v>2124</v>
      </c>
      <c r="AO363" t="s">
        <v>379</v>
      </c>
      <c r="AP363" t="s">
        <v>541</v>
      </c>
      <c r="AQ363" t="s">
        <v>2169</v>
      </c>
      <c r="AR363" t="s">
        <v>49</v>
      </c>
      <c r="AS363" t="s">
        <v>2171</v>
      </c>
      <c r="AT363" s="5" t="s">
        <v>948</v>
      </c>
      <c r="AU363" s="4" t="s">
        <v>2353</v>
      </c>
      <c r="AV363" s="4" t="s">
        <v>2590</v>
      </c>
      <c r="AW363" s="4" t="s">
        <v>2746</v>
      </c>
      <c r="AX363" s="6" t="b">
        <f t="shared" si="15"/>
        <v>1</v>
      </c>
      <c r="AY363" s="6" t="b">
        <f t="shared" si="16"/>
        <v>1</v>
      </c>
      <c r="AZ363" s="6"/>
      <c r="BA363" s="6" t="b">
        <f t="shared" si="17"/>
        <v>1</v>
      </c>
    </row>
    <row r="364" spans="1:53" x14ac:dyDescent="0.25">
      <c r="A364" s="2">
        <v>0</v>
      </c>
      <c r="B364" s="2" t="b">
        <v>1</v>
      </c>
      <c r="C364" s="2" t="s">
        <v>49</v>
      </c>
      <c r="D364" s="2">
        <v>1</v>
      </c>
      <c r="E364">
        <v>2873</v>
      </c>
      <c r="F364" t="s">
        <v>76</v>
      </c>
      <c r="G364" t="s">
        <v>380</v>
      </c>
      <c r="H364">
        <v>2004</v>
      </c>
      <c r="I364" t="s">
        <v>665</v>
      </c>
      <c r="J364">
        <v>366</v>
      </c>
      <c r="K364" t="s">
        <v>739</v>
      </c>
      <c r="L364" s="3" t="s">
        <v>949</v>
      </c>
      <c r="M364" s="2" t="s">
        <v>1076</v>
      </c>
      <c r="N364" s="2" t="s">
        <v>49</v>
      </c>
      <c r="O364" s="2" t="s">
        <v>1083</v>
      </c>
      <c r="P364" s="2" t="s">
        <v>1203</v>
      </c>
      <c r="Q364" s="2" t="s">
        <v>1249</v>
      </c>
      <c r="R364" t="s">
        <v>1395</v>
      </c>
      <c r="T364">
        <v>0</v>
      </c>
      <c r="Y364" s="1" t="s">
        <v>1590</v>
      </c>
      <c r="AO364" t="s">
        <v>380</v>
      </c>
      <c r="AP364" t="s">
        <v>541</v>
      </c>
      <c r="AQ364" t="s">
        <v>2169</v>
      </c>
      <c r="AR364" t="s">
        <v>49</v>
      </c>
      <c r="AS364" t="s">
        <v>2171</v>
      </c>
      <c r="AT364" s="5" t="s">
        <v>2282</v>
      </c>
      <c r="AU364" s="4" t="s">
        <v>2353</v>
      </c>
      <c r="AV364" s="4" t="s">
        <v>2591</v>
      </c>
      <c r="AW364" s="4" t="s">
        <v>2746</v>
      </c>
      <c r="AX364" s="6" t="b">
        <f t="shared" si="15"/>
        <v>1</v>
      </c>
      <c r="AY364" s="6" t="b">
        <f t="shared" si="16"/>
        <v>1</v>
      </c>
      <c r="AZ364" s="6"/>
      <c r="BA364" s="6" t="b">
        <f t="shared" si="17"/>
        <v>1</v>
      </c>
    </row>
    <row r="365" spans="1:53" x14ac:dyDescent="0.25">
      <c r="A365" s="2">
        <v>0</v>
      </c>
      <c r="B365" s="2" t="b">
        <v>1</v>
      </c>
      <c r="C365" s="2" t="s">
        <v>49</v>
      </c>
      <c r="D365" s="2">
        <v>1</v>
      </c>
      <c r="E365">
        <v>101</v>
      </c>
      <c r="F365" t="s">
        <v>59</v>
      </c>
      <c r="G365" t="s">
        <v>381</v>
      </c>
      <c r="H365">
        <v>2019</v>
      </c>
      <c r="I365" t="s">
        <v>573</v>
      </c>
      <c r="J365">
        <v>6</v>
      </c>
      <c r="K365" t="s">
        <v>725</v>
      </c>
      <c r="L365" s="3" t="s">
        <v>949</v>
      </c>
      <c r="M365" s="2" t="s">
        <v>1076</v>
      </c>
      <c r="N365" s="2" t="s">
        <v>49</v>
      </c>
      <c r="O365" s="2" t="s">
        <v>1083</v>
      </c>
      <c r="P365" s="2" t="s">
        <v>1203</v>
      </c>
      <c r="Q365" s="2" t="s">
        <v>1249</v>
      </c>
      <c r="R365" t="s">
        <v>1395</v>
      </c>
      <c r="T365">
        <v>0</v>
      </c>
      <c r="Y365" s="1" t="s">
        <v>1590</v>
      </c>
      <c r="AO365" t="s">
        <v>381</v>
      </c>
      <c r="AP365" t="s">
        <v>541</v>
      </c>
      <c r="AQ365" t="s">
        <v>2169</v>
      </c>
      <c r="AR365" t="s">
        <v>49</v>
      </c>
      <c r="AS365" t="s">
        <v>2171</v>
      </c>
      <c r="AT365" s="5" t="s">
        <v>2283</v>
      </c>
      <c r="AU365" s="4" t="s">
        <v>2353</v>
      </c>
      <c r="AV365" s="4" t="s">
        <v>2592</v>
      </c>
      <c r="AW365" s="4" t="s">
        <v>2746</v>
      </c>
      <c r="AX365" s="6" t="b">
        <f t="shared" si="15"/>
        <v>1</v>
      </c>
      <c r="AY365" s="6" t="b">
        <f t="shared" si="16"/>
        <v>1</v>
      </c>
      <c r="AZ365" s="6"/>
      <c r="BA365" s="6" t="b">
        <f t="shared" si="17"/>
        <v>1</v>
      </c>
    </row>
    <row r="366" spans="1:53" x14ac:dyDescent="0.25">
      <c r="A366" s="2">
        <v>0</v>
      </c>
      <c r="B366" s="2" t="b">
        <v>1</v>
      </c>
      <c r="C366" s="2" t="s">
        <v>49</v>
      </c>
      <c r="D366" s="2">
        <v>1</v>
      </c>
      <c r="E366">
        <v>1750</v>
      </c>
      <c r="F366" t="s">
        <v>117</v>
      </c>
      <c r="G366" t="s">
        <v>381</v>
      </c>
      <c r="H366">
        <v>1997</v>
      </c>
      <c r="I366" t="s">
        <v>665</v>
      </c>
      <c r="J366">
        <v>178</v>
      </c>
      <c r="K366" t="s">
        <v>762</v>
      </c>
      <c r="L366" s="3" t="s">
        <v>949</v>
      </c>
      <c r="M366" s="2" t="s">
        <v>1076</v>
      </c>
      <c r="N366" s="2" t="s">
        <v>1081</v>
      </c>
      <c r="O366" s="2" t="s">
        <v>1083</v>
      </c>
      <c r="P366" s="2" t="s">
        <v>1203</v>
      </c>
      <c r="Q366" s="2" t="s">
        <v>1249</v>
      </c>
      <c r="R366" t="s">
        <v>1395</v>
      </c>
      <c r="T366">
        <v>0</v>
      </c>
      <c r="V366" t="s">
        <v>665</v>
      </c>
      <c r="Y366" s="1" t="s">
        <v>1590</v>
      </c>
      <c r="AO366" t="s">
        <v>381</v>
      </c>
      <c r="AP366" t="s">
        <v>541</v>
      </c>
      <c r="AQ366" t="s">
        <v>2169</v>
      </c>
      <c r="AR366" t="s">
        <v>49</v>
      </c>
      <c r="AS366" t="s">
        <v>2171</v>
      </c>
      <c r="AT366" s="5" t="s">
        <v>2283</v>
      </c>
      <c r="AU366" s="4" t="s">
        <v>2353</v>
      </c>
      <c r="AV366" s="4" t="s">
        <v>2592</v>
      </c>
      <c r="AW366" s="4" t="s">
        <v>2746</v>
      </c>
      <c r="AX366" s="6" t="b">
        <f t="shared" si="15"/>
        <v>1</v>
      </c>
      <c r="AY366" s="6" t="b">
        <f t="shared" si="16"/>
        <v>1</v>
      </c>
      <c r="AZ366" s="6"/>
      <c r="BA366" s="6" t="b">
        <f t="shared" si="17"/>
        <v>1</v>
      </c>
    </row>
    <row r="367" spans="1:53" x14ac:dyDescent="0.25">
      <c r="A367" s="2">
        <v>0</v>
      </c>
      <c r="B367" s="2" t="b">
        <v>1</v>
      </c>
      <c r="C367" s="2" t="s">
        <v>49</v>
      </c>
      <c r="D367" s="2">
        <v>1</v>
      </c>
      <c r="E367">
        <v>2023</v>
      </c>
      <c r="F367" t="s">
        <v>57</v>
      </c>
      <c r="G367" t="s">
        <v>381</v>
      </c>
      <c r="H367">
        <v>2013</v>
      </c>
      <c r="I367" t="s">
        <v>573</v>
      </c>
      <c r="J367">
        <v>222</v>
      </c>
      <c r="K367" t="s">
        <v>724</v>
      </c>
      <c r="L367" s="3" t="s">
        <v>949</v>
      </c>
      <c r="M367" s="2" t="s">
        <v>1076</v>
      </c>
      <c r="N367" s="2" t="s">
        <v>49</v>
      </c>
      <c r="O367" s="2" t="s">
        <v>1083</v>
      </c>
      <c r="P367" s="2" t="s">
        <v>1203</v>
      </c>
      <c r="Q367" s="2" t="s">
        <v>1249</v>
      </c>
      <c r="R367" t="s">
        <v>1395</v>
      </c>
      <c r="S367" t="s">
        <v>1469</v>
      </c>
      <c r="T367">
        <v>0</v>
      </c>
      <c r="Y367" s="1" t="s">
        <v>1590</v>
      </c>
      <c r="AA367" s="1" t="s">
        <v>1696</v>
      </c>
      <c r="AB367" t="s">
        <v>1801</v>
      </c>
      <c r="AE367" t="s">
        <v>1801</v>
      </c>
      <c r="AI367" t="s">
        <v>1944</v>
      </c>
      <c r="AJ367" s="1" t="s">
        <v>2005</v>
      </c>
      <c r="AO367" t="s">
        <v>381</v>
      </c>
      <c r="AP367" t="s">
        <v>541</v>
      </c>
      <c r="AQ367" t="s">
        <v>2169</v>
      </c>
      <c r="AR367" t="s">
        <v>49</v>
      </c>
      <c r="AS367" t="s">
        <v>2171</v>
      </c>
      <c r="AT367" s="5" t="s">
        <v>2283</v>
      </c>
      <c r="AU367" s="4" t="s">
        <v>2353</v>
      </c>
      <c r="AV367" s="4" t="s">
        <v>2592</v>
      </c>
      <c r="AW367" s="4" t="s">
        <v>2746</v>
      </c>
      <c r="AX367" s="6" t="b">
        <f t="shared" si="15"/>
        <v>1</v>
      </c>
      <c r="AY367" s="6" t="b">
        <f t="shared" si="16"/>
        <v>1</v>
      </c>
      <c r="AZ367" s="6"/>
      <c r="BA367" s="6" t="b">
        <f t="shared" si="17"/>
        <v>1</v>
      </c>
    </row>
    <row r="368" spans="1:53" x14ac:dyDescent="0.25">
      <c r="A368" s="2">
        <v>0</v>
      </c>
      <c r="B368" s="2" t="b">
        <v>1</v>
      </c>
      <c r="C368" s="2" t="s">
        <v>49</v>
      </c>
      <c r="D368" s="2">
        <v>1</v>
      </c>
      <c r="E368">
        <v>3008</v>
      </c>
      <c r="F368" t="s">
        <v>60</v>
      </c>
      <c r="G368" t="s">
        <v>381</v>
      </c>
      <c r="H368">
        <v>2009</v>
      </c>
      <c r="I368" t="s">
        <v>573</v>
      </c>
      <c r="J368">
        <v>221</v>
      </c>
      <c r="K368" t="s">
        <v>726</v>
      </c>
      <c r="L368" s="3" t="s">
        <v>949</v>
      </c>
      <c r="M368" s="2" t="s">
        <v>1076</v>
      </c>
      <c r="N368" s="2" t="s">
        <v>49</v>
      </c>
      <c r="O368" s="2" t="s">
        <v>1083</v>
      </c>
      <c r="P368" s="2" t="s">
        <v>1203</v>
      </c>
      <c r="Q368" s="2" t="s">
        <v>1249</v>
      </c>
      <c r="R368" t="s">
        <v>1395</v>
      </c>
      <c r="T368">
        <v>0</v>
      </c>
      <c r="Y368" s="1" t="s">
        <v>1590</v>
      </c>
      <c r="AA368" s="1" t="s">
        <v>1697</v>
      </c>
      <c r="AB368" t="s">
        <v>1759</v>
      </c>
      <c r="AC368" t="s">
        <v>1854</v>
      </c>
      <c r="AD368" t="s">
        <v>573</v>
      </c>
      <c r="AO368" t="s">
        <v>381</v>
      </c>
      <c r="AP368" t="s">
        <v>541</v>
      </c>
      <c r="AQ368" t="s">
        <v>2169</v>
      </c>
      <c r="AR368" t="s">
        <v>49</v>
      </c>
      <c r="AS368" t="s">
        <v>2171</v>
      </c>
      <c r="AT368" s="5" t="s">
        <v>2283</v>
      </c>
      <c r="AU368" s="4" t="s">
        <v>2353</v>
      </c>
      <c r="AV368" s="4" t="s">
        <v>2592</v>
      </c>
      <c r="AW368" s="4" t="s">
        <v>2746</v>
      </c>
      <c r="AX368" s="6" t="b">
        <f t="shared" si="15"/>
        <v>1</v>
      </c>
      <c r="AY368" s="6" t="b">
        <f t="shared" si="16"/>
        <v>1</v>
      </c>
      <c r="AZ368" s="6"/>
      <c r="BA368" s="6" t="b">
        <f t="shared" si="17"/>
        <v>1</v>
      </c>
    </row>
    <row r="369" spans="1:53" x14ac:dyDescent="0.25">
      <c r="A369" s="2">
        <v>1</v>
      </c>
      <c r="B369" s="2" t="b">
        <v>1</v>
      </c>
      <c r="C369" s="2" t="s">
        <v>52</v>
      </c>
      <c r="D369" s="2">
        <v>1</v>
      </c>
      <c r="E369">
        <v>3008</v>
      </c>
      <c r="F369" t="s">
        <v>60</v>
      </c>
      <c r="G369" t="s">
        <v>382</v>
      </c>
      <c r="H369">
        <v>2008</v>
      </c>
      <c r="I369" t="s">
        <v>541</v>
      </c>
      <c r="J369">
        <v>221</v>
      </c>
      <c r="K369" t="s">
        <v>726</v>
      </c>
      <c r="L369" s="3" t="s">
        <v>950</v>
      </c>
      <c r="M369" s="2" t="s">
        <v>1076</v>
      </c>
      <c r="N369" s="2" t="s">
        <v>52</v>
      </c>
      <c r="O369" s="2" t="s">
        <v>1124</v>
      </c>
      <c r="P369" s="2" t="s">
        <v>1204</v>
      </c>
      <c r="Q369" s="2"/>
      <c r="R369" t="s">
        <v>1396</v>
      </c>
      <c r="T369">
        <v>0</v>
      </c>
      <c r="AA369" s="1" t="s">
        <v>1698</v>
      </c>
      <c r="AB369" t="s">
        <v>1759</v>
      </c>
      <c r="AC369" t="s">
        <v>1855</v>
      </c>
      <c r="AD369" t="s">
        <v>541</v>
      </c>
      <c r="AO369" t="s">
        <v>382</v>
      </c>
      <c r="AP369" t="s">
        <v>541</v>
      </c>
      <c r="AQ369" t="s">
        <v>2169</v>
      </c>
      <c r="AR369" t="s">
        <v>49</v>
      </c>
      <c r="AS369" t="s">
        <v>2171</v>
      </c>
      <c r="AT369" s="5" t="s">
        <v>2284</v>
      </c>
      <c r="AU369" s="4" t="s">
        <v>2353</v>
      </c>
      <c r="AV369" s="4" t="s">
        <v>2593</v>
      </c>
      <c r="AW369" s="4" t="s">
        <v>2746</v>
      </c>
      <c r="AX369" s="6" t="b">
        <f t="shared" si="15"/>
        <v>0</v>
      </c>
      <c r="AY369" s="6" t="b">
        <f t="shared" si="16"/>
        <v>1</v>
      </c>
      <c r="AZ369" s="6"/>
      <c r="BA369" s="6" t="b">
        <f t="shared" si="17"/>
        <v>0</v>
      </c>
    </row>
    <row r="370" spans="1:53" x14ac:dyDescent="0.25">
      <c r="A370" s="2">
        <v>0</v>
      </c>
      <c r="B370" s="2" t="b">
        <v>1</v>
      </c>
      <c r="C370" s="2" t="s">
        <v>49</v>
      </c>
      <c r="D370" s="2">
        <v>1</v>
      </c>
      <c r="E370">
        <v>1940</v>
      </c>
      <c r="F370" t="s">
        <v>82</v>
      </c>
      <c r="G370" t="s">
        <v>383</v>
      </c>
      <c r="H370">
        <v>1998</v>
      </c>
      <c r="I370" t="s">
        <v>666</v>
      </c>
      <c r="J370">
        <v>212</v>
      </c>
      <c r="K370" t="s">
        <v>744</v>
      </c>
      <c r="L370" s="3" t="s">
        <v>951</v>
      </c>
      <c r="M370" s="2" t="s">
        <v>1076</v>
      </c>
      <c r="N370" s="2" t="s">
        <v>49</v>
      </c>
      <c r="O370" s="2" t="s">
        <v>1101</v>
      </c>
      <c r="P370" s="2" t="s">
        <v>1203</v>
      </c>
      <c r="Q370" s="2" t="s">
        <v>1250</v>
      </c>
      <c r="R370" t="s">
        <v>1285</v>
      </c>
      <c r="T370">
        <v>0</v>
      </c>
      <c r="AL370" t="s">
        <v>1089</v>
      </c>
      <c r="AO370" t="s">
        <v>2167</v>
      </c>
      <c r="AP370" t="s">
        <v>541</v>
      </c>
      <c r="AQ370" t="s">
        <v>2169</v>
      </c>
      <c r="AR370" t="s">
        <v>49</v>
      </c>
      <c r="AS370" t="s">
        <v>2171</v>
      </c>
      <c r="AT370" s="5" t="s">
        <v>951</v>
      </c>
      <c r="AU370" s="4" t="s">
        <v>2353</v>
      </c>
      <c r="AV370" s="4" t="s">
        <v>2594</v>
      </c>
      <c r="AW370" s="4" t="s">
        <v>2746</v>
      </c>
      <c r="AX370" s="6" t="b">
        <f t="shared" si="15"/>
        <v>1</v>
      </c>
      <c r="AY370" s="6" t="b">
        <f t="shared" si="16"/>
        <v>1</v>
      </c>
      <c r="AZ370" s="6"/>
      <c r="BA370" s="6" t="b">
        <f t="shared" si="17"/>
        <v>1</v>
      </c>
    </row>
    <row r="371" spans="1:53" x14ac:dyDescent="0.25">
      <c r="A371" s="2">
        <v>0</v>
      </c>
      <c r="B371" s="2" t="b">
        <v>1</v>
      </c>
      <c r="C371" s="2" t="s">
        <v>49</v>
      </c>
      <c r="D371" s="2">
        <v>1</v>
      </c>
      <c r="E371">
        <v>2982</v>
      </c>
      <c r="F371" t="s">
        <v>118</v>
      </c>
      <c r="G371" t="s">
        <v>384</v>
      </c>
      <c r="H371">
        <v>1993</v>
      </c>
      <c r="I371" t="s">
        <v>667</v>
      </c>
      <c r="J371">
        <v>406</v>
      </c>
      <c r="K371" t="s">
        <v>763</v>
      </c>
      <c r="L371" s="3" t="s">
        <v>952</v>
      </c>
      <c r="M371" s="2" t="s">
        <v>1076</v>
      </c>
      <c r="N371" s="2" t="s">
        <v>49</v>
      </c>
      <c r="O371" s="2" t="s">
        <v>1101</v>
      </c>
      <c r="P371" s="2" t="s">
        <v>1203</v>
      </c>
      <c r="Q371" s="2"/>
      <c r="R371" t="s">
        <v>1397</v>
      </c>
      <c r="T371">
        <v>0</v>
      </c>
      <c r="AO371" t="s">
        <v>384</v>
      </c>
      <c r="AP371" t="s">
        <v>541</v>
      </c>
      <c r="AQ371" t="s">
        <v>2169</v>
      </c>
      <c r="AR371" t="s">
        <v>49</v>
      </c>
      <c r="AS371" t="s">
        <v>2171</v>
      </c>
      <c r="AT371" s="5" t="s">
        <v>952</v>
      </c>
      <c r="AU371" s="4" t="s">
        <v>2353</v>
      </c>
      <c r="AV371" s="4" t="s">
        <v>2595</v>
      </c>
      <c r="AW371" s="4" t="s">
        <v>2746</v>
      </c>
      <c r="AX371" s="6" t="b">
        <f t="shared" si="15"/>
        <v>1</v>
      </c>
      <c r="AY371" s="6" t="b">
        <f t="shared" si="16"/>
        <v>1</v>
      </c>
      <c r="AZ371" s="6"/>
      <c r="BA371" s="6" t="b">
        <f t="shared" si="17"/>
        <v>1</v>
      </c>
    </row>
    <row r="372" spans="1:53" x14ac:dyDescent="0.25">
      <c r="A372" s="2"/>
      <c r="B372" s="2" t="b">
        <v>1</v>
      </c>
      <c r="C372" s="2" t="s">
        <v>53</v>
      </c>
      <c r="D372" s="2">
        <v>1</v>
      </c>
      <c r="E372">
        <v>3008</v>
      </c>
      <c r="F372" t="s">
        <v>60</v>
      </c>
      <c r="G372" t="s">
        <v>385</v>
      </c>
      <c r="H372">
        <v>1994</v>
      </c>
      <c r="I372" t="s">
        <v>668</v>
      </c>
      <c r="J372">
        <v>221</v>
      </c>
      <c r="K372" t="s">
        <v>726</v>
      </c>
      <c r="L372" s="3" t="s">
        <v>953</v>
      </c>
      <c r="M372" s="2" t="s">
        <v>1076</v>
      </c>
      <c r="N372" s="2" t="s">
        <v>53</v>
      </c>
      <c r="O372" s="2"/>
      <c r="P372" s="2"/>
      <c r="Q372" s="2" t="s">
        <v>1251</v>
      </c>
      <c r="R372" t="s">
        <v>1346</v>
      </c>
      <c r="T372">
        <v>1</v>
      </c>
      <c r="AA372" s="1" t="s">
        <v>1699</v>
      </c>
      <c r="AB372" t="s">
        <v>1759</v>
      </c>
      <c r="AC372" t="s">
        <v>1856</v>
      </c>
      <c r="AD372" t="s">
        <v>668</v>
      </c>
      <c r="AO372" t="s">
        <v>385</v>
      </c>
      <c r="AP372" t="s">
        <v>541</v>
      </c>
      <c r="AQ372" t="s">
        <v>2169</v>
      </c>
      <c r="AR372" t="s">
        <v>50</v>
      </c>
      <c r="AS372" t="s">
        <v>2171</v>
      </c>
      <c r="AT372" s="4"/>
      <c r="AU372" s="4" t="s">
        <v>2353</v>
      </c>
      <c r="AV372" s="4" t="s">
        <v>2596</v>
      </c>
      <c r="AW372" s="4" t="s">
        <v>2746</v>
      </c>
      <c r="AX372" s="6" t="b">
        <f t="shared" si="15"/>
        <v>0</v>
      </c>
      <c r="AY372" s="6" t="b">
        <f t="shared" si="16"/>
        <v>1</v>
      </c>
      <c r="AZ372" s="6"/>
      <c r="BA372" s="6" t="b">
        <f t="shared" si="17"/>
        <v>0</v>
      </c>
    </row>
    <row r="373" spans="1:53" x14ac:dyDescent="0.25">
      <c r="A373" s="2">
        <v>0</v>
      </c>
      <c r="B373" s="2" t="b">
        <v>1</v>
      </c>
      <c r="C373" s="2" t="s">
        <v>49</v>
      </c>
      <c r="D373" s="2">
        <v>1</v>
      </c>
      <c r="E373">
        <v>3008</v>
      </c>
      <c r="F373" t="s">
        <v>60</v>
      </c>
      <c r="G373" t="s">
        <v>386</v>
      </c>
      <c r="H373">
        <v>2010</v>
      </c>
      <c r="I373" t="s">
        <v>572</v>
      </c>
      <c r="J373">
        <v>221</v>
      </c>
      <c r="K373" t="s">
        <v>726</v>
      </c>
      <c r="L373" s="3" t="s">
        <v>954</v>
      </c>
      <c r="M373" s="2" t="s">
        <v>1076</v>
      </c>
      <c r="N373" s="2" t="s">
        <v>49</v>
      </c>
      <c r="O373" s="2" t="s">
        <v>1121</v>
      </c>
      <c r="P373" s="2" t="s">
        <v>1203</v>
      </c>
      <c r="Q373" s="2"/>
      <c r="R373" t="s">
        <v>1315</v>
      </c>
      <c r="T373">
        <v>0</v>
      </c>
      <c r="AA373" s="1" t="s">
        <v>1700</v>
      </c>
      <c r="AB373" t="s">
        <v>1759</v>
      </c>
      <c r="AC373" t="s">
        <v>1857</v>
      </c>
      <c r="AD373" t="s">
        <v>572</v>
      </c>
      <c r="AO373" t="s">
        <v>386</v>
      </c>
      <c r="AP373" t="s">
        <v>541</v>
      </c>
      <c r="AQ373" t="s">
        <v>2169</v>
      </c>
      <c r="AR373" t="s">
        <v>50</v>
      </c>
      <c r="AS373" t="s">
        <v>2171</v>
      </c>
      <c r="AT373" s="5" t="s">
        <v>954</v>
      </c>
      <c r="AU373" s="4" t="s">
        <v>2353</v>
      </c>
      <c r="AV373" s="4" t="s">
        <v>2597</v>
      </c>
      <c r="AW373" s="4" t="s">
        <v>2746</v>
      </c>
      <c r="AX373" s="6" t="b">
        <f t="shared" si="15"/>
        <v>1</v>
      </c>
      <c r="AY373" s="6" t="b">
        <f t="shared" si="16"/>
        <v>1</v>
      </c>
      <c r="AZ373" s="6"/>
      <c r="BA373" s="6" t="b">
        <f t="shared" si="17"/>
        <v>1</v>
      </c>
    </row>
    <row r="374" spans="1:53" x14ac:dyDescent="0.25">
      <c r="A374" s="2"/>
      <c r="B374" s="2" t="b">
        <v>0</v>
      </c>
      <c r="C374" s="2"/>
      <c r="D374" s="2">
        <v>1</v>
      </c>
      <c r="E374">
        <v>1809</v>
      </c>
      <c r="F374" t="s">
        <v>65</v>
      </c>
      <c r="G374" t="s">
        <v>387</v>
      </c>
      <c r="H374">
        <v>2007</v>
      </c>
      <c r="I374" t="s">
        <v>538</v>
      </c>
      <c r="J374">
        <v>191</v>
      </c>
      <c r="K374" t="s">
        <v>730</v>
      </c>
      <c r="L374" s="3" t="s">
        <v>955</v>
      </c>
      <c r="M374" s="2" t="s">
        <v>1077</v>
      </c>
      <c r="N374" s="2" t="s">
        <v>1077</v>
      </c>
      <c r="O374" s="2" t="s">
        <v>1077</v>
      </c>
      <c r="P374" s="2"/>
      <c r="Q374" s="2"/>
      <c r="R374" t="s">
        <v>1398</v>
      </c>
      <c r="Y374" t="s">
        <v>1591</v>
      </c>
      <c r="AN374" t="s">
        <v>2125</v>
      </c>
      <c r="AO374" t="s">
        <v>387</v>
      </c>
      <c r="AP374" t="s">
        <v>541</v>
      </c>
      <c r="AQ374" t="s">
        <v>2170</v>
      </c>
      <c r="AR374" t="s">
        <v>2748</v>
      </c>
      <c r="AS374" t="s">
        <v>2749</v>
      </c>
      <c r="AT374" s="4"/>
      <c r="AU374" s="4" t="s">
        <v>2354</v>
      </c>
      <c r="AV374" s="4" t="s">
        <v>2598</v>
      </c>
      <c r="AW374" s="4" t="s">
        <v>2746</v>
      </c>
      <c r="AX374" s="6" t="b">
        <f t="shared" si="15"/>
        <v>0</v>
      </c>
      <c r="AY374" s="6" t="b">
        <f t="shared" si="16"/>
        <v>1</v>
      </c>
      <c r="AZ374" s="6"/>
      <c r="BA374" s="6" t="b">
        <f t="shared" si="17"/>
        <v>0</v>
      </c>
    </row>
    <row r="375" spans="1:53" x14ac:dyDescent="0.25">
      <c r="A375" s="2"/>
      <c r="B375" s="2" t="b">
        <v>0</v>
      </c>
      <c r="C375" s="2"/>
      <c r="D375" s="2">
        <v>1</v>
      </c>
      <c r="E375">
        <v>1940</v>
      </c>
      <c r="F375" t="s">
        <v>82</v>
      </c>
      <c r="G375" t="s">
        <v>387</v>
      </c>
      <c r="H375">
        <v>2012</v>
      </c>
      <c r="I375" t="s">
        <v>669</v>
      </c>
      <c r="J375">
        <v>212</v>
      </c>
      <c r="K375" t="s">
        <v>744</v>
      </c>
      <c r="L375" s="3" t="s">
        <v>955</v>
      </c>
      <c r="M375" s="2" t="s">
        <v>1077</v>
      </c>
      <c r="N375" s="2"/>
      <c r="O375" s="2"/>
      <c r="P375" s="2"/>
      <c r="Q375" s="2"/>
      <c r="R375" t="s">
        <v>1399</v>
      </c>
      <c r="T375">
        <v>0</v>
      </c>
      <c r="AL375" t="s">
        <v>2053</v>
      </c>
      <c r="AO375" t="s">
        <v>387</v>
      </c>
      <c r="AP375" t="s">
        <v>541</v>
      </c>
      <c r="AQ375" t="s">
        <v>2170</v>
      </c>
      <c r="AR375" t="s">
        <v>2748</v>
      </c>
      <c r="AS375" t="s">
        <v>2749</v>
      </c>
      <c r="AT375" s="4"/>
      <c r="AU375" s="4" t="s">
        <v>2354</v>
      </c>
      <c r="AV375" s="4" t="s">
        <v>2598</v>
      </c>
      <c r="AW375" s="4" t="s">
        <v>2746</v>
      </c>
      <c r="AX375" s="6" t="b">
        <f t="shared" si="15"/>
        <v>0</v>
      </c>
      <c r="AY375" s="6" t="b">
        <f t="shared" si="16"/>
        <v>1</v>
      </c>
      <c r="AZ375" s="6"/>
      <c r="BA375" s="6" t="b">
        <f t="shared" si="17"/>
        <v>0</v>
      </c>
    </row>
    <row r="376" spans="1:53" x14ac:dyDescent="0.25">
      <c r="A376" s="2">
        <v>0</v>
      </c>
      <c r="B376" s="2" t="b">
        <v>1</v>
      </c>
      <c r="C376" s="2" t="s">
        <v>49</v>
      </c>
      <c r="D376" s="2">
        <v>1</v>
      </c>
      <c r="E376">
        <v>2023</v>
      </c>
      <c r="F376" t="s">
        <v>57</v>
      </c>
      <c r="G376" t="s">
        <v>388</v>
      </c>
      <c r="H376">
        <v>1990</v>
      </c>
      <c r="I376" t="s">
        <v>659</v>
      </c>
      <c r="J376">
        <v>222</v>
      </c>
      <c r="K376" t="s">
        <v>724</v>
      </c>
      <c r="L376" s="3" t="s">
        <v>956</v>
      </c>
      <c r="M376" s="2" t="s">
        <v>1076</v>
      </c>
      <c r="N376" s="2" t="s">
        <v>49</v>
      </c>
      <c r="O376" s="2" t="s">
        <v>1109</v>
      </c>
      <c r="P376" s="2" t="s">
        <v>1203</v>
      </c>
      <c r="Q376" s="2"/>
      <c r="R376" t="s">
        <v>1310</v>
      </c>
      <c r="T376">
        <v>1</v>
      </c>
      <c r="AA376" s="1" t="s">
        <v>1701</v>
      </c>
      <c r="AB376" t="s">
        <v>1785</v>
      </c>
      <c r="AE376" t="s">
        <v>1785</v>
      </c>
      <c r="AI376" t="s">
        <v>1914</v>
      </c>
      <c r="AO376" t="s">
        <v>388</v>
      </c>
      <c r="AP376" t="s">
        <v>541</v>
      </c>
      <c r="AQ376" t="s">
        <v>2169</v>
      </c>
      <c r="AR376" t="s">
        <v>49</v>
      </c>
      <c r="AS376" t="s">
        <v>2171</v>
      </c>
      <c r="AT376" s="4"/>
      <c r="AU376" s="4" t="s">
        <v>2353</v>
      </c>
      <c r="AV376" s="4" t="s">
        <v>2599</v>
      </c>
      <c r="AW376" s="4" t="s">
        <v>2746</v>
      </c>
      <c r="AX376" s="6" t="b">
        <f t="shared" si="15"/>
        <v>1</v>
      </c>
      <c r="AY376" s="6" t="b">
        <f t="shared" si="16"/>
        <v>1</v>
      </c>
      <c r="AZ376" s="6"/>
      <c r="BA376" s="6" t="b">
        <f t="shared" si="17"/>
        <v>1</v>
      </c>
    </row>
    <row r="377" spans="1:53" x14ac:dyDescent="0.25">
      <c r="A377" s="2">
        <v>1</v>
      </c>
      <c r="B377" s="2" t="b">
        <v>1</v>
      </c>
      <c r="C377" s="2" t="s">
        <v>52</v>
      </c>
      <c r="D377" s="2">
        <v>1</v>
      </c>
      <c r="E377">
        <v>101</v>
      </c>
      <c r="F377" t="s">
        <v>59</v>
      </c>
      <c r="G377" t="s">
        <v>389</v>
      </c>
      <c r="H377">
        <v>2011</v>
      </c>
      <c r="I377" t="s">
        <v>541</v>
      </c>
      <c r="J377">
        <v>6</v>
      </c>
      <c r="K377" t="s">
        <v>725</v>
      </c>
      <c r="L377" s="3" t="s">
        <v>957</v>
      </c>
      <c r="M377" s="2" t="s">
        <v>1076</v>
      </c>
      <c r="N377" s="2" t="s">
        <v>52</v>
      </c>
      <c r="O377" s="2" t="s">
        <v>1160</v>
      </c>
      <c r="P377" s="2" t="s">
        <v>1204</v>
      </c>
      <c r="Q377" s="2"/>
      <c r="T377">
        <v>0</v>
      </c>
      <c r="AO377" t="s">
        <v>389</v>
      </c>
      <c r="AP377" t="s">
        <v>541</v>
      </c>
      <c r="AQ377" t="s">
        <v>2169</v>
      </c>
      <c r="AR377" t="s">
        <v>49</v>
      </c>
      <c r="AS377" t="s">
        <v>2171</v>
      </c>
      <c r="AT377" s="5" t="s">
        <v>2285</v>
      </c>
      <c r="AU377" s="4" t="s">
        <v>2353</v>
      </c>
      <c r="AV377" s="4" t="s">
        <v>2600</v>
      </c>
      <c r="AW377" s="4" t="s">
        <v>2746</v>
      </c>
      <c r="AX377" s="6" t="b">
        <f t="shared" si="15"/>
        <v>0</v>
      </c>
      <c r="AY377" s="6" t="b">
        <f t="shared" si="16"/>
        <v>1</v>
      </c>
      <c r="AZ377" s="6"/>
      <c r="BA377" s="6" t="b">
        <f t="shared" si="17"/>
        <v>0</v>
      </c>
    </row>
    <row r="378" spans="1:53" x14ac:dyDescent="0.25">
      <c r="A378" s="2">
        <v>1</v>
      </c>
      <c r="B378" s="2" t="b">
        <v>1</v>
      </c>
      <c r="C378" s="2" t="s">
        <v>52</v>
      </c>
      <c r="D378" s="2">
        <v>1</v>
      </c>
      <c r="E378">
        <v>2004</v>
      </c>
      <c r="F378" t="s">
        <v>119</v>
      </c>
      <c r="G378" t="s">
        <v>389</v>
      </c>
      <c r="H378">
        <v>2005</v>
      </c>
      <c r="I378" t="s">
        <v>541</v>
      </c>
      <c r="J378">
        <v>221</v>
      </c>
      <c r="K378" t="s">
        <v>726</v>
      </c>
      <c r="L378" s="3" t="s">
        <v>957</v>
      </c>
      <c r="M378" s="2" t="s">
        <v>1076</v>
      </c>
      <c r="N378" s="2" t="s">
        <v>52</v>
      </c>
      <c r="O378" s="2" t="s">
        <v>1161</v>
      </c>
      <c r="P378" s="2" t="s">
        <v>1204</v>
      </c>
      <c r="Q378" s="2"/>
      <c r="T378">
        <v>0</v>
      </c>
      <c r="W378" t="s">
        <v>1517</v>
      </c>
      <c r="AO378" t="s">
        <v>389</v>
      </c>
      <c r="AP378" t="s">
        <v>541</v>
      </c>
      <c r="AQ378" t="s">
        <v>2169</v>
      </c>
      <c r="AR378" t="s">
        <v>49</v>
      </c>
      <c r="AS378" t="s">
        <v>2171</v>
      </c>
      <c r="AT378" s="5" t="s">
        <v>2285</v>
      </c>
      <c r="AU378" s="4" t="s">
        <v>2353</v>
      </c>
      <c r="AV378" s="4" t="s">
        <v>2600</v>
      </c>
      <c r="AW378" s="4" t="s">
        <v>2746</v>
      </c>
      <c r="AX378" s="6" t="b">
        <f t="shared" si="15"/>
        <v>0</v>
      </c>
      <c r="AY378" s="6" t="b">
        <f t="shared" si="16"/>
        <v>1</v>
      </c>
      <c r="AZ378" s="6"/>
      <c r="BA378" s="6" t="b">
        <f t="shared" si="17"/>
        <v>0</v>
      </c>
    </row>
    <row r="379" spans="1:53" x14ac:dyDescent="0.25">
      <c r="A379" s="2">
        <v>1</v>
      </c>
      <c r="B379" s="2" t="b">
        <v>1</v>
      </c>
      <c r="C379" s="2" t="s">
        <v>52</v>
      </c>
      <c r="D379" s="2">
        <v>1</v>
      </c>
      <c r="E379">
        <v>3008</v>
      </c>
      <c r="F379" t="s">
        <v>60</v>
      </c>
      <c r="G379" t="s">
        <v>389</v>
      </c>
      <c r="H379">
        <v>2005</v>
      </c>
      <c r="I379" t="s">
        <v>541</v>
      </c>
      <c r="J379">
        <v>221</v>
      </c>
      <c r="K379" t="s">
        <v>726</v>
      </c>
      <c r="L379" s="3" t="s">
        <v>957</v>
      </c>
      <c r="M379" s="2" t="s">
        <v>1076</v>
      </c>
      <c r="N379" s="2" t="s">
        <v>52</v>
      </c>
      <c r="O379" s="2"/>
      <c r="P379" s="2" t="s">
        <v>1204</v>
      </c>
      <c r="Q379" s="2"/>
      <c r="R379" t="s">
        <v>1400</v>
      </c>
      <c r="T379">
        <v>0</v>
      </c>
      <c r="AA379" s="1" t="s">
        <v>1702</v>
      </c>
      <c r="AB379" t="s">
        <v>1759</v>
      </c>
      <c r="AC379" t="s">
        <v>1858</v>
      </c>
      <c r="AD379" t="s">
        <v>541</v>
      </c>
      <c r="AO379" t="s">
        <v>389</v>
      </c>
      <c r="AP379" t="s">
        <v>541</v>
      </c>
      <c r="AQ379" t="s">
        <v>2169</v>
      </c>
      <c r="AR379" t="s">
        <v>49</v>
      </c>
      <c r="AS379" t="s">
        <v>2171</v>
      </c>
      <c r="AT379" s="5" t="s">
        <v>2285</v>
      </c>
      <c r="AU379" s="4" t="s">
        <v>2353</v>
      </c>
      <c r="AV379" s="4" t="s">
        <v>2600</v>
      </c>
      <c r="AW379" s="4" t="s">
        <v>2746</v>
      </c>
      <c r="AX379" s="6" t="b">
        <f t="shared" si="15"/>
        <v>0</v>
      </c>
      <c r="AY379" s="6" t="b">
        <f t="shared" si="16"/>
        <v>1</v>
      </c>
      <c r="AZ379" s="6"/>
      <c r="BA379" s="6" t="b">
        <f t="shared" si="17"/>
        <v>0</v>
      </c>
    </row>
    <row r="380" spans="1:53" x14ac:dyDescent="0.25">
      <c r="A380" s="2"/>
      <c r="B380" s="2" t="b">
        <v>0</v>
      </c>
      <c r="C380" s="2"/>
      <c r="D380" s="2">
        <v>1</v>
      </c>
      <c r="E380">
        <v>2157</v>
      </c>
      <c r="F380" t="s">
        <v>62</v>
      </c>
      <c r="G380" t="s">
        <v>390</v>
      </c>
      <c r="H380">
        <v>2003</v>
      </c>
      <c r="I380" t="s">
        <v>600</v>
      </c>
      <c r="J380">
        <v>237</v>
      </c>
      <c r="K380" t="s">
        <v>727</v>
      </c>
      <c r="L380" s="3" t="s">
        <v>958</v>
      </c>
      <c r="M380" s="2" t="s">
        <v>1077</v>
      </c>
      <c r="N380" s="2" t="s">
        <v>1077</v>
      </c>
      <c r="O380" s="2" t="s">
        <v>1077</v>
      </c>
      <c r="P380" s="2"/>
      <c r="Q380" s="2"/>
      <c r="U380" t="s">
        <v>1505</v>
      </c>
      <c r="AO380" t="s">
        <v>390</v>
      </c>
      <c r="AP380" t="s">
        <v>541</v>
      </c>
      <c r="AQ380" t="s">
        <v>2170</v>
      </c>
      <c r="AR380" t="s">
        <v>2748</v>
      </c>
      <c r="AS380" t="s">
        <v>2749</v>
      </c>
      <c r="AT380" s="4"/>
      <c r="AU380" s="4" t="s">
        <v>2353</v>
      </c>
      <c r="AV380" s="4" t="s">
        <v>2601</v>
      </c>
      <c r="AW380" s="4" t="s">
        <v>2746</v>
      </c>
      <c r="AX380" s="6" t="b">
        <f t="shared" si="15"/>
        <v>0</v>
      </c>
      <c r="AY380" s="6" t="b">
        <f t="shared" si="16"/>
        <v>1</v>
      </c>
      <c r="AZ380" s="6"/>
      <c r="BA380" s="6" t="b">
        <f t="shared" si="17"/>
        <v>0</v>
      </c>
    </row>
    <row r="381" spans="1:53" x14ac:dyDescent="0.25">
      <c r="A381" s="2"/>
      <c r="B381" s="2" t="b">
        <v>1</v>
      </c>
      <c r="C381" s="2" t="s">
        <v>49</v>
      </c>
      <c r="D381" s="2">
        <v>1</v>
      </c>
      <c r="E381">
        <v>101</v>
      </c>
      <c r="F381" t="s">
        <v>59</v>
      </c>
      <c r="G381" t="s">
        <v>391</v>
      </c>
      <c r="H381">
        <v>1977</v>
      </c>
      <c r="I381" t="s">
        <v>563</v>
      </c>
      <c r="J381">
        <v>6</v>
      </c>
      <c r="K381" t="s">
        <v>725</v>
      </c>
      <c r="L381" s="3" t="s">
        <v>959</v>
      </c>
      <c r="M381" s="2" t="s">
        <v>1076</v>
      </c>
      <c r="N381" s="2" t="s">
        <v>1082</v>
      </c>
      <c r="O381" s="2" t="s">
        <v>1162</v>
      </c>
      <c r="P381" s="2" t="s">
        <v>1203</v>
      </c>
      <c r="Q381" s="2"/>
      <c r="T381">
        <v>0</v>
      </c>
      <c r="AO381" t="s">
        <v>391</v>
      </c>
      <c r="AP381" t="s">
        <v>541</v>
      </c>
      <c r="AQ381" t="s">
        <v>2169</v>
      </c>
      <c r="AR381" t="s">
        <v>49</v>
      </c>
      <c r="AS381" t="s">
        <v>2171</v>
      </c>
      <c r="AT381" s="5" t="s">
        <v>2286</v>
      </c>
      <c r="AU381" s="4" t="s">
        <v>2353</v>
      </c>
      <c r="AV381" s="4" t="s">
        <v>2602</v>
      </c>
      <c r="AW381" s="4" t="s">
        <v>2746</v>
      </c>
      <c r="AX381" s="6" t="b">
        <f t="shared" si="15"/>
        <v>1</v>
      </c>
      <c r="AY381" s="6" t="b">
        <f t="shared" si="16"/>
        <v>1</v>
      </c>
      <c r="AZ381" s="6"/>
      <c r="BA381" s="6" t="b">
        <f t="shared" si="17"/>
        <v>1</v>
      </c>
    </row>
    <row r="382" spans="1:53" x14ac:dyDescent="0.25">
      <c r="A382" s="2"/>
      <c r="B382" s="2" t="b">
        <v>1</v>
      </c>
      <c r="C382" s="2" t="s">
        <v>49</v>
      </c>
      <c r="D382" s="2">
        <v>1</v>
      </c>
      <c r="E382">
        <v>1809</v>
      </c>
      <c r="F382" t="s">
        <v>65</v>
      </c>
      <c r="G382" t="s">
        <v>391</v>
      </c>
      <c r="H382">
        <v>1964</v>
      </c>
      <c r="I382" t="s">
        <v>561</v>
      </c>
      <c r="J382">
        <v>191</v>
      </c>
      <c r="K382" t="s">
        <v>730</v>
      </c>
      <c r="L382" s="3" t="s">
        <v>959</v>
      </c>
      <c r="M382" s="2" t="s">
        <v>1076</v>
      </c>
      <c r="N382" s="2" t="s">
        <v>1082</v>
      </c>
      <c r="O382" s="2" t="s">
        <v>1162</v>
      </c>
      <c r="P382" s="2" t="s">
        <v>1203</v>
      </c>
      <c r="Q382" s="2"/>
      <c r="R382" t="s">
        <v>1308</v>
      </c>
      <c r="AN382" t="s">
        <v>2126</v>
      </c>
      <c r="AO382" t="s">
        <v>391</v>
      </c>
      <c r="AP382" t="s">
        <v>541</v>
      </c>
      <c r="AQ382" t="s">
        <v>2169</v>
      </c>
      <c r="AR382" t="s">
        <v>49</v>
      </c>
      <c r="AS382" t="s">
        <v>2171</v>
      </c>
      <c r="AT382" s="5" t="s">
        <v>2286</v>
      </c>
      <c r="AU382" s="4" t="s">
        <v>2353</v>
      </c>
      <c r="AV382" s="4" t="s">
        <v>2602</v>
      </c>
      <c r="AW382" s="4" t="s">
        <v>2746</v>
      </c>
      <c r="AX382" s="6" t="b">
        <f t="shared" si="15"/>
        <v>1</v>
      </c>
      <c r="AY382" s="6" t="b">
        <f t="shared" si="16"/>
        <v>1</v>
      </c>
      <c r="AZ382" s="6"/>
      <c r="BA382" s="6" t="b">
        <f t="shared" si="17"/>
        <v>1</v>
      </c>
    </row>
    <row r="383" spans="1:53" x14ac:dyDescent="0.25">
      <c r="A383" s="2"/>
      <c r="B383" s="2" t="b">
        <v>1</v>
      </c>
      <c r="C383" s="2" t="s">
        <v>49</v>
      </c>
      <c r="D383" s="2">
        <v>1</v>
      </c>
      <c r="E383">
        <v>1809</v>
      </c>
      <c r="F383" t="s">
        <v>65</v>
      </c>
      <c r="G383" t="s">
        <v>391</v>
      </c>
      <c r="H383">
        <v>1971</v>
      </c>
      <c r="I383" t="s">
        <v>561</v>
      </c>
      <c r="J383">
        <v>191</v>
      </c>
      <c r="K383" t="s">
        <v>730</v>
      </c>
      <c r="L383" s="3" t="s">
        <v>959</v>
      </c>
      <c r="M383" s="2" t="s">
        <v>1076</v>
      </c>
      <c r="N383" s="2" t="s">
        <v>1082</v>
      </c>
      <c r="O383" s="2" t="s">
        <v>1162</v>
      </c>
      <c r="P383" s="2" t="s">
        <v>1203</v>
      </c>
      <c r="Q383" s="2"/>
      <c r="R383" t="s">
        <v>1308</v>
      </c>
      <c r="AO383" t="s">
        <v>391</v>
      </c>
      <c r="AP383" t="s">
        <v>541</v>
      </c>
      <c r="AQ383" t="s">
        <v>2169</v>
      </c>
      <c r="AR383" t="s">
        <v>49</v>
      </c>
      <c r="AS383" t="s">
        <v>2171</v>
      </c>
      <c r="AT383" s="5" t="s">
        <v>2286</v>
      </c>
      <c r="AU383" s="4" t="s">
        <v>2353</v>
      </c>
      <c r="AV383" s="4" t="s">
        <v>2602</v>
      </c>
      <c r="AW383" s="4" t="s">
        <v>2746</v>
      </c>
      <c r="AX383" s="6" t="b">
        <f t="shared" si="15"/>
        <v>1</v>
      </c>
      <c r="AY383" s="6" t="b">
        <f t="shared" si="16"/>
        <v>1</v>
      </c>
      <c r="AZ383" s="6"/>
      <c r="BA383" s="6" t="b">
        <f t="shared" si="17"/>
        <v>1</v>
      </c>
    </row>
    <row r="384" spans="1:53" x14ac:dyDescent="0.25">
      <c r="A384" s="2">
        <v>0</v>
      </c>
      <c r="B384" s="2" t="b">
        <v>1</v>
      </c>
      <c r="C384" s="2" t="s">
        <v>52</v>
      </c>
      <c r="D384" s="2">
        <v>1</v>
      </c>
      <c r="E384">
        <v>1809</v>
      </c>
      <c r="F384" t="s">
        <v>65</v>
      </c>
      <c r="G384" t="s">
        <v>392</v>
      </c>
      <c r="H384">
        <v>2010</v>
      </c>
      <c r="I384" t="s">
        <v>562</v>
      </c>
      <c r="J384">
        <v>191</v>
      </c>
      <c r="K384" t="s">
        <v>730</v>
      </c>
      <c r="L384" s="3" t="s">
        <v>960</v>
      </c>
      <c r="M384" s="2" t="s">
        <v>1076</v>
      </c>
      <c r="N384" s="2" t="s">
        <v>52</v>
      </c>
      <c r="O384" s="2" t="s">
        <v>1107</v>
      </c>
      <c r="P384" s="2" t="s">
        <v>1203</v>
      </c>
      <c r="Q384" s="2" t="s">
        <v>1237</v>
      </c>
      <c r="R384" t="s">
        <v>1290</v>
      </c>
      <c r="T384">
        <v>0</v>
      </c>
      <c r="X384" s="1" t="s">
        <v>1550</v>
      </c>
      <c r="AN384" t="s">
        <v>2127</v>
      </c>
      <c r="AO384" t="s">
        <v>392</v>
      </c>
      <c r="AP384" t="s">
        <v>541</v>
      </c>
      <c r="AQ384" t="s">
        <v>2169</v>
      </c>
      <c r="AR384" t="s">
        <v>49</v>
      </c>
      <c r="AS384" t="s">
        <v>2171</v>
      </c>
      <c r="AT384" s="5" t="s">
        <v>960</v>
      </c>
      <c r="AU384" s="4" t="s">
        <v>2353</v>
      </c>
      <c r="AV384" s="4" t="s">
        <v>2603</v>
      </c>
      <c r="AW384" s="4" t="s">
        <v>2746</v>
      </c>
      <c r="AX384" s="6" t="b">
        <f t="shared" si="15"/>
        <v>1</v>
      </c>
      <c r="AY384" s="6" t="b">
        <f t="shared" si="16"/>
        <v>1</v>
      </c>
      <c r="AZ384" s="6"/>
      <c r="BA384" s="6" t="b">
        <f t="shared" si="17"/>
        <v>1</v>
      </c>
    </row>
    <row r="385" spans="1:53" x14ac:dyDescent="0.25">
      <c r="A385" s="2">
        <v>0</v>
      </c>
      <c r="B385" s="2" t="b">
        <v>1</v>
      </c>
      <c r="C385" s="2" t="s">
        <v>52</v>
      </c>
      <c r="D385" s="2">
        <v>1</v>
      </c>
      <c r="E385">
        <v>1809</v>
      </c>
      <c r="F385" t="s">
        <v>65</v>
      </c>
      <c r="G385" t="s">
        <v>393</v>
      </c>
      <c r="H385">
        <v>1958</v>
      </c>
      <c r="I385" t="s">
        <v>541</v>
      </c>
      <c r="J385">
        <v>191</v>
      </c>
      <c r="K385" t="s">
        <v>730</v>
      </c>
      <c r="L385" s="3" t="s">
        <v>961</v>
      </c>
      <c r="M385" s="2" t="s">
        <v>1076</v>
      </c>
      <c r="N385" s="2" t="s">
        <v>52</v>
      </c>
      <c r="O385" s="2" t="s">
        <v>1089</v>
      </c>
      <c r="P385" s="2" t="s">
        <v>1203</v>
      </c>
      <c r="Q385" s="2"/>
      <c r="R385" t="s">
        <v>1298</v>
      </c>
      <c r="T385">
        <v>1</v>
      </c>
      <c r="X385" s="1" t="s">
        <v>1551</v>
      </c>
      <c r="AN385" t="s">
        <v>2128</v>
      </c>
      <c r="AO385" t="s">
        <v>393</v>
      </c>
      <c r="AP385" t="s">
        <v>541</v>
      </c>
      <c r="AQ385" t="s">
        <v>2169</v>
      </c>
      <c r="AR385" t="s">
        <v>49</v>
      </c>
      <c r="AS385" t="s">
        <v>2171</v>
      </c>
      <c r="AT385" s="5" t="s">
        <v>2287</v>
      </c>
      <c r="AU385" s="4" t="s">
        <v>2353</v>
      </c>
      <c r="AV385" s="4" t="s">
        <v>2604</v>
      </c>
      <c r="AW385" s="4" t="s">
        <v>2746</v>
      </c>
      <c r="AX385" s="6" t="b">
        <f t="shared" si="15"/>
        <v>1</v>
      </c>
      <c r="AY385" s="6" t="b">
        <f t="shared" si="16"/>
        <v>1</v>
      </c>
      <c r="AZ385" s="6"/>
      <c r="BA385" s="6" t="b">
        <f t="shared" si="17"/>
        <v>1</v>
      </c>
    </row>
    <row r="386" spans="1:53" x14ac:dyDescent="0.25">
      <c r="A386" s="2">
        <v>0</v>
      </c>
      <c r="B386" s="2" t="b">
        <v>1</v>
      </c>
      <c r="C386" s="2" t="s">
        <v>52</v>
      </c>
      <c r="D386" s="2">
        <v>1</v>
      </c>
      <c r="E386">
        <v>3008</v>
      </c>
      <c r="F386" t="s">
        <v>60</v>
      </c>
      <c r="G386" t="s">
        <v>394</v>
      </c>
      <c r="H386">
        <v>1985</v>
      </c>
      <c r="I386" t="s">
        <v>541</v>
      </c>
      <c r="J386">
        <v>221</v>
      </c>
      <c r="K386" t="s">
        <v>726</v>
      </c>
      <c r="L386" s="3" t="s">
        <v>962</v>
      </c>
      <c r="M386" s="2" t="s">
        <v>1076</v>
      </c>
      <c r="N386" s="2" t="s">
        <v>52</v>
      </c>
      <c r="O386" s="2"/>
      <c r="P386" s="2" t="s">
        <v>1203</v>
      </c>
      <c r="Q386" s="2"/>
      <c r="R386" t="s">
        <v>1401</v>
      </c>
      <c r="T386">
        <v>1</v>
      </c>
      <c r="AA386" s="1" t="s">
        <v>1703</v>
      </c>
      <c r="AB386" t="s">
        <v>1803</v>
      </c>
      <c r="AC386" t="s">
        <v>1859</v>
      </c>
      <c r="AD386" t="s">
        <v>541</v>
      </c>
      <c r="AO386" t="s">
        <v>394</v>
      </c>
      <c r="AP386" t="s">
        <v>541</v>
      </c>
      <c r="AQ386" t="s">
        <v>2169</v>
      </c>
      <c r="AR386" t="s">
        <v>49</v>
      </c>
      <c r="AS386" t="s">
        <v>2171</v>
      </c>
      <c r="AT386" s="5" t="s">
        <v>2288</v>
      </c>
      <c r="AU386" s="4" t="s">
        <v>2353</v>
      </c>
      <c r="AV386" s="4" t="s">
        <v>2605</v>
      </c>
      <c r="AW386" s="4" t="s">
        <v>2746</v>
      </c>
      <c r="AX386" s="6" t="b">
        <f t="shared" si="15"/>
        <v>1</v>
      </c>
      <c r="AY386" s="6" t="b">
        <f t="shared" si="16"/>
        <v>1</v>
      </c>
      <c r="AZ386" s="6"/>
      <c r="BA386" s="6" t="b">
        <f t="shared" si="17"/>
        <v>1</v>
      </c>
    </row>
    <row r="387" spans="1:53" x14ac:dyDescent="0.25">
      <c r="A387" s="2">
        <v>0</v>
      </c>
      <c r="B387" s="2" t="b">
        <v>1</v>
      </c>
      <c r="C387" s="2" t="s">
        <v>52</v>
      </c>
      <c r="D387" s="2">
        <v>1</v>
      </c>
      <c r="E387">
        <v>3009</v>
      </c>
      <c r="F387" t="s">
        <v>94</v>
      </c>
      <c r="G387" t="s">
        <v>394</v>
      </c>
      <c r="H387">
        <v>2006</v>
      </c>
      <c r="I387" t="s">
        <v>541</v>
      </c>
      <c r="J387">
        <v>365</v>
      </c>
      <c r="K387" t="s">
        <v>729</v>
      </c>
      <c r="L387" s="3" t="s">
        <v>962</v>
      </c>
      <c r="M387" s="2" t="s">
        <v>1076</v>
      </c>
      <c r="N387" s="2" t="s">
        <v>52</v>
      </c>
      <c r="O387" s="2" t="s">
        <v>1089</v>
      </c>
      <c r="P387" s="2" t="s">
        <v>1203</v>
      </c>
      <c r="Q387" s="2"/>
      <c r="R387" t="s">
        <v>1402</v>
      </c>
      <c r="T387">
        <v>1</v>
      </c>
      <c r="Z387" t="s">
        <v>1602</v>
      </c>
      <c r="AO387" t="s">
        <v>394</v>
      </c>
      <c r="AP387" t="s">
        <v>541</v>
      </c>
      <c r="AQ387" t="s">
        <v>2169</v>
      </c>
      <c r="AR387" t="s">
        <v>49</v>
      </c>
      <c r="AS387" t="s">
        <v>2171</v>
      </c>
      <c r="AT387" s="5" t="s">
        <v>2288</v>
      </c>
      <c r="AU387" s="4" t="s">
        <v>2353</v>
      </c>
      <c r="AV387" s="4" t="s">
        <v>2605</v>
      </c>
      <c r="AW387" s="4" t="s">
        <v>2746</v>
      </c>
      <c r="AX387" s="6" t="b">
        <f t="shared" ref="AX387:AX450" si="18">AND(AY387, BA387)</f>
        <v>1</v>
      </c>
      <c r="AY387" s="6" t="b">
        <f t="shared" ref="AY387:AY450" si="19">B387=(AQ387="Y")</f>
        <v>1</v>
      </c>
      <c r="AZ387" s="6"/>
      <c r="BA387" s="6" t="b">
        <f t="shared" ref="BA387:BA450" si="20">P387=AS387</f>
        <v>1</v>
      </c>
    </row>
    <row r="388" spans="1:53" x14ac:dyDescent="0.25">
      <c r="A388" s="2"/>
      <c r="B388" s="2" t="b">
        <v>0</v>
      </c>
      <c r="C388" s="2"/>
      <c r="D388" s="2">
        <v>1</v>
      </c>
      <c r="E388">
        <v>101</v>
      </c>
      <c r="F388" t="s">
        <v>59</v>
      </c>
      <c r="G388" t="s">
        <v>395</v>
      </c>
      <c r="H388">
        <v>2003</v>
      </c>
      <c r="I388" t="s">
        <v>580</v>
      </c>
      <c r="J388">
        <v>6</v>
      </c>
      <c r="K388" t="s">
        <v>725</v>
      </c>
      <c r="L388" s="3" t="s">
        <v>963</v>
      </c>
      <c r="M388" s="2" t="s">
        <v>1077</v>
      </c>
      <c r="N388" s="2" t="s">
        <v>1077</v>
      </c>
      <c r="O388" s="2" t="s">
        <v>1077</v>
      </c>
      <c r="P388" s="2"/>
      <c r="Q388" s="2"/>
      <c r="T388">
        <v>0</v>
      </c>
      <c r="AO388" t="s">
        <v>395</v>
      </c>
      <c r="AP388" t="s">
        <v>541</v>
      </c>
      <c r="AQ388" t="s">
        <v>2169</v>
      </c>
      <c r="AR388" t="s">
        <v>49</v>
      </c>
      <c r="AS388" t="s">
        <v>2171</v>
      </c>
      <c r="AT388" s="4"/>
      <c r="AU388" s="4" t="s">
        <v>2353</v>
      </c>
      <c r="AV388" s="4" t="s">
        <v>2606</v>
      </c>
      <c r="AW388" s="4" t="s">
        <v>2746</v>
      </c>
      <c r="AX388" s="6" t="b">
        <f t="shared" si="18"/>
        <v>0</v>
      </c>
      <c r="AY388" s="6" t="b">
        <f t="shared" si="19"/>
        <v>0</v>
      </c>
      <c r="AZ388" s="6"/>
      <c r="BA388" s="6" t="b">
        <f t="shared" si="20"/>
        <v>0</v>
      </c>
    </row>
    <row r="389" spans="1:53" x14ac:dyDescent="0.25">
      <c r="A389" s="2"/>
      <c r="B389" s="2" t="b">
        <v>0</v>
      </c>
      <c r="C389" s="2"/>
      <c r="D389" s="2"/>
      <c r="E389">
        <v>1809</v>
      </c>
      <c r="F389" t="s">
        <v>65</v>
      </c>
      <c r="G389" t="s">
        <v>395</v>
      </c>
      <c r="H389">
        <v>1992</v>
      </c>
      <c r="J389">
        <v>191</v>
      </c>
      <c r="K389" t="s">
        <v>730</v>
      </c>
      <c r="L389" s="3" t="s">
        <v>963</v>
      </c>
      <c r="M389" s="2" t="s">
        <v>1077</v>
      </c>
      <c r="N389" s="2" t="s">
        <v>1077</v>
      </c>
      <c r="O389" s="2" t="s">
        <v>1077</v>
      </c>
      <c r="P389" s="2"/>
      <c r="Q389" s="2"/>
      <c r="R389" t="s">
        <v>1361</v>
      </c>
      <c r="X389" s="1" t="s">
        <v>1552</v>
      </c>
      <c r="Y389" t="s">
        <v>1592</v>
      </c>
      <c r="AN389" t="s">
        <v>2129</v>
      </c>
      <c r="AO389" t="s">
        <v>395</v>
      </c>
      <c r="AP389" t="s">
        <v>541</v>
      </c>
      <c r="AQ389" t="s">
        <v>2169</v>
      </c>
      <c r="AR389" t="s">
        <v>49</v>
      </c>
      <c r="AS389" t="s">
        <v>2171</v>
      </c>
      <c r="AT389" s="4"/>
      <c r="AU389" s="4" t="s">
        <v>2353</v>
      </c>
      <c r="AV389" s="4" t="s">
        <v>2606</v>
      </c>
      <c r="AW389" s="4" t="s">
        <v>2746</v>
      </c>
      <c r="AX389" s="6" t="b">
        <f t="shared" si="18"/>
        <v>0</v>
      </c>
      <c r="AY389" s="6" t="b">
        <f t="shared" si="19"/>
        <v>0</v>
      </c>
      <c r="AZ389" s="6"/>
      <c r="BA389" s="6" t="b">
        <f t="shared" si="20"/>
        <v>0</v>
      </c>
    </row>
    <row r="390" spans="1:53" x14ac:dyDescent="0.25">
      <c r="A390" s="2">
        <v>0</v>
      </c>
      <c r="B390" s="2" t="b">
        <v>1</v>
      </c>
      <c r="C390" s="2" t="s">
        <v>52</v>
      </c>
      <c r="D390" s="2">
        <v>1</v>
      </c>
      <c r="E390">
        <v>101</v>
      </c>
      <c r="F390" t="s">
        <v>59</v>
      </c>
      <c r="G390" t="s">
        <v>396</v>
      </c>
      <c r="H390">
        <v>2011</v>
      </c>
      <c r="I390" t="s">
        <v>643</v>
      </c>
      <c r="J390">
        <v>6</v>
      </c>
      <c r="K390" t="s">
        <v>725</v>
      </c>
      <c r="L390" s="3" t="s">
        <v>964</v>
      </c>
      <c r="M390" s="2" t="s">
        <v>1076</v>
      </c>
      <c r="N390" s="2" t="s">
        <v>52</v>
      </c>
      <c r="O390" s="2" t="s">
        <v>1095</v>
      </c>
      <c r="P390" s="2" t="s">
        <v>1203</v>
      </c>
      <c r="Q390" s="2" t="s">
        <v>1252</v>
      </c>
      <c r="T390">
        <v>0</v>
      </c>
      <c r="AO390" t="s">
        <v>396</v>
      </c>
      <c r="AP390" t="s">
        <v>541</v>
      </c>
      <c r="AQ390" t="s">
        <v>2169</v>
      </c>
      <c r="AR390" t="s">
        <v>49</v>
      </c>
      <c r="AS390" t="s">
        <v>2171</v>
      </c>
      <c r="AT390" s="5" t="s">
        <v>2289</v>
      </c>
      <c r="AU390" s="4" t="s">
        <v>2353</v>
      </c>
      <c r="AV390" s="4" t="s">
        <v>2607</v>
      </c>
      <c r="AW390" s="4" t="s">
        <v>2746</v>
      </c>
      <c r="AX390" s="6" t="b">
        <f t="shared" si="18"/>
        <v>1</v>
      </c>
      <c r="AY390" s="6" t="b">
        <f t="shared" si="19"/>
        <v>1</v>
      </c>
      <c r="AZ390" s="6"/>
      <c r="BA390" s="6" t="b">
        <f t="shared" si="20"/>
        <v>1</v>
      </c>
    </row>
    <row r="391" spans="1:53" x14ac:dyDescent="0.25">
      <c r="A391" s="2">
        <v>0</v>
      </c>
      <c r="B391" s="2" t="b">
        <v>1</v>
      </c>
      <c r="C391" s="2" t="s">
        <v>52</v>
      </c>
      <c r="D391" s="2">
        <v>1</v>
      </c>
      <c r="E391">
        <v>2006</v>
      </c>
      <c r="F391" t="s">
        <v>120</v>
      </c>
      <c r="G391" t="s">
        <v>396</v>
      </c>
      <c r="H391">
        <v>2015</v>
      </c>
      <c r="I391" t="s">
        <v>643</v>
      </c>
      <c r="J391">
        <v>221</v>
      </c>
      <c r="K391" t="s">
        <v>726</v>
      </c>
      <c r="L391" s="3" t="s">
        <v>964</v>
      </c>
      <c r="M391" s="2" t="s">
        <v>1076</v>
      </c>
      <c r="N391" s="2" t="s">
        <v>52</v>
      </c>
      <c r="O391" s="2" t="s">
        <v>1095</v>
      </c>
      <c r="P391" s="2" t="s">
        <v>1203</v>
      </c>
      <c r="Q391" s="2" t="s">
        <v>1252</v>
      </c>
      <c r="R391" t="s">
        <v>1403</v>
      </c>
      <c r="T391">
        <v>0</v>
      </c>
      <c r="AL391" t="s">
        <v>1842</v>
      </c>
      <c r="AO391" t="s">
        <v>396</v>
      </c>
      <c r="AP391" t="s">
        <v>541</v>
      </c>
      <c r="AQ391" t="s">
        <v>2169</v>
      </c>
      <c r="AR391" t="s">
        <v>49</v>
      </c>
      <c r="AS391" t="s">
        <v>2171</v>
      </c>
      <c r="AT391" s="5" t="s">
        <v>2289</v>
      </c>
      <c r="AU391" s="4" t="s">
        <v>2353</v>
      </c>
      <c r="AV391" s="4" t="s">
        <v>2607</v>
      </c>
      <c r="AW391" s="4" t="s">
        <v>2746</v>
      </c>
      <c r="AX391" s="6" t="b">
        <f t="shared" si="18"/>
        <v>1</v>
      </c>
      <c r="AY391" s="6" t="b">
        <f t="shared" si="19"/>
        <v>1</v>
      </c>
      <c r="AZ391" s="6"/>
      <c r="BA391" s="6" t="b">
        <f t="shared" si="20"/>
        <v>1</v>
      </c>
    </row>
    <row r="392" spans="1:53" x14ac:dyDescent="0.25">
      <c r="A392" s="2">
        <v>0</v>
      </c>
      <c r="B392" s="2" t="b">
        <v>1</v>
      </c>
      <c r="C392" s="2" t="s">
        <v>52</v>
      </c>
      <c r="D392" s="2">
        <v>1</v>
      </c>
      <c r="E392">
        <v>3008</v>
      </c>
      <c r="F392" t="s">
        <v>60</v>
      </c>
      <c r="G392" t="s">
        <v>396</v>
      </c>
      <c r="H392">
        <v>2006</v>
      </c>
      <c r="I392" t="s">
        <v>670</v>
      </c>
      <c r="J392">
        <v>221</v>
      </c>
      <c r="K392" t="s">
        <v>726</v>
      </c>
      <c r="L392" s="3" t="s">
        <v>964</v>
      </c>
      <c r="M392" s="2" t="s">
        <v>1076</v>
      </c>
      <c r="N392" s="2" t="s">
        <v>52</v>
      </c>
      <c r="O392" s="2" t="s">
        <v>1095</v>
      </c>
      <c r="P392" s="2" t="s">
        <v>1203</v>
      </c>
      <c r="Q392" s="2" t="s">
        <v>1252</v>
      </c>
      <c r="R392" t="s">
        <v>1299</v>
      </c>
      <c r="T392">
        <v>0</v>
      </c>
      <c r="AA392" s="1" t="s">
        <v>1704</v>
      </c>
      <c r="AB392" t="s">
        <v>1759</v>
      </c>
      <c r="AC392" t="s">
        <v>1860</v>
      </c>
      <c r="AD392" t="s">
        <v>670</v>
      </c>
      <c r="AO392" t="s">
        <v>396</v>
      </c>
      <c r="AP392" t="s">
        <v>541</v>
      </c>
      <c r="AQ392" t="s">
        <v>2169</v>
      </c>
      <c r="AR392" t="s">
        <v>49</v>
      </c>
      <c r="AS392" t="s">
        <v>2171</v>
      </c>
      <c r="AT392" s="5" t="s">
        <v>2289</v>
      </c>
      <c r="AU392" s="4" t="s">
        <v>2353</v>
      </c>
      <c r="AV392" s="4" t="s">
        <v>2607</v>
      </c>
      <c r="AW392" s="4" t="s">
        <v>2746</v>
      </c>
      <c r="AX392" s="6" t="b">
        <f t="shared" si="18"/>
        <v>1</v>
      </c>
      <c r="AY392" s="6" t="b">
        <f t="shared" si="19"/>
        <v>1</v>
      </c>
      <c r="AZ392" s="6"/>
      <c r="BA392" s="6" t="b">
        <f t="shared" si="20"/>
        <v>1</v>
      </c>
    </row>
    <row r="393" spans="1:53" x14ac:dyDescent="0.25">
      <c r="A393" s="2">
        <v>0</v>
      </c>
      <c r="B393" s="2" t="b">
        <v>1</v>
      </c>
      <c r="C393" s="2" t="s">
        <v>49</v>
      </c>
      <c r="D393" s="2">
        <v>1</v>
      </c>
      <c r="E393">
        <v>1940</v>
      </c>
      <c r="F393" t="s">
        <v>82</v>
      </c>
      <c r="G393" t="s">
        <v>397</v>
      </c>
      <c r="H393">
        <v>2018</v>
      </c>
      <c r="I393" t="s">
        <v>671</v>
      </c>
      <c r="J393">
        <v>212</v>
      </c>
      <c r="K393" t="s">
        <v>744</v>
      </c>
      <c r="L393" s="3" t="s">
        <v>965</v>
      </c>
      <c r="M393" s="2" t="s">
        <v>1076</v>
      </c>
      <c r="N393" s="2" t="s">
        <v>49</v>
      </c>
      <c r="O393" s="2" t="s">
        <v>1101</v>
      </c>
      <c r="P393" s="2" t="s">
        <v>1203</v>
      </c>
      <c r="Q393" s="2"/>
      <c r="R393" t="s">
        <v>1313</v>
      </c>
      <c r="T393">
        <v>0</v>
      </c>
      <c r="AL393" t="s">
        <v>2054</v>
      </c>
      <c r="AO393" t="s">
        <v>397</v>
      </c>
      <c r="AP393" t="s">
        <v>541</v>
      </c>
      <c r="AQ393" t="s">
        <v>2169</v>
      </c>
      <c r="AR393" t="s">
        <v>49</v>
      </c>
      <c r="AS393" t="s">
        <v>2171</v>
      </c>
      <c r="AT393" s="5" t="s">
        <v>965</v>
      </c>
      <c r="AU393" s="4" t="s">
        <v>2353</v>
      </c>
      <c r="AV393" s="4" t="s">
        <v>2608</v>
      </c>
      <c r="AW393" s="4" t="s">
        <v>2746</v>
      </c>
      <c r="AX393" s="6" t="b">
        <f t="shared" si="18"/>
        <v>1</v>
      </c>
      <c r="AY393" s="6" t="b">
        <f t="shared" si="19"/>
        <v>1</v>
      </c>
      <c r="AZ393" s="6"/>
      <c r="BA393" s="6" t="b">
        <f t="shared" si="20"/>
        <v>1</v>
      </c>
    </row>
    <row r="394" spans="1:53" x14ac:dyDescent="0.25">
      <c r="A394" s="2">
        <v>0</v>
      </c>
      <c r="B394" s="2" t="b">
        <v>1</v>
      </c>
      <c r="C394" s="2" t="s">
        <v>49</v>
      </c>
      <c r="D394" s="2">
        <v>1</v>
      </c>
      <c r="E394">
        <v>2775</v>
      </c>
      <c r="F394" t="s">
        <v>121</v>
      </c>
      <c r="G394" t="s">
        <v>398</v>
      </c>
      <c r="H394">
        <v>1996</v>
      </c>
      <c r="I394" t="s">
        <v>563</v>
      </c>
      <c r="J394">
        <v>348</v>
      </c>
      <c r="K394" t="s">
        <v>764</v>
      </c>
      <c r="L394" s="3" t="s">
        <v>966</v>
      </c>
      <c r="M394" s="2" t="s">
        <v>1076</v>
      </c>
      <c r="N394" s="2" t="s">
        <v>49</v>
      </c>
      <c r="O394" s="2" t="s">
        <v>1147</v>
      </c>
      <c r="P394" s="2" t="s">
        <v>1203</v>
      </c>
      <c r="Q394" s="2"/>
      <c r="R394" t="s">
        <v>1404</v>
      </c>
      <c r="T394">
        <v>0</v>
      </c>
      <c r="AO394" t="s">
        <v>398</v>
      </c>
      <c r="AP394" t="s">
        <v>541</v>
      </c>
      <c r="AQ394" t="s">
        <v>2169</v>
      </c>
      <c r="AR394" t="s">
        <v>49</v>
      </c>
      <c r="AS394" t="s">
        <v>2171</v>
      </c>
      <c r="AT394" s="5" t="s">
        <v>2290</v>
      </c>
      <c r="AU394" s="4" t="s">
        <v>2353</v>
      </c>
      <c r="AV394" s="4" t="s">
        <v>2609</v>
      </c>
      <c r="AW394" s="4" t="s">
        <v>2746</v>
      </c>
      <c r="AX394" s="6" t="b">
        <f t="shared" si="18"/>
        <v>1</v>
      </c>
      <c r="AY394" s="6" t="b">
        <f t="shared" si="19"/>
        <v>1</v>
      </c>
      <c r="AZ394" s="6"/>
      <c r="BA394" s="6" t="b">
        <f t="shared" si="20"/>
        <v>1</v>
      </c>
    </row>
    <row r="395" spans="1:53" x14ac:dyDescent="0.25">
      <c r="A395" s="2">
        <v>0</v>
      </c>
      <c r="B395" s="2" t="b">
        <v>1</v>
      </c>
      <c r="C395" s="2" t="s">
        <v>49</v>
      </c>
      <c r="D395" s="2">
        <v>1</v>
      </c>
      <c r="E395">
        <v>819</v>
      </c>
      <c r="F395" t="s">
        <v>67</v>
      </c>
      <c r="G395" t="s">
        <v>399</v>
      </c>
      <c r="H395">
        <v>1995</v>
      </c>
      <c r="I395" t="s">
        <v>672</v>
      </c>
      <c r="J395">
        <v>91</v>
      </c>
      <c r="K395" t="s">
        <v>732</v>
      </c>
      <c r="L395" s="3" t="s">
        <v>966</v>
      </c>
      <c r="M395" s="2" t="s">
        <v>1076</v>
      </c>
      <c r="N395" s="2" t="s">
        <v>49</v>
      </c>
      <c r="O395" s="2" t="s">
        <v>1147</v>
      </c>
      <c r="P395" s="2" t="s">
        <v>1203</v>
      </c>
      <c r="Q395" s="2"/>
      <c r="R395" t="s">
        <v>1404</v>
      </c>
      <c r="T395">
        <v>0</v>
      </c>
      <c r="AL395" t="s">
        <v>1144</v>
      </c>
      <c r="AO395" t="s">
        <v>399</v>
      </c>
      <c r="AP395" t="s">
        <v>541</v>
      </c>
      <c r="AQ395" t="s">
        <v>2169</v>
      </c>
      <c r="AR395" t="s">
        <v>49</v>
      </c>
      <c r="AS395" t="s">
        <v>2171</v>
      </c>
      <c r="AT395" s="5" t="s">
        <v>2291</v>
      </c>
      <c r="AU395" s="4" t="s">
        <v>2353</v>
      </c>
      <c r="AV395" s="4" t="s">
        <v>2610</v>
      </c>
      <c r="AW395" s="4" t="s">
        <v>2746</v>
      </c>
      <c r="AX395" s="6" t="b">
        <f t="shared" si="18"/>
        <v>1</v>
      </c>
      <c r="AY395" s="6" t="b">
        <f t="shared" si="19"/>
        <v>1</v>
      </c>
      <c r="AZ395" s="6"/>
      <c r="BA395" s="6" t="b">
        <f t="shared" si="20"/>
        <v>1</v>
      </c>
    </row>
    <row r="396" spans="1:53" x14ac:dyDescent="0.25">
      <c r="A396" s="2">
        <v>0</v>
      </c>
      <c r="B396" s="2" t="b">
        <v>1</v>
      </c>
      <c r="C396" s="2" t="s">
        <v>49</v>
      </c>
      <c r="D396" s="2">
        <v>1</v>
      </c>
      <c r="E396">
        <v>1809</v>
      </c>
      <c r="F396" t="s">
        <v>65</v>
      </c>
      <c r="G396" t="s">
        <v>399</v>
      </c>
      <c r="H396">
        <v>1969</v>
      </c>
      <c r="I396" t="s">
        <v>673</v>
      </c>
      <c r="J396">
        <v>191</v>
      </c>
      <c r="K396" t="s">
        <v>730</v>
      </c>
      <c r="L396" s="3" t="s">
        <v>966</v>
      </c>
      <c r="M396" s="2" t="s">
        <v>1076</v>
      </c>
      <c r="N396" s="2" t="s">
        <v>49</v>
      </c>
      <c r="O396" s="2" t="s">
        <v>1147</v>
      </c>
      <c r="P396" s="2" t="s">
        <v>1203</v>
      </c>
      <c r="Q396" s="2"/>
      <c r="R396" t="s">
        <v>1404</v>
      </c>
      <c r="T396">
        <v>0</v>
      </c>
      <c r="X396" s="1" t="s">
        <v>1553</v>
      </c>
      <c r="AN396" t="s">
        <v>2130</v>
      </c>
      <c r="AO396" t="s">
        <v>399</v>
      </c>
      <c r="AP396" t="s">
        <v>541</v>
      </c>
      <c r="AQ396" t="s">
        <v>2169</v>
      </c>
      <c r="AR396" t="s">
        <v>49</v>
      </c>
      <c r="AS396" t="s">
        <v>2171</v>
      </c>
      <c r="AT396" s="5" t="s">
        <v>2291</v>
      </c>
      <c r="AU396" s="4" t="s">
        <v>2353</v>
      </c>
      <c r="AV396" s="4" t="s">
        <v>2610</v>
      </c>
      <c r="AW396" s="4" t="s">
        <v>2746</v>
      </c>
      <c r="AX396" s="6" t="b">
        <f t="shared" si="18"/>
        <v>1</v>
      </c>
      <c r="AY396" s="6" t="b">
        <f t="shared" si="19"/>
        <v>1</v>
      </c>
      <c r="AZ396" s="6"/>
      <c r="BA396" s="6" t="b">
        <f t="shared" si="20"/>
        <v>1</v>
      </c>
    </row>
    <row r="397" spans="1:53" x14ac:dyDescent="0.25">
      <c r="A397" s="2">
        <v>0</v>
      </c>
      <c r="B397" s="2" t="b">
        <v>1</v>
      </c>
      <c r="C397" s="2" t="s">
        <v>49</v>
      </c>
      <c r="D397" s="2">
        <v>1</v>
      </c>
      <c r="E397">
        <v>101</v>
      </c>
      <c r="F397" t="s">
        <v>59</v>
      </c>
      <c r="G397" t="s">
        <v>400</v>
      </c>
      <c r="H397">
        <v>1981</v>
      </c>
      <c r="I397" t="s">
        <v>577</v>
      </c>
      <c r="J397">
        <v>6</v>
      </c>
      <c r="K397" t="s">
        <v>725</v>
      </c>
      <c r="L397" s="3" t="s">
        <v>966</v>
      </c>
      <c r="M397" s="2" t="s">
        <v>1076</v>
      </c>
      <c r="N397" s="2" t="s">
        <v>49</v>
      </c>
      <c r="O397" s="2" t="s">
        <v>1147</v>
      </c>
      <c r="P397" s="2" t="s">
        <v>1203</v>
      </c>
      <c r="Q397" s="2"/>
      <c r="R397" t="s">
        <v>1404</v>
      </c>
      <c r="T397">
        <v>0</v>
      </c>
      <c r="AO397" t="s">
        <v>400</v>
      </c>
      <c r="AP397" t="s">
        <v>541</v>
      </c>
      <c r="AQ397" t="s">
        <v>2169</v>
      </c>
      <c r="AR397" t="s">
        <v>49</v>
      </c>
      <c r="AS397" t="s">
        <v>2171</v>
      </c>
      <c r="AT397" s="5" t="s">
        <v>966</v>
      </c>
      <c r="AU397" s="4" t="s">
        <v>2353</v>
      </c>
      <c r="AV397" s="4" t="s">
        <v>2611</v>
      </c>
      <c r="AW397" s="4" t="s">
        <v>2746</v>
      </c>
      <c r="AX397" s="6" t="b">
        <f t="shared" si="18"/>
        <v>1</v>
      </c>
      <c r="AY397" s="6" t="b">
        <f t="shared" si="19"/>
        <v>1</v>
      </c>
      <c r="AZ397" s="6"/>
      <c r="BA397" s="6" t="b">
        <f t="shared" si="20"/>
        <v>1</v>
      </c>
    </row>
    <row r="398" spans="1:53" x14ac:dyDescent="0.25">
      <c r="A398" s="2">
        <v>1</v>
      </c>
      <c r="B398" s="2" t="b">
        <v>1</v>
      </c>
      <c r="C398" s="2" t="s">
        <v>52</v>
      </c>
      <c r="D398" s="2">
        <v>1</v>
      </c>
      <c r="E398">
        <v>1809</v>
      </c>
      <c r="F398" t="s">
        <v>65</v>
      </c>
      <c r="G398" t="s">
        <v>401</v>
      </c>
      <c r="H398">
        <v>1967</v>
      </c>
      <c r="I398" t="s">
        <v>541</v>
      </c>
      <c r="J398">
        <v>191</v>
      </c>
      <c r="K398" t="s">
        <v>730</v>
      </c>
      <c r="L398" s="3" t="s">
        <v>967</v>
      </c>
      <c r="M398" s="2" t="s">
        <v>1076</v>
      </c>
      <c r="N398" s="2" t="s">
        <v>52</v>
      </c>
      <c r="O398" s="2" t="s">
        <v>1096</v>
      </c>
      <c r="P398" s="2" t="s">
        <v>1203</v>
      </c>
      <c r="Q398" s="2" t="s">
        <v>1096</v>
      </c>
      <c r="R398" t="s">
        <v>1298</v>
      </c>
      <c r="T398">
        <v>0</v>
      </c>
      <c r="X398" s="1" t="s">
        <v>1554</v>
      </c>
      <c r="AN398" t="s">
        <v>2131</v>
      </c>
      <c r="AO398" t="s">
        <v>401</v>
      </c>
      <c r="AP398" t="s">
        <v>541</v>
      </c>
      <c r="AQ398" t="s">
        <v>2169</v>
      </c>
      <c r="AR398" t="s">
        <v>49</v>
      </c>
      <c r="AS398" t="s">
        <v>2171</v>
      </c>
      <c r="AT398" s="5" t="s">
        <v>2292</v>
      </c>
      <c r="AU398" s="4" t="s">
        <v>2353</v>
      </c>
      <c r="AV398" s="4" t="s">
        <v>2612</v>
      </c>
      <c r="AW398" s="4" t="s">
        <v>2746</v>
      </c>
      <c r="AX398" s="6" t="b">
        <f t="shared" si="18"/>
        <v>1</v>
      </c>
      <c r="AY398" s="6" t="b">
        <f t="shared" si="19"/>
        <v>1</v>
      </c>
      <c r="AZ398" s="6"/>
      <c r="BA398" s="6" t="b">
        <f t="shared" si="20"/>
        <v>1</v>
      </c>
    </row>
    <row r="399" spans="1:53" x14ac:dyDescent="0.25">
      <c r="A399" s="2"/>
      <c r="B399" s="2" t="s">
        <v>48</v>
      </c>
      <c r="C399" s="2" t="s">
        <v>53</v>
      </c>
      <c r="D399" s="2">
        <v>1</v>
      </c>
      <c r="E399">
        <v>1809</v>
      </c>
      <c r="F399" t="s">
        <v>65</v>
      </c>
      <c r="G399" t="s">
        <v>402</v>
      </c>
      <c r="H399">
        <v>1997</v>
      </c>
      <c r="I399" t="s">
        <v>674</v>
      </c>
      <c r="J399">
        <v>191</v>
      </c>
      <c r="K399" t="s">
        <v>730</v>
      </c>
      <c r="L399" s="3" t="s">
        <v>968</v>
      </c>
      <c r="M399" s="2" t="s">
        <v>1076</v>
      </c>
      <c r="N399" s="2" t="s">
        <v>53</v>
      </c>
      <c r="O399" s="2" t="s">
        <v>1163</v>
      </c>
      <c r="P399" s="2" t="s">
        <v>1203</v>
      </c>
      <c r="Q399" s="2"/>
      <c r="R399" t="s">
        <v>1405</v>
      </c>
      <c r="X399" s="1" t="s">
        <v>1555</v>
      </c>
      <c r="AJ399" s="1" t="s">
        <v>2006</v>
      </c>
      <c r="AN399" t="s">
        <v>2132</v>
      </c>
      <c r="AO399" t="s">
        <v>402</v>
      </c>
      <c r="AP399" t="s">
        <v>541</v>
      </c>
      <c r="AQ399" t="s">
        <v>2170</v>
      </c>
      <c r="AR399" t="s">
        <v>2748</v>
      </c>
      <c r="AS399" t="s">
        <v>2749</v>
      </c>
      <c r="AT399" s="4"/>
      <c r="AU399" s="4" t="s">
        <v>2353</v>
      </c>
      <c r="AV399" s="4" t="s">
        <v>2613</v>
      </c>
      <c r="AW399" s="4" t="s">
        <v>2746</v>
      </c>
      <c r="AX399" s="6" t="b">
        <f t="shared" si="18"/>
        <v>0</v>
      </c>
      <c r="AY399" s="6" t="b">
        <f t="shared" si="19"/>
        <v>0</v>
      </c>
      <c r="AZ399" s="6"/>
      <c r="BA399" s="6" t="b">
        <f t="shared" si="20"/>
        <v>0</v>
      </c>
    </row>
    <row r="400" spans="1:53" x14ac:dyDescent="0.25">
      <c r="A400" s="2"/>
      <c r="B400" s="2" t="s">
        <v>48</v>
      </c>
      <c r="C400" s="2" t="s">
        <v>53</v>
      </c>
      <c r="D400" s="2">
        <v>1</v>
      </c>
      <c r="E400">
        <v>21776</v>
      </c>
      <c r="F400" t="s">
        <v>122</v>
      </c>
      <c r="G400" t="s">
        <v>402</v>
      </c>
      <c r="H400">
        <v>2018</v>
      </c>
      <c r="I400" t="s">
        <v>675</v>
      </c>
      <c r="J400">
        <v>234</v>
      </c>
      <c r="K400" t="s">
        <v>735</v>
      </c>
      <c r="L400" s="3" t="s">
        <v>968</v>
      </c>
      <c r="M400" s="2" t="s">
        <v>1076</v>
      </c>
      <c r="N400" s="2" t="s">
        <v>53</v>
      </c>
      <c r="O400" s="2" t="s">
        <v>1164</v>
      </c>
      <c r="P400" s="2"/>
      <c r="Q400" s="2"/>
      <c r="R400" t="s">
        <v>1406</v>
      </c>
      <c r="U400" t="s">
        <v>1506</v>
      </c>
      <c r="AO400" t="s">
        <v>402</v>
      </c>
      <c r="AP400" t="s">
        <v>541</v>
      </c>
      <c r="AQ400" t="s">
        <v>2170</v>
      </c>
      <c r="AR400" t="s">
        <v>2748</v>
      </c>
      <c r="AS400" t="s">
        <v>2749</v>
      </c>
      <c r="AT400" s="4"/>
      <c r="AU400" s="4" t="s">
        <v>2353</v>
      </c>
      <c r="AV400" s="4" t="s">
        <v>2613</v>
      </c>
      <c r="AW400" s="4" t="s">
        <v>2746</v>
      </c>
      <c r="AX400" s="6" t="b">
        <f t="shared" si="18"/>
        <v>0</v>
      </c>
      <c r="AY400" s="6" t="b">
        <f t="shared" si="19"/>
        <v>0</v>
      </c>
      <c r="AZ400" s="6"/>
      <c r="BA400" s="6" t="b">
        <f t="shared" si="20"/>
        <v>0</v>
      </c>
    </row>
    <row r="401" spans="1:53" x14ac:dyDescent="0.25">
      <c r="A401" s="2"/>
      <c r="B401" s="2" t="b">
        <v>1</v>
      </c>
      <c r="C401" s="2" t="s">
        <v>53</v>
      </c>
      <c r="D401" s="2">
        <v>1</v>
      </c>
      <c r="E401">
        <v>1940</v>
      </c>
      <c r="F401" t="s">
        <v>82</v>
      </c>
      <c r="G401" t="s">
        <v>403</v>
      </c>
      <c r="H401">
        <v>2000</v>
      </c>
      <c r="I401" t="s">
        <v>676</v>
      </c>
      <c r="J401">
        <v>212</v>
      </c>
      <c r="K401" t="s">
        <v>744</v>
      </c>
      <c r="L401" s="3" t="s">
        <v>969</v>
      </c>
      <c r="M401" s="2" t="s">
        <v>1076</v>
      </c>
      <c r="N401" s="2" t="s">
        <v>53</v>
      </c>
      <c r="O401" s="2"/>
      <c r="P401" s="2"/>
      <c r="Q401" s="2" t="s">
        <v>1253</v>
      </c>
      <c r="R401" t="s">
        <v>1369</v>
      </c>
      <c r="T401">
        <v>1</v>
      </c>
      <c r="AL401" t="s">
        <v>1089</v>
      </c>
      <c r="AO401" t="s">
        <v>2168</v>
      </c>
      <c r="AP401" t="s">
        <v>541</v>
      </c>
      <c r="AQ401" t="s">
        <v>2169</v>
      </c>
      <c r="AR401" t="s">
        <v>49</v>
      </c>
      <c r="AS401" t="s">
        <v>2171</v>
      </c>
      <c r="AT401" s="4"/>
      <c r="AU401" s="4" t="s">
        <v>2353</v>
      </c>
      <c r="AV401" s="4" t="s">
        <v>2614</v>
      </c>
      <c r="AW401" s="4" t="s">
        <v>2746</v>
      </c>
      <c r="AX401" s="6" t="b">
        <f t="shared" si="18"/>
        <v>0</v>
      </c>
      <c r="AY401" s="6" t="b">
        <f t="shared" si="19"/>
        <v>1</v>
      </c>
      <c r="AZ401" s="6"/>
      <c r="BA401" s="6" t="b">
        <f t="shared" si="20"/>
        <v>0</v>
      </c>
    </row>
    <row r="402" spans="1:53" x14ac:dyDescent="0.25">
      <c r="A402" s="2"/>
      <c r="B402" s="2" t="b">
        <v>0</v>
      </c>
      <c r="C402" s="2"/>
      <c r="D402" s="2"/>
      <c r="E402">
        <v>3174</v>
      </c>
      <c r="F402" t="s">
        <v>123</v>
      </c>
      <c r="G402" t="s">
        <v>404</v>
      </c>
      <c r="H402">
        <v>1991</v>
      </c>
      <c r="J402">
        <v>112</v>
      </c>
      <c r="K402" t="s">
        <v>765</v>
      </c>
      <c r="L402" s="3" t="s">
        <v>970</v>
      </c>
      <c r="M402" s="2" t="s">
        <v>1077</v>
      </c>
      <c r="N402" s="2"/>
      <c r="O402" s="2"/>
      <c r="P402" s="2"/>
      <c r="Q402" s="2"/>
      <c r="AO402" t="s">
        <v>404</v>
      </c>
      <c r="AP402" t="s">
        <v>541</v>
      </c>
      <c r="AQ402" t="s">
        <v>2170</v>
      </c>
      <c r="AR402" t="s">
        <v>2748</v>
      </c>
      <c r="AS402" t="s">
        <v>2749</v>
      </c>
      <c r="AT402" s="4"/>
      <c r="AU402" s="4" t="s">
        <v>2353</v>
      </c>
      <c r="AV402" s="4" t="s">
        <v>2615</v>
      </c>
      <c r="AW402" s="4" t="s">
        <v>2746</v>
      </c>
      <c r="AX402" s="6" t="b">
        <f t="shared" si="18"/>
        <v>0</v>
      </c>
      <c r="AY402" s="6" t="b">
        <f t="shared" si="19"/>
        <v>1</v>
      </c>
      <c r="AZ402" s="6"/>
      <c r="BA402" s="6" t="b">
        <f t="shared" si="20"/>
        <v>0</v>
      </c>
    </row>
    <row r="403" spans="1:53" x14ac:dyDescent="0.25">
      <c r="A403" s="2"/>
      <c r="B403" s="2" t="b">
        <v>1</v>
      </c>
      <c r="C403" s="2" t="s">
        <v>53</v>
      </c>
      <c r="D403" s="2">
        <v>1</v>
      </c>
      <c r="E403">
        <v>3008</v>
      </c>
      <c r="F403" t="s">
        <v>60</v>
      </c>
      <c r="G403" t="s">
        <v>405</v>
      </c>
      <c r="H403">
        <v>2018</v>
      </c>
      <c r="I403" t="s">
        <v>602</v>
      </c>
      <c r="J403">
        <v>221</v>
      </c>
      <c r="K403" t="s">
        <v>726</v>
      </c>
      <c r="L403" s="3" t="s">
        <v>971</v>
      </c>
      <c r="M403" s="2" t="s">
        <v>1076</v>
      </c>
      <c r="N403" s="2" t="s">
        <v>53</v>
      </c>
      <c r="O403" s="2"/>
      <c r="P403" s="2"/>
      <c r="Q403" s="2" t="s">
        <v>1254</v>
      </c>
      <c r="R403" t="s">
        <v>1407</v>
      </c>
      <c r="T403">
        <v>0</v>
      </c>
      <c r="AA403" s="1" t="s">
        <v>1705</v>
      </c>
      <c r="AB403" t="s">
        <v>1759</v>
      </c>
      <c r="AC403" t="s">
        <v>1861</v>
      </c>
      <c r="AD403" t="s">
        <v>602</v>
      </c>
      <c r="AO403" t="s">
        <v>405</v>
      </c>
      <c r="AP403" t="s">
        <v>541</v>
      </c>
      <c r="AQ403" t="s">
        <v>2169</v>
      </c>
      <c r="AR403" t="s">
        <v>49</v>
      </c>
      <c r="AS403" t="s">
        <v>2171</v>
      </c>
      <c r="AT403" s="4"/>
      <c r="AU403" s="4" t="s">
        <v>2353</v>
      </c>
      <c r="AV403" s="4" t="s">
        <v>2616</v>
      </c>
      <c r="AW403" s="4" t="s">
        <v>2746</v>
      </c>
      <c r="AX403" s="6" t="b">
        <f t="shared" si="18"/>
        <v>0</v>
      </c>
      <c r="AY403" s="6" t="b">
        <f t="shared" si="19"/>
        <v>1</v>
      </c>
      <c r="AZ403" s="6"/>
      <c r="BA403" s="6" t="b">
        <f t="shared" si="20"/>
        <v>0</v>
      </c>
    </row>
    <row r="404" spans="1:53" x14ac:dyDescent="0.25">
      <c r="A404" s="2"/>
      <c r="B404" s="2" t="b">
        <v>0</v>
      </c>
      <c r="C404" s="2"/>
      <c r="D404" s="2">
        <v>1</v>
      </c>
      <c r="E404">
        <v>3008</v>
      </c>
      <c r="F404" t="s">
        <v>60</v>
      </c>
      <c r="G404" t="s">
        <v>406</v>
      </c>
      <c r="H404">
        <v>1973</v>
      </c>
      <c r="I404" t="s">
        <v>585</v>
      </c>
      <c r="J404">
        <v>221</v>
      </c>
      <c r="K404" t="s">
        <v>726</v>
      </c>
      <c r="L404" s="3" t="s">
        <v>972</v>
      </c>
      <c r="M404" s="2" t="s">
        <v>1077</v>
      </c>
      <c r="N404" s="2"/>
      <c r="O404" s="2"/>
      <c r="P404" s="2"/>
      <c r="Q404" s="2"/>
      <c r="R404" t="s">
        <v>1299</v>
      </c>
      <c r="T404">
        <v>1</v>
      </c>
      <c r="AA404" s="1" t="s">
        <v>1706</v>
      </c>
      <c r="AB404" t="s">
        <v>1759</v>
      </c>
      <c r="AC404" t="s">
        <v>1862</v>
      </c>
      <c r="AD404" t="s">
        <v>585</v>
      </c>
      <c r="AO404" t="s">
        <v>406</v>
      </c>
      <c r="AP404" t="s">
        <v>541</v>
      </c>
      <c r="AQ404" t="s">
        <v>2169</v>
      </c>
      <c r="AR404" t="s">
        <v>49</v>
      </c>
      <c r="AS404" t="s">
        <v>2171</v>
      </c>
      <c r="AT404" s="4"/>
      <c r="AU404" s="4" t="s">
        <v>2353</v>
      </c>
      <c r="AV404" s="4" t="s">
        <v>2617</v>
      </c>
      <c r="AW404" s="4" t="s">
        <v>2746</v>
      </c>
      <c r="AX404" s="6" t="b">
        <f t="shared" si="18"/>
        <v>0</v>
      </c>
      <c r="AY404" s="6" t="b">
        <f t="shared" si="19"/>
        <v>0</v>
      </c>
      <c r="AZ404" s="6"/>
      <c r="BA404" s="6" t="b">
        <f t="shared" si="20"/>
        <v>0</v>
      </c>
    </row>
    <row r="405" spans="1:53" x14ac:dyDescent="0.25">
      <c r="A405" s="2">
        <v>0</v>
      </c>
      <c r="B405" s="2" t="b">
        <v>1</v>
      </c>
      <c r="C405" s="2" t="s">
        <v>52</v>
      </c>
      <c r="D405" s="2">
        <v>1</v>
      </c>
      <c r="E405">
        <v>101</v>
      </c>
      <c r="F405" t="s">
        <v>59</v>
      </c>
      <c r="G405" t="s">
        <v>407</v>
      </c>
      <c r="H405">
        <v>2005</v>
      </c>
      <c r="J405">
        <v>6</v>
      </c>
      <c r="K405" t="s">
        <v>725</v>
      </c>
      <c r="L405" s="3" t="s">
        <v>973</v>
      </c>
      <c r="M405" s="2" t="s">
        <v>1076</v>
      </c>
      <c r="N405" s="2" t="s">
        <v>52</v>
      </c>
      <c r="O405" s="2" t="s">
        <v>1089</v>
      </c>
      <c r="P405" s="2" t="s">
        <v>1203</v>
      </c>
      <c r="Q405" s="2" t="s">
        <v>1255</v>
      </c>
      <c r="T405">
        <v>1</v>
      </c>
      <c r="AO405" t="s">
        <v>407</v>
      </c>
      <c r="AP405" t="s">
        <v>541</v>
      </c>
      <c r="AQ405" t="s">
        <v>2169</v>
      </c>
      <c r="AR405" t="s">
        <v>49</v>
      </c>
      <c r="AS405" t="s">
        <v>2171</v>
      </c>
      <c r="AT405" s="5" t="s">
        <v>973</v>
      </c>
      <c r="AU405" s="4" t="s">
        <v>2353</v>
      </c>
      <c r="AV405" s="4" t="s">
        <v>2618</v>
      </c>
      <c r="AW405" s="4" t="s">
        <v>2746</v>
      </c>
      <c r="AX405" s="6" t="b">
        <f t="shared" si="18"/>
        <v>1</v>
      </c>
      <c r="AY405" s="6" t="b">
        <f t="shared" si="19"/>
        <v>1</v>
      </c>
      <c r="AZ405" s="6"/>
      <c r="BA405" s="6" t="b">
        <f t="shared" si="20"/>
        <v>1</v>
      </c>
    </row>
    <row r="406" spans="1:53" x14ac:dyDescent="0.25">
      <c r="A406" s="2"/>
      <c r="B406" s="2" t="b">
        <v>0</v>
      </c>
      <c r="C406" s="2"/>
      <c r="D406" s="2">
        <v>1</v>
      </c>
      <c r="E406">
        <v>3768</v>
      </c>
      <c r="F406" t="s">
        <v>70</v>
      </c>
      <c r="G406" t="s">
        <v>408</v>
      </c>
      <c r="H406">
        <v>1967</v>
      </c>
      <c r="I406" t="s">
        <v>659</v>
      </c>
      <c r="J406">
        <v>234</v>
      </c>
      <c r="K406" t="s">
        <v>735</v>
      </c>
      <c r="L406" s="3" t="s">
        <v>974</v>
      </c>
      <c r="M406" s="2" t="s">
        <v>1077</v>
      </c>
      <c r="N406" s="2" t="s">
        <v>1077</v>
      </c>
      <c r="O406" s="2" t="s">
        <v>1077</v>
      </c>
      <c r="P406" s="2"/>
      <c r="Q406" s="2"/>
      <c r="R406" t="s">
        <v>1408</v>
      </c>
      <c r="U406" t="s">
        <v>1507</v>
      </c>
      <c r="AO406" t="s">
        <v>408</v>
      </c>
      <c r="AP406" t="s">
        <v>541</v>
      </c>
      <c r="AQ406" t="s">
        <v>2170</v>
      </c>
      <c r="AR406" t="s">
        <v>2748</v>
      </c>
      <c r="AS406" t="s">
        <v>2749</v>
      </c>
      <c r="AT406" s="4"/>
      <c r="AU406" s="4" t="s">
        <v>2353</v>
      </c>
      <c r="AV406" s="4" t="s">
        <v>2619</v>
      </c>
      <c r="AW406" s="4" t="s">
        <v>2746</v>
      </c>
      <c r="AX406" s="6" t="b">
        <f t="shared" si="18"/>
        <v>0</v>
      </c>
      <c r="AY406" s="6" t="b">
        <f t="shared" si="19"/>
        <v>1</v>
      </c>
      <c r="AZ406" s="6"/>
      <c r="BA406" s="6" t="b">
        <f t="shared" si="20"/>
        <v>0</v>
      </c>
    </row>
    <row r="407" spans="1:53" x14ac:dyDescent="0.25">
      <c r="A407" s="2">
        <v>0</v>
      </c>
      <c r="B407" s="2" t="b">
        <v>1</v>
      </c>
      <c r="C407" s="2" t="s">
        <v>54</v>
      </c>
      <c r="D407" s="2">
        <v>1</v>
      </c>
      <c r="E407">
        <v>2094</v>
      </c>
      <c r="F407" t="s">
        <v>104</v>
      </c>
      <c r="G407" t="s">
        <v>409</v>
      </c>
      <c r="H407">
        <v>2011</v>
      </c>
      <c r="J407">
        <v>228</v>
      </c>
      <c r="K407" t="s">
        <v>756</v>
      </c>
      <c r="L407" s="3" t="s">
        <v>975</v>
      </c>
      <c r="M407" s="2" t="s">
        <v>1076</v>
      </c>
      <c r="N407" s="2" t="s">
        <v>54</v>
      </c>
      <c r="O407" s="2" t="s">
        <v>1165</v>
      </c>
      <c r="P407" s="2" t="s">
        <v>1203</v>
      </c>
      <c r="Q407" s="2"/>
      <c r="T407">
        <v>1</v>
      </c>
      <c r="AA407" s="1" t="s">
        <v>1707</v>
      </c>
      <c r="AC407" t="s">
        <v>1863</v>
      </c>
      <c r="AL407" t="s">
        <v>2043</v>
      </c>
      <c r="AO407" t="s">
        <v>409</v>
      </c>
      <c r="AP407" t="s">
        <v>541</v>
      </c>
      <c r="AQ407" t="s">
        <v>2170</v>
      </c>
      <c r="AR407" t="s">
        <v>2748</v>
      </c>
      <c r="AS407" t="s">
        <v>2749</v>
      </c>
      <c r="AT407" s="5" t="s">
        <v>2293</v>
      </c>
      <c r="AU407" s="4" t="s">
        <v>2353</v>
      </c>
      <c r="AV407" s="4" t="s">
        <v>2620</v>
      </c>
      <c r="AW407" s="4" t="s">
        <v>2746</v>
      </c>
      <c r="AX407" s="6" t="b">
        <f t="shared" si="18"/>
        <v>0</v>
      </c>
      <c r="AY407" s="6" t="b">
        <f t="shared" si="19"/>
        <v>0</v>
      </c>
      <c r="AZ407" s="6"/>
      <c r="BA407" s="6" t="b">
        <f t="shared" si="20"/>
        <v>0</v>
      </c>
    </row>
    <row r="408" spans="1:53" x14ac:dyDescent="0.25">
      <c r="A408" s="2">
        <v>0</v>
      </c>
      <c r="B408" s="2" t="b">
        <v>1</v>
      </c>
      <c r="C408" s="2" t="s">
        <v>54</v>
      </c>
      <c r="D408" s="2">
        <v>1</v>
      </c>
      <c r="E408">
        <v>2980</v>
      </c>
      <c r="F408" t="s">
        <v>79</v>
      </c>
      <c r="G408" t="s">
        <v>409</v>
      </c>
      <c r="H408">
        <v>2012</v>
      </c>
      <c r="J408">
        <v>404</v>
      </c>
      <c r="K408" t="s">
        <v>741</v>
      </c>
      <c r="L408" s="3" t="s">
        <v>975</v>
      </c>
      <c r="M408" s="2" t="s">
        <v>1076</v>
      </c>
      <c r="N408" s="2" t="s">
        <v>54</v>
      </c>
      <c r="O408" s="2" t="s">
        <v>1165</v>
      </c>
      <c r="P408" s="2" t="s">
        <v>1203</v>
      </c>
      <c r="Q408" s="2" t="s">
        <v>1256</v>
      </c>
      <c r="T408">
        <v>1</v>
      </c>
      <c r="AA408" s="1" t="s">
        <v>1707</v>
      </c>
      <c r="AO408" t="s">
        <v>409</v>
      </c>
      <c r="AP408" t="s">
        <v>541</v>
      </c>
      <c r="AQ408" t="s">
        <v>2170</v>
      </c>
      <c r="AR408" t="s">
        <v>2748</v>
      </c>
      <c r="AS408" t="s">
        <v>2749</v>
      </c>
      <c r="AT408" s="5" t="s">
        <v>2293</v>
      </c>
      <c r="AU408" s="4" t="s">
        <v>2353</v>
      </c>
      <c r="AV408" s="4" t="s">
        <v>2620</v>
      </c>
      <c r="AW408" s="4" t="s">
        <v>2746</v>
      </c>
      <c r="AX408" s="6" t="b">
        <f t="shared" si="18"/>
        <v>0</v>
      </c>
      <c r="AY408" s="6" t="b">
        <f t="shared" si="19"/>
        <v>0</v>
      </c>
      <c r="AZ408" s="6"/>
      <c r="BA408" s="6" t="b">
        <f t="shared" si="20"/>
        <v>0</v>
      </c>
    </row>
    <row r="409" spans="1:53" x14ac:dyDescent="0.25">
      <c r="A409" s="2">
        <v>0</v>
      </c>
      <c r="B409" s="2" t="b">
        <v>1</v>
      </c>
      <c r="C409" s="2" t="s">
        <v>52</v>
      </c>
      <c r="D409" s="2">
        <v>1</v>
      </c>
      <c r="E409">
        <v>1809</v>
      </c>
      <c r="F409" t="s">
        <v>65</v>
      </c>
      <c r="G409" t="s">
        <v>410</v>
      </c>
      <c r="H409">
        <v>2005</v>
      </c>
      <c r="I409" t="s">
        <v>541</v>
      </c>
      <c r="J409">
        <v>191</v>
      </c>
      <c r="K409" t="s">
        <v>730</v>
      </c>
      <c r="L409" s="3" t="s">
        <v>976</v>
      </c>
      <c r="M409" s="2" t="s">
        <v>1076</v>
      </c>
      <c r="N409" s="2" t="s">
        <v>52</v>
      </c>
      <c r="O409" s="2" t="s">
        <v>1096</v>
      </c>
      <c r="P409" s="2" t="s">
        <v>1203</v>
      </c>
      <c r="Q409" s="2"/>
      <c r="R409" t="s">
        <v>1311</v>
      </c>
      <c r="T409">
        <v>0</v>
      </c>
      <c r="X409" s="1" t="s">
        <v>1556</v>
      </c>
      <c r="AN409" t="s">
        <v>2133</v>
      </c>
      <c r="AO409" t="s">
        <v>410</v>
      </c>
      <c r="AP409" t="s">
        <v>541</v>
      </c>
      <c r="AQ409" t="s">
        <v>2169</v>
      </c>
      <c r="AR409" t="s">
        <v>49</v>
      </c>
      <c r="AS409" t="s">
        <v>2171</v>
      </c>
      <c r="AT409" s="5" t="s">
        <v>2294</v>
      </c>
      <c r="AU409" s="4" t="s">
        <v>2353</v>
      </c>
      <c r="AV409" s="4" t="s">
        <v>2621</v>
      </c>
      <c r="AW409" s="4" t="s">
        <v>2746</v>
      </c>
      <c r="AX409" s="6" t="b">
        <f t="shared" si="18"/>
        <v>1</v>
      </c>
      <c r="AY409" s="6" t="b">
        <f t="shared" si="19"/>
        <v>1</v>
      </c>
      <c r="AZ409" s="6"/>
      <c r="BA409" s="6" t="b">
        <f t="shared" si="20"/>
        <v>1</v>
      </c>
    </row>
    <row r="410" spans="1:53" x14ac:dyDescent="0.25">
      <c r="A410" s="2">
        <v>0</v>
      </c>
      <c r="B410" s="2" t="b">
        <v>1</v>
      </c>
      <c r="C410" s="2" t="s">
        <v>52</v>
      </c>
      <c r="D410" s="2">
        <v>1</v>
      </c>
      <c r="E410">
        <v>2134</v>
      </c>
      <c r="F410" t="s">
        <v>124</v>
      </c>
      <c r="G410" t="s">
        <v>411</v>
      </c>
      <c r="H410">
        <v>2002</v>
      </c>
      <c r="I410" t="s">
        <v>677</v>
      </c>
      <c r="J410">
        <v>234</v>
      </c>
      <c r="K410" t="s">
        <v>735</v>
      </c>
      <c r="L410" s="3" t="s">
        <v>977</v>
      </c>
      <c r="M410" s="2" t="s">
        <v>1076</v>
      </c>
      <c r="N410" s="2" t="s">
        <v>52</v>
      </c>
      <c r="O410" s="2" t="s">
        <v>1096</v>
      </c>
      <c r="P410" s="2" t="s">
        <v>1203</v>
      </c>
      <c r="Q410" s="2"/>
      <c r="R410" t="s">
        <v>1409</v>
      </c>
      <c r="T410">
        <v>0</v>
      </c>
      <c r="U410" t="s">
        <v>1508</v>
      </c>
      <c r="AO410" t="s">
        <v>411</v>
      </c>
      <c r="AP410" t="s">
        <v>541</v>
      </c>
      <c r="AQ410" t="s">
        <v>2169</v>
      </c>
      <c r="AR410" t="s">
        <v>49</v>
      </c>
      <c r="AS410" t="s">
        <v>2171</v>
      </c>
      <c r="AT410" s="5" t="s">
        <v>2295</v>
      </c>
      <c r="AU410" s="4" t="s">
        <v>2353</v>
      </c>
      <c r="AV410" s="4" t="s">
        <v>2622</v>
      </c>
      <c r="AW410" s="4" t="s">
        <v>2746</v>
      </c>
      <c r="AX410" s="6" t="b">
        <f t="shared" si="18"/>
        <v>1</v>
      </c>
      <c r="AY410" s="6" t="b">
        <f t="shared" si="19"/>
        <v>1</v>
      </c>
      <c r="AZ410" s="6"/>
      <c r="BA410" s="6" t="b">
        <f t="shared" si="20"/>
        <v>1</v>
      </c>
    </row>
    <row r="411" spans="1:53" x14ac:dyDescent="0.25">
      <c r="A411" s="2">
        <v>1</v>
      </c>
      <c r="B411" s="2" t="b">
        <v>1</v>
      </c>
      <c r="C411" s="2" t="s">
        <v>52</v>
      </c>
      <c r="D411" s="2">
        <v>1</v>
      </c>
      <c r="E411">
        <v>3008</v>
      </c>
      <c r="F411" t="s">
        <v>60</v>
      </c>
      <c r="G411" t="s">
        <v>412</v>
      </c>
      <c r="H411">
        <v>2009</v>
      </c>
      <c r="I411" t="s">
        <v>541</v>
      </c>
      <c r="J411">
        <v>221</v>
      </c>
      <c r="K411" t="s">
        <v>726</v>
      </c>
      <c r="L411" s="3" t="s">
        <v>978</v>
      </c>
      <c r="M411" s="2" t="s">
        <v>1076</v>
      </c>
      <c r="N411" s="2" t="s">
        <v>1078</v>
      </c>
      <c r="O411" s="2" t="s">
        <v>1124</v>
      </c>
      <c r="P411" s="2" t="s">
        <v>1204</v>
      </c>
      <c r="Q411" s="2"/>
      <c r="R411" t="s">
        <v>1337</v>
      </c>
      <c r="T411">
        <v>0</v>
      </c>
      <c r="AA411" s="1" t="s">
        <v>1708</v>
      </c>
      <c r="AB411" t="s">
        <v>1759</v>
      </c>
      <c r="AC411" t="s">
        <v>1864</v>
      </c>
      <c r="AD411" t="s">
        <v>541</v>
      </c>
      <c r="AO411" t="s">
        <v>412</v>
      </c>
      <c r="AP411" t="s">
        <v>541</v>
      </c>
      <c r="AQ411" t="s">
        <v>2169</v>
      </c>
      <c r="AR411" t="s">
        <v>49</v>
      </c>
      <c r="AS411" t="s">
        <v>2171</v>
      </c>
      <c r="AT411" s="5" t="s">
        <v>2296</v>
      </c>
      <c r="AU411" s="4" t="s">
        <v>2353</v>
      </c>
      <c r="AV411" s="4" t="s">
        <v>2623</v>
      </c>
      <c r="AW411" s="4" t="s">
        <v>2746</v>
      </c>
      <c r="AX411" s="6" t="b">
        <f t="shared" si="18"/>
        <v>0</v>
      </c>
      <c r="AY411" s="6" t="b">
        <f t="shared" si="19"/>
        <v>1</v>
      </c>
      <c r="AZ411" s="6"/>
      <c r="BA411" s="6" t="b">
        <f t="shared" si="20"/>
        <v>0</v>
      </c>
    </row>
    <row r="412" spans="1:53" x14ac:dyDescent="0.25">
      <c r="A412" s="2">
        <v>0</v>
      </c>
      <c r="B412" s="2" t="b">
        <v>1</v>
      </c>
      <c r="C412" s="2" t="s">
        <v>49</v>
      </c>
      <c r="D412" s="2">
        <v>1</v>
      </c>
      <c r="E412">
        <v>1809</v>
      </c>
      <c r="F412" t="s">
        <v>65</v>
      </c>
      <c r="G412" t="s">
        <v>413</v>
      </c>
      <c r="H412">
        <v>2009</v>
      </c>
      <c r="I412" t="s">
        <v>678</v>
      </c>
      <c r="J412">
        <v>191</v>
      </c>
      <c r="K412" t="s">
        <v>730</v>
      </c>
      <c r="L412" s="3" t="s">
        <v>979</v>
      </c>
      <c r="M412" s="2" t="s">
        <v>1076</v>
      </c>
      <c r="N412" s="2" t="s">
        <v>49</v>
      </c>
      <c r="O412" s="2" t="s">
        <v>1105</v>
      </c>
      <c r="P412" s="2" t="s">
        <v>1203</v>
      </c>
      <c r="Q412" s="2"/>
      <c r="R412" t="s">
        <v>1410</v>
      </c>
      <c r="T412">
        <v>0</v>
      </c>
      <c r="X412" s="1" t="s">
        <v>1557</v>
      </c>
      <c r="Y412" t="s">
        <v>1593</v>
      </c>
      <c r="AN412" t="s">
        <v>2134</v>
      </c>
      <c r="AO412" t="s">
        <v>413</v>
      </c>
      <c r="AP412" t="s">
        <v>541</v>
      </c>
      <c r="AQ412" t="s">
        <v>2169</v>
      </c>
      <c r="AR412" t="s">
        <v>49</v>
      </c>
      <c r="AS412" t="s">
        <v>2171</v>
      </c>
      <c r="AT412" s="5" t="s">
        <v>2297</v>
      </c>
      <c r="AU412" s="4" t="s">
        <v>2353</v>
      </c>
      <c r="AV412" s="4" t="s">
        <v>2624</v>
      </c>
      <c r="AW412" s="4" t="s">
        <v>2746</v>
      </c>
      <c r="AX412" s="6" t="b">
        <f t="shared" si="18"/>
        <v>1</v>
      </c>
      <c r="AY412" s="6" t="b">
        <f t="shared" si="19"/>
        <v>1</v>
      </c>
      <c r="AZ412" s="6"/>
      <c r="BA412" s="6" t="b">
        <f t="shared" si="20"/>
        <v>1</v>
      </c>
    </row>
    <row r="413" spans="1:53" x14ac:dyDescent="0.25">
      <c r="A413" s="2">
        <v>0</v>
      </c>
      <c r="B413" s="2" t="b">
        <v>1</v>
      </c>
      <c r="C413" s="2" t="s">
        <v>49</v>
      </c>
      <c r="D413" s="2">
        <v>1</v>
      </c>
      <c r="E413">
        <v>2023</v>
      </c>
      <c r="F413" t="s">
        <v>57</v>
      </c>
      <c r="G413" t="s">
        <v>414</v>
      </c>
      <c r="H413">
        <v>1989</v>
      </c>
      <c r="I413" t="s">
        <v>670</v>
      </c>
      <c r="J413">
        <v>222</v>
      </c>
      <c r="K413" t="s">
        <v>724</v>
      </c>
      <c r="L413" s="3" t="s">
        <v>980</v>
      </c>
      <c r="M413" s="2" t="s">
        <v>1076</v>
      </c>
      <c r="N413" s="2" t="s">
        <v>49</v>
      </c>
      <c r="O413" s="2" t="s">
        <v>1101</v>
      </c>
      <c r="P413" s="2" t="s">
        <v>1203</v>
      </c>
      <c r="Q413" s="2" t="s">
        <v>1257</v>
      </c>
      <c r="R413" t="s">
        <v>1411</v>
      </c>
      <c r="S413" t="s">
        <v>1470</v>
      </c>
      <c r="T413">
        <v>0</v>
      </c>
      <c r="AA413" s="1" t="s">
        <v>1709</v>
      </c>
      <c r="AB413" t="s">
        <v>1804</v>
      </c>
      <c r="AE413" t="s">
        <v>1804</v>
      </c>
      <c r="AI413" t="s">
        <v>1945</v>
      </c>
      <c r="AO413" t="s">
        <v>414</v>
      </c>
      <c r="AP413" t="s">
        <v>541</v>
      </c>
      <c r="AQ413" t="s">
        <v>2169</v>
      </c>
      <c r="AR413" t="s">
        <v>49</v>
      </c>
      <c r="AS413" t="s">
        <v>2171</v>
      </c>
      <c r="AT413" s="5" t="s">
        <v>980</v>
      </c>
      <c r="AU413" s="4" t="s">
        <v>2355</v>
      </c>
      <c r="AV413" s="4" t="s">
        <v>2625</v>
      </c>
      <c r="AW413" s="4" t="s">
        <v>2746</v>
      </c>
      <c r="AX413" s="6" t="b">
        <f t="shared" si="18"/>
        <v>1</v>
      </c>
      <c r="AY413" s="6" t="b">
        <f t="shared" si="19"/>
        <v>1</v>
      </c>
      <c r="AZ413" s="6"/>
      <c r="BA413" s="6" t="b">
        <f t="shared" si="20"/>
        <v>1</v>
      </c>
    </row>
    <row r="414" spans="1:53" x14ac:dyDescent="0.25">
      <c r="A414" s="2"/>
      <c r="B414" s="2" t="b">
        <v>1</v>
      </c>
      <c r="C414" s="2" t="s">
        <v>53</v>
      </c>
      <c r="D414" s="2">
        <v>1</v>
      </c>
      <c r="E414">
        <v>1809</v>
      </c>
      <c r="F414" t="s">
        <v>65</v>
      </c>
      <c r="G414" t="s">
        <v>415</v>
      </c>
      <c r="H414">
        <v>1959</v>
      </c>
      <c r="J414">
        <v>191</v>
      </c>
      <c r="K414" t="s">
        <v>730</v>
      </c>
      <c r="L414" s="3" t="s">
        <v>981</v>
      </c>
      <c r="M414" s="2" t="s">
        <v>1076</v>
      </c>
      <c r="N414" s="2" t="s">
        <v>53</v>
      </c>
      <c r="O414" s="2" t="s">
        <v>1166</v>
      </c>
      <c r="P414" s="2" t="s">
        <v>1203</v>
      </c>
      <c r="Q414" s="2"/>
      <c r="R414" t="s">
        <v>1311</v>
      </c>
      <c r="X414" s="1" t="s">
        <v>1558</v>
      </c>
      <c r="AN414" t="s">
        <v>2135</v>
      </c>
      <c r="AO414" t="s">
        <v>415</v>
      </c>
      <c r="AP414" t="s">
        <v>541</v>
      </c>
      <c r="AQ414" t="s">
        <v>2169</v>
      </c>
      <c r="AR414" t="s">
        <v>49</v>
      </c>
      <c r="AS414" t="s">
        <v>2171</v>
      </c>
      <c r="AT414" s="5" t="s">
        <v>2298</v>
      </c>
      <c r="AU414" s="4" t="s">
        <v>2355</v>
      </c>
      <c r="AV414" s="4" t="s">
        <v>2626</v>
      </c>
      <c r="AW414" s="4" t="s">
        <v>2746</v>
      </c>
      <c r="AX414" s="6" t="b">
        <f t="shared" si="18"/>
        <v>1</v>
      </c>
      <c r="AY414" s="6" t="b">
        <f t="shared" si="19"/>
        <v>1</v>
      </c>
      <c r="AZ414" s="6"/>
      <c r="BA414" s="6" t="b">
        <f t="shared" si="20"/>
        <v>1</v>
      </c>
    </row>
    <row r="415" spans="1:53" x14ac:dyDescent="0.25">
      <c r="A415" s="2"/>
      <c r="B415" s="2" t="b">
        <v>1</v>
      </c>
      <c r="C415" s="2" t="s">
        <v>53</v>
      </c>
      <c r="D415" s="2">
        <v>1</v>
      </c>
      <c r="E415">
        <v>2095</v>
      </c>
      <c r="F415" t="s">
        <v>107</v>
      </c>
      <c r="G415" t="s">
        <v>415</v>
      </c>
      <c r="H415">
        <v>1955</v>
      </c>
      <c r="J415">
        <v>228</v>
      </c>
      <c r="K415" t="s">
        <v>756</v>
      </c>
      <c r="L415" s="3" t="s">
        <v>981</v>
      </c>
      <c r="M415" s="2" t="s">
        <v>1076</v>
      </c>
      <c r="N415" s="2" t="s">
        <v>53</v>
      </c>
      <c r="O415" s="2" t="s">
        <v>1167</v>
      </c>
      <c r="P415" s="2" t="s">
        <v>1203</v>
      </c>
      <c r="Q415" s="2"/>
      <c r="AC415" t="s">
        <v>1865</v>
      </c>
      <c r="AL415" t="s">
        <v>2043</v>
      </c>
      <c r="AO415" t="s">
        <v>415</v>
      </c>
      <c r="AP415" t="s">
        <v>541</v>
      </c>
      <c r="AQ415" t="s">
        <v>2169</v>
      </c>
      <c r="AR415" t="s">
        <v>49</v>
      </c>
      <c r="AS415" t="s">
        <v>2171</v>
      </c>
      <c r="AT415" s="5" t="s">
        <v>2298</v>
      </c>
      <c r="AU415" s="4" t="s">
        <v>2355</v>
      </c>
      <c r="AV415" s="4" t="s">
        <v>2626</v>
      </c>
      <c r="AW415" s="4" t="s">
        <v>2746</v>
      </c>
      <c r="AX415" s="6" t="b">
        <f t="shared" si="18"/>
        <v>1</v>
      </c>
      <c r="AY415" s="6" t="b">
        <f t="shared" si="19"/>
        <v>1</v>
      </c>
      <c r="AZ415" s="6"/>
      <c r="BA415" s="6" t="b">
        <f t="shared" si="20"/>
        <v>1</v>
      </c>
    </row>
    <row r="416" spans="1:53" x14ac:dyDescent="0.25">
      <c r="A416" s="2"/>
      <c r="B416" s="2" t="b">
        <v>1</v>
      </c>
      <c r="C416" s="2" t="s">
        <v>53</v>
      </c>
      <c r="D416" s="2">
        <v>1</v>
      </c>
      <c r="E416">
        <v>2095</v>
      </c>
      <c r="F416" t="s">
        <v>107</v>
      </c>
      <c r="G416" t="s">
        <v>415</v>
      </c>
      <c r="H416">
        <v>1959</v>
      </c>
      <c r="J416">
        <v>228</v>
      </c>
      <c r="K416" t="s">
        <v>756</v>
      </c>
      <c r="L416" s="3" t="s">
        <v>981</v>
      </c>
      <c r="M416" s="2" t="s">
        <v>1076</v>
      </c>
      <c r="N416" s="2" t="s">
        <v>53</v>
      </c>
      <c r="O416" s="2" t="s">
        <v>1167</v>
      </c>
      <c r="P416" s="2" t="s">
        <v>1203</v>
      </c>
      <c r="Q416" s="2"/>
      <c r="AC416" t="s">
        <v>1866</v>
      </c>
      <c r="AL416" t="s">
        <v>2043</v>
      </c>
      <c r="AO416" t="s">
        <v>415</v>
      </c>
      <c r="AP416" t="s">
        <v>541</v>
      </c>
      <c r="AQ416" t="s">
        <v>2169</v>
      </c>
      <c r="AR416" t="s">
        <v>49</v>
      </c>
      <c r="AS416" t="s">
        <v>2171</v>
      </c>
      <c r="AT416" s="5" t="s">
        <v>2298</v>
      </c>
      <c r="AU416" s="4" t="s">
        <v>2355</v>
      </c>
      <c r="AV416" s="4" t="s">
        <v>2626</v>
      </c>
      <c r="AW416" s="4" t="s">
        <v>2746</v>
      </c>
      <c r="AX416" s="6" t="b">
        <f t="shared" si="18"/>
        <v>1</v>
      </c>
      <c r="AY416" s="6" t="b">
        <f t="shared" si="19"/>
        <v>1</v>
      </c>
      <c r="AZ416" s="6"/>
      <c r="BA416" s="6" t="b">
        <f t="shared" si="20"/>
        <v>1</v>
      </c>
    </row>
    <row r="417" spans="1:53" x14ac:dyDescent="0.25">
      <c r="A417" s="2"/>
      <c r="B417" s="2" t="b">
        <v>1</v>
      </c>
      <c r="C417" s="2" t="s">
        <v>53</v>
      </c>
      <c r="D417" s="2">
        <v>1</v>
      </c>
      <c r="E417">
        <v>2095</v>
      </c>
      <c r="F417" t="s">
        <v>107</v>
      </c>
      <c r="G417" t="s">
        <v>415</v>
      </c>
      <c r="H417">
        <v>1964</v>
      </c>
      <c r="J417">
        <v>228</v>
      </c>
      <c r="K417" t="s">
        <v>756</v>
      </c>
      <c r="L417" s="3" t="s">
        <v>981</v>
      </c>
      <c r="M417" s="2" t="s">
        <v>1076</v>
      </c>
      <c r="N417" s="2" t="s">
        <v>53</v>
      </c>
      <c r="O417" s="2" t="s">
        <v>1167</v>
      </c>
      <c r="P417" s="2" t="s">
        <v>1203</v>
      </c>
      <c r="Q417" s="2"/>
      <c r="AC417" t="s">
        <v>1865</v>
      </c>
      <c r="AL417" t="s">
        <v>2043</v>
      </c>
      <c r="AO417" t="s">
        <v>415</v>
      </c>
      <c r="AP417" t="s">
        <v>541</v>
      </c>
      <c r="AQ417" t="s">
        <v>2169</v>
      </c>
      <c r="AR417" t="s">
        <v>49</v>
      </c>
      <c r="AS417" t="s">
        <v>2171</v>
      </c>
      <c r="AT417" s="5" t="s">
        <v>2298</v>
      </c>
      <c r="AU417" s="4" t="s">
        <v>2355</v>
      </c>
      <c r="AV417" s="4" t="s">
        <v>2626</v>
      </c>
      <c r="AW417" s="4" t="s">
        <v>2746</v>
      </c>
      <c r="AX417" s="6" t="b">
        <f t="shared" si="18"/>
        <v>1</v>
      </c>
      <c r="AY417" s="6" t="b">
        <f t="shared" si="19"/>
        <v>1</v>
      </c>
      <c r="AZ417" s="6"/>
      <c r="BA417" s="6" t="b">
        <f t="shared" si="20"/>
        <v>1</v>
      </c>
    </row>
    <row r="418" spans="1:53" x14ac:dyDescent="0.25">
      <c r="A418" s="2"/>
      <c r="B418" s="2" t="b">
        <v>1</v>
      </c>
      <c r="C418" s="2" t="s">
        <v>53</v>
      </c>
      <c r="D418" s="2">
        <v>1</v>
      </c>
      <c r="E418">
        <v>2095</v>
      </c>
      <c r="F418" t="s">
        <v>107</v>
      </c>
      <c r="G418" t="s">
        <v>415</v>
      </c>
      <c r="H418">
        <v>1971</v>
      </c>
      <c r="J418">
        <v>228</v>
      </c>
      <c r="K418" t="s">
        <v>756</v>
      </c>
      <c r="L418" s="3" t="s">
        <v>981</v>
      </c>
      <c r="M418" s="2" t="s">
        <v>1076</v>
      </c>
      <c r="N418" s="2" t="s">
        <v>53</v>
      </c>
      <c r="O418" s="2" t="s">
        <v>1167</v>
      </c>
      <c r="P418" s="2" t="s">
        <v>1203</v>
      </c>
      <c r="Q418" s="2"/>
      <c r="AC418" t="s">
        <v>1866</v>
      </c>
      <c r="AL418" t="s">
        <v>2043</v>
      </c>
      <c r="AO418" t="s">
        <v>415</v>
      </c>
      <c r="AP418" t="s">
        <v>541</v>
      </c>
      <c r="AQ418" t="s">
        <v>2169</v>
      </c>
      <c r="AR418" t="s">
        <v>49</v>
      </c>
      <c r="AS418" t="s">
        <v>2171</v>
      </c>
      <c r="AT418" s="5" t="s">
        <v>2298</v>
      </c>
      <c r="AU418" s="4" t="s">
        <v>2355</v>
      </c>
      <c r="AV418" s="4" t="s">
        <v>2626</v>
      </c>
      <c r="AW418" s="4" t="s">
        <v>2746</v>
      </c>
      <c r="AX418" s="6" t="b">
        <f t="shared" si="18"/>
        <v>1</v>
      </c>
      <c r="AY418" s="6" t="b">
        <f t="shared" si="19"/>
        <v>1</v>
      </c>
      <c r="AZ418" s="6"/>
      <c r="BA418" s="6" t="b">
        <f t="shared" si="20"/>
        <v>1</v>
      </c>
    </row>
    <row r="419" spans="1:53" x14ac:dyDescent="0.25">
      <c r="A419" s="2"/>
      <c r="B419" s="2" t="b">
        <v>1</v>
      </c>
      <c r="C419" s="2" t="s">
        <v>53</v>
      </c>
      <c r="D419" s="2">
        <v>1</v>
      </c>
      <c r="E419">
        <v>2095</v>
      </c>
      <c r="F419" t="s">
        <v>107</v>
      </c>
      <c r="G419" t="s">
        <v>415</v>
      </c>
      <c r="H419">
        <v>1979</v>
      </c>
      <c r="J419">
        <v>228</v>
      </c>
      <c r="K419" t="s">
        <v>756</v>
      </c>
      <c r="L419" s="3" t="s">
        <v>981</v>
      </c>
      <c r="M419" s="2" t="s">
        <v>1076</v>
      </c>
      <c r="N419" s="2" t="s">
        <v>53</v>
      </c>
      <c r="O419" s="2" t="s">
        <v>1167</v>
      </c>
      <c r="P419" s="2" t="s">
        <v>1203</v>
      </c>
      <c r="Q419" s="2"/>
      <c r="AC419" t="s">
        <v>1866</v>
      </c>
      <c r="AL419" t="s">
        <v>2043</v>
      </c>
      <c r="AO419" t="s">
        <v>415</v>
      </c>
      <c r="AP419" t="s">
        <v>541</v>
      </c>
      <c r="AQ419" t="s">
        <v>2169</v>
      </c>
      <c r="AR419" t="s">
        <v>49</v>
      </c>
      <c r="AS419" t="s">
        <v>2171</v>
      </c>
      <c r="AT419" s="5" t="s">
        <v>2298</v>
      </c>
      <c r="AU419" s="4" t="s">
        <v>2355</v>
      </c>
      <c r="AV419" s="4" t="s">
        <v>2626</v>
      </c>
      <c r="AW419" s="4" t="s">
        <v>2746</v>
      </c>
      <c r="AX419" s="6" t="b">
        <f t="shared" si="18"/>
        <v>1</v>
      </c>
      <c r="AY419" s="6" t="b">
        <f t="shared" si="19"/>
        <v>1</v>
      </c>
      <c r="AZ419" s="6"/>
      <c r="BA419" s="6" t="b">
        <f t="shared" si="20"/>
        <v>1</v>
      </c>
    </row>
    <row r="420" spans="1:53" x14ac:dyDescent="0.25">
      <c r="A420" s="2"/>
      <c r="B420" s="2" t="b">
        <v>1</v>
      </c>
      <c r="C420" s="2" t="s">
        <v>53</v>
      </c>
      <c r="D420" s="2">
        <v>1</v>
      </c>
      <c r="E420">
        <v>1940</v>
      </c>
      <c r="F420" t="s">
        <v>82</v>
      </c>
      <c r="G420" t="s">
        <v>416</v>
      </c>
      <c r="H420">
        <v>1987</v>
      </c>
      <c r="I420" t="s">
        <v>679</v>
      </c>
      <c r="J420">
        <v>212</v>
      </c>
      <c r="K420" t="s">
        <v>744</v>
      </c>
      <c r="L420" s="3" t="s">
        <v>981</v>
      </c>
      <c r="M420" s="2" t="s">
        <v>1076</v>
      </c>
      <c r="N420" s="2" t="s">
        <v>53</v>
      </c>
      <c r="O420" s="2" t="s">
        <v>1168</v>
      </c>
      <c r="P420" s="2" t="s">
        <v>1203</v>
      </c>
      <c r="Q420" s="2" t="s">
        <v>1258</v>
      </c>
      <c r="R420" t="s">
        <v>1369</v>
      </c>
      <c r="T420">
        <v>1</v>
      </c>
      <c r="AL420" t="s">
        <v>1842</v>
      </c>
      <c r="AO420" t="s">
        <v>415</v>
      </c>
      <c r="AP420" t="s">
        <v>541</v>
      </c>
      <c r="AQ420" t="s">
        <v>2169</v>
      </c>
      <c r="AR420" t="s">
        <v>49</v>
      </c>
      <c r="AS420" t="s">
        <v>2171</v>
      </c>
      <c r="AT420" s="5" t="s">
        <v>2298</v>
      </c>
      <c r="AU420" s="4" t="s">
        <v>2355</v>
      </c>
      <c r="AV420" s="4" t="s">
        <v>2626</v>
      </c>
      <c r="AW420" s="4" t="s">
        <v>2746</v>
      </c>
      <c r="AX420" s="6" t="b">
        <f t="shared" si="18"/>
        <v>1</v>
      </c>
      <c r="AY420" s="6" t="b">
        <f t="shared" si="19"/>
        <v>1</v>
      </c>
      <c r="AZ420" s="6"/>
      <c r="BA420" s="6" t="b">
        <f t="shared" si="20"/>
        <v>1</v>
      </c>
    </row>
    <row r="421" spans="1:53" x14ac:dyDescent="0.25">
      <c r="A421" s="2">
        <v>0</v>
      </c>
      <c r="B421" s="2" t="b">
        <v>1</v>
      </c>
      <c r="C421" s="2" t="s">
        <v>52</v>
      </c>
      <c r="D421" s="2">
        <v>1</v>
      </c>
      <c r="E421">
        <v>101</v>
      </c>
      <c r="F421" t="s">
        <v>59</v>
      </c>
      <c r="G421" t="s">
        <v>417</v>
      </c>
      <c r="H421">
        <v>1992</v>
      </c>
      <c r="I421" t="s">
        <v>564</v>
      </c>
      <c r="J421">
        <v>6</v>
      </c>
      <c r="K421" t="s">
        <v>725</v>
      </c>
      <c r="L421" s="3" t="s">
        <v>982</v>
      </c>
      <c r="M421" s="2" t="s">
        <v>1076</v>
      </c>
      <c r="N421" s="2" t="s">
        <v>52</v>
      </c>
      <c r="O421" s="2" t="s">
        <v>52</v>
      </c>
      <c r="P421" s="2" t="s">
        <v>1203</v>
      </c>
      <c r="Q421" s="2" t="s">
        <v>1259</v>
      </c>
      <c r="T421">
        <v>0</v>
      </c>
      <c r="AO421" t="s">
        <v>417</v>
      </c>
      <c r="AP421" t="s">
        <v>541</v>
      </c>
      <c r="AQ421" t="s">
        <v>2169</v>
      </c>
      <c r="AR421" t="s">
        <v>49</v>
      </c>
      <c r="AS421" t="s">
        <v>2171</v>
      </c>
      <c r="AT421" s="5" t="s">
        <v>982</v>
      </c>
      <c r="AU421" s="4" t="s">
        <v>2353</v>
      </c>
      <c r="AV421" s="4" t="s">
        <v>2627</v>
      </c>
      <c r="AW421" s="4" t="s">
        <v>2746</v>
      </c>
      <c r="AX421" s="6" t="b">
        <f t="shared" si="18"/>
        <v>1</v>
      </c>
      <c r="AY421" s="6" t="b">
        <f t="shared" si="19"/>
        <v>1</v>
      </c>
      <c r="AZ421" s="6"/>
      <c r="BA421" s="6" t="b">
        <f t="shared" si="20"/>
        <v>1</v>
      </c>
    </row>
    <row r="422" spans="1:53" x14ac:dyDescent="0.25">
      <c r="A422" s="2">
        <v>0</v>
      </c>
      <c r="B422" s="2" t="b">
        <v>1</v>
      </c>
      <c r="C422" s="2" t="s">
        <v>52</v>
      </c>
      <c r="D422" s="2">
        <v>1</v>
      </c>
      <c r="E422">
        <v>1809</v>
      </c>
      <c r="F422" t="s">
        <v>65</v>
      </c>
      <c r="G422" t="s">
        <v>417</v>
      </c>
      <c r="H422">
        <v>1981</v>
      </c>
      <c r="I422" t="s">
        <v>646</v>
      </c>
      <c r="J422">
        <v>191</v>
      </c>
      <c r="K422" t="s">
        <v>730</v>
      </c>
      <c r="L422" s="3" t="s">
        <v>982</v>
      </c>
      <c r="M422" s="2" t="s">
        <v>1076</v>
      </c>
      <c r="N422" s="2" t="s">
        <v>52</v>
      </c>
      <c r="O422" s="2" t="s">
        <v>1089</v>
      </c>
      <c r="P422" s="2" t="s">
        <v>1203</v>
      </c>
      <c r="Q422" s="2" t="s">
        <v>1259</v>
      </c>
      <c r="R422" t="s">
        <v>1298</v>
      </c>
      <c r="T422">
        <v>0</v>
      </c>
      <c r="X422" s="1" t="s">
        <v>1559</v>
      </c>
      <c r="AN422" t="s">
        <v>2136</v>
      </c>
      <c r="AO422" t="s">
        <v>417</v>
      </c>
      <c r="AP422" t="s">
        <v>541</v>
      </c>
      <c r="AQ422" t="s">
        <v>2169</v>
      </c>
      <c r="AR422" t="s">
        <v>49</v>
      </c>
      <c r="AS422" t="s">
        <v>2171</v>
      </c>
      <c r="AT422" s="5" t="s">
        <v>982</v>
      </c>
      <c r="AU422" s="4" t="s">
        <v>2353</v>
      </c>
      <c r="AV422" s="4" t="s">
        <v>2627</v>
      </c>
      <c r="AW422" s="4" t="s">
        <v>2746</v>
      </c>
      <c r="AX422" s="6" t="b">
        <f t="shared" si="18"/>
        <v>1</v>
      </c>
      <c r="AY422" s="6" t="b">
        <f t="shared" si="19"/>
        <v>1</v>
      </c>
      <c r="AZ422" s="6"/>
      <c r="BA422" s="6" t="b">
        <f t="shared" si="20"/>
        <v>1</v>
      </c>
    </row>
    <row r="423" spans="1:53" x14ac:dyDescent="0.25">
      <c r="A423" s="2">
        <v>0</v>
      </c>
      <c r="B423" s="2" t="b">
        <v>1</v>
      </c>
      <c r="C423" s="2" t="s">
        <v>52</v>
      </c>
      <c r="D423" s="2">
        <v>1</v>
      </c>
      <c r="E423">
        <v>2023</v>
      </c>
      <c r="F423" t="s">
        <v>57</v>
      </c>
      <c r="G423" t="s">
        <v>417</v>
      </c>
      <c r="H423">
        <v>1992</v>
      </c>
      <c r="I423" t="s">
        <v>564</v>
      </c>
      <c r="J423">
        <v>222</v>
      </c>
      <c r="K423" t="s">
        <v>724</v>
      </c>
      <c r="L423" s="3" t="s">
        <v>982</v>
      </c>
      <c r="M423" s="2" t="s">
        <v>1076</v>
      </c>
      <c r="N423" s="2" t="s">
        <v>52</v>
      </c>
      <c r="O423" s="2" t="s">
        <v>1089</v>
      </c>
      <c r="P423" s="2" t="s">
        <v>1203</v>
      </c>
      <c r="Q423" s="2" t="s">
        <v>1259</v>
      </c>
      <c r="T423">
        <v>0</v>
      </c>
      <c r="AA423" s="1" t="s">
        <v>1710</v>
      </c>
      <c r="AB423" t="s">
        <v>1805</v>
      </c>
      <c r="AE423" t="s">
        <v>1805</v>
      </c>
      <c r="AI423" t="s">
        <v>1943</v>
      </c>
      <c r="AJ423" s="1" t="s">
        <v>1559</v>
      </c>
      <c r="AO423" t="s">
        <v>417</v>
      </c>
      <c r="AP423" t="s">
        <v>541</v>
      </c>
      <c r="AQ423" t="s">
        <v>2169</v>
      </c>
      <c r="AR423" t="s">
        <v>49</v>
      </c>
      <c r="AS423" t="s">
        <v>2171</v>
      </c>
      <c r="AT423" s="5" t="s">
        <v>982</v>
      </c>
      <c r="AU423" s="4" t="s">
        <v>2353</v>
      </c>
      <c r="AV423" s="4" t="s">
        <v>2627</v>
      </c>
      <c r="AW423" s="4" t="s">
        <v>2746</v>
      </c>
      <c r="AX423" s="6" t="b">
        <f t="shared" si="18"/>
        <v>1</v>
      </c>
      <c r="AY423" s="6" t="b">
        <f t="shared" si="19"/>
        <v>1</v>
      </c>
      <c r="AZ423" s="6"/>
      <c r="BA423" s="6" t="b">
        <f t="shared" si="20"/>
        <v>1</v>
      </c>
    </row>
    <row r="424" spans="1:53" x14ac:dyDescent="0.25">
      <c r="A424" s="2">
        <v>0</v>
      </c>
      <c r="B424" s="2" t="b">
        <v>1</v>
      </c>
      <c r="C424" s="2" t="s">
        <v>52</v>
      </c>
      <c r="D424" s="2">
        <v>1</v>
      </c>
      <c r="E424">
        <v>1809</v>
      </c>
      <c r="F424" t="s">
        <v>65</v>
      </c>
      <c r="G424" t="s">
        <v>418</v>
      </c>
      <c r="H424">
        <v>1974</v>
      </c>
      <c r="I424" t="s">
        <v>541</v>
      </c>
      <c r="J424">
        <v>191</v>
      </c>
      <c r="K424" t="s">
        <v>730</v>
      </c>
      <c r="L424" s="3" t="s">
        <v>983</v>
      </c>
      <c r="M424" s="2" t="s">
        <v>1076</v>
      </c>
      <c r="N424" s="2" t="s">
        <v>52</v>
      </c>
      <c r="O424" s="2" t="s">
        <v>1089</v>
      </c>
      <c r="P424" s="2" t="s">
        <v>1203</v>
      </c>
      <c r="Q424" s="2"/>
      <c r="R424" t="s">
        <v>1307</v>
      </c>
      <c r="T424">
        <v>1</v>
      </c>
      <c r="X424" s="1" t="s">
        <v>1560</v>
      </c>
      <c r="AN424" t="s">
        <v>2137</v>
      </c>
      <c r="AO424" t="s">
        <v>418</v>
      </c>
      <c r="AP424" t="s">
        <v>541</v>
      </c>
      <c r="AQ424" t="s">
        <v>2170</v>
      </c>
      <c r="AR424" t="s">
        <v>2748</v>
      </c>
      <c r="AS424" t="s">
        <v>2749</v>
      </c>
      <c r="AT424" s="5" t="s">
        <v>2299</v>
      </c>
      <c r="AU424" s="4" t="s">
        <v>2353</v>
      </c>
      <c r="AV424" s="4" t="s">
        <v>2628</v>
      </c>
      <c r="AW424" s="4" t="s">
        <v>2746</v>
      </c>
      <c r="AX424" s="6" t="b">
        <f t="shared" si="18"/>
        <v>0</v>
      </c>
      <c r="AY424" s="6" t="b">
        <f t="shared" si="19"/>
        <v>0</v>
      </c>
      <c r="AZ424" s="6"/>
      <c r="BA424" s="6" t="b">
        <f t="shared" si="20"/>
        <v>0</v>
      </c>
    </row>
    <row r="425" spans="1:53" x14ac:dyDescent="0.25">
      <c r="A425" s="2">
        <v>0</v>
      </c>
      <c r="B425" s="2" t="b">
        <v>1</v>
      </c>
      <c r="C425" s="2" t="s">
        <v>54</v>
      </c>
      <c r="D425" s="2">
        <v>1</v>
      </c>
      <c r="E425">
        <v>1123</v>
      </c>
      <c r="F425" t="s">
        <v>125</v>
      </c>
      <c r="G425" t="s">
        <v>419</v>
      </c>
      <c r="H425">
        <v>2012</v>
      </c>
      <c r="I425" t="s">
        <v>680</v>
      </c>
      <c r="J425">
        <v>113</v>
      </c>
      <c r="K425" t="s">
        <v>766</v>
      </c>
      <c r="L425" s="3" t="s">
        <v>984</v>
      </c>
      <c r="M425" s="2" t="s">
        <v>1076</v>
      </c>
      <c r="N425" s="2" t="s">
        <v>54</v>
      </c>
      <c r="O425" s="2" t="s">
        <v>1169</v>
      </c>
      <c r="P425" s="2" t="s">
        <v>1203</v>
      </c>
      <c r="Q425" s="2" t="s">
        <v>1260</v>
      </c>
      <c r="R425" t="s">
        <v>1412</v>
      </c>
      <c r="T425">
        <v>0</v>
      </c>
      <c r="AL425" t="s">
        <v>1834</v>
      </c>
      <c r="AO425" t="s">
        <v>419</v>
      </c>
      <c r="AP425" t="s">
        <v>541</v>
      </c>
      <c r="AQ425" t="s">
        <v>2169</v>
      </c>
      <c r="AR425" t="s">
        <v>49</v>
      </c>
      <c r="AS425" t="s">
        <v>2171</v>
      </c>
      <c r="AT425" s="5" t="s">
        <v>984</v>
      </c>
      <c r="AU425" s="4" t="s">
        <v>2353</v>
      </c>
      <c r="AV425" s="4" t="s">
        <v>2629</v>
      </c>
      <c r="AW425" s="4" t="s">
        <v>2746</v>
      </c>
      <c r="AX425" s="6" t="b">
        <f t="shared" si="18"/>
        <v>1</v>
      </c>
      <c r="AY425" s="6" t="b">
        <f t="shared" si="19"/>
        <v>1</v>
      </c>
      <c r="AZ425" s="6"/>
      <c r="BA425" s="6" t="b">
        <f t="shared" si="20"/>
        <v>1</v>
      </c>
    </row>
    <row r="426" spans="1:53" x14ac:dyDescent="0.25">
      <c r="A426" s="2"/>
      <c r="B426" s="2" t="b">
        <v>0</v>
      </c>
      <c r="C426" s="2"/>
      <c r="D426" s="2">
        <v>1</v>
      </c>
      <c r="E426">
        <v>101</v>
      </c>
      <c r="F426" t="s">
        <v>59</v>
      </c>
      <c r="G426" t="s">
        <v>420</v>
      </c>
      <c r="H426">
        <v>1997</v>
      </c>
      <c r="I426" t="s">
        <v>537</v>
      </c>
      <c r="J426">
        <v>6</v>
      </c>
      <c r="K426" t="s">
        <v>725</v>
      </c>
      <c r="L426" s="3" t="s">
        <v>985</v>
      </c>
      <c r="M426" s="2" t="s">
        <v>1077</v>
      </c>
      <c r="N426" s="2" t="s">
        <v>1077</v>
      </c>
      <c r="O426" s="2" t="s">
        <v>1077</v>
      </c>
      <c r="P426" s="2"/>
      <c r="Q426" s="2"/>
      <c r="T426">
        <v>0</v>
      </c>
      <c r="AO426" t="s">
        <v>420</v>
      </c>
      <c r="AP426" t="s">
        <v>541</v>
      </c>
      <c r="AQ426" t="s">
        <v>2170</v>
      </c>
      <c r="AR426" t="s">
        <v>2748</v>
      </c>
      <c r="AS426" t="s">
        <v>2749</v>
      </c>
      <c r="AT426" s="5" t="s">
        <v>2300</v>
      </c>
      <c r="AU426" s="4" t="s">
        <v>2355</v>
      </c>
      <c r="AV426" s="4" t="s">
        <v>2630</v>
      </c>
      <c r="AW426" s="4" t="s">
        <v>2746</v>
      </c>
      <c r="AX426" s="6" t="b">
        <f t="shared" si="18"/>
        <v>0</v>
      </c>
      <c r="AY426" s="6" t="b">
        <f t="shared" si="19"/>
        <v>1</v>
      </c>
      <c r="AZ426" s="6"/>
      <c r="BA426" s="6" t="b">
        <f t="shared" si="20"/>
        <v>0</v>
      </c>
    </row>
    <row r="427" spans="1:53" x14ac:dyDescent="0.25">
      <c r="A427" s="2"/>
      <c r="B427" s="2" t="b">
        <v>0</v>
      </c>
      <c r="C427" s="2"/>
      <c r="D427" s="2"/>
      <c r="E427">
        <v>1809</v>
      </c>
      <c r="F427" t="s">
        <v>65</v>
      </c>
      <c r="G427" t="s">
        <v>420</v>
      </c>
      <c r="H427">
        <v>1987</v>
      </c>
      <c r="J427">
        <v>191</v>
      </c>
      <c r="K427" t="s">
        <v>730</v>
      </c>
      <c r="L427" s="3" t="s">
        <v>986</v>
      </c>
      <c r="M427" s="2" t="s">
        <v>1077</v>
      </c>
      <c r="N427" s="2" t="s">
        <v>1077</v>
      </c>
      <c r="O427" s="2" t="s">
        <v>1077</v>
      </c>
      <c r="P427" s="2"/>
      <c r="Q427" s="2"/>
      <c r="R427" t="s">
        <v>1293</v>
      </c>
      <c r="X427" s="1" t="s">
        <v>1561</v>
      </c>
      <c r="AN427" t="s">
        <v>2138</v>
      </c>
      <c r="AO427" t="s">
        <v>420</v>
      </c>
      <c r="AP427" t="s">
        <v>541</v>
      </c>
      <c r="AQ427" t="s">
        <v>2170</v>
      </c>
      <c r="AR427" t="s">
        <v>2748</v>
      </c>
      <c r="AS427" t="s">
        <v>2749</v>
      </c>
      <c r="AT427" s="5" t="s">
        <v>2300</v>
      </c>
      <c r="AU427" s="4" t="s">
        <v>2355</v>
      </c>
      <c r="AV427" s="4" t="s">
        <v>2630</v>
      </c>
      <c r="AW427" s="4" t="s">
        <v>2746</v>
      </c>
      <c r="AX427" s="6" t="b">
        <f t="shared" si="18"/>
        <v>0</v>
      </c>
      <c r="AY427" s="6" t="b">
        <f t="shared" si="19"/>
        <v>1</v>
      </c>
      <c r="AZ427" s="6"/>
      <c r="BA427" s="6" t="b">
        <f t="shared" si="20"/>
        <v>0</v>
      </c>
    </row>
    <row r="428" spans="1:53" x14ac:dyDescent="0.25">
      <c r="A428" s="2"/>
      <c r="B428" s="2" t="b">
        <v>1</v>
      </c>
      <c r="C428" s="2" t="s">
        <v>52</v>
      </c>
      <c r="D428" s="2">
        <v>1</v>
      </c>
      <c r="E428">
        <v>2892</v>
      </c>
      <c r="F428" t="s">
        <v>100</v>
      </c>
      <c r="G428" t="s">
        <v>421</v>
      </c>
      <c r="H428">
        <v>1994</v>
      </c>
      <c r="I428" t="s">
        <v>541</v>
      </c>
      <c r="J428">
        <v>377</v>
      </c>
      <c r="K428" t="s">
        <v>747</v>
      </c>
      <c r="L428" s="3" t="s">
        <v>987</v>
      </c>
      <c r="M428" s="2" t="s">
        <v>1076</v>
      </c>
      <c r="N428" s="2" t="s">
        <v>52</v>
      </c>
      <c r="O428" s="2" t="s">
        <v>1170</v>
      </c>
      <c r="P428" s="2" t="s">
        <v>1203</v>
      </c>
      <c r="Q428" s="2"/>
      <c r="R428" t="s">
        <v>1413</v>
      </c>
      <c r="T428">
        <v>1</v>
      </c>
      <c r="AO428" t="s">
        <v>421</v>
      </c>
      <c r="AP428" t="s">
        <v>541</v>
      </c>
      <c r="AQ428" t="s">
        <v>2170</v>
      </c>
      <c r="AR428" t="s">
        <v>2748</v>
      </c>
      <c r="AS428" t="s">
        <v>2749</v>
      </c>
      <c r="AT428" s="5" t="s">
        <v>2301</v>
      </c>
      <c r="AU428" s="4" t="s">
        <v>2353</v>
      </c>
      <c r="AV428" s="4" t="s">
        <v>2631</v>
      </c>
      <c r="AW428" s="4" t="s">
        <v>2746</v>
      </c>
      <c r="AX428" s="6" t="b">
        <f t="shared" si="18"/>
        <v>0</v>
      </c>
      <c r="AY428" s="6" t="b">
        <f t="shared" si="19"/>
        <v>0</v>
      </c>
      <c r="AZ428" s="6"/>
      <c r="BA428" s="6" t="b">
        <f t="shared" si="20"/>
        <v>0</v>
      </c>
    </row>
    <row r="429" spans="1:53" x14ac:dyDescent="0.25">
      <c r="A429" s="2">
        <v>0</v>
      </c>
      <c r="B429" s="2" t="b">
        <v>1</v>
      </c>
      <c r="C429" s="2" t="s">
        <v>52</v>
      </c>
      <c r="D429" s="2">
        <v>1</v>
      </c>
      <c r="E429">
        <v>2023</v>
      </c>
      <c r="F429" t="s">
        <v>57</v>
      </c>
      <c r="G429" t="s">
        <v>422</v>
      </c>
      <c r="H429">
        <v>1984</v>
      </c>
      <c r="I429" t="s">
        <v>541</v>
      </c>
      <c r="J429">
        <v>222</v>
      </c>
      <c r="K429" t="s">
        <v>724</v>
      </c>
      <c r="L429" s="3" t="s">
        <v>987</v>
      </c>
      <c r="M429" s="2" t="s">
        <v>1076</v>
      </c>
      <c r="N429" s="2" t="s">
        <v>52</v>
      </c>
      <c r="O429" s="2" t="s">
        <v>1089</v>
      </c>
      <c r="P429" s="2" t="s">
        <v>1203</v>
      </c>
      <c r="Q429" s="2"/>
      <c r="T429">
        <v>1</v>
      </c>
      <c r="AA429" s="1" t="s">
        <v>1711</v>
      </c>
      <c r="AB429" t="s">
        <v>1806</v>
      </c>
      <c r="AE429" t="s">
        <v>1806</v>
      </c>
      <c r="AI429" t="s">
        <v>1929</v>
      </c>
      <c r="AJ429" s="1" t="s">
        <v>2007</v>
      </c>
      <c r="AO429" t="s">
        <v>422</v>
      </c>
      <c r="AP429" t="s">
        <v>541</v>
      </c>
      <c r="AQ429" t="s">
        <v>2170</v>
      </c>
      <c r="AR429" t="s">
        <v>2748</v>
      </c>
      <c r="AS429" t="s">
        <v>2749</v>
      </c>
      <c r="AT429" s="5" t="s">
        <v>2302</v>
      </c>
      <c r="AU429" s="4" t="s">
        <v>2353</v>
      </c>
      <c r="AV429" s="4" t="s">
        <v>2632</v>
      </c>
      <c r="AW429" s="4" t="s">
        <v>2746</v>
      </c>
      <c r="AX429" s="6" t="b">
        <f t="shared" si="18"/>
        <v>0</v>
      </c>
      <c r="AY429" s="6" t="b">
        <f t="shared" si="19"/>
        <v>0</v>
      </c>
      <c r="AZ429" s="6"/>
      <c r="BA429" s="6" t="b">
        <f t="shared" si="20"/>
        <v>0</v>
      </c>
    </row>
    <row r="430" spans="1:53" x14ac:dyDescent="0.25">
      <c r="A430" s="2">
        <v>0</v>
      </c>
      <c r="B430" s="2" t="b">
        <v>1</v>
      </c>
      <c r="C430" s="2" t="s">
        <v>49</v>
      </c>
      <c r="D430" s="2">
        <v>1</v>
      </c>
      <c r="E430">
        <v>3008</v>
      </c>
      <c r="F430" t="s">
        <v>60</v>
      </c>
      <c r="G430" t="s">
        <v>423</v>
      </c>
      <c r="H430">
        <v>2004</v>
      </c>
      <c r="I430" t="s">
        <v>681</v>
      </c>
      <c r="J430">
        <v>221</v>
      </c>
      <c r="K430" t="s">
        <v>726</v>
      </c>
      <c r="L430" s="3" t="s">
        <v>988</v>
      </c>
      <c r="M430" s="2" t="s">
        <v>1076</v>
      </c>
      <c r="N430" s="2" t="s">
        <v>49</v>
      </c>
      <c r="O430" s="2" t="s">
        <v>1083</v>
      </c>
      <c r="P430" s="2" t="s">
        <v>1203</v>
      </c>
      <c r="Q430" s="2"/>
      <c r="R430" t="s">
        <v>1351</v>
      </c>
      <c r="T430">
        <v>0</v>
      </c>
      <c r="AA430" s="1" t="s">
        <v>1712</v>
      </c>
      <c r="AB430" t="s">
        <v>1759</v>
      </c>
      <c r="AC430" t="s">
        <v>1867</v>
      </c>
      <c r="AD430" t="s">
        <v>681</v>
      </c>
      <c r="AO430" t="s">
        <v>423</v>
      </c>
      <c r="AP430" t="s">
        <v>541</v>
      </c>
      <c r="AQ430" t="s">
        <v>2169</v>
      </c>
      <c r="AR430" t="s">
        <v>49</v>
      </c>
      <c r="AS430" t="s">
        <v>2171</v>
      </c>
      <c r="AT430" s="5" t="s">
        <v>988</v>
      </c>
      <c r="AU430" s="4" t="s">
        <v>2353</v>
      </c>
      <c r="AV430" s="4" t="s">
        <v>2633</v>
      </c>
      <c r="AW430" s="4" t="s">
        <v>2746</v>
      </c>
      <c r="AX430" s="6" t="b">
        <f t="shared" si="18"/>
        <v>1</v>
      </c>
      <c r="AY430" s="6" t="b">
        <f t="shared" si="19"/>
        <v>1</v>
      </c>
      <c r="AZ430" s="6"/>
      <c r="BA430" s="6" t="b">
        <f t="shared" si="20"/>
        <v>1</v>
      </c>
    </row>
    <row r="431" spans="1:53" x14ac:dyDescent="0.25">
      <c r="A431" s="2"/>
      <c r="B431" s="2" t="b">
        <v>0</v>
      </c>
      <c r="C431" s="2"/>
      <c r="D431" s="2"/>
      <c r="E431">
        <v>1809</v>
      </c>
      <c r="F431" t="s">
        <v>65</v>
      </c>
      <c r="G431" t="s">
        <v>424</v>
      </c>
      <c r="H431">
        <v>1984</v>
      </c>
      <c r="J431">
        <v>191</v>
      </c>
      <c r="K431" t="s">
        <v>730</v>
      </c>
      <c r="L431" s="3" t="s">
        <v>989</v>
      </c>
      <c r="M431" s="2" t="s">
        <v>1077</v>
      </c>
      <c r="N431" s="2" t="s">
        <v>1077</v>
      </c>
      <c r="O431" s="2" t="s">
        <v>1077</v>
      </c>
      <c r="P431" s="2"/>
      <c r="Q431" s="2"/>
      <c r="R431" t="s">
        <v>1311</v>
      </c>
      <c r="AN431" t="s">
        <v>2139</v>
      </c>
      <c r="AO431" t="s">
        <v>424</v>
      </c>
      <c r="AP431" t="s">
        <v>541</v>
      </c>
      <c r="AQ431" t="s">
        <v>2170</v>
      </c>
      <c r="AR431" t="s">
        <v>2748</v>
      </c>
      <c r="AS431" t="s">
        <v>2749</v>
      </c>
      <c r="AT431" s="5" t="s">
        <v>2303</v>
      </c>
      <c r="AU431" s="4" t="s">
        <v>2353</v>
      </c>
      <c r="AV431" s="4" t="s">
        <v>2634</v>
      </c>
      <c r="AW431" s="4" t="s">
        <v>2746</v>
      </c>
      <c r="AX431" s="6" t="b">
        <f t="shared" si="18"/>
        <v>0</v>
      </c>
      <c r="AY431" s="6" t="b">
        <f t="shared" si="19"/>
        <v>1</v>
      </c>
      <c r="AZ431" s="6"/>
      <c r="BA431" s="6" t="b">
        <f t="shared" si="20"/>
        <v>0</v>
      </c>
    </row>
    <row r="432" spans="1:53" x14ac:dyDescent="0.25">
      <c r="A432" s="2"/>
      <c r="B432" s="2" t="b">
        <v>0</v>
      </c>
      <c r="C432" s="2"/>
      <c r="D432" s="2">
        <v>1</v>
      </c>
      <c r="E432">
        <v>101</v>
      </c>
      <c r="F432" t="s">
        <v>59</v>
      </c>
      <c r="G432" t="s">
        <v>425</v>
      </c>
      <c r="H432">
        <v>2007</v>
      </c>
      <c r="I432" t="s">
        <v>682</v>
      </c>
      <c r="J432">
        <v>6</v>
      </c>
      <c r="K432" t="s">
        <v>725</v>
      </c>
      <c r="L432" s="3" t="s">
        <v>990</v>
      </c>
      <c r="M432" s="2" t="s">
        <v>1077</v>
      </c>
      <c r="N432" s="2" t="s">
        <v>1077</v>
      </c>
      <c r="O432" s="2" t="s">
        <v>1077</v>
      </c>
      <c r="P432" s="2"/>
      <c r="Q432" s="2"/>
      <c r="T432">
        <v>0</v>
      </c>
      <c r="AO432" t="s">
        <v>425</v>
      </c>
      <c r="AP432" t="s">
        <v>541</v>
      </c>
      <c r="AQ432" t="s">
        <v>2170</v>
      </c>
      <c r="AR432" t="s">
        <v>2748</v>
      </c>
      <c r="AS432" t="s">
        <v>2749</v>
      </c>
      <c r="AT432" s="4"/>
      <c r="AU432" s="4" t="s">
        <v>2354</v>
      </c>
      <c r="AV432" s="4" t="s">
        <v>2635</v>
      </c>
      <c r="AW432" s="4" t="s">
        <v>2746</v>
      </c>
      <c r="AX432" s="6" t="b">
        <f t="shared" si="18"/>
        <v>0</v>
      </c>
      <c r="AY432" s="6" t="b">
        <f t="shared" si="19"/>
        <v>1</v>
      </c>
      <c r="AZ432" s="6"/>
      <c r="BA432" s="6" t="b">
        <f t="shared" si="20"/>
        <v>0</v>
      </c>
    </row>
    <row r="433" spans="1:53" x14ac:dyDescent="0.25">
      <c r="A433" s="2"/>
      <c r="B433" s="2" t="b">
        <v>0</v>
      </c>
      <c r="C433" s="2"/>
      <c r="D433" s="2">
        <v>1</v>
      </c>
      <c r="E433">
        <v>819</v>
      </c>
      <c r="F433" t="s">
        <v>67</v>
      </c>
      <c r="G433" t="s">
        <v>425</v>
      </c>
      <c r="H433">
        <v>2015</v>
      </c>
      <c r="I433" t="s">
        <v>683</v>
      </c>
      <c r="J433">
        <v>91</v>
      </c>
      <c r="K433" t="s">
        <v>732</v>
      </c>
      <c r="L433" s="3" t="s">
        <v>990</v>
      </c>
      <c r="M433" s="2" t="s">
        <v>1077</v>
      </c>
      <c r="N433" s="2"/>
      <c r="O433" s="2"/>
      <c r="P433" s="2"/>
      <c r="Q433" s="2"/>
      <c r="T433">
        <v>0</v>
      </c>
      <c r="AL433" t="s">
        <v>2055</v>
      </c>
      <c r="AO433" t="s">
        <v>425</v>
      </c>
      <c r="AP433" t="s">
        <v>541</v>
      </c>
      <c r="AQ433" t="s">
        <v>2170</v>
      </c>
      <c r="AR433" t="s">
        <v>2748</v>
      </c>
      <c r="AS433" t="s">
        <v>2749</v>
      </c>
      <c r="AT433" s="4"/>
      <c r="AU433" s="4" t="s">
        <v>2354</v>
      </c>
      <c r="AV433" s="4" t="s">
        <v>2635</v>
      </c>
      <c r="AW433" s="4" t="s">
        <v>2746</v>
      </c>
      <c r="AX433" s="6" t="b">
        <f t="shared" si="18"/>
        <v>0</v>
      </c>
      <c r="AY433" s="6" t="b">
        <f t="shared" si="19"/>
        <v>1</v>
      </c>
      <c r="AZ433" s="6"/>
      <c r="BA433" s="6" t="b">
        <f t="shared" si="20"/>
        <v>0</v>
      </c>
    </row>
    <row r="434" spans="1:53" x14ac:dyDescent="0.25">
      <c r="A434" s="2"/>
      <c r="B434" s="2" t="b">
        <v>0</v>
      </c>
      <c r="C434" s="2"/>
      <c r="D434" s="2">
        <v>1</v>
      </c>
      <c r="E434">
        <v>1935</v>
      </c>
      <c r="F434" t="s">
        <v>126</v>
      </c>
      <c r="G434" t="s">
        <v>425</v>
      </c>
      <c r="H434">
        <v>2009</v>
      </c>
      <c r="I434" t="s">
        <v>684</v>
      </c>
      <c r="J434">
        <v>210</v>
      </c>
      <c r="K434" t="s">
        <v>723</v>
      </c>
      <c r="L434" s="3" t="s">
        <v>990</v>
      </c>
      <c r="M434" s="2" t="s">
        <v>1077</v>
      </c>
      <c r="N434" s="2"/>
      <c r="O434" s="2"/>
      <c r="P434" s="2"/>
      <c r="Q434" s="2"/>
      <c r="T434">
        <v>0</v>
      </c>
      <c r="AO434" t="s">
        <v>425</v>
      </c>
      <c r="AP434" t="s">
        <v>541</v>
      </c>
      <c r="AQ434" t="s">
        <v>2170</v>
      </c>
      <c r="AR434" t="s">
        <v>2748</v>
      </c>
      <c r="AS434" t="s">
        <v>2749</v>
      </c>
      <c r="AT434" s="4"/>
      <c r="AU434" s="4" t="s">
        <v>2354</v>
      </c>
      <c r="AV434" s="4" t="s">
        <v>2635</v>
      </c>
      <c r="AW434" s="4" t="s">
        <v>2746</v>
      </c>
      <c r="AX434" s="6" t="b">
        <f t="shared" si="18"/>
        <v>0</v>
      </c>
      <c r="AY434" s="6" t="b">
        <f t="shared" si="19"/>
        <v>1</v>
      </c>
      <c r="AZ434" s="6"/>
      <c r="BA434" s="6" t="b">
        <f t="shared" si="20"/>
        <v>0</v>
      </c>
    </row>
    <row r="435" spans="1:53" x14ac:dyDescent="0.25">
      <c r="A435" s="2"/>
      <c r="B435" s="2" t="b">
        <v>1</v>
      </c>
      <c r="C435" s="2" t="s">
        <v>50</v>
      </c>
      <c r="D435" s="2">
        <v>1</v>
      </c>
      <c r="E435">
        <v>101</v>
      </c>
      <c r="F435" t="s">
        <v>59</v>
      </c>
      <c r="G435" t="s">
        <v>426</v>
      </c>
      <c r="H435">
        <v>2011</v>
      </c>
      <c r="I435" t="s">
        <v>685</v>
      </c>
      <c r="J435">
        <v>6</v>
      </c>
      <c r="K435" t="s">
        <v>725</v>
      </c>
      <c r="L435" s="3" t="s">
        <v>991</v>
      </c>
      <c r="M435" s="2" t="s">
        <v>1076</v>
      </c>
      <c r="N435" s="2" t="s">
        <v>50</v>
      </c>
      <c r="O435" s="2" t="s">
        <v>1171</v>
      </c>
      <c r="P435" s="2"/>
      <c r="Q435" s="2"/>
      <c r="T435">
        <v>0</v>
      </c>
      <c r="AO435" t="s">
        <v>426</v>
      </c>
      <c r="AP435" t="s">
        <v>541</v>
      </c>
      <c r="AQ435" t="s">
        <v>2169</v>
      </c>
      <c r="AR435" t="s">
        <v>50</v>
      </c>
      <c r="AS435" t="s">
        <v>2171</v>
      </c>
      <c r="AT435" s="4"/>
      <c r="AU435" s="4" t="s">
        <v>2353</v>
      </c>
      <c r="AV435" s="4" t="s">
        <v>2636</v>
      </c>
      <c r="AW435" s="4" t="s">
        <v>2746</v>
      </c>
      <c r="AX435" s="6" t="b">
        <f t="shared" si="18"/>
        <v>0</v>
      </c>
      <c r="AY435" s="6" t="b">
        <f t="shared" si="19"/>
        <v>1</v>
      </c>
      <c r="AZ435" s="6"/>
      <c r="BA435" s="6" t="b">
        <f t="shared" si="20"/>
        <v>0</v>
      </c>
    </row>
    <row r="436" spans="1:53" x14ac:dyDescent="0.25">
      <c r="A436" s="2">
        <v>0</v>
      </c>
      <c r="B436" s="2" t="b">
        <v>1</v>
      </c>
      <c r="C436" s="2" t="s">
        <v>55</v>
      </c>
      <c r="D436" s="2">
        <v>1</v>
      </c>
      <c r="E436">
        <v>101</v>
      </c>
      <c r="F436" t="s">
        <v>59</v>
      </c>
      <c r="G436" t="s">
        <v>427</v>
      </c>
      <c r="H436">
        <v>2019</v>
      </c>
      <c r="I436" t="s">
        <v>541</v>
      </c>
      <c r="J436">
        <v>6</v>
      </c>
      <c r="K436" t="s">
        <v>725</v>
      </c>
      <c r="L436" s="3" t="s">
        <v>992</v>
      </c>
      <c r="M436" s="2" t="s">
        <v>1076</v>
      </c>
      <c r="N436" s="2" t="s">
        <v>55</v>
      </c>
      <c r="O436" s="2" t="s">
        <v>1131</v>
      </c>
      <c r="P436" s="2" t="s">
        <v>1203</v>
      </c>
      <c r="Q436" s="2"/>
      <c r="T436">
        <v>0</v>
      </c>
      <c r="AO436" t="s">
        <v>427</v>
      </c>
      <c r="AP436" t="s">
        <v>541</v>
      </c>
      <c r="AQ436" t="s">
        <v>2169</v>
      </c>
      <c r="AR436" t="s">
        <v>49</v>
      </c>
      <c r="AS436" t="s">
        <v>2171</v>
      </c>
      <c r="AT436" s="5" t="s">
        <v>2304</v>
      </c>
      <c r="AU436" s="4" t="s">
        <v>2353</v>
      </c>
      <c r="AV436" s="4" t="s">
        <v>2637</v>
      </c>
      <c r="AW436" s="4" t="s">
        <v>2746</v>
      </c>
      <c r="AX436" s="6" t="b">
        <f t="shared" si="18"/>
        <v>1</v>
      </c>
      <c r="AY436" s="6" t="b">
        <f t="shared" si="19"/>
        <v>1</v>
      </c>
      <c r="AZ436" s="6"/>
      <c r="BA436" s="6" t="b">
        <f t="shared" si="20"/>
        <v>1</v>
      </c>
    </row>
    <row r="437" spans="1:53" x14ac:dyDescent="0.25">
      <c r="A437" s="2"/>
      <c r="B437" s="2" t="b">
        <v>0</v>
      </c>
      <c r="C437" s="2"/>
      <c r="D437" s="2">
        <v>1</v>
      </c>
      <c r="E437">
        <v>2230</v>
      </c>
      <c r="F437" t="s">
        <v>63</v>
      </c>
      <c r="G437" t="s">
        <v>428</v>
      </c>
      <c r="H437">
        <v>2023</v>
      </c>
      <c r="J437">
        <v>248</v>
      </c>
      <c r="K437" t="s">
        <v>728</v>
      </c>
      <c r="L437" s="3" t="s">
        <v>993</v>
      </c>
      <c r="M437" s="2" t="s">
        <v>1077</v>
      </c>
      <c r="N437" s="2"/>
      <c r="O437" s="2"/>
      <c r="P437" s="2"/>
      <c r="Q437" s="2"/>
      <c r="AO437" t="s">
        <v>428</v>
      </c>
      <c r="AP437" t="s">
        <v>541</v>
      </c>
      <c r="AQ437" t="s">
        <v>2169</v>
      </c>
      <c r="AR437" t="s">
        <v>50</v>
      </c>
      <c r="AS437" t="s">
        <v>2171</v>
      </c>
      <c r="AT437" s="4"/>
      <c r="AU437" s="4" t="s">
        <v>2353</v>
      </c>
      <c r="AV437" s="4" t="s">
        <v>2638</v>
      </c>
      <c r="AW437" s="4" t="s">
        <v>2746</v>
      </c>
      <c r="AX437" s="6" t="b">
        <f t="shared" si="18"/>
        <v>0</v>
      </c>
      <c r="AY437" s="6" t="b">
        <f t="shared" si="19"/>
        <v>0</v>
      </c>
      <c r="AZ437" s="6"/>
      <c r="BA437" s="6" t="b">
        <f t="shared" si="20"/>
        <v>0</v>
      </c>
    </row>
    <row r="438" spans="1:53" x14ac:dyDescent="0.25">
      <c r="A438" s="2"/>
      <c r="B438" s="2" t="b">
        <v>0</v>
      </c>
      <c r="C438" s="2"/>
      <c r="D438" s="2">
        <v>1</v>
      </c>
      <c r="E438">
        <v>1750</v>
      </c>
      <c r="F438" t="s">
        <v>117</v>
      </c>
      <c r="G438" t="s">
        <v>429</v>
      </c>
      <c r="H438">
        <v>1991</v>
      </c>
      <c r="I438" t="s">
        <v>563</v>
      </c>
      <c r="J438">
        <v>178</v>
      </c>
      <c r="K438" t="s">
        <v>762</v>
      </c>
      <c r="L438" s="3" t="s">
        <v>993</v>
      </c>
      <c r="M438" s="2" t="s">
        <v>1077</v>
      </c>
      <c r="N438" s="2"/>
      <c r="O438" s="2" t="s">
        <v>1138</v>
      </c>
      <c r="P438" s="2"/>
      <c r="Q438" s="2" t="s">
        <v>1261</v>
      </c>
      <c r="R438" t="s">
        <v>1414</v>
      </c>
      <c r="V438" t="s">
        <v>563</v>
      </c>
      <c r="AJ438" s="1" t="s">
        <v>2008</v>
      </c>
      <c r="AO438" t="s">
        <v>429</v>
      </c>
      <c r="AP438" t="s">
        <v>541</v>
      </c>
      <c r="AQ438" t="s">
        <v>2169</v>
      </c>
      <c r="AR438" t="s">
        <v>50</v>
      </c>
      <c r="AS438" t="s">
        <v>2171</v>
      </c>
      <c r="AT438" s="4"/>
      <c r="AU438" s="4" t="s">
        <v>2353</v>
      </c>
      <c r="AV438" s="4" t="s">
        <v>2639</v>
      </c>
      <c r="AW438" s="4" t="s">
        <v>2746</v>
      </c>
      <c r="AX438" s="6" t="b">
        <f t="shared" si="18"/>
        <v>0</v>
      </c>
      <c r="AY438" s="6" t="b">
        <f t="shared" si="19"/>
        <v>0</v>
      </c>
      <c r="AZ438" s="6"/>
      <c r="BA438" s="6" t="b">
        <f t="shared" si="20"/>
        <v>0</v>
      </c>
    </row>
    <row r="439" spans="1:53" x14ac:dyDescent="0.25">
      <c r="A439" s="2"/>
      <c r="B439" s="2" t="b">
        <v>0</v>
      </c>
      <c r="C439" s="2"/>
      <c r="D439" s="2">
        <v>1</v>
      </c>
      <c r="E439">
        <v>2023</v>
      </c>
      <c r="F439" t="s">
        <v>57</v>
      </c>
      <c r="G439" t="s">
        <v>429</v>
      </c>
      <c r="H439">
        <v>2007</v>
      </c>
      <c r="I439" t="s">
        <v>563</v>
      </c>
      <c r="J439">
        <v>222</v>
      </c>
      <c r="K439" t="s">
        <v>724</v>
      </c>
      <c r="L439" s="3" t="s">
        <v>993</v>
      </c>
      <c r="M439" s="2" t="s">
        <v>1077</v>
      </c>
      <c r="N439" s="2"/>
      <c r="O439" s="2"/>
      <c r="P439" s="2"/>
      <c r="Q439" s="2"/>
      <c r="S439" t="s">
        <v>1471</v>
      </c>
      <c r="T439">
        <v>0</v>
      </c>
      <c r="AA439" s="1" t="s">
        <v>1713</v>
      </c>
      <c r="AB439" t="s">
        <v>1807</v>
      </c>
      <c r="AE439" t="s">
        <v>1807</v>
      </c>
      <c r="AI439" t="s">
        <v>1917</v>
      </c>
      <c r="AJ439" s="1" t="s">
        <v>2009</v>
      </c>
      <c r="AO439" t="s">
        <v>429</v>
      </c>
      <c r="AP439" t="s">
        <v>541</v>
      </c>
      <c r="AQ439" t="s">
        <v>2169</v>
      </c>
      <c r="AR439" t="s">
        <v>50</v>
      </c>
      <c r="AS439" t="s">
        <v>2171</v>
      </c>
      <c r="AT439" s="4"/>
      <c r="AU439" s="4" t="s">
        <v>2353</v>
      </c>
      <c r="AV439" s="4" t="s">
        <v>2639</v>
      </c>
      <c r="AW439" s="4" t="s">
        <v>2746</v>
      </c>
      <c r="AX439" s="6" t="b">
        <f t="shared" si="18"/>
        <v>0</v>
      </c>
      <c r="AY439" s="6" t="b">
        <f t="shared" si="19"/>
        <v>0</v>
      </c>
      <c r="AZ439" s="6"/>
      <c r="BA439" s="6" t="b">
        <f t="shared" si="20"/>
        <v>0</v>
      </c>
    </row>
    <row r="440" spans="1:53" x14ac:dyDescent="0.25">
      <c r="A440" s="2"/>
      <c r="B440" s="2" t="b">
        <v>1</v>
      </c>
      <c r="C440" s="2" t="s">
        <v>51</v>
      </c>
      <c r="D440" s="2">
        <v>1</v>
      </c>
      <c r="E440">
        <v>2023</v>
      </c>
      <c r="F440" t="s">
        <v>57</v>
      </c>
      <c r="G440" t="s">
        <v>430</v>
      </c>
      <c r="H440">
        <v>2009</v>
      </c>
      <c r="I440" t="s">
        <v>686</v>
      </c>
      <c r="J440">
        <v>222</v>
      </c>
      <c r="K440" t="s">
        <v>724</v>
      </c>
      <c r="L440" s="3" t="s">
        <v>994</v>
      </c>
      <c r="M440" s="2" t="s">
        <v>1076</v>
      </c>
      <c r="N440" s="2" t="s">
        <v>51</v>
      </c>
      <c r="O440" s="2" t="s">
        <v>1157</v>
      </c>
      <c r="P440" s="2" t="s">
        <v>1203</v>
      </c>
      <c r="Q440" s="2"/>
      <c r="S440" t="s">
        <v>1472</v>
      </c>
      <c r="T440">
        <v>0</v>
      </c>
      <c r="AA440" s="1" t="s">
        <v>1714</v>
      </c>
      <c r="AB440" t="s">
        <v>1808</v>
      </c>
      <c r="AE440" t="s">
        <v>1808</v>
      </c>
      <c r="AI440" t="s">
        <v>1946</v>
      </c>
      <c r="AO440" t="s">
        <v>430</v>
      </c>
      <c r="AP440" t="s">
        <v>541</v>
      </c>
      <c r="AQ440" t="s">
        <v>2169</v>
      </c>
      <c r="AR440" t="s">
        <v>49</v>
      </c>
      <c r="AS440" t="s">
        <v>2171</v>
      </c>
      <c r="AT440" s="5" t="s">
        <v>2305</v>
      </c>
      <c r="AU440" s="4" t="s">
        <v>2353</v>
      </c>
      <c r="AV440" s="4" t="s">
        <v>2640</v>
      </c>
      <c r="AW440" s="4" t="s">
        <v>2746</v>
      </c>
      <c r="AX440" s="6" t="b">
        <f t="shared" si="18"/>
        <v>1</v>
      </c>
      <c r="AY440" s="6" t="b">
        <f t="shared" si="19"/>
        <v>1</v>
      </c>
      <c r="AZ440" s="6"/>
      <c r="BA440" s="6" t="b">
        <f t="shared" si="20"/>
        <v>1</v>
      </c>
    </row>
    <row r="441" spans="1:53" x14ac:dyDescent="0.25">
      <c r="A441" s="2"/>
      <c r="B441" s="2" t="b">
        <v>1</v>
      </c>
      <c r="C441" s="2" t="s">
        <v>52</v>
      </c>
      <c r="D441" s="2">
        <v>1</v>
      </c>
      <c r="E441">
        <v>1809</v>
      </c>
      <c r="F441" t="s">
        <v>65</v>
      </c>
      <c r="G441" t="s">
        <v>431</v>
      </c>
      <c r="H441">
        <v>2014</v>
      </c>
      <c r="I441" t="s">
        <v>572</v>
      </c>
      <c r="J441">
        <v>191</v>
      </c>
      <c r="K441" t="s">
        <v>730</v>
      </c>
      <c r="L441" s="3" t="s">
        <v>995</v>
      </c>
      <c r="M441" s="2" t="s">
        <v>1076</v>
      </c>
      <c r="N441" s="2" t="s">
        <v>52</v>
      </c>
      <c r="O441" s="2" t="s">
        <v>1131</v>
      </c>
      <c r="P441" s="2" t="s">
        <v>1204</v>
      </c>
      <c r="Q441" s="2"/>
      <c r="R441" t="s">
        <v>1290</v>
      </c>
      <c r="T441">
        <v>0</v>
      </c>
      <c r="AN441" t="s">
        <v>2140</v>
      </c>
      <c r="AO441" t="s">
        <v>431</v>
      </c>
      <c r="AP441" t="s">
        <v>541</v>
      </c>
      <c r="AQ441" t="s">
        <v>2169</v>
      </c>
      <c r="AR441" t="s">
        <v>49</v>
      </c>
      <c r="AS441" t="s">
        <v>2171</v>
      </c>
      <c r="AT441" s="5" t="s">
        <v>2306</v>
      </c>
      <c r="AU441" s="4" t="s">
        <v>2353</v>
      </c>
      <c r="AV441" s="4" t="s">
        <v>2641</v>
      </c>
      <c r="AW441" s="4" t="s">
        <v>2746</v>
      </c>
      <c r="AX441" s="6" t="b">
        <f t="shared" si="18"/>
        <v>0</v>
      </c>
      <c r="AY441" s="6" t="b">
        <f t="shared" si="19"/>
        <v>1</v>
      </c>
      <c r="AZ441" s="6"/>
      <c r="BA441" s="6" t="b">
        <f t="shared" si="20"/>
        <v>0</v>
      </c>
    </row>
    <row r="442" spans="1:53" x14ac:dyDescent="0.25">
      <c r="A442" s="2"/>
      <c r="B442" s="2" t="b">
        <v>1</v>
      </c>
      <c r="C442" s="2" t="s">
        <v>52</v>
      </c>
      <c r="D442" s="2">
        <v>1</v>
      </c>
      <c r="E442">
        <v>2873</v>
      </c>
      <c r="F442" t="s">
        <v>76</v>
      </c>
      <c r="G442" t="s">
        <v>431</v>
      </c>
      <c r="H442">
        <v>2013</v>
      </c>
      <c r="J442">
        <v>366</v>
      </c>
      <c r="K442" t="s">
        <v>739</v>
      </c>
      <c r="L442" s="3" t="s">
        <v>995</v>
      </c>
      <c r="M442" s="2" t="s">
        <v>1076</v>
      </c>
      <c r="N442" s="2" t="s">
        <v>52</v>
      </c>
      <c r="O442" s="2" t="s">
        <v>1131</v>
      </c>
      <c r="P442" s="2" t="s">
        <v>1204</v>
      </c>
      <c r="Q442" s="2"/>
      <c r="T442">
        <v>0</v>
      </c>
      <c r="AO442" t="s">
        <v>431</v>
      </c>
      <c r="AP442" t="s">
        <v>541</v>
      </c>
      <c r="AQ442" t="s">
        <v>2169</v>
      </c>
      <c r="AR442" t="s">
        <v>49</v>
      </c>
      <c r="AS442" t="s">
        <v>2171</v>
      </c>
      <c r="AT442" s="5" t="s">
        <v>2306</v>
      </c>
      <c r="AU442" s="4" t="s">
        <v>2353</v>
      </c>
      <c r="AV442" s="4" t="s">
        <v>2641</v>
      </c>
      <c r="AW442" s="4" t="s">
        <v>2746</v>
      </c>
      <c r="AX442" s="6" t="b">
        <f t="shared" si="18"/>
        <v>0</v>
      </c>
      <c r="AY442" s="6" t="b">
        <f t="shared" si="19"/>
        <v>1</v>
      </c>
      <c r="AZ442" s="6"/>
      <c r="BA442" s="6" t="b">
        <f t="shared" si="20"/>
        <v>0</v>
      </c>
    </row>
    <row r="443" spans="1:53" x14ac:dyDescent="0.25">
      <c r="A443" s="2">
        <v>0</v>
      </c>
      <c r="B443" s="2" t="b">
        <v>1</v>
      </c>
      <c r="C443" s="2" t="s">
        <v>49</v>
      </c>
      <c r="D443" s="2">
        <v>1</v>
      </c>
      <c r="E443">
        <v>2023</v>
      </c>
      <c r="F443" t="s">
        <v>57</v>
      </c>
      <c r="G443" t="s">
        <v>432</v>
      </c>
      <c r="H443">
        <v>1968</v>
      </c>
      <c r="I443" t="s">
        <v>543</v>
      </c>
      <c r="J443">
        <v>222</v>
      </c>
      <c r="K443" t="s">
        <v>724</v>
      </c>
      <c r="L443" s="3" t="s">
        <v>996</v>
      </c>
      <c r="M443" s="2" t="s">
        <v>1076</v>
      </c>
      <c r="N443" s="2" t="s">
        <v>49</v>
      </c>
      <c r="O443" s="2" t="s">
        <v>1172</v>
      </c>
      <c r="P443" s="2" t="s">
        <v>1203</v>
      </c>
      <c r="Q443" s="2" t="s">
        <v>1262</v>
      </c>
      <c r="R443" t="s">
        <v>1313</v>
      </c>
      <c r="T443">
        <v>1</v>
      </c>
      <c r="AA443" s="1" t="s">
        <v>1715</v>
      </c>
      <c r="AB443" t="s">
        <v>1809</v>
      </c>
      <c r="AE443" t="s">
        <v>1809</v>
      </c>
      <c r="AI443" t="s">
        <v>1928</v>
      </c>
      <c r="AJ443" s="1" t="s">
        <v>2010</v>
      </c>
      <c r="AO443" t="s">
        <v>432</v>
      </c>
      <c r="AP443" t="s">
        <v>541</v>
      </c>
      <c r="AQ443" t="s">
        <v>2169</v>
      </c>
      <c r="AR443" t="s">
        <v>49</v>
      </c>
      <c r="AS443" t="s">
        <v>2171</v>
      </c>
      <c r="AT443" s="5" t="s">
        <v>996</v>
      </c>
      <c r="AU443" s="4" t="s">
        <v>2353</v>
      </c>
      <c r="AV443" s="4" t="s">
        <v>2642</v>
      </c>
      <c r="AW443" s="4" t="s">
        <v>2746</v>
      </c>
      <c r="AX443" s="6" t="b">
        <f t="shared" si="18"/>
        <v>1</v>
      </c>
      <c r="AY443" s="6" t="b">
        <f t="shared" si="19"/>
        <v>1</v>
      </c>
      <c r="AZ443" s="6"/>
      <c r="BA443" s="6" t="b">
        <f t="shared" si="20"/>
        <v>1</v>
      </c>
    </row>
    <row r="444" spans="1:53" x14ac:dyDescent="0.25">
      <c r="A444" s="2"/>
      <c r="B444" s="2" t="b">
        <v>0</v>
      </c>
      <c r="C444" s="2"/>
      <c r="D444" s="2">
        <v>1</v>
      </c>
      <c r="E444">
        <v>101</v>
      </c>
      <c r="F444" t="s">
        <v>59</v>
      </c>
      <c r="G444" t="s">
        <v>433</v>
      </c>
      <c r="H444">
        <v>2015</v>
      </c>
      <c r="I444" t="s">
        <v>600</v>
      </c>
      <c r="J444">
        <v>6</v>
      </c>
      <c r="K444" t="s">
        <v>725</v>
      </c>
      <c r="L444" s="3" t="s">
        <v>997</v>
      </c>
      <c r="M444" s="2" t="s">
        <v>1077</v>
      </c>
      <c r="N444" s="2" t="s">
        <v>1077</v>
      </c>
      <c r="O444" s="2" t="s">
        <v>1077</v>
      </c>
      <c r="P444" s="2"/>
      <c r="Q444" s="2"/>
      <c r="T444">
        <v>0</v>
      </c>
      <c r="AO444" t="s">
        <v>433</v>
      </c>
      <c r="AP444" t="s">
        <v>541</v>
      </c>
      <c r="AQ444" t="s">
        <v>2169</v>
      </c>
      <c r="AR444" t="s">
        <v>49</v>
      </c>
      <c r="AS444" t="s">
        <v>2171</v>
      </c>
      <c r="AT444" s="4"/>
      <c r="AU444" s="4" t="s">
        <v>2353</v>
      </c>
      <c r="AV444" s="4"/>
      <c r="AW444" s="4" t="s">
        <v>2746</v>
      </c>
      <c r="AX444" s="6" t="b">
        <f t="shared" si="18"/>
        <v>0</v>
      </c>
      <c r="AY444" s="6" t="b">
        <f t="shared" si="19"/>
        <v>0</v>
      </c>
      <c r="AZ444" s="6"/>
      <c r="BA444" s="6" t="b">
        <f t="shared" si="20"/>
        <v>0</v>
      </c>
    </row>
    <row r="445" spans="1:53" x14ac:dyDescent="0.25">
      <c r="A445" s="2"/>
      <c r="B445" s="2" t="b">
        <v>0</v>
      </c>
      <c r="C445" s="2"/>
      <c r="D445" s="2">
        <v>1</v>
      </c>
      <c r="E445">
        <v>1809</v>
      </c>
      <c r="F445" t="s">
        <v>65</v>
      </c>
      <c r="G445" t="s">
        <v>433</v>
      </c>
      <c r="H445">
        <v>1991</v>
      </c>
      <c r="I445" t="s">
        <v>687</v>
      </c>
      <c r="J445">
        <v>191</v>
      </c>
      <c r="K445" t="s">
        <v>730</v>
      </c>
      <c r="L445" s="3" t="s">
        <v>997</v>
      </c>
      <c r="M445" s="2" t="s">
        <v>1077</v>
      </c>
      <c r="N445" s="2" t="s">
        <v>1077</v>
      </c>
      <c r="O445" s="2" t="s">
        <v>1077</v>
      </c>
      <c r="P445" s="2"/>
      <c r="Q445" s="2"/>
      <c r="R445" t="s">
        <v>1361</v>
      </c>
      <c r="X445" s="1" t="s">
        <v>1562</v>
      </c>
      <c r="AN445" t="s">
        <v>2141</v>
      </c>
      <c r="AO445" t="s">
        <v>433</v>
      </c>
      <c r="AP445" t="s">
        <v>541</v>
      </c>
      <c r="AQ445" t="s">
        <v>2169</v>
      </c>
      <c r="AR445" t="s">
        <v>49</v>
      </c>
      <c r="AS445" t="s">
        <v>2171</v>
      </c>
      <c r="AT445" s="4"/>
      <c r="AU445" s="4" t="s">
        <v>2353</v>
      </c>
      <c r="AV445" s="4"/>
      <c r="AW445" s="4" t="s">
        <v>2746</v>
      </c>
      <c r="AX445" s="6" t="b">
        <f t="shared" si="18"/>
        <v>0</v>
      </c>
      <c r="AY445" s="6" t="b">
        <f t="shared" si="19"/>
        <v>0</v>
      </c>
      <c r="AZ445" s="6"/>
      <c r="BA445" s="6" t="b">
        <f t="shared" si="20"/>
        <v>0</v>
      </c>
    </row>
    <row r="446" spans="1:53" x14ac:dyDescent="0.25">
      <c r="A446" s="2"/>
      <c r="B446" s="2" t="b">
        <v>0</v>
      </c>
      <c r="C446" s="2"/>
      <c r="D446" s="2">
        <v>1</v>
      </c>
      <c r="E446">
        <v>2157</v>
      </c>
      <c r="F446" t="s">
        <v>62</v>
      </c>
      <c r="G446" t="s">
        <v>433</v>
      </c>
      <c r="H446">
        <v>2006</v>
      </c>
      <c r="I446" t="s">
        <v>648</v>
      </c>
      <c r="J446">
        <v>237</v>
      </c>
      <c r="K446" t="s">
        <v>727</v>
      </c>
      <c r="L446" s="3" t="s">
        <v>997</v>
      </c>
      <c r="M446" s="2" t="s">
        <v>1077</v>
      </c>
      <c r="N446" s="2" t="s">
        <v>1077</v>
      </c>
      <c r="O446" s="2" t="s">
        <v>1077</v>
      </c>
      <c r="P446" s="2"/>
      <c r="Q446" s="2"/>
      <c r="U446" t="s">
        <v>1509</v>
      </c>
      <c r="AO446" t="s">
        <v>433</v>
      </c>
      <c r="AP446" t="s">
        <v>541</v>
      </c>
      <c r="AQ446" t="s">
        <v>2169</v>
      </c>
      <c r="AR446" t="s">
        <v>49</v>
      </c>
      <c r="AS446" t="s">
        <v>2171</v>
      </c>
      <c r="AT446" s="4"/>
      <c r="AU446" s="4" t="s">
        <v>2353</v>
      </c>
      <c r="AV446" s="4"/>
      <c r="AW446" s="4" t="s">
        <v>2746</v>
      </c>
      <c r="AX446" s="6" t="b">
        <f t="shared" si="18"/>
        <v>0</v>
      </c>
      <c r="AY446" s="6" t="b">
        <f t="shared" si="19"/>
        <v>0</v>
      </c>
      <c r="AZ446" s="6"/>
      <c r="BA446" s="6" t="b">
        <f t="shared" si="20"/>
        <v>0</v>
      </c>
    </row>
    <row r="447" spans="1:53" x14ac:dyDescent="0.25">
      <c r="A447" s="2"/>
      <c r="B447" s="2" t="b">
        <v>0</v>
      </c>
      <c r="C447" s="2"/>
      <c r="D447" s="2">
        <v>1</v>
      </c>
      <c r="E447">
        <v>3768</v>
      </c>
      <c r="F447" t="s">
        <v>70</v>
      </c>
      <c r="G447" t="s">
        <v>433</v>
      </c>
      <c r="H447">
        <v>1999</v>
      </c>
      <c r="I447" t="s">
        <v>688</v>
      </c>
      <c r="J447">
        <v>234</v>
      </c>
      <c r="K447" t="s">
        <v>735</v>
      </c>
      <c r="L447" s="3" t="s">
        <v>997</v>
      </c>
      <c r="M447" s="2" t="s">
        <v>1077</v>
      </c>
      <c r="N447" s="2" t="s">
        <v>1077</v>
      </c>
      <c r="O447" s="2" t="s">
        <v>1077</v>
      </c>
      <c r="P447" s="2"/>
      <c r="Q447" s="2"/>
      <c r="R447" t="s">
        <v>1393</v>
      </c>
      <c r="U447" t="s">
        <v>1510</v>
      </c>
      <c r="AO447" t="s">
        <v>433</v>
      </c>
      <c r="AP447" t="s">
        <v>541</v>
      </c>
      <c r="AQ447" t="s">
        <v>2169</v>
      </c>
      <c r="AR447" t="s">
        <v>49</v>
      </c>
      <c r="AS447" t="s">
        <v>2171</v>
      </c>
      <c r="AT447" s="4"/>
      <c r="AU447" s="4" t="s">
        <v>2353</v>
      </c>
      <c r="AV447" s="4"/>
      <c r="AW447" s="4" t="s">
        <v>2746</v>
      </c>
      <c r="AX447" s="6" t="b">
        <f t="shared" si="18"/>
        <v>0</v>
      </c>
      <c r="AY447" s="6" t="b">
        <f t="shared" si="19"/>
        <v>0</v>
      </c>
      <c r="AZ447" s="6"/>
      <c r="BA447" s="6" t="b">
        <f t="shared" si="20"/>
        <v>0</v>
      </c>
    </row>
    <row r="448" spans="1:53" x14ac:dyDescent="0.25">
      <c r="A448" s="2"/>
      <c r="B448" s="2" t="b">
        <v>0</v>
      </c>
      <c r="C448" s="2"/>
      <c r="D448" s="2">
        <v>1</v>
      </c>
      <c r="E448">
        <v>3769</v>
      </c>
      <c r="F448" t="s">
        <v>115</v>
      </c>
      <c r="G448" t="s">
        <v>433</v>
      </c>
      <c r="H448">
        <v>1978</v>
      </c>
      <c r="I448" t="s">
        <v>689</v>
      </c>
      <c r="J448">
        <v>234</v>
      </c>
      <c r="K448" t="s">
        <v>735</v>
      </c>
      <c r="L448" s="3" t="s">
        <v>997</v>
      </c>
      <c r="M448" s="2" t="s">
        <v>1077</v>
      </c>
      <c r="N448" s="2"/>
      <c r="O448" s="2"/>
      <c r="P448" s="2"/>
      <c r="Q448" s="2"/>
      <c r="R448" t="s">
        <v>1415</v>
      </c>
      <c r="U448" t="s">
        <v>1499</v>
      </c>
      <c r="AO448" t="s">
        <v>433</v>
      </c>
      <c r="AP448" t="s">
        <v>541</v>
      </c>
      <c r="AQ448" t="s">
        <v>2169</v>
      </c>
      <c r="AR448" t="s">
        <v>49</v>
      </c>
      <c r="AS448" t="s">
        <v>2171</v>
      </c>
      <c r="AT448" s="4"/>
      <c r="AU448" s="4" t="s">
        <v>2353</v>
      </c>
      <c r="AV448" s="4"/>
      <c r="AW448" s="4" t="s">
        <v>2746</v>
      </c>
      <c r="AX448" s="6" t="b">
        <f t="shared" si="18"/>
        <v>0</v>
      </c>
      <c r="AY448" s="6" t="b">
        <f t="shared" si="19"/>
        <v>0</v>
      </c>
      <c r="AZ448" s="6"/>
      <c r="BA448" s="6" t="b">
        <f t="shared" si="20"/>
        <v>0</v>
      </c>
    </row>
    <row r="449" spans="1:53" x14ac:dyDescent="0.25">
      <c r="A449" s="2"/>
      <c r="B449" s="2" t="b">
        <v>0</v>
      </c>
      <c r="C449" s="2"/>
      <c r="D449" s="2">
        <v>1</v>
      </c>
      <c r="E449">
        <v>4219</v>
      </c>
      <c r="F449" t="s">
        <v>127</v>
      </c>
      <c r="G449" t="s">
        <v>433</v>
      </c>
      <c r="H449">
        <v>2000</v>
      </c>
      <c r="J449">
        <v>49</v>
      </c>
      <c r="K449" t="s">
        <v>757</v>
      </c>
      <c r="L449" s="3" t="s">
        <v>997</v>
      </c>
      <c r="M449" s="2" t="s">
        <v>1077</v>
      </c>
      <c r="N449" s="2"/>
      <c r="O449" s="2"/>
      <c r="P449" s="2"/>
      <c r="Q449" s="2"/>
      <c r="AO449" t="s">
        <v>433</v>
      </c>
      <c r="AP449" t="s">
        <v>541</v>
      </c>
      <c r="AQ449" t="s">
        <v>2169</v>
      </c>
      <c r="AR449" t="s">
        <v>49</v>
      </c>
      <c r="AS449" t="s">
        <v>2171</v>
      </c>
      <c r="AT449" s="4"/>
      <c r="AU449" s="4" t="s">
        <v>2353</v>
      </c>
      <c r="AV449" s="4"/>
      <c r="AW449" s="4" t="s">
        <v>2746</v>
      </c>
      <c r="AX449" s="6" t="b">
        <f t="shared" si="18"/>
        <v>0</v>
      </c>
      <c r="AY449" s="6" t="b">
        <f t="shared" si="19"/>
        <v>0</v>
      </c>
      <c r="AZ449" s="6"/>
      <c r="BA449" s="6" t="b">
        <f t="shared" si="20"/>
        <v>0</v>
      </c>
    </row>
    <row r="450" spans="1:53" x14ac:dyDescent="0.25">
      <c r="A450" s="2"/>
      <c r="B450" s="2" t="b">
        <v>0</v>
      </c>
      <c r="C450" s="2"/>
      <c r="D450" s="2"/>
      <c r="E450">
        <v>2988</v>
      </c>
      <c r="F450" t="s">
        <v>80</v>
      </c>
      <c r="G450" t="s">
        <v>434</v>
      </c>
      <c r="H450">
        <v>1998</v>
      </c>
      <c r="J450">
        <v>410</v>
      </c>
      <c r="K450" t="s">
        <v>742</v>
      </c>
      <c r="L450" s="3" t="s">
        <v>998</v>
      </c>
      <c r="M450" s="2" t="s">
        <v>1077</v>
      </c>
      <c r="N450" s="2" t="s">
        <v>1077</v>
      </c>
      <c r="O450" s="2" t="s">
        <v>1077</v>
      </c>
      <c r="P450" s="2"/>
      <c r="Q450" s="2"/>
      <c r="AO450" t="s">
        <v>434</v>
      </c>
      <c r="AP450" t="s">
        <v>541</v>
      </c>
      <c r="AQ450" t="s">
        <v>2169</v>
      </c>
      <c r="AR450" t="s">
        <v>49</v>
      </c>
      <c r="AS450" t="s">
        <v>2171</v>
      </c>
      <c r="AT450" s="4"/>
      <c r="AU450" s="4" t="s">
        <v>2353</v>
      </c>
      <c r="AV450" s="4"/>
      <c r="AW450" s="4" t="s">
        <v>2746</v>
      </c>
      <c r="AX450" s="6" t="b">
        <f t="shared" si="18"/>
        <v>0</v>
      </c>
      <c r="AY450" s="6" t="b">
        <f t="shared" si="19"/>
        <v>0</v>
      </c>
      <c r="AZ450" s="6"/>
      <c r="BA450" s="6" t="b">
        <f t="shared" si="20"/>
        <v>0</v>
      </c>
    </row>
    <row r="451" spans="1:53" x14ac:dyDescent="0.25">
      <c r="A451" s="2">
        <v>0</v>
      </c>
      <c r="B451" s="2" t="b">
        <v>1</v>
      </c>
      <c r="C451" s="2" t="s">
        <v>49</v>
      </c>
      <c r="D451" s="2">
        <v>1</v>
      </c>
      <c r="E451">
        <v>3769</v>
      </c>
      <c r="F451" t="s">
        <v>115</v>
      </c>
      <c r="G451" t="s">
        <v>435</v>
      </c>
      <c r="H451">
        <v>1980</v>
      </c>
      <c r="I451" t="s">
        <v>690</v>
      </c>
      <c r="J451">
        <v>234</v>
      </c>
      <c r="K451" t="s">
        <v>735</v>
      </c>
      <c r="L451" s="3" t="s">
        <v>999</v>
      </c>
      <c r="M451" s="2" t="s">
        <v>1076</v>
      </c>
      <c r="N451" s="2" t="s">
        <v>49</v>
      </c>
      <c r="O451" s="2" t="s">
        <v>1121</v>
      </c>
      <c r="P451" s="2" t="s">
        <v>1203</v>
      </c>
      <c r="Q451" s="2"/>
      <c r="R451" t="s">
        <v>1416</v>
      </c>
      <c r="T451">
        <v>1</v>
      </c>
      <c r="U451" t="s">
        <v>1511</v>
      </c>
      <c r="AO451" t="s">
        <v>435</v>
      </c>
      <c r="AP451" t="s">
        <v>541</v>
      </c>
      <c r="AQ451" t="s">
        <v>2169</v>
      </c>
      <c r="AR451" t="s">
        <v>50</v>
      </c>
      <c r="AS451" t="s">
        <v>2171</v>
      </c>
      <c r="AT451" s="5" t="s">
        <v>2307</v>
      </c>
      <c r="AU451" s="4" t="s">
        <v>2353</v>
      </c>
      <c r="AV451" s="4" t="s">
        <v>2643</v>
      </c>
      <c r="AW451" s="4" t="s">
        <v>2746</v>
      </c>
      <c r="AX451" s="6" t="b">
        <f t="shared" ref="AX451:AX514" si="21">AND(AY451, BA451)</f>
        <v>1</v>
      </c>
      <c r="AY451" s="6" t="b">
        <f t="shared" ref="AY451:AY514" si="22">B451=(AQ451="Y")</f>
        <v>1</v>
      </c>
      <c r="AZ451" s="6"/>
      <c r="BA451" s="6" t="b">
        <f t="shared" ref="BA451:BA514" si="23">P451=AS451</f>
        <v>1</v>
      </c>
    </row>
    <row r="452" spans="1:53" x14ac:dyDescent="0.25">
      <c r="A452" s="2"/>
      <c r="B452" s="2" t="b">
        <v>0</v>
      </c>
      <c r="C452" s="2"/>
      <c r="D452" s="2"/>
      <c r="E452">
        <v>2988</v>
      </c>
      <c r="F452" t="s">
        <v>80</v>
      </c>
      <c r="G452" t="s">
        <v>436</v>
      </c>
      <c r="H452">
        <v>1999</v>
      </c>
      <c r="J452">
        <v>410</v>
      </c>
      <c r="K452" t="s">
        <v>742</v>
      </c>
      <c r="L452" s="3" t="s">
        <v>1000</v>
      </c>
      <c r="M452" s="2" t="s">
        <v>1077</v>
      </c>
      <c r="N452" s="2" t="s">
        <v>1077</v>
      </c>
      <c r="O452" s="2" t="s">
        <v>1077</v>
      </c>
      <c r="P452" s="2"/>
      <c r="Q452" s="2"/>
      <c r="AO452" t="s">
        <v>436</v>
      </c>
      <c r="AP452" t="s">
        <v>541</v>
      </c>
      <c r="AQ452" t="s">
        <v>2169</v>
      </c>
      <c r="AR452" t="s">
        <v>49</v>
      </c>
      <c r="AS452" t="s">
        <v>2171</v>
      </c>
      <c r="AT452" s="4"/>
      <c r="AU452" s="4" t="s">
        <v>2353</v>
      </c>
      <c r="AV452" s="4"/>
      <c r="AW452" s="4" t="s">
        <v>2746</v>
      </c>
      <c r="AX452" s="6" t="b">
        <f t="shared" si="21"/>
        <v>0</v>
      </c>
      <c r="AY452" s="6" t="b">
        <f t="shared" si="22"/>
        <v>0</v>
      </c>
      <c r="AZ452" s="6"/>
      <c r="BA452" s="6" t="b">
        <f t="shared" si="23"/>
        <v>0</v>
      </c>
    </row>
    <row r="453" spans="1:53" x14ac:dyDescent="0.25">
      <c r="A453" s="2">
        <v>0</v>
      </c>
      <c r="B453" s="2" t="b">
        <v>1</v>
      </c>
      <c r="C453" s="2" t="s">
        <v>52</v>
      </c>
      <c r="D453" s="2">
        <v>1</v>
      </c>
      <c r="E453">
        <v>1809</v>
      </c>
      <c r="F453" t="s">
        <v>65</v>
      </c>
      <c r="G453" t="s">
        <v>437</v>
      </c>
      <c r="H453">
        <v>1952</v>
      </c>
      <c r="I453" t="s">
        <v>541</v>
      </c>
      <c r="J453">
        <v>191</v>
      </c>
      <c r="K453" t="s">
        <v>730</v>
      </c>
      <c r="L453" s="3" t="s">
        <v>1001</v>
      </c>
      <c r="M453" s="2" t="s">
        <v>1076</v>
      </c>
      <c r="N453" s="2" t="s">
        <v>52</v>
      </c>
      <c r="O453" s="2" t="s">
        <v>1089</v>
      </c>
      <c r="P453" s="2" t="s">
        <v>1203</v>
      </c>
      <c r="Q453" s="2"/>
      <c r="R453" t="s">
        <v>1313</v>
      </c>
      <c r="T453">
        <v>1</v>
      </c>
      <c r="AN453" t="s">
        <v>2142</v>
      </c>
      <c r="AO453" t="s">
        <v>437</v>
      </c>
      <c r="AP453" t="s">
        <v>541</v>
      </c>
      <c r="AQ453" t="s">
        <v>2169</v>
      </c>
      <c r="AR453" t="s">
        <v>49</v>
      </c>
      <c r="AS453" t="s">
        <v>2171</v>
      </c>
      <c r="AT453" s="5" t="s">
        <v>1001</v>
      </c>
      <c r="AU453" s="4" t="s">
        <v>2353</v>
      </c>
      <c r="AV453" s="4" t="s">
        <v>2644</v>
      </c>
      <c r="AW453" s="4" t="s">
        <v>2746</v>
      </c>
      <c r="AX453" s="6" t="b">
        <f t="shared" si="21"/>
        <v>1</v>
      </c>
      <c r="AY453" s="6" t="b">
        <f t="shared" si="22"/>
        <v>1</v>
      </c>
      <c r="AZ453" s="6"/>
      <c r="BA453" s="6" t="b">
        <f t="shared" si="23"/>
        <v>1</v>
      </c>
    </row>
    <row r="454" spans="1:53" x14ac:dyDescent="0.25">
      <c r="A454" s="2">
        <v>0</v>
      </c>
      <c r="B454" s="2" t="b">
        <v>1</v>
      </c>
      <c r="C454" s="2" t="s">
        <v>52</v>
      </c>
      <c r="D454" s="2">
        <v>1</v>
      </c>
      <c r="E454">
        <v>101</v>
      </c>
      <c r="F454" t="s">
        <v>59</v>
      </c>
      <c r="G454" t="s">
        <v>438</v>
      </c>
      <c r="H454">
        <v>1981</v>
      </c>
      <c r="J454">
        <v>6</v>
      </c>
      <c r="K454" t="s">
        <v>725</v>
      </c>
      <c r="L454" s="3" t="s">
        <v>1002</v>
      </c>
      <c r="M454" s="2" t="s">
        <v>1076</v>
      </c>
      <c r="N454" s="2" t="s">
        <v>52</v>
      </c>
      <c r="O454" s="2" t="s">
        <v>1173</v>
      </c>
      <c r="P454" s="2" t="s">
        <v>1203</v>
      </c>
      <c r="Q454" s="2"/>
      <c r="T454">
        <v>1</v>
      </c>
      <c r="AJ454" s="1" t="s">
        <v>2011</v>
      </c>
      <c r="AO454" t="s">
        <v>438</v>
      </c>
      <c r="AP454" t="s">
        <v>541</v>
      </c>
      <c r="AQ454" t="s">
        <v>2169</v>
      </c>
      <c r="AR454" t="s">
        <v>49</v>
      </c>
      <c r="AS454" t="s">
        <v>2171</v>
      </c>
      <c r="AT454" s="5" t="s">
        <v>2308</v>
      </c>
      <c r="AU454" s="4" t="s">
        <v>2353</v>
      </c>
      <c r="AV454" s="4" t="s">
        <v>2645</v>
      </c>
      <c r="AW454" s="4" t="s">
        <v>2746</v>
      </c>
      <c r="AX454" s="6" t="b">
        <f t="shared" si="21"/>
        <v>1</v>
      </c>
      <c r="AY454" s="6" t="b">
        <f t="shared" si="22"/>
        <v>1</v>
      </c>
      <c r="AZ454" s="6"/>
      <c r="BA454" s="6" t="b">
        <f t="shared" si="23"/>
        <v>1</v>
      </c>
    </row>
    <row r="455" spans="1:53" x14ac:dyDescent="0.25">
      <c r="A455" s="2">
        <v>0</v>
      </c>
      <c r="B455" s="2" t="b">
        <v>1</v>
      </c>
      <c r="C455" s="2" t="s">
        <v>49</v>
      </c>
      <c r="D455" s="2">
        <v>1</v>
      </c>
      <c r="E455">
        <v>3008</v>
      </c>
      <c r="F455" t="s">
        <v>60</v>
      </c>
      <c r="G455" t="s">
        <v>439</v>
      </c>
      <c r="H455">
        <v>1978</v>
      </c>
      <c r="I455" t="s">
        <v>691</v>
      </c>
      <c r="J455">
        <v>221</v>
      </c>
      <c r="K455" t="s">
        <v>726</v>
      </c>
      <c r="L455" s="3" t="s">
        <v>1003</v>
      </c>
      <c r="M455" s="2" t="s">
        <v>1076</v>
      </c>
      <c r="N455" s="2" t="s">
        <v>49</v>
      </c>
      <c r="O455" s="2" t="s">
        <v>1083</v>
      </c>
      <c r="P455" s="2" t="s">
        <v>1203</v>
      </c>
      <c r="Q455" s="2"/>
      <c r="R455" t="s">
        <v>1417</v>
      </c>
      <c r="T455">
        <v>1</v>
      </c>
      <c r="AA455" s="1" t="s">
        <v>1716</v>
      </c>
      <c r="AB455" t="s">
        <v>1759</v>
      </c>
      <c r="AC455" t="s">
        <v>1868</v>
      </c>
      <c r="AD455" t="s">
        <v>691</v>
      </c>
      <c r="AO455" t="s">
        <v>439</v>
      </c>
      <c r="AP455" t="s">
        <v>541</v>
      </c>
      <c r="AQ455" t="s">
        <v>2169</v>
      </c>
      <c r="AR455" t="s">
        <v>50</v>
      </c>
      <c r="AS455" t="s">
        <v>2171</v>
      </c>
      <c r="AT455" s="5" t="s">
        <v>2309</v>
      </c>
      <c r="AU455" s="4" t="s">
        <v>2353</v>
      </c>
      <c r="AV455" s="4" t="s">
        <v>2646</v>
      </c>
      <c r="AW455" s="4" t="s">
        <v>2746</v>
      </c>
      <c r="AX455" s="6" t="b">
        <f t="shared" si="21"/>
        <v>1</v>
      </c>
      <c r="AY455" s="6" t="b">
        <f t="shared" si="22"/>
        <v>1</v>
      </c>
      <c r="AZ455" s="6"/>
      <c r="BA455" s="6" t="b">
        <f t="shared" si="23"/>
        <v>1</v>
      </c>
    </row>
    <row r="456" spans="1:53" x14ac:dyDescent="0.25">
      <c r="A456" s="2">
        <v>0</v>
      </c>
      <c r="B456" s="2" t="b">
        <v>1</v>
      </c>
      <c r="C456" s="2" t="s">
        <v>49</v>
      </c>
      <c r="D456" s="2">
        <v>1</v>
      </c>
      <c r="E456">
        <v>819</v>
      </c>
      <c r="F456" t="s">
        <v>67</v>
      </c>
      <c r="G456" t="s">
        <v>440</v>
      </c>
      <c r="H456">
        <v>2001</v>
      </c>
      <c r="I456" t="s">
        <v>692</v>
      </c>
      <c r="J456">
        <v>91</v>
      </c>
      <c r="K456" t="s">
        <v>732</v>
      </c>
      <c r="L456" s="3" t="s">
        <v>1003</v>
      </c>
      <c r="M456" s="2" t="s">
        <v>1076</v>
      </c>
      <c r="N456" s="2" t="s">
        <v>49</v>
      </c>
      <c r="O456" s="2" t="s">
        <v>1083</v>
      </c>
      <c r="P456" s="2" t="s">
        <v>1203</v>
      </c>
      <c r="Q456" s="2"/>
      <c r="R456" t="s">
        <v>1417</v>
      </c>
      <c r="T456">
        <v>1</v>
      </c>
      <c r="AL456" t="s">
        <v>2056</v>
      </c>
      <c r="AO456" t="s">
        <v>440</v>
      </c>
      <c r="AP456" t="s">
        <v>541</v>
      </c>
      <c r="AQ456" t="s">
        <v>2169</v>
      </c>
      <c r="AR456" t="s">
        <v>50</v>
      </c>
      <c r="AS456" t="s">
        <v>2171</v>
      </c>
      <c r="AT456" s="5" t="s">
        <v>1003</v>
      </c>
      <c r="AU456" s="4" t="s">
        <v>2353</v>
      </c>
      <c r="AV456" s="4" t="s">
        <v>2647</v>
      </c>
      <c r="AW456" s="4" t="s">
        <v>2746</v>
      </c>
      <c r="AX456" s="6" t="b">
        <f t="shared" si="21"/>
        <v>1</v>
      </c>
      <c r="AY456" s="6" t="b">
        <f t="shared" si="22"/>
        <v>1</v>
      </c>
      <c r="AZ456" s="6"/>
      <c r="BA456" s="6" t="b">
        <f t="shared" si="23"/>
        <v>1</v>
      </c>
    </row>
    <row r="457" spans="1:53" x14ac:dyDescent="0.25">
      <c r="A457" s="2">
        <v>0</v>
      </c>
      <c r="B457" s="2" t="b">
        <v>1</v>
      </c>
      <c r="C457" s="2" t="s">
        <v>52</v>
      </c>
      <c r="D457" s="2">
        <v>1</v>
      </c>
      <c r="E457">
        <v>1909</v>
      </c>
      <c r="F457" t="s">
        <v>68</v>
      </c>
      <c r="G457" t="s">
        <v>441</v>
      </c>
      <c r="H457">
        <v>2008</v>
      </c>
      <c r="I457" t="s">
        <v>693</v>
      </c>
      <c r="J457">
        <v>202</v>
      </c>
      <c r="K457" t="s">
        <v>733</v>
      </c>
      <c r="L457" s="3" t="s">
        <v>1004</v>
      </c>
      <c r="M457" s="2" t="s">
        <v>1076</v>
      </c>
      <c r="N457" s="2" t="s">
        <v>52</v>
      </c>
      <c r="O457" s="2" t="s">
        <v>1174</v>
      </c>
      <c r="P457" s="2" t="s">
        <v>1203</v>
      </c>
      <c r="Q457" s="2" t="s">
        <v>1263</v>
      </c>
      <c r="T457">
        <v>0</v>
      </c>
      <c r="AA457" s="1" t="s">
        <v>1717</v>
      </c>
      <c r="AE457" t="s">
        <v>1888</v>
      </c>
      <c r="AF457" t="s">
        <v>1897</v>
      </c>
      <c r="AG457" t="s">
        <v>1905</v>
      </c>
      <c r="AH457" t="s">
        <v>1910</v>
      </c>
      <c r="AO457" t="s">
        <v>441</v>
      </c>
      <c r="AP457" t="s">
        <v>541</v>
      </c>
      <c r="AQ457" t="s">
        <v>2169</v>
      </c>
      <c r="AR457" t="s">
        <v>49</v>
      </c>
      <c r="AS457" t="s">
        <v>2171</v>
      </c>
      <c r="AT457" s="5" t="s">
        <v>2310</v>
      </c>
      <c r="AU457" s="4" t="s">
        <v>2353</v>
      </c>
      <c r="AV457" s="4" t="s">
        <v>2648</v>
      </c>
      <c r="AW457" s="4" t="s">
        <v>2746</v>
      </c>
      <c r="AX457" s="6" t="b">
        <f t="shared" si="21"/>
        <v>1</v>
      </c>
      <c r="AY457" s="6" t="b">
        <f t="shared" si="22"/>
        <v>1</v>
      </c>
      <c r="AZ457" s="6"/>
      <c r="BA457" s="6" t="b">
        <f t="shared" si="23"/>
        <v>1</v>
      </c>
    </row>
    <row r="458" spans="1:53" x14ac:dyDescent="0.25">
      <c r="A458" s="2"/>
      <c r="B458" s="2" t="b">
        <v>1</v>
      </c>
      <c r="C458" s="2" t="s">
        <v>52</v>
      </c>
      <c r="D458" s="2">
        <v>1</v>
      </c>
      <c r="E458">
        <v>101</v>
      </c>
      <c r="F458" t="s">
        <v>59</v>
      </c>
      <c r="G458" t="s">
        <v>442</v>
      </c>
      <c r="H458">
        <v>2017</v>
      </c>
      <c r="I458" t="s">
        <v>671</v>
      </c>
      <c r="J458">
        <v>6</v>
      </c>
      <c r="K458" t="s">
        <v>725</v>
      </c>
      <c r="L458" s="3" t="s">
        <v>1004</v>
      </c>
      <c r="M458" s="2" t="s">
        <v>1076</v>
      </c>
      <c r="N458" s="2" t="s">
        <v>52</v>
      </c>
      <c r="O458" s="2" t="s">
        <v>1174</v>
      </c>
      <c r="P458" s="2" t="s">
        <v>1203</v>
      </c>
      <c r="Q458" s="2" t="s">
        <v>1263</v>
      </c>
      <c r="T458">
        <v>0</v>
      </c>
      <c r="AO458" t="s">
        <v>442</v>
      </c>
      <c r="AP458" t="s">
        <v>541</v>
      </c>
      <c r="AQ458" t="s">
        <v>2169</v>
      </c>
      <c r="AR458" t="s">
        <v>49</v>
      </c>
      <c r="AS458" t="s">
        <v>2171</v>
      </c>
      <c r="AT458" s="5" t="s">
        <v>2311</v>
      </c>
      <c r="AU458" s="4" t="s">
        <v>2353</v>
      </c>
      <c r="AV458" s="4" t="s">
        <v>2649</v>
      </c>
      <c r="AW458" s="4" t="s">
        <v>2746</v>
      </c>
      <c r="AX458" s="6" t="b">
        <f t="shared" si="21"/>
        <v>1</v>
      </c>
      <c r="AY458" s="6" t="b">
        <f t="shared" si="22"/>
        <v>1</v>
      </c>
      <c r="AZ458" s="6"/>
      <c r="BA458" s="6" t="b">
        <f t="shared" si="23"/>
        <v>1</v>
      </c>
    </row>
    <row r="459" spans="1:53" x14ac:dyDescent="0.25">
      <c r="A459" s="2"/>
      <c r="B459" s="2" t="b">
        <v>1</v>
      </c>
      <c r="C459" s="2" t="s">
        <v>52</v>
      </c>
      <c r="D459" s="2">
        <v>1</v>
      </c>
      <c r="E459">
        <v>2006</v>
      </c>
      <c r="F459" t="s">
        <v>120</v>
      </c>
      <c r="G459" t="s">
        <v>442</v>
      </c>
      <c r="H459">
        <v>2012</v>
      </c>
      <c r="I459" t="s">
        <v>671</v>
      </c>
      <c r="J459">
        <v>221</v>
      </c>
      <c r="K459" t="s">
        <v>726</v>
      </c>
      <c r="L459" s="3" t="s">
        <v>1004</v>
      </c>
      <c r="M459" s="2" t="s">
        <v>1076</v>
      </c>
      <c r="N459" s="2" t="s">
        <v>52</v>
      </c>
      <c r="O459" s="2" t="s">
        <v>1174</v>
      </c>
      <c r="P459" s="2" t="s">
        <v>1203</v>
      </c>
      <c r="Q459" s="2" t="s">
        <v>1263</v>
      </c>
      <c r="R459" t="s">
        <v>1418</v>
      </c>
      <c r="T459">
        <v>0</v>
      </c>
      <c r="AL459" t="s">
        <v>2057</v>
      </c>
      <c r="AO459" t="s">
        <v>442</v>
      </c>
      <c r="AP459" t="s">
        <v>541</v>
      </c>
      <c r="AQ459" t="s">
        <v>2169</v>
      </c>
      <c r="AR459" t="s">
        <v>49</v>
      </c>
      <c r="AS459" t="s">
        <v>2171</v>
      </c>
      <c r="AT459" s="5" t="s">
        <v>2311</v>
      </c>
      <c r="AU459" s="4" t="s">
        <v>2353</v>
      </c>
      <c r="AV459" s="4" t="s">
        <v>2649</v>
      </c>
      <c r="AW459" s="4" t="s">
        <v>2746</v>
      </c>
      <c r="AX459" s="6" t="b">
        <f t="shared" si="21"/>
        <v>1</v>
      </c>
      <c r="AY459" s="6" t="b">
        <f t="shared" si="22"/>
        <v>1</v>
      </c>
      <c r="AZ459" s="6"/>
      <c r="BA459" s="6" t="b">
        <f t="shared" si="23"/>
        <v>1</v>
      </c>
    </row>
    <row r="460" spans="1:53" x14ac:dyDescent="0.25">
      <c r="A460" s="2"/>
      <c r="B460" s="2" t="b">
        <v>1</v>
      </c>
      <c r="C460" s="2" t="s">
        <v>52</v>
      </c>
      <c r="D460" s="2">
        <v>1</v>
      </c>
      <c r="E460">
        <v>3008</v>
      </c>
      <c r="F460" t="s">
        <v>60</v>
      </c>
      <c r="G460" t="s">
        <v>442</v>
      </c>
      <c r="H460">
        <v>2006</v>
      </c>
      <c r="I460" t="s">
        <v>693</v>
      </c>
      <c r="J460">
        <v>221</v>
      </c>
      <c r="K460" t="s">
        <v>726</v>
      </c>
      <c r="L460" s="3" t="s">
        <v>1004</v>
      </c>
      <c r="M460" s="2" t="s">
        <v>1076</v>
      </c>
      <c r="N460" s="2" t="s">
        <v>52</v>
      </c>
      <c r="O460" s="2" t="s">
        <v>1174</v>
      </c>
      <c r="P460" s="2" t="s">
        <v>1203</v>
      </c>
      <c r="Q460" s="2" t="s">
        <v>1263</v>
      </c>
      <c r="R460" t="s">
        <v>1378</v>
      </c>
      <c r="T460">
        <v>0</v>
      </c>
      <c r="AA460" s="1" t="s">
        <v>1718</v>
      </c>
      <c r="AB460" t="s">
        <v>1759</v>
      </c>
      <c r="AC460" t="s">
        <v>1869</v>
      </c>
      <c r="AD460" t="s">
        <v>693</v>
      </c>
      <c r="AO460" t="s">
        <v>442</v>
      </c>
      <c r="AP460" t="s">
        <v>541</v>
      </c>
      <c r="AQ460" t="s">
        <v>2169</v>
      </c>
      <c r="AR460" t="s">
        <v>49</v>
      </c>
      <c r="AS460" t="s">
        <v>2171</v>
      </c>
      <c r="AT460" s="5" t="s">
        <v>2311</v>
      </c>
      <c r="AU460" s="4" t="s">
        <v>2353</v>
      </c>
      <c r="AV460" s="4" t="s">
        <v>2649</v>
      </c>
      <c r="AW460" s="4" t="s">
        <v>2746</v>
      </c>
      <c r="AX460" s="6" t="b">
        <f t="shared" si="21"/>
        <v>1</v>
      </c>
      <c r="AY460" s="6" t="b">
        <f t="shared" si="22"/>
        <v>1</v>
      </c>
      <c r="AZ460" s="6"/>
      <c r="BA460" s="6" t="b">
        <f t="shared" si="23"/>
        <v>1</v>
      </c>
    </row>
    <row r="461" spans="1:53" x14ac:dyDescent="0.25">
      <c r="A461" s="2">
        <v>0</v>
      </c>
      <c r="B461" s="2" t="b">
        <v>1</v>
      </c>
      <c r="C461" s="2" t="s">
        <v>49</v>
      </c>
      <c r="D461" s="2">
        <v>1</v>
      </c>
      <c r="E461">
        <v>4892</v>
      </c>
      <c r="F461" t="s">
        <v>128</v>
      </c>
      <c r="G461" t="s">
        <v>443</v>
      </c>
      <c r="H461">
        <v>2013</v>
      </c>
      <c r="J461">
        <v>1019</v>
      </c>
      <c r="K461" t="s">
        <v>731</v>
      </c>
      <c r="L461" s="3" t="s">
        <v>1005</v>
      </c>
      <c r="M461" s="2" t="s">
        <v>1076</v>
      </c>
      <c r="N461" s="2" t="s">
        <v>49</v>
      </c>
      <c r="O461" s="2" t="s">
        <v>1101</v>
      </c>
      <c r="P461" s="2" t="s">
        <v>1203</v>
      </c>
      <c r="Q461" s="2"/>
      <c r="R461" t="s">
        <v>1287</v>
      </c>
      <c r="T461">
        <v>0</v>
      </c>
      <c r="AO461" t="s">
        <v>443</v>
      </c>
      <c r="AP461" t="s">
        <v>541</v>
      </c>
      <c r="AQ461" t="s">
        <v>2169</v>
      </c>
      <c r="AR461" t="s">
        <v>49</v>
      </c>
      <c r="AS461" t="s">
        <v>2171</v>
      </c>
      <c r="AT461" s="5" t="s">
        <v>2312</v>
      </c>
      <c r="AU461" s="4" t="s">
        <v>2353</v>
      </c>
      <c r="AV461" s="4" t="s">
        <v>2650</v>
      </c>
      <c r="AW461" s="4" t="s">
        <v>2746</v>
      </c>
      <c r="AX461" s="6" t="b">
        <f t="shared" si="21"/>
        <v>1</v>
      </c>
      <c r="AY461" s="6" t="b">
        <f t="shared" si="22"/>
        <v>1</v>
      </c>
      <c r="AZ461" s="6"/>
      <c r="BA461" s="6" t="b">
        <f t="shared" si="23"/>
        <v>1</v>
      </c>
    </row>
    <row r="462" spans="1:53" x14ac:dyDescent="0.25">
      <c r="A462" s="2"/>
      <c r="B462" s="2" t="b">
        <v>0</v>
      </c>
      <c r="C462" s="2"/>
      <c r="D462" s="2">
        <v>1</v>
      </c>
      <c r="E462">
        <v>1809</v>
      </c>
      <c r="F462" t="s">
        <v>65</v>
      </c>
      <c r="G462" t="s">
        <v>444</v>
      </c>
      <c r="H462">
        <v>2006</v>
      </c>
      <c r="I462" t="s">
        <v>694</v>
      </c>
      <c r="J462">
        <v>191</v>
      </c>
      <c r="K462" t="s">
        <v>730</v>
      </c>
      <c r="L462" s="3" t="s">
        <v>1006</v>
      </c>
      <c r="M462" s="2" t="s">
        <v>1077</v>
      </c>
      <c r="N462" s="2" t="s">
        <v>1077</v>
      </c>
      <c r="O462" s="2" t="s">
        <v>1077</v>
      </c>
      <c r="P462" s="2"/>
      <c r="Q462" s="2"/>
      <c r="R462" t="s">
        <v>1309</v>
      </c>
      <c r="X462" s="1" t="s">
        <v>1563</v>
      </c>
      <c r="AN462" t="s">
        <v>2143</v>
      </c>
      <c r="AO462" t="s">
        <v>444</v>
      </c>
      <c r="AP462" t="s">
        <v>541</v>
      </c>
      <c r="AQ462" t="s">
        <v>2170</v>
      </c>
      <c r="AR462" t="s">
        <v>2748</v>
      </c>
      <c r="AS462" t="s">
        <v>2749</v>
      </c>
      <c r="AT462" s="4"/>
      <c r="AU462" s="4" t="s">
        <v>2353</v>
      </c>
      <c r="AV462" s="4" t="s">
        <v>2651</v>
      </c>
      <c r="AW462" s="4" t="s">
        <v>2746</v>
      </c>
      <c r="AX462" s="6" t="b">
        <f t="shared" si="21"/>
        <v>0</v>
      </c>
      <c r="AY462" s="6" t="b">
        <f t="shared" si="22"/>
        <v>1</v>
      </c>
      <c r="AZ462" s="6"/>
      <c r="BA462" s="6" t="b">
        <f t="shared" si="23"/>
        <v>0</v>
      </c>
    </row>
    <row r="463" spans="1:53" x14ac:dyDescent="0.25">
      <c r="A463" s="2"/>
      <c r="B463" s="2" t="b">
        <v>0</v>
      </c>
      <c r="C463" s="2"/>
      <c r="D463" s="2">
        <v>1</v>
      </c>
      <c r="E463">
        <v>2094</v>
      </c>
      <c r="F463" t="s">
        <v>104</v>
      </c>
      <c r="G463" t="s">
        <v>444</v>
      </c>
      <c r="H463">
        <v>2019</v>
      </c>
      <c r="J463">
        <v>228</v>
      </c>
      <c r="K463" t="s">
        <v>756</v>
      </c>
      <c r="L463" s="3" t="s">
        <v>1006</v>
      </c>
      <c r="M463" s="2" t="s">
        <v>1077</v>
      </c>
      <c r="N463" s="2"/>
      <c r="O463" s="2"/>
      <c r="P463" s="2"/>
      <c r="Q463" s="2"/>
      <c r="AC463" t="s">
        <v>1870</v>
      </c>
      <c r="AL463" t="s">
        <v>2046</v>
      </c>
      <c r="AO463" t="s">
        <v>444</v>
      </c>
      <c r="AP463" t="s">
        <v>541</v>
      </c>
      <c r="AQ463" t="s">
        <v>2170</v>
      </c>
      <c r="AR463" t="s">
        <v>2748</v>
      </c>
      <c r="AS463" t="s">
        <v>2749</v>
      </c>
      <c r="AT463" s="4"/>
      <c r="AU463" s="4" t="s">
        <v>2353</v>
      </c>
      <c r="AV463" s="4" t="s">
        <v>2651</v>
      </c>
      <c r="AW463" s="4" t="s">
        <v>2746</v>
      </c>
      <c r="AX463" s="6" t="b">
        <f t="shared" si="21"/>
        <v>0</v>
      </c>
      <c r="AY463" s="6" t="b">
        <f t="shared" si="22"/>
        <v>1</v>
      </c>
      <c r="AZ463" s="6"/>
      <c r="BA463" s="6" t="b">
        <f t="shared" si="23"/>
        <v>0</v>
      </c>
    </row>
    <row r="464" spans="1:53" x14ac:dyDescent="0.25">
      <c r="A464" s="2"/>
      <c r="B464" s="2" t="b">
        <v>0</v>
      </c>
      <c r="C464" s="2"/>
      <c r="D464" s="2">
        <v>1</v>
      </c>
      <c r="E464">
        <v>2860</v>
      </c>
      <c r="F464" t="s">
        <v>129</v>
      </c>
      <c r="G464" t="s">
        <v>444</v>
      </c>
      <c r="H464">
        <v>2019</v>
      </c>
      <c r="J464">
        <v>361</v>
      </c>
      <c r="K464" t="s">
        <v>767</v>
      </c>
      <c r="L464" s="3" t="s">
        <v>1006</v>
      </c>
      <c r="M464" s="2" t="s">
        <v>1077</v>
      </c>
      <c r="N464" s="2"/>
      <c r="O464" s="2"/>
      <c r="P464" s="2"/>
      <c r="Q464" s="2"/>
      <c r="AM464" t="s">
        <v>2066</v>
      </c>
      <c r="AO464" t="s">
        <v>444</v>
      </c>
      <c r="AP464" t="s">
        <v>541</v>
      </c>
      <c r="AQ464" t="s">
        <v>2170</v>
      </c>
      <c r="AR464" t="s">
        <v>2748</v>
      </c>
      <c r="AS464" t="s">
        <v>2749</v>
      </c>
      <c r="AT464" s="4"/>
      <c r="AU464" s="4" t="s">
        <v>2353</v>
      </c>
      <c r="AV464" s="4" t="s">
        <v>2651</v>
      </c>
      <c r="AW464" s="4" t="s">
        <v>2746</v>
      </c>
      <c r="AX464" s="6" t="b">
        <f t="shared" si="21"/>
        <v>0</v>
      </c>
      <c r="AY464" s="6" t="b">
        <f t="shared" si="22"/>
        <v>1</v>
      </c>
      <c r="AZ464" s="6"/>
      <c r="BA464" s="6" t="b">
        <f t="shared" si="23"/>
        <v>0</v>
      </c>
    </row>
    <row r="465" spans="1:53" x14ac:dyDescent="0.25">
      <c r="A465" s="2"/>
      <c r="B465" s="2" t="b">
        <v>0</v>
      </c>
      <c r="C465" s="2" t="s">
        <v>53</v>
      </c>
      <c r="D465" s="2">
        <v>1</v>
      </c>
      <c r="E465">
        <v>1940</v>
      </c>
      <c r="F465" t="s">
        <v>82</v>
      </c>
      <c r="G465" t="s">
        <v>445</v>
      </c>
      <c r="H465">
        <v>2020</v>
      </c>
      <c r="I465" t="s">
        <v>695</v>
      </c>
      <c r="J465">
        <v>212</v>
      </c>
      <c r="K465" t="s">
        <v>744</v>
      </c>
      <c r="L465" s="3" t="s">
        <v>1007</v>
      </c>
      <c r="M465" s="2" t="s">
        <v>1077</v>
      </c>
      <c r="N465" s="2" t="s">
        <v>53</v>
      </c>
      <c r="O465" s="2" t="s">
        <v>1175</v>
      </c>
      <c r="P465" s="2"/>
      <c r="Q465" s="2" t="s">
        <v>1264</v>
      </c>
      <c r="R465" t="s">
        <v>1419</v>
      </c>
      <c r="T465">
        <v>0</v>
      </c>
      <c r="AL465" t="s">
        <v>2058</v>
      </c>
      <c r="AO465" t="s">
        <v>445</v>
      </c>
      <c r="AP465" t="s">
        <v>541</v>
      </c>
      <c r="AQ465" t="s">
        <v>2169</v>
      </c>
      <c r="AR465" t="s">
        <v>49</v>
      </c>
      <c r="AS465" t="s">
        <v>2171</v>
      </c>
      <c r="AT465" s="4"/>
      <c r="AU465" s="4" t="s">
        <v>2353</v>
      </c>
      <c r="AV465" s="4" t="s">
        <v>2652</v>
      </c>
      <c r="AW465" s="4" t="s">
        <v>2746</v>
      </c>
      <c r="AX465" s="6" t="b">
        <f t="shared" si="21"/>
        <v>0</v>
      </c>
      <c r="AY465" s="6" t="b">
        <f t="shared" si="22"/>
        <v>0</v>
      </c>
      <c r="AZ465" s="6"/>
      <c r="BA465" s="6" t="b">
        <f t="shared" si="23"/>
        <v>0</v>
      </c>
    </row>
    <row r="466" spans="1:53" x14ac:dyDescent="0.25">
      <c r="A466" s="2"/>
      <c r="B466" s="2" t="b">
        <v>1</v>
      </c>
      <c r="C466" s="2" t="s">
        <v>54</v>
      </c>
      <c r="D466" s="2">
        <v>1</v>
      </c>
      <c r="E466">
        <v>1809</v>
      </c>
      <c r="F466" t="s">
        <v>65</v>
      </c>
      <c r="G466" t="s">
        <v>446</v>
      </c>
      <c r="H466">
        <v>1945</v>
      </c>
      <c r="I466" t="s">
        <v>646</v>
      </c>
      <c r="J466">
        <v>191</v>
      </c>
      <c r="K466" t="s">
        <v>730</v>
      </c>
      <c r="L466" s="3" t="s">
        <v>1008</v>
      </c>
      <c r="M466" s="2" t="s">
        <v>1076</v>
      </c>
      <c r="N466" s="2" t="s">
        <v>54</v>
      </c>
      <c r="O466" s="2" t="s">
        <v>1144</v>
      </c>
      <c r="P466" s="2" t="s">
        <v>1203</v>
      </c>
      <c r="Q466" s="2"/>
      <c r="AJ466" s="1" t="s">
        <v>2012</v>
      </c>
      <c r="AN466" t="s">
        <v>2144</v>
      </c>
      <c r="AO466" t="s">
        <v>446</v>
      </c>
      <c r="AP466" t="s">
        <v>541</v>
      </c>
      <c r="AQ466" t="s">
        <v>2169</v>
      </c>
      <c r="AR466" t="s">
        <v>49</v>
      </c>
      <c r="AS466" t="s">
        <v>2171</v>
      </c>
      <c r="AT466" s="5" t="s">
        <v>2313</v>
      </c>
      <c r="AU466" s="4" t="s">
        <v>2353</v>
      </c>
      <c r="AV466" s="4" t="s">
        <v>2653</v>
      </c>
      <c r="AW466" s="4" t="s">
        <v>2746</v>
      </c>
      <c r="AX466" s="6" t="b">
        <f t="shared" si="21"/>
        <v>1</v>
      </c>
      <c r="AY466" s="6" t="b">
        <f t="shared" si="22"/>
        <v>1</v>
      </c>
      <c r="AZ466" s="6"/>
      <c r="BA466" s="6" t="b">
        <f t="shared" si="23"/>
        <v>1</v>
      </c>
    </row>
    <row r="467" spans="1:53" x14ac:dyDescent="0.25">
      <c r="A467" s="2"/>
      <c r="B467" s="2" t="b">
        <v>1</v>
      </c>
      <c r="C467" s="2" t="s">
        <v>54</v>
      </c>
      <c r="D467" s="2">
        <v>1</v>
      </c>
      <c r="E467">
        <v>101</v>
      </c>
      <c r="F467" t="s">
        <v>59</v>
      </c>
      <c r="G467" t="s">
        <v>447</v>
      </c>
      <c r="H467">
        <v>1974</v>
      </c>
      <c r="J467">
        <v>6</v>
      </c>
      <c r="K467" t="s">
        <v>725</v>
      </c>
      <c r="L467" s="3" t="s">
        <v>1008</v>
      </c>
      <c r="M467" s="2" t="s">
        <v>1076</v>
      </c>
      <c r="N467" s="2" t="s">
        <v>54</v>
      </c>
      <c r="O467" s="2" t="s">
        <v>1144</v>
      </c>
      <c r="P467" s="2" t="s">
        <v>1203</v>
      </c>
      <c r="Q467" s="2"/>
      <c r="T467">
        <v>1</v>
      </c>
      <c r="AJ467" s="1" t="s">
        <v>2012</v>
      </c>
      <c r="AO467" t="s">
        <v>447</v>
      </c>
      <c r="AP467" t="s">
        <v>541</v>
      </c>
      <c r="AQ467" t="s">
        <v>2169</v>
      </c>
      <c r="AR467" t="s">
        <v>49</v>
      </c>
      <c r="AS467" t="s">
        <v>2171</v>
      </c>
      <c r="AT467" s="5" t="s">
        <v>2314</v>
      </c>
      <c r="AU467" s="4" t="s">
        <v>2353</v>
      </c>
      <c r="AV467" s="4" t="s">
        <v>2654</v>
      </c>
      <c r="AW467" s="4" t="s">
        <v>2746</v>
      </c>
      <c r="AX467" s="6" t="b">
        <f t="shared" si="21"/>
        <v>1</v>
      </c>
      <c r="AY467" s="6" t="b">
        <f t="shared" si="22"/>
        <v>1</v>
      </c>
      <c r="AZ467" s="6"/>
      <c r="BA467" s="6" t="b">
        <f t="shared" si="23"/>
        <v>1</v>
      </c>
    </row>
    <row r="468" spans="1:53" x14ac:dyDescent="0.25">
      <c r="A468" s="2"/>
      <c r="B468" s="2" t="b">
        <v>1</v>
      </c>
      <c r="C468" s="2" t="s">
        <v>54</v>
      </c>
      <c r="D468" s="2">
        <v>1</v>
      </c>
      <c r="E468">
        <v>407</v>
      </c>
      <c r="F468" t="s">
        <v>114</v>
      </c>
      <c r="G468" t="s">
        <v>447</v>
      </c>
      <c r="H468">
        <v>1984</v>
      </c>
      <c r="J468">
        <v>407</v>
      </c>
      <c r="K468" t="s">
        <v>760</v>
      </c>
      <c r="L468" s="3" t="s">
        <v>1008</v>
      </c>
      <c r="M468" s="2" t="s">
        <v>1076</v>
      </c>
      <c r="N468" s="2" t="s">
        <v>54</v>
      </c>
      <c r="O468" s="2" t="s">
        <v>1144</v>
      </c>
      <c r="P468" s="2" t="s">
        <v>1203</v>
      </c>
      <c r="Q468" s="2"/>
      <c r="R468" t="s">
        <v>1298</v>
      </c>
      <c r="AJ468" s="1" t="s">
        <v>2012</v>
      </c>
      <c r="AO468" t="s">
        <v>447</v>
      </c>
      <c r="AP468" t="s">
        <v>541</v>
      </c>
      <c r="AQ468" t="s">
        <v>2169</v>
      </c>
      <c r="AR468" t="s">
        <v>49</v>
      </c>
      <c r="AS468" t="s">
        <v>2171</v>
      </c>
      <c r="AT468" s="5" t="s">
        <v>2314</v>
      </c>
      <c r="AU468" s="4" t="s">
        <v>2353</v>
      </c>
      <c r="AV468" s="4" t="s">
        <v>2654</v>
      </c>
      <c r="AW468" s="4" t="s">
        <v>2746</v>
      </c>
      <c r="AX468" s="6" t="b">
        <f t="shared" si="21"/>
        <v>1</v>
      </c>
      <c r="AY468" s="6" t="b">
        <f t="shared" si="22"/>
        <v>1</v>
      </c>
      <c r="AZ468" s="6"/>
      <c r="BA468" s="6" t="b">
        <f t="shared" si="23"/>
        <v>1</v>
      </c>
    </row>
    <row r="469" spans="1:53" x14ac:dyDescent="0.25">
      <c r="A469" s="2"/>
      <c r="B469" s="2" t="b">
        <v>1</v>
      </c>
      <c r="C469" s="2" t="s">
        <v>54</v>
      </c>
      <c r="D469" s="2">
        <v>1</v>
      </c>
      <c r="E469">
        <v>2023</v>
      </c>
      <c r="F469" t="s">
        <v>57</v>
      </c>
      <c r="G469" t="s">
        <v>447</v>
      </c>
      <c r="H469">
        <v>1980</v>
      </c>
      <c r="I469" t="s">
        <v>696</v>
      </c>
      <c r="J469">
        <v>222</v>
      </c>
      <c r="K469" t="s">
        <v>724</v>
      </c>
      <c r="L469" s="3" t="s">
        <v>1008</v>
      </c>
      <c r="M469" s="2" t="s">
        <v>1076</v>
      </c>
      <c r="N469" s="2" t="s">
        <v>54</v>
      </c>
      <c r="O469" s="2" t="s">
        <v>1144</v>
      </c>
      <c r="P469" s="2" t="s">
        <v>1203</v>
      </c>
      <c r="Q469" s="2"/>
      <c r="T469">
        <v>1</v>
      </c>
      <c r="AA469" s="1" t="s">
        <v>1719</v>
      </c>
      <c r="AB469" t="s">
        <v>1810</v>
      </c>
      <c r="AE469" t="s">
        <v>1810</v>
      </c>
      <c r="AI469" t="s">
        <v>1916</v>
      </c>
      <c r="AJ469" s="1" t="s">
        <v>2012</v>
      </c>
      <c r="AO469" t="s">
        <v>447</v>
      </c>
      <c r="AP469" t="s">
        <v>541</v>
      </c>
      <c r="AQ469" t="s">
        <v>2169</v>
      </c>
      <c r="AR469" t="s">
        <v>49</v>
      </c>
      <c r="AS469" t="s">
        <v>2171</v>
      </c>
      <c r="AT469" s="5" t="s">
        <v>2314</v>
      </c>
      <c r="AU469" s="4" t="s">
        <v>2353</v>
      </c>
      <c r="AV469" s="4" t="s">
        <v>2654</v>
      </c>
      <c r="AW469" s="4" t="s">
        <v>2746</v>
      </c>
      <c r="AX469" s="6" t="b">
        <f t="shared" si="21"/>
        <v>1</v>
      </c>
      <c r="AY469" s="6" t="b">
        <f t="shared" si="22"/>
        <v>1</v>
      </c>
      <c r="AZ469" s="6"/>
      <c r="BA469" s="6" t="b">
        <f t="shared" si="23"/>
        <v>1</v>
      </c>
    </row>
    <row r="470" spans="1:53" x14ac:dyDescent="0.25">
      <c r="A470" s="2">
        <v>0</v>
      </c>
      <c r="B470" s="2" t="b">
        <v>1</v>
      </c>
      <c r="C470" s="2" t="s">
        <v>52</v>
      </c>
      <c r="D470" s="2">
        <v>1</v>
      </c>
      <c r="E470">
        <v>1888</v>
      </c>
      <c r="F470" t="s">
        <v>93</v>
      </c>
      <c r="G470" t="s">
        <v>448</v>
      </c>
      <c r="H470">
        <v>1995</v>
      </c>
      <c r="J470">
        <v>200</v>
      </c>
      <c r="K470" t="s">
        <v>752</v>
      </c>
      <c r="L470" s="3" t="s">
        <v>1009</v>
      </c>
      <c r="M470" s="2" t="s">
        <v>1076</v>
      </c>
      <c r="N470" s="2" t="s">
        <v>52</v>
      </c>
      <c r="O470" s="2" t="s">
        <v>1096</v>
      </c>
      <c r="P470" s="2" t="s">
        <v>1203</v>
      </c>
      <c r="Q470" s="2"/>
      <c r="T470">
        <v>0</v>
      </c>
      <c r="AO470" t="s">
        <v>448</v>
      </c>
      <c r="AP470" t="s">
        <v>541</v>
      </c>
      <c r="AQ470" t="s">
        <v>2169</v>
      </c>
      <c r="AR470" t="s">
        <v>49</v>
      </c>
      <c r="AS470" t="s">
        <v>2171</v>
      </c>
      <c r="AT470" s="5" t="s">
        <v>2315</v>
      </c>
      <c r="AU470" s="4" t="s">
        <v>2353</v>
      </c>
      <c r="AV470" s="4" t="s">
        <v>2655</v>
      </c>
      <c r="AW470" s="4" t="s">
        <v>2746</v>
      </c>
      <c r="AX470" s="6" t="b">
        <f t="shared" si="21"/>
        <v>1</v>
      </c>
      <c r="AY470" s="6" t="b">
        <f t="shared" si="22"/>
        <v>1</v>
      </c>
      <c r="AZ470" s="6"/>
      <c r="BA470" s="6" t="b">
        <f t="shared" si="23"/>
        <v>1</v>
      </c>
    </row>
    <row r="471" spans="1:53" x14ac:dyDescent="0.25">
      <c r="A471" s="2">
        <v>1</v>
      </c>
      <c r="B471" s="2" t="b">
        <v>1</v>
      </c>
      <c r="C471" s="2" t="s">
        <v>52</v>
      </c>
      <c r="D471" s="2">
        <v>1</v>
      </c>
      <c r="E471">
        <v>3008</v>
      </c>
      <c r="F471" t="s">
        <v>60</v>
      </c>
      <c r="G471" t="s">
        <v>449</v>
      </c>
      <c r="H471">
        <v>1987</v>
      </c>
      <c r="I471" t="s">
        <v>541</v>
      </c>
      <c r="J471">
        <v>221</v>
      </c>
      <c r="K471" t="s">
        <v>726</v>
      </c>
      <c r="L471" s="3" t="s">
        <v>1010</v>
      </c>
      <c r="M471" s="2" t="s">
        <v>1076</v>
      </c>
      <c r="N471" s="2" t="s">
        <v>52</v>
      </c>
      <c r="O471" s="2" t="s">
        <v>1124</v>
      </c>
      <c r="P471" s="2" t="s">
        <v>1204</v>
      </c>
      <c r="Q471" s="2"/>
      <c r="R471" t="s">
        <v>1420</v>
      </c>
      <c r="T471">
        <v>0</v>
      </c>
      <c r="AA471" s="1" t="s">
        <v>1720</v>
      </c>
      <c r="AB471" t="s">
        <v>1759</v>
      </c>
      <c r="AC471" t="s">
        <v>1871</v>
      </c>
      <c r="AD471" t="s">
        <v>541</v>
      </c>
      <c r="AO471" t="s">
        <v>449</v>
      </c>
      <c r="AP471" t="s">
        <v>541</v>
      </c>
      <c r="AQ471" t="s">
        <v>2169</v>
      </c>
      <c r="AR471" t="s">
        <v>49</v>
      </c>
      <c r="AS471" t="s">
        <v>2171</v>
      </c>
      <c r="AT471" s="5" t="s">
        <v>2316</v>
      </c>
      <c r="AU471" s="4" t="s">
        <v>2353</v>
      </c>
      <c r="AV471" s="4" t="s">
        <v>2656</v>
      </c>
      <c r="AW471" s="4" t="s">
        <v>2746</v>
      </c>
      <c r="AX471" s="6" t="b">
        <f t="shared" si="21"/>
        <v>0</v>
      </c>
      <c r="AY471" s="6" t="b">
        <f t="shared" si="22"/>
        <v>1</v>
      </c>
      <c r="AZ471" s="6"/>
      <c r="BA471" s="6" t="b">
        <f t="shared" si="23"/>
        <v>0</v>
      </c>
    </row>
    <row r="472" spans="1:53" x14ac:dyDescent="0.25">
      <c r="A472" s="2">
        <v>1</v>
      </c>
      <c r="B472" s="2" t="b">
        <v>1</v>
      </c>
      <c r="C472" s="2" t="s">
        <v>52</v>
      </c>
      <c r="D472" s="2">
        <v>1</v>
      </c>
      <c r="E472">
        <v>2023</v>
      </c>
      <c r="F472" t="s">
        <v>57</v>
      </c>
      <c r="G472" t="s">
        <v>450</v>
      </c>
      <c r="H472">
        <v>2015</v>
      </c>
      <c r="I472" t="s">
        <v>541</v>
      </c>
      <c r="J472">
        <v>222</v>
      </c>
      <c r="K472" t="s">
        <v>724</v>
      </c>
      <c r="L472" s="3" t="s">
        <v>1011</v>
      </c>
      <c r="M472" s="2" t="s">
        <v>1076</v>
      </c>
      <c r="N472" s="2" t="s">
        <v>52</v>
      </c>
      <c r="O472" s="2" t="s">
        <v>1089</v>
      </c>
      <c r="P472" s="2" t="s">
        <v>1204</v>
      </c>
      <c r="Q472" s="2"/>
      <c r="S472" t="s">
        <v>1473</v>
      </c>
      <c r="T472">
        <v>0</v>
      </c>
      <c r="AA472" s="1" t="s">
        <v>1721</v>
      </c>
      <c r="AB472" t="s">
        <v>1793</v>
      </c>
      <c r="AE472" t="s">
        <v>1793</v>
      </c>
      <c r="AI472" t="s">
        <v>1922</v>
      </c>
      <c r="AJ472" s="1" t="s">
        <v>2013</v>
      </c>
      <c r="AO472" t="s">
        <v>450</v>
      </c>
      <c r="AP472" t="s">
        <v>541</v>
      </c>
      <c r="AQ472" t="s">
        <v>2169</v>
      </c>
      <c r="AR472" t="s">
        <v>49</v>
      </c>
      <c r="AS472" t="s">
        <v>2171</v>
      </c>
      <c r="AT472" s="5" t="s">
        <v>2317</v>
      </c>
      <c r="AU472" s="4" t="s">
        <v>2353</v>
      </c>
      <c r="AV472" s="4" t="s">
        <v>2657</v>
      </c>
      <c r="AW472" s="4" t="s">
        <v>2746</v>
      </c>
      <c r="AX472" s="6" t="b">
        <f t="shared" si="21"/>
        <v>0</v>
      </c>
      <c r="AY472" s="6" t="b">
        <f t="shared" si="22"/>
        <v>1</v>
      </c>
      <c r="AZ472" s="6"/>
      <c r="BA472" s="6" t="b">
        <f t="shared" si="23"/>
        <v>0</v>
      </c>
    </row>
    <row r="473" spans="1:53" x14ac:dyDescent="0.25">
      <c r="A473" s="2"/>
      <c r="B473" s="2" t="b">
        <v>1</v>
      </c>
      <c r="C473" s="2" t="s">
        <v>53</v>
      </c>
      <c r="D473" s="2">
        <v>1</v>
      </c>
      <c r="E473">
        <v>1809</v>
      </c>
      <c r="F473" t="s">
        <v>65</v>
      </c>
      <c r="G473" t="s">
        <v>451</v>
      </c>
      <c r="H473">
        <v>1968</v>
      </c>
      <c r="I473" t="s">
        <v>575</v>
      </c>
      <c r="J473">
        <v>191</v>
      </c>
      <c r="K473" t="s">
        <v>730</v>
      </c>
      <c r="L473" s="3" t="s">
        <v>1012</v>
      </c>
      <c r="M473" s="2" t="s">
        <v>1076</v>
      </c>
      <c r="N473" s="2" t="s">
        <v>53</v>
      </c>
      <c r="O473" s="2" t="s">
        <v>1176</v>
      </c>
      <c r="P473" s="2" t="s">
        <v>1203</v>
      </c>
      <c r="Q473" s="2"/>
      <c r="R473" t="s">
        <v>1368</v>
      </c>
      <c r="AN473" t="s">
        <v>2145</v>
      </c>
      <c r="AO473" t="s">
        <v>451</v>
      </c>
      <c r="AP473" t="s">
        <v>541</v>
      </c>
      <c r="AQ473" t="s">
        <v>2170</v>
      </c>
      <c r="AR473" t="s">
        <v>2748</v>
      </c>
      <c r="AS473" t="s">
        <v>2749</v>
      </c>
      <c r="AT473" s="5" t="s">
        <v>1012</v>
      </c>
      <c r="AU473" s="4" t="s">
        <v>2353</v>
      </c>
      <c r="AV473" s="4" t="s">
        <v>2658</v>
      </c>
      <c r="AW473" s="4" t="s">
        <v>2746</v>
      </c>
      <c r="AX473" s="6" t="b">
        <f t="shared" si="21"/>
        <v>0</v>
      </c>
      <c r="AY473" s="6" t="b">
        <f t="shared" si="22"/>
        <v>0</v>
      </c>
      <c r="AZ473" s="6"/>
      <c r="BA473" s="6" t="b">
        <f t="shared" si="23"/>
        <v>0</v>
      </c>
    </row>
    <row r="474" spans="1:53" x14ac:dyDescent="0.25">
      <c r="A474" s="2">
        <v>1</v>
      </c>
      <c r="B474" s="2" t="b">
        <v>1</v>
      </c>
      <c r="C474" s="2" t="s">
        <v>52</v>
      </c>
      <c r="D474" s="2">
        <v>1</v>
      </c>
      <c r="E474">
        <v>101</v>
      </c>
      <c r="F474" t="s">
        <v>59</v>
      </c>
      <c r="G474" t="s">
        <v>452</v>
      </c>
      <c r="H474">
        <v>2013</v>
      </c>
      <c r="I474" t="s">
        <v>541</v>
      </c>
      <c r="J474">
        <v>6</v>
      </c>
      <c r="K474" t="s">
        <v>725</v>
      </c>
      <c r="L474" s="3" t="s">
        <v>1013</v>
      </c>
      <c r="M474" s="2" t="s">
        <v>1076</v>
      </c>
      <c r="N474" s="2" t="s">
        <v>52</v>
      </c>
      <c r="O474" s="2" t="s">
        <v>1177</v>
      </c>
      <c r="P474" s="2" t="s">
        <v>1204</v>
      </c>
      <c r="Q474" s="2"/>
      <c r="T474">
        <v>0</v>
      </c>
      <c r="AO474" t="s">
        <v>452</v>
      </c>
      <c r="AP474" t="s">
        <v>541</v>
      </c>
      <c r="AQ474" t="s">
        <v>2169</v>
      </c>
      <c r="AR474" t="s">
        <v>49</v>
      </c>
      <c r="AS474" t="s">
        <v>2171</v>
      </c>
      <c r="AT474" s="5" t="s">
        <v>2318</v>
      </c>
      <c r="AU474" s="4" t="s">
        <v>2353</v>
      </c>
      <c r="AV474" s="4" t="s">
        <v>2659</v>
      </c>
      <c r="AW474" s="4" t="s">
        <v>2746</v>
      </c>
      <c r="AX474" s="6" t="b">
        <f t="shared" si="21"/>
        <v>0</v>
      </c>
      <c r="AY474" s="6" t="b">
        <f t="shared" si="22"/>
        <v>1</v>
      </c>
      <c r="AZ474" s="6"/>
      <c r="BA474" s="6" t="b">
        <f t="shared" si="23"/>
        <v>0</v>
      </c>
    </row>
    <row r="475" spans="1:53" x14ac:dyDescent="0.25">
      <c r="A475" s="2">
        <v>0</v>
      </c>
      <c r="B475" s="2" t="b">
        <v>0</v>
      </c>
      <c r="C475" s="2"/>
      <c r="D475" s="2">
        <v>1</v>
      </c>
      <c r="E475">
        <v>3008</v>
      </c>
      <c r="F475" t="s">
        <v>60</v>
      </c>
      <c r="G475" t="s">
        <v>452</v>
      </c>
      <c r="H475">
        <v>2006</v>
      </c>
      <c r="I475" t="s">
        <v>697</v>
      </c>
      <c r="J475">
        <v>221</v>
      </c>
      <c r="K475" t="s">
        <v>726</v>
      </c>
      <c r="L475" s="3" t="s">
        <v>1013</v>
      </c>
      <c r="M475" s="2" t="s">
        <v>1077</v>
      </c>
      <c r="N475" s="2"/>
      <c r="O475" s="2"/>
      <c r="P475" s="2"/>
      <c r="Q475" s="2"/>
      <c r="R475" t="s">
        <v>1421</v>
      </c>
      <c r="T475">
        <v>0</v>
      </c>
      <c r="AA475" s="1" t="s">
        <v>1722</v>
      </c>
      <c r="AB475" t="s">
        <v>1759</v>
      </c>
      <c r="AC475" t="s">
        <v>1131</v>
      </c>
      <c r="AD475" t="s">
        <v>697</v>
      </c>
      <c r="AO475" t="s">
        <v>452</v>
      </c>
      <c r="AP475" t="s">
        <v>541</v>
      </c>
      <c r="AQ475" t="s">
        <v>2169</v>
      </c>
      <c r="AR475" t="s">
        <v>49</v>
      </c>
      <c r="AS475" t="s">
        <v>2171</v>
      </c>
      <c r="AT475" s="5" t="s">
        <v>2318</v>
      </c>
      <c r="AU475" s="4" t="s">
        <v>2353</v>
      </c>
      <c r="AV475" s="4" t="s">
        <v>2659</v>
      </c>
      <c r="AW475" s="4" t="s">
        <v>2746</v>
      </c>
      <c r="AX475" s="6" t="b">
        <f t="shared" si="21"/>
        <v>0</v>
      </c>
      <c r="AY475" s="6" t="b">
        <f t="shared" si="22"/>
        <v>0</v>
      </c>
      <c r="AZ475" s="6"/>
      <c r="BA475" s="6" t="b">
        <f t="shared" si="23"/>
        <v>0</v>
      </c>
    </row>
    <row r="476" spans="1:53" x14ac:dyDescent="0.25">
      <c r="A476" s="2">
        <v>1</v>
      </c>
      <c r="B476" s="2" t="b">
        <v>1</v>
      </c>
      <c r="C476" s="2" t="s">
        <v>52</v>
      </c>
      <c r="D476" s="2">
        <v>1</v>
      </c>
      <c r="E476">
        <v>3008</v>
      </c>
      <c r="F476" t="s">
        <v>60</v>
      </c>
      <c r="G476" t="s">
        <v>452</v>
      </c>
      <c r="H476">
        <v>2002</v>
      </c>
      <c r="I476" t="s">
        <v>541</v>
      </c>
      <c r="J476">
        <v>221</v>
      </c>
      <c r="K476" t="s">
        <v>726</v>
      </c>
      <c r="L476" s="3" t="s">
        <v>1013</v>
      </c>
      <c r="M476" s="2" t="s">
        <v>1076</v>
      </c>
      <c r="N476" s="2" t="s">
        <v>52</v>
      </c>
      <c r="O476" s="2" t="s">
        <v>1140</v>
      </c>
      <c r="P476" s="2" t="s">
        <v>1204</v>
      </c>
      <c r="Q476" s="2"/>
      <c r="R476" t="s">
        <v>1346</v>
      </c>
      <c r="T476">
        <v>0</v>
      </c>
      <c r="AA476" s="1" t="s">
        <v>1723</v>
      </c>
      <c r="AB476" t="s">
        <v>1759</v>
      </c>
      <c r="AC476" t="s">
        <v>1872</v>
      </c>
      <c r="AD476" t="s">
        <v>541</v>
      </c>
      <c r="AO476" t="s">
        <v>452</v>
      </c>
      <c r="AP476" t="s">
        <v>541</v>
      </c>
      <c r="AQ476" t="s">
        <v>2169</v>
      </c>
      <c r="AR476" t="s">
        <v>49</v>
      </c>
      <c r="AS476" t="s">
        <v>2171</v>
      </c>
      <c r="AT476" s="5" t="s">
        <v>2318</v>
      </c>
      <c r="AU476" s="4" t="s">
        <v>2353</v>
      </c>
      <c r="AV476" s="4" t="s">
        <v>2659</v>
      </c>
      <c r="AW476" s="4" t="s">
        <v>2746</v>
      </c>
      <c r="AX476" s="6" t="b">
        <f t="shared" si="21"/>
        <v>0</v>
      </c>
      <c r="AY476" s="6" t="b">
        <f t="shared" si="22"/>
        <v>1</v>
      </c>
      <c r="AZ476" s="6"/>
      <c r="BA476" s="6" t="b">
        <f t="shared" si="23"/>
        <v>0</v>
      </c>
    </row>
    <row r="477" spans="1:53" x14ac:dyDescent="0.25">
      <c r="A477" s="2">
        <v>1</v>
      </c>
      <c r="B477" s="2" t="b">
        <v>1</v>
      </c>
      <c r="C477" s="2" t="s">
        <v>52</v>
      </c>
      <c r="D477" s="2">
        <v>1</v>
      </c>
      <c r="E477">
        <v>3009</v>
      </c>
      <c r="F477" t="s">
        <v>94</v>
      </c>
      <c r="G477" t="s">
        <v>452</v>
      </c>
      <c r="H477">
        <v>2010</v>
      </c>
      <c r="I477" t="s">
        <v>541</v>
      </c>
      <c r="J477">
        <v>365</v>
      </c>
      <c r="K477" t="s">
        <v>729</v>
      </c>
      <c r="L477" s="3" t="s">
        <v>1013</v>
      </c>
      <c r="M477" s="2" t="s">
        <v>1076</v>
      </c>
      <c r="N477" s="2" t="s">
        <v>52</v>
      </c>
      <c r="O477" s="2" t="s">
        <v>1089</v>
      </c>
      <c r="P477" s="2" t="s">
        <v>1204</v>
      </c>
      <c r="Q477" s="2"/>
      <c r="R477" t="s">
        <v>1422</v>
      </c>
      <c r="T477">
        <v>0</v>
      </c>
      <c r="Z477" t="s">
        <v>1603</v>
      </c>
      <c r="AO477" t="s">
        <v>452</v>
      </c>
      <c r="AP477" t="s">
        <v>541</v>
      </c>
      <c r="AQ477" t="s">
        <v>2169</v>
      </c>
      <c r="AR477" t="s">
        <v>49</v>
      </c>
      <c r="AS477" t="s">
        <v>2171</v>
      </c>
      <c r="AT477" s="5" t="s">
        <v>2318</v>
      </c>
      <c r="AU477" s="4" t="s">
        <v>2353</v>
      </c>
      <c r="AV477" s="4" t="s">
        <v>2659</v>
      </c>
      <c r="AW477" s="4" t="s">
        <v>2746</v>
      </c>
      <c r="AX477" s="6" t="b">
        <f t="shared" si="21"/>
        <v>0</v>
      </c>
      <c r="AY477" s="6" t="b">
        <f t="shared" si="22"/>
        <v>1</v>
      </c>
      <c r="AZ477" s="6"/>
      <c r="BA477" s="6" t="b">
        <f t="shared" si="23"/>
        <v>0</v>
      </c>
    </row>
    <row r="478" spans="1:53" x14ac:dyDescent="0.25">
      <c r="A478" s="2"/>
      <c r="B478" s="2" t="b">
        <v>0</v>
      </c>
      <c r="C478" s="2"/>
      <c r="D478" s="2">
        <v>1</v>
      </c>
      <c r="E478">
        <v>101</v>
      </c>
      <c r="F478" t="s">
        <v>59</v>
      </c>
      <c r="G478" t="s">
        <v>453</v>
      </c>
      <c r="H478">
        <v>2003</v>
      </c>
      <c r="I478" t="s">
        <v>698</v>
      </c>
      <c r="J478">
        <v>6</v>
      </c>
      <c r="K478" t="s">
        <v>725</v>
      </c>
      <c r="L478" s="3" t="s">
        <v>1014</v>
      </c>
      <c r="M478" s="2" t="s">
        <v>1077</v>
      </c>
      <c r="N478" s="2" t="s">
        <v>1077</v>
      </c>
      <c r="O478" s="2" t="s">
        <v>1077</v>
      </c>
      <c r="P478" s="2"/>
      <c r="Q478" s="2"/>
      <c r="T478">
        <v>0</v>
      </c>
      <c r="AO478" t="s">
        <v>453</v>
      </c>
      <c r="AP478" t="s">
        <v>541</v>
      </c>
      <c r="AQ478" t="s">
        <v>2170</v>
      </c>
      <c r="AR478" t="s">
        <v>2748</v>
      </c>
      <c r="AS478" t="s">
        <v>2749</v>
      </c>
      <c r="AT478" s="4"/>
      <c r="AU478" s="4" t="s">
        <v>2354</v>
      </c>
      <c r="AV478" s="4" t="s">
        <v>2660</v>
      </c>
      <c r="AW478" s="4" t="s">
        <v>2746</v>
      </c>
      <c r="AX478" s="6" t="b">
        <f t="shared" si="21"/>
        <v>0</v>
      </c>
      <c r="AY478" s="6" t="b">
        <f t="shared" si="22"/>
        <v>1</v>
      </c>
      <c r="AZ478" s="6"/>
      <c r="BA478" s="6" t="b">
        <f t="shared" si="23"/>
        <v>0</v>
      </c>
    </row>
    <row r="479" spans="1:53" x14ac:dyDescent="0.25">
      <c r="A479" s="2"/>
      <c r="B479" s="2" t="b">
        <v>0</v>
      </c>
      <c r="C479" s="2"/>
      <c r="D479" s="2">
        <v>1</v>
      </c>
      <c r="E479">
        <v>1909</v>
      </c>
      <c r="F479" t="s">
        <v>68</v>
      </c>
      <c r="G479" t="s">
        <v>454</v>
      </c>
      <c r="H479">
        <v>1992</v>
      </c>
      <c r="I479" t="s">
        <v>600</v>
      </c>
      <c r="J479">
        <v>202</v>
      </c>
      <c r="K479" t="s">
        <v>733</v>
      </c>
      <c r="L479" s="3" t="s">
        <v>1014</v>
      </c>
      <c r="M479" s="2" t="s">
        <v>1077</v>
      </c>
      <c r="N479" s="2" t="s">
        <v>1077</v>
      </c>
      <c r="O479" s="2" t="s">
        <v>1077</v>
      </c>
      <c r="P479" s="2"/>
      <c r="Q479" s="2"/>
      <c r="T479">
        <v>0</v>
      </c>
      <c r="AA479" s="1" t="s">
        <v>1724</v>
      </c>
      <c r="AE479" t="s">
        <v>1889</v>
      </c>
      <c r="AF479" t="s">
        <v>1898</v>
      </c>
      <c r="AG479" t="s">
        <v>1906</v>
      </c>
      <c r="AH479" t="s">
        <v>1902</v>
      </c>
      <c r="AO479" t="s">
        <v>454</v>
      </c>
      <c r="AP479" t="s">
        <v>541</v>
      </c>
      <c r="AQ479" t="s">
        <v>2170</v>
      </c>
      <c r="AR479" t="s">
        <v>2748</v>
      </c>
      <c r="AS479" t="s">
        <v>2749</v>
      </c>
      <c r="AT479" s="4"/>
      <c r="AU479" s="4" t="s">
        <v>2353</v>
      </c>
      <c r="AV479" s="4" t="s">
        <v>2661</v>
      </c>
      <c r="AW479" s="4" t="s">
        <v>2746</v>
      </c>
      <c r="AX479" s="6" t="b">
        <f t="shared" si="21"/>
        <v>0</v>
      </c>
      <c r="AY479" s="6" t="b">
        <f t="shared" si="22"/>
        <v>1</v>
      </c>
      <c r="AZ479" s="6"/>
      <c r="BA479" s="6" t="b">
        <f t="shared" si="23"/>
        <v>0</v>
      </c>
    </row>
    <row r="480" spans="1:53" x14ac:dyDescent="0.25">
      <c r="A480" s="2">
        <v>0</v>
      </c>
      <c r="B480" s="2" t="b">
        <v>1</v>
      </c>
      <c r="C480" s="2" t="s">
        <v>49</v>
      </c>
      <c r="D480" s="2">
        <v>1</v>
      </c>
      <c r="E480">
        <v>3008</v>
      </c>
      <c r="F480" t="s">
        <v>60</v>
      </c>
      <c r="G480" t="s">
        <v>455</v>
      </c>
      <c r="H480">
        <v>2023</v>
      </c>
      <c r="I480" t="s">
        <v>638</v>
      </c>
      <c r="J480">
        <v>221</v>
      </c>
      <c r="K480" t="s">
        <v>726</v>
      </c>
      <c r="L480" s="3" t="s">
        <v>1015</v>
      </c>
      <c r="M480" s="2" t="s">
        <v>1076</v>
      </c>
      <c r="N480" s="2" t="s">
        <v>49</v>
      </c>
      <c r="O480" s="2" t="s">
        <v>1178</v>
      </c>
      <c r="P480" s="2" t="s">
        <v>1203</v>
      </c>
      <c r="Q480" s="2"/>
      <c r="R480" t="s">
        <v>1297</v>
      </c>
      <c r="T480">
        <v>0</v>
      </c>
      <c r="AA480" s="1" t="s">
        <v>1725</v>
      </c>
      <c r="AB480" t="s">
        <v>1759</v>
      </c>
      <c r="AC480" t="s">
        <v>1873</v>
      </c>
      <c r="AD480" t="s">
        <v>638</v>
      </c>
      <c r="AO480" t="s">
        <v>455</v>
      </c>
      <c r="AP480" t="s">
        <v>541</v>
      </c>
      <c r="AQ480" t="s">
        <v>2169</v>
      </c>
      <c r="AR480" t="s">
        <v>49</v>
      </c>
      <c r="AS480" t="s">
        <v>2171</v>
      </c>
      <c r="AT480" s="5" t="s">
        <v>2319</v>
      </c>
      <c r="AU480" s="4" t="s">
        <v>2353</v>
      </c>
      <c r="AV480" s="4" t="s">
        <v>2662</v>
      </c>
      <c r="AW480" s="4" t="s">
        <v>2746</v>
      </c>
      <c r="AX480" s="6" t="b">
        <f t="shared" si="21"/>
        <v>1</v>
      </c>
      <c r="AY480" s="6" t="b">
        <f t="shared" si="22"/>
        <v>1</v>
      </c>
      <c r="AZ480" s="6"/>
      <c r="BA480" s="6" t="b">
        <f t="shared" si="23"/>
        <v>1</v>
      </c>
    </row>
    <row r="481" spans="1:53" x14ac:dyDescent="0.25">
      <c r="A481" s="2">
        <v>0</v>
      </c>
      <c r="B481" s="2" t="b">
        <v>1</v>
      </c>
      <c r="C481" s="2" t="s">
        <v>52</v>
      </c>
      <c r="D481" s="2">
        <v>1</v>
      </c>
      <c r="E481">
        <v>1909</v>
      </c>
      <c r="F481" t="s">
        <v>68</v>
      </c>
      <c r="G481" t="s">
        <v>456</v>
      </c>
      <c r="H481">
        <v>2023</v>
      </c>
      <c r="I481" t="s">
        <v>585</v>
      </c>
      <c r="J481">
        <v>202</v>
      </c>
      <c r="K481" t="s">
        <v>733</v>
      </c>
      <c r="L481" s="3" t="s">
        <v>1016</v>
      </c>
      <c r="M481" s="2" t="s">
        <v>1076</v>
      </c>
      <c r="N481" s="2" t="s">
        <v>1078</v>
      </c>
      <c r="O481" s="2" t="s">
        <v>1089</v>
      </c>
      <c r="P481" s="2" t="s">
        <v>1203</v>
      </c>
      <c r="Q481" s="2"/>
      <c r="T481">
        <v>0</v>
      </c>
      <c r="AA481" s="1" t="s">
        <v>1726</v>
      </c>
      <c r="AE481" t="s">
        <v>1890</v>
      </c>
      <c r="AF481" t="s">
        <v>1899</v>
      </c>
      <c r="AG481" t="s">
        <v>1907</v>
      </c>
      <c r="AH481" t="s">
        <v>1902</v>
      </c>
      <c r="AO481" t="s">
        <v>456</v>
      </c>
      <c r="AP481" t="s">
        <v>541</v>
      </c>
      <c r="AQ481" t="s">
        <v>2169</v>
      </c>
      <c r="AR481" t="s">
        <v>49</v>
      </c>
      <c r="AS481" t="s">
        <v>2171</v>
      </c>
      <c r="AT481" s="5" t="s">
        <v>1016</v>
      </c>
      <c r="AU481" s="4" t="s">
        <v>2353</v>
      </c>
      <c r="AV481" s="4" t="s">
        <v>2663</v>
      </c>
      <c r="AW481" s="4" t="s">
        <v>2746</v>
      </c>
      <c r="AX481" s="6" t="b">
        <f t="shared" si="21"/>
        <v>1</v>
      </c>
      <c r="AY481" s="6" t="b">
        <f t="shared" si="22"/>
        <v>1</v>
      </c>
      <c r="AZ481" s="6"/>
      <c r="BA481" s="6" t="b">
        <f t="shared" si="23"/>
        <v>1</v>
      </c>
    </row>
    <row r="482" spans="1:53" x14ac:dyDescent="0.25">
      <c r="A482" s="2">
        <v>0</v>
      </c>
      <c r="B482" s="2" t="b">
        <v>1</v>
      </c>
      <c r="C482" s="2" t="s">
        <v>52</v>
      </c>
      <c r="D482" s="2">
        <v>1</v>
      </c>
      <c r="E482">
        <v>3008</v>
      </c>
      <c r="F482" t="s">
        <v>60</v>
      </c>
      <c r="G482" t="s">
        <v>457</v>
      </c>
      <c r="H482">
        <v>1987</v>
      </c>
      <c r="I482" t="s">
        <v>541</v>
      </c>
      <c r="J482">
        <v>221</v>
      </c>
      <c r="K482" t="s">
        <v>726</v>
      </c>
      <c r="L482" s="3" t="s">
        <v>1017</v>
      </c>
      <c r="M482" s="2" t="s">
        <v>1076</v>
      </c>
      <c r="N482" s="2" t="s">
        <v>1078</v>
      </c>
      <c r="O482" s="2"/>
      <c r="P482" s="2" t="s">
        <v>1203</v>
      </c>
      <c r="Q482" s="2"/>
      <c r="R482" t="s">
        <v>1423</v>
      </c>
      <c r="T482">
        <v>1</v>
      </c>
      <c r="AA482" s="1" t="s">
        <v>1727</v>
      </c>
      <c r="AB482" t="s">
        <v>1803</v>
      </c>
      <c r="AC482" t="s">
        <v>1874</v>
      </c>
      <c r="AD482" t="s">
        <v>541</v>
      </c>
      <c r="AO482" t="s">
        <v>457</v>
      </c>
      <c r="AP482" t="s">
        <v>541</v>
      </c>
      <c r="AQ482" t="s">
        <v>2169</v>
      </c>
      <c r="AR482" t="s">
        <v>49</v>
      </c>
      <c r="AS482" t="s">
        <v>2171</v>
      </c>
      <c r="AT482" s="5" t="s">
        <v>2320</v>
      </c>
      <c r="AU482" s="4" t="s">
        <v>2353</v>
      </c>
      <c r="AV482" s="4" t="s">
        <v>2664</v>
      </c>
      <c r="AW482" s="4" t="s">
        <v>2746</v>
      </c>
      <c r="AX482" s="6" t="b">
        <f t="shared" si="21"/>
        <v>1</v>
      </c>
      <c r="AY482" s="6" t="b">
        <f t="shared" si="22"/>
        <v>1</v>
      </c>
      <c r="AZ482" s="6"/>
      <c r="BA482" s="6" t="b">
        <f t="shared" si="23"/>
        <v>1</v>
      </c>
    </row>
    <row r="483" spans="1:53" x14ac:dyDescent="0.25">
      <c r="A483" s="2">
        <v>0</v>
      </c>
      <c r="B483" s="2" t="b">
        <v>1</v>
      </c>
      <c r="C483" s="2" t="s">
        <v>49</v>
      </c>
      <c r="D483" s="2">
        <v>1</v>
      </c>
      <c r="E483">
        <v>101</v>
      </c>
      <c r="F483" t="s">
        <v>59</v>
      </c>
      <c r="G483" t="s">
        <v>458</v>
      </c>
      <c r="H483">
        <v>2020</v>
      </c>
      <c r="I483" t="s">
        <v>699</v>
      </c>
      <c r="J483">
        <v>6</v>
      </c>
      <c r="K483" t="s">
        <v>725</v>
      </c>
      <c r="L483" s="3" t="s">
        <v>1018</v>
      </c>
      <c r="M483" s="2" t="s">
        <v>1076</v>
      </c>
      <c r="N483" s="2" t="s">
        <v>49</v>
      </c>
      <c r="O483" s="2" t="s">
        <v>1179</v>
      </c>
      <c r="P483" s="2" t="s">
        <v>1203</v>
      </c>
      <c r="Q483" s="2"/>
      <c r="R483" t="s">
        <v>1307</v>
      </c>
      <c r="T483">
        <v>0</v>
      </c>
      <c r="AO483" t="s">
        <v>458</v>
      </c>
      <c r="AP483" t="s">
        <v>541</v>
      </c>
      <c r="AQ483" t="s">
        <v>2169</v>
      </c>
      <c r="AR483" t="s">
        <v>50</v>
      </c>
      <c r="AS483" t="s">
        <v>2171</v>
      </c>
      <c r="AT483" s="5" t="s">
        <v>2321</v>
      </c>
      <c r="AU483" s="4" t="s">
        <v>2353</v>
      </c>
      <c r="AV483" s="4" t="s">
        <v>2665</v>
      </c>
      <c r="AW483" s="4" t="s">
        <v>2746</v>
      </c>
      <c r="AX483" s="6" t="b">
        <f t="shared" si="21"/>
        <v>1</v>
      </c>
      <c r="AY483" s="6" t="b">
        <f t="shared" si="22"/>
        <v>1</v>
      </c>
      <c r="AZ483" s="6"/>
      <c r="BA483" s="6" t="b">
        <f t="shared" si="23"/>
        <v>1</v>
      </c>
    </row>
    <row r="484" spans="1:53" x14ac:dyDescent="0.25">
      <c r="A484" s="2">
        <v>0</v>
      </c>
      <c r="B484" s="2" t="b">
        <v>1</v>
      </c>
      <c r="C484" s="2" t="s">
        <v>49</v>
      </c>
      <c r="D484" s="2">
        <v>1</v>
      </c>
      <c r="E484">
        <v>2023</v>
      </c>
      <c r="F484" t="s">
        <v>57</v>
      </c>
      <c r="G484" t="s">
        <v>459</v>
      </c>
      <c r="H484">
        <v>1978</v>
      </c>
      <c r="I484" t="s">
        <v>700</v>
      </c>
      <c r="J484">
        <v>222</v>
      </c>
      <c r="K484" t="s">
        <v>724</v>
      </c>
      <c r="L484" s="3" t="s">
        <v>1019</v>
      </c>
      <c r="M484" s="2" t="s">
        <v>1076</v>
      </c>
      <c r="N484" s="2" t="s">
        <v>49</v>
      </c>
      <c r="O484" s="2" t="s">
        <v>1101</v>
      </c>
      <c r="P484" s="2" t="s">
        <v>1203</v>
      </c>
      <c r="Q484" s="2"/>
      <c r="R484" t="s">
        <v>1285</v>
      </c>
      <c r="T484">
        <v>1</v>
      </c>
      <c r="AA484" s="1" t="s">
        <v>1728</v>
      </c>
      <c r="AB484" t="s">
        <v>1811</v>
      </c>
      <c r="AE484" t="s">
        <v>1811</v>
      </c>
      <c r="AI484" t="s">
        <v>1927</v>
      </c>
      <c r="AO484" t="s">
        <v>459</v>
      </c>
      <c r="AP484" t="s">
        <v>541</v>
      </c>
      <c r="AQ484" t="s">
        <v>2169</v>
      </c>
      <c r="AR484" t="s">
        <v>49</v>
      </c>
      <c r="AS484" t="s">
        <v>2171</v>
      </c>
      <c r="AT484" s="5" t="s">
        <v>1019</v>
      </c>
      <c r="AU484" s="4" t="s">
        <v>2353</v>
      </c>
      <c r="AV484" s="4" t="s">
        <v>2666</v>
      </c>
      <c r="AW484" s="4" t="s">
        <v>2746</v>
      </c>
      <c r="AX484" s="6" t="b">
        <f t="shared" si="21"/>
        <v>1</v>
      </c>
      <c r="AY484" s="6" t="b">
        <f t="shared" si="22"/>
        <v>1</v>
      </c>
      <c r="AZ484" s="6"/>
      <c r="BA484" s="6" t="b">
        <f t="shared" si="23"/>
        <v>1</v>
      </c>
    </row>
    <row r="485" spans="1:53" x14ac:dyDescent="0.25">
      <c r="A485" s="2">
        <v>0</v>
      </c>
      <c r="B485" s="2" t="b">
        <v>1</v>
      </c>
      <c r="C485" s="2" t="s">
        <v>52</v>
      </c>
      <c r="D485" s="2">
        <v>1</v>
      </c>
      <c r="E485">
        <v>1809</v>
      </c>
      <c r="F485" t="s">
        <v>65</v>
      </c>
      <c r="G485" t="s">
        <v>460</v>
      </c>
      <c r="H485">
        <v>1959</v>
      </c>
      <c r="I485" t="s">
        <v>541</v>
      </c>
      <c r="J485">
        <v>191</v>
      </c>
      <c r="K485" t="s">
        <v>730</v>
      </c>
      <c r="L485" s="3" t="s">
        <v>1020</v>
      </c>
      <c r="M485" s="2" t="s">
        <v>1076</v>
      </c>
      <c r="N485" s="2" t="s">
        <v>52</v>
      </c>
      <c r="O485" s="2" t="s">
        <v>1089</v>
      </c>
      <c r="P485" s="2" t="s">
        <v>1203</v>
      </c>
      <c r="Q485" s="2"/>
      <c r="R485" t="s">
        <v>1326</v>
      </c>
      <c r="T485">
        <v>1</v>
      </c>
      <c r="AN485" t="s">
        <v>2146</v>
      </c>
      <c r="AO485" t="s">
        <v>460</v>
      </c>
      <c r="AP485" t="s">
        <v>541</v>
      </c>
      <c r="AQ485" t="s">
        <v>2169</v>
      </c>
      <c r="AR485" t="s">
        <v>49</v>
      </c>
      <c r="AS485" t="s">
        <v>2171</v>
      </c>
      <c r="AT485" s="5" t="s">
        <v>1020</v>
      </c>
      <c r="AU485" s="4" t="s">
        <v>2353</v>
      </c>
      <c r="AV485" s="4" t="s">
        <v>2667</v>
      </c>
      <c r="AW485" s="4" t="s">
        <v>2746</v>
      </c>
      <c r="AX485" s="6" t="b">
        <f t="shared" si="21"/>
        <v>1</v>
      </c>
      <c r="AY485" s="6" t="b">
        <f t="shared" si="22"/>
        <v>1</v>
      </c>
      <c r="AZ485" s="6"/>
      <c r="BA485" s="6" t="b">
        <f t="shared" si="23"/>
        <v>1</v>
      </c>
    </row>
    <row r="486" spans="1:53" x14ac:dyDescent="0.25">
      <c r="A486" s="2">
        <v>0</v>
      </c>
      <c r="B486" s="2" t="b">
        <v>1</v>
      </c>
      <c r="C486" s="2" t="s">
        <v>52</v>
      </c>
      <c r="D486" s="2">
        <v>1</v>
      </c>
      <c r="E486">
        <v>3008</v>
      </c>
      <c r="F486" t="s">
        <v>60</v>
      </c>
      <c r="G486" t="s">
        <v>461</v>
      </c>
      <c r="H486">
        <v>1969</v>
      </c>
      <c r="I486" t="s">
        <v>701</v>
      </c>
      <c r="J486">
        <v>221</v>
      </c>
      <c r="K486" t="s">
        <v>726</v>
      </c>
      <c r="L486" s="3" t="s">
        <v>1021</v>
      </c>
      <c r="M486" s="2" t="s">
        <v>1076</v>
      </c>
      <c r="N486" s="2" t="s">
        <v>1078</v>
      </c>
      <c r="O486" s="2" t="s">
        <v>1180</v>
      </c>
      <c r="P486" s="2" t="s">
        <v>1203</v>
      </c>
      <c r="Q486" s="2" t="s">
        <v>1265</v>
      </c>
      <c r="R486" t="s">
        <v>1423</v>
      </c>
      <c r="T486">
        <v>0</v>
      </c>
      <c r="AA486" s="1" t="s">
        <v>1729</v>
      </c>
      <c r="AB486" t="s">
        <v>1803</v>
      </c>
      <c r="AC486" t="s">
        <v>1867</v>
      </c>
      <c r="AD486" t="s">
        <v>701</v>
      </c>
      <c r="AO486" t="s">
        <v>461</v>
      </c>
      <c r="AP486" t="s">
        <v>541</v>
      </c>
      <c r="AQ486" t="s">
        <v>2169</v>
      </c>
      <c r="AR486" t="s">
        <v>49</v>
      </c>
      <c r="AS486" t="s">
        <v>2171</v>
      </c>
      <c r="AT486" s="5" t="s">
        <v>2322</v>
      </c>
      <c r="AU486" s="4" t="s">
        <v>2353</v>
      </c>
      <c r="AV486" s="4" t="s">
        <v>2668</v>
      </c>
      <c r="AW486" s="4" t="s">
        <v>2746</v>
      </c>
      <c r="AX486" s="6" t="b">
        <f t="shared" si="21"/>
        <v>1</v>
      </c>
      <c r="AY486" s="6" t="b">
        <f t="shared" si="22"/>
        <v>1</v>
      </c>
      <c r="AZ486" s="6"/>
      <c r="BA486" s="6" t="b">
        <f t="shared" si="23"/>
        <v>1</v>
      </c>
    </row>
    <row r="487" spans="1:53" x14ac:dyDescent="0.25">
      <c r="A487" s="2"/>
      <c r="B487" s="2" t="b">
        <v>1</v>
      </c>
      <c r="C487" s="2" t="s">
        <v>54</v>
      </c>
      <c r="D487" s="2">
        <v>1</v>
      </c>
      <c r="E487">
        <v>101</v>
      </c>
      <c r="F487" t="s">
        <v>59</v>
      </c>
      <c r="G487" t="s">
        <v>462</v>
      </c>
      <c r="H487">
        <v>1974</v>
      </c>
      <c r="J487">
        <v>6</v>
      </c>
      <c r="K487" t="s">
        <v>725</v>
      </c>
      <c r="L487" s="3" t="s">
        <v>1022</v>
      </c>
      <c r="M487" s="2" t="s">
        <v>1076</v>
      </c>
      <c r="N487" s="2" t="s">
        <v>54</v>
      </c>
      <c r="O487" s="2" t="s">
        <v>1181</v>
      </c>
      <c r="P487" s="2" t="s">
        <v>1203</v>
      </c>
      <c r="Q487" s="2"/>
      <c r="T487">
        <v>1</v>
      </c>
      <c r="AO487" t="s">
        <v>462</v>
      </c>
      <c r="AP487" t="s">
        <v>541</v>
      </c>
      <c r="AQ487" t="s">
        <v>2169</v>
      </c>
      <c r="AR487" t="s">
        <v>49</v>
      </c>
      <c r="AS487" t="s">
        <v>2171</v>
      </c>
      <c r="AT487" s="5" t="s">
        <v>1022</v>
      </c>
      <c r="AU487" s="4" t="s">
        <v>2353</v>
      </c>
      <c r="AV487" s="4" t="s">
        <v>2669</v>
      </c>
      <c r="AW487" s="4" t="s">
        <v>2746</v>
      </c>
      <c r="AX487" s="6" t="b">
        <f t="shared" si="21"/>
        <v>1</v>
      </c>
      <c r="AY487" s="6" t="b">
        <f t="shared" si="22"/>
        <v>1</v>
      </c>
      <c r="AZ487" s="6"/>
      <c r="BA487" s="6" t="b">
        <f t="shared" si="23"/>
        <v>1</v>
      </c>
    </row>
    <row r="488" spans="1:53" x14ac:dyDescent="0.25">
      <c r="A488" s="2">
        <v>0</v>
      </c>
      <c r="B488" s="2" t="b">
        <v>1</v>
      </c>
      <c r="C488" s="2" t="s">
        <v>49</v>
      </c>
      <c r="D488" s="2">
        <v>1</v>
      </c>
      <c r="E488">
        <v>101</v>
      </c>
      <c r="F488" t="s">
        <v>59</v>
      </c>
      <c r="G488" t="s">
        <v>463</v>
      </c>
      <c r="H488">
        <v>2002</v>
      </c>
      <c r="I488" t="s">
        <v>702</v>
      </c>
      <c r="J488">
        <v>6</v>
      </c>
      <c r="K488" t="s">
        <v>725</v>
      </c>
      <c r="L488" s="3" t="s">
        <v>1023</v>
      </c>
      <c r="M488" s="2" t="s">
        <v>1076</v>
      </c>
      <c r="N488" s="2" t="s">
        <v>49</v>
      </c>
      <c r="O488" s="2" t="s">
        <v>1182</v>
      </c>
      <c r="P488" s="2" t="s">
        <v>1203</v>
      </c>
      <c r="Q488" s="2"/>
      <c r="R488" t="s">
        <v>1424</v>
      </c>
      <c r="T488">
        <v>0</v>
      </c>
      <c r="AO488" t="s">
        <v>463</v>
      </c>
      <c r="AP488" t="s">
        <v>541</v>
      </c>
      <c r="AQ488" t="s">
        <v>2169</v>
      </c>
      <c r="AR488" t="s">
        <v>49</v>
      </c>
      <c r="AS488" t="s">
        <v>2171</v>
      </c>
      <c r="AT488" s="5" t="s">
        <v>1023</v>
      </c>
      <c r="AU488" s="4" t="s">
        <v>2353</v>
      </c>
      <c r="AV488" s="4" t="s">
        <v>2670</v>
      </c>
      <c r="AW488" s="4" t="s">
        <v>2746</v>
      </c>
      <c r="AX488" s="6" t="b">
        <f t="shared" si="21"/>
        <v>1</v>
      </c>
      <c r="AY488" s="6" t="b">
        <f t="shared" si="22"/>
        <v>1</v>
      </c>
      <c r="AZ488" s="6"/>
      <c r="BA488" s="6" t="b">
        <f t="shared" si="23"/>
        <v>1</v>
      </c>
    </row>
    <row r="489" spans="1:53" x14ac:dyDescent="0.25">
      <c r="A489" s="2">
        <v>0</v>
      </c>
      <c r="B489" s="2" t="b">
        <v>1</v>
      </c>
      <c r="C489" s="2" t="s">
        <v>49</v>
      </c>
      <c r="D489" s="2">
        <v>1</v>
      </c>
      <c r="E489">
        <v>819</v>
      </c>
      <c r="F489" t="s">
        <v>67</v>
      </c>
      <c r="G489" t="s">
        <v>464</v>
      </c>
      <c r="H489">
        <v>2003</v>
      </c>
      <c r="I489" t="s">
        <v>703</v>
      </c>
      <c r="J489">
        <v>91</v>
      </c>
      <c r="K489" t="s">
        <v>732</v>
      </c>
      <c r="L489" s="3" t="s">
        <v>1023</v>
      </c>
      <c r="M489" s="2" t="s">
        <v>1076</v>
      </c>
      <c r="N489" s="2" t="s">
        <v>49</v>
      </c>
      <c r="O489" s="2" t="s">
        <v>1182</v>
      </c>
      <c r="P489" s="2" t="s">
        <v>1203</v>
      </c>
      <c r="Q489" s="2"/>
      <c r="R489" t="s">
        <v>1424</v>
      </c>
      <c r="T489">
        <v>0</v>
      </c>
      <c r="AL489" t="s">
        <v>2059</v>
      </c>
      <c r="AO489" t="s">
        <v>464</v>
      </c>
      <c r="AP489" t="s">
        <v>541</v>
      </c>
      <c r="AQ489" t="s">
        <v>2169</v>
      </c>
      <c r="AR489" t="s">
        <v>49</v>
      </c>
      <c r="AS489" t="s">
        <v>2171</v>
      </c>
      <c r="AT489" s="5" t="s">
        <v>2323</v>
      </c>
      <c r="AU489" s="4" t="s">
        <v>2353</v>
      </c>
      <c r="AV489" s="4" t="s">
        <v>2671</v>
      </c>
      <c r="AW489" s="4" t="s">
        <v>2746</v>
      </c>
      <c r="AX489" s="6" t="b">
        <f t="shared" si="21"/>
        <v>1</v>
      </c>
      <c r="AY489" s="6" t="b">
        <f t="shared" si="22"/>
        <v>1</v>
      </c>
      <c r="AZ489" s="6"/>
      <c r="BA489" s="6" t="b">
        <f t="shared" si="23"/>
        <v>1</v>
      </c>
    </row>
    <row r="490" spans="1:53" x14ac:dyDescent="0.25">
      <c r="A490" s="2">
        <v>0</v>
      </c>
      <c r="B490" s="2" t="b">
        <v>1</v>
      </c>
      <c r="C490" s="2" t="s">
        <v>49</v>
      </c>
      <c r="D490" s="2">
        <v>1</v>
      </c>
      <c r="E490">
        <v>2023</v>
      </c>
      <c r="F490" t="s">
        <v>57</v>
      </c>
      <c r="G490" t="s">
        <v>464</v>
      </c>
      <c r="H490">
        <v>2000</v>
      </c>
      <c r="I490" t="s">
        <v>704</v>
      </c>
      <c r="J490">
        <v>222</v>
      </c>
      <c r="K490" t="s">
        <v>724</v>
      </c>
      <c r="L490" s="3" t="s">
        <v>1023</v>
      </c>
      <c r="M490" s="2" t="s">
        <v>1076</v>
      </c>
      <c r="N490" s="2" t="s">
        <v>49</v>
      </c>
      <c r="O490" s="2" t="s">
        <v>1182</v>
      </c>
      <c r="P490" s="2" t="s">
        <v>1203</v>
      </c>
      <c r="Q490" s="2"/>
      <c r="R490" t="s">
        <v>1424</v>
      </c>
      <c r="S490" t="s">
        <v>1474</v>
      </c>
      <c r="T490">
        <v>0</v>
      </c>
      <c r="AA490" s="1" t="s">
        <v>1730</v>
      </c>
      <c r="AB490" t="s">
        <v>1796</v>
      </c>
      <c r="AE490" t="s">
        <v>1796</v>
      </c>
      <c r="AI490" t="s">
        <v>1947</v>
      </c>
      <c r="AJ490" s="1" t="s">
        <v>2014</v>
      </c>
      <c r="AO490" t="s">
        <v>464</v>
      </c>
      <c r="AP490" t="s">
        <v>541</v>
      </c>
      <c r="AQ490" t="s">
        <v>2169</v>
      </c>
      <c r="AR490" t="s">
        <v>49</v>
      </c>
      <c r="AS490" t="s">
        <v>2171</v>
      </c>
      <c r="AT490" s="5" t="s">
        <v>2323</v>
      </c>
      <c r="AU490" s="4" t="s">
        <v>2353</v>
      </c>
      <c r="AV490" s="4" t="s">
        <v>2671</v>
      </c>
      <c r="AW490" s="4" t="s">
        <v>2746</v>
      </c>
      <c r="AX490" s="6" t="b">
        <f t="shared" si="21"/>
        <v>1</v>
      </c>
      <c r="AY490" s="6" t="b">
        <f t="shared" si="22"/>
        <v>1</v>
      </c>
      <c r="AZ490" s="6"/>
      <c r="BA490" s="6" t="b">
        <f t="shared" si="23"/>
        <v>1</v>
      </c>
    </row>
    <row r="491" spans="1:53" x14ac:dyDescent="0.25">
      <c r="A491" s="2">
        <v>0</v>
      </c>
      <c r="B491" s="2" t="b">
        <v>1</v>
      </c>
      <c r="C491" s="2" t="s">
        <v>49</v>
      </c>
      <c r="D491" s="2">
        <v>1</v>
      </c>
      <c r="E491">
        <v>3004</v>
      </c>
      <c r="F491" t="s">
        <v>64</v>
      </c>
      <c r="G491" t="s">
        <v>464</v>
      </c>
      <c r="H491">
        <v>2006</v>
      </c>
      <c r="I491" t="s">
        <v>702</v>
      </c>
      <c r="J491">
        <v>366</v>
      </c>
      <c r="K491" t="s">
        <v>739</v>
      </c>
      <c r="L491" s="3" t="s">
        <v>1023</v>
      </c>
      <c r="M491" s="2" t="s">
        <v>1076</v>
      </c>
      <c r="N491" s="2" t="s">
        <v>49</v>
      </c>
      <c r="O491" s="2" t="s">
        <v>1182</v>
      </c>
      <c r="P491" s="2" t="s">
        <v>1203</v>
      </c>
      <c r="Q491" s="2"/>
      <c r="R491" t="s">
        <v>1424</v>
      </c>
      <c r="T491">
        <v>0</v>
      </c>
      <c r="AO491" t="s">
        <v>464</v>
      </c>
      <c r="AP491" t="s">
        <v>541</v>
      </c>
      <c r="AQ491" t="s">
        <v>2169</v>
      </c>
      <c r="AR491" t="s">
        <v>49</v>
      </c>
      <c r="AS491" t="s">
        <v>2171</v>
      </c>
      <c r="AT491" s="5" t="s">
        <v>2323</v>
      </c>
      <c r="AU491" s="4" t="s">
        <v>2353</v>
      </c>
      <c r="AV491" s="4" t="s">
        <v>2671</v>
      </c>
      <c r="AW491" s="4" t="s">
        <v>2746</v>
      </c>
      <c r="AX491" s="6" t="b">
        <f t="shared" si="21"/>
        <v>1</v>
      </c>
      <c r="AY491" s="6" t="b">
        <f t="shared" si="22"/>
        <v>1</v>
      </c>
      <c r="AZ491" s="6"/>
      <c r="BA491" s="6" t="b">
        <f t="shared" si="23"/>
        <v>1</v>
      </c>
    </row>
    <row r="492" spans="1:53" x14ac:dyDescent="0.25">
      <c r="A492" s="2"/>
      <c r="B492" s="2" t="b">
        <v>1</v>
      </c>
      <c r="C492" s="2" t="s">
        <v>50</v>
      </c>
      <c r="D492" s="2">
        <v>1</v>
      </c>
      <c r="E492">
        <v>101</v>
      </c>
      <c r="F492" t="s">
        <v>59</v>
      </c>
      <c r="G492" t="s">
        <v>465</v>
      </c>
      <c r="H492">
        <v>1991</v>
      </c>
      <c r="J492">
        <v>6</v>
      </c>
      <c r="K492" t="s">
        <v>725</v>
      </c>
      <c r="L492" s="3" t="s">
        <v>1024</v>
      </c>
      <c r="M492" s="2" t="s">
        <v>1076</v>
      </c>
      <c r="N492" s="2" t="s">
        <v>50</v>
      </c>
      <c r="O492" s="2" t="s">
        <v>1084</v>
      </c>
      <c r="P492" s="2" t="s">
        <v>1203</v>
      </c>
      <c r="Q492" s="2" t="s">
        <v>1205</v>
      </c>
      <c r="T492">
        <v>1</v>
      </c>
      <c r="AO492" t="s">
        <v>465</v>
      </c>
      <c r="AP492" t="s">
        <v>541</v>
      </c>
      <c r="AQ492" t="s">
        <v>2169</v>
      </c>
      <c r="AR492" t="s">
        <v>50</v>
      </c>
      <c r="AS492" t="s">
        <v>2171</v>
      </c>
      <c r="AT492" s="5" t="s">
        <v>1024</v>
      </c>
      <c r="AU492" s="4" t="s">
        <v>2355</v>
      </c>
      <c r="AV492" s="4" t="s">
        <v>2672</v>
      </c>
      <c r="AW492" s="4" t="s">
        <v>2746</v>
      </c>
      <c r="AX492" s="6" t="b">
        <f t="shared" si="21"/>
        <v>1</v>
      </c>
      <c r="AY492" s="6" t="b">
        <f t="shared" si="22"/>
        <v>1</v>
      </c>
      <c r="AZ492" s="6"/>
      <c r="BA492" s="6" t="b">
        <f t="shared" si="23"/>
        <v>1</v>
      </c>
    </row>
    <row r="493" spans="1:53" x14ac:dyDescent="0.25">
      <c r="A493" s="2"/>
      <c r="B493" s="2" t="b">
        <v>1</v>
      </c>
      <c r="C493" s="2" t="s">
        <v>50</v>
      </c>
      <c r="D493" s="2">
        <v>1</v>
      </c>
      <c r="E493">
        <v>1809</v>
      </c>
      <c r="F493" t="s">
        <v>65</v>
      </c>
      <c r="G493" t="s">
        <v>465</v>
      </c>
      <c r="H493">
        <v>1971</v>
      </c>
      <c r="I493" t="s">
        <v>538</v>
      </c>
      <c r="J493">
        <v>191</v>
      </c>
      <c r="K493" t="s">
        <v>730</v>
      </c>
      <c r="L493" s="3" t="s">
        <v>1024</v>
      </c>
      <c r="M493" s="2" t="s">
        <v>1076</v>
      </c>
      <c r="N493" s="2" t="s">
        <v>50</v>
      </c>
      <c r="O493" s="2" t="s">
        <v>1183</v>
      </c>
      <c r="P493" s="2" t="s">
        <v>1203</v>
      </c>
      <c r="Q493" s="2" t="s">
        <v>1266</v>
      </c>
      <c r="R493" t="s">
        <v>1329</v>
      </c>
      <c r="X493" s="1" t="s">
        <v>1564</v>
      </c>
      <c r="AN493" t="s">
        <v>2147</v>
      </c>
      <c r="AO493" t="s">
        <v>465</v>
      </c>
      <c r="AP493" t="s">
        <v>541</v>
      </c>
      <c r="AQ493" t="s">
        <v>2169</v>
      </c>
      <c r="AR493" t="s">
        <v>50</v>
      </c>
      <c r="AS493" t="s">
        <v>2171</v>
      </c>
      <c r="AT493" s="5" t="s">
        <v>1024</v>
      </c>
      <c r="AU493" s="4" t="s">
        <v>2355</v>
      </c>
      <c r="AV493" s="4" t="s">
        <v>2672</v>
      </c>
      <c r="AW493" s="4" t="s">
        <v>2746</v>
      </c>
      <c r="AX493" s="6" t="b">
        <f t="shared" si="21"/>
        <v>1</v>
      </c>
      <c r="AY493" s="6" t="b">
        <f t="shared" si="22"/>
        <v>1</v>
      </c>
      <c r="AZ493" s="6"/>
      <c r="BA493" s="6" t="b">
        <f t="shared" si="23"/>
        <v>1</v>
      </c>
    </row>
    <row r="494" spans="1:53" x14ac:dyDescent="0.25">
      <c r="A494" s="2"/>
      <c r="B494" s="2" t="b">
        <v>1</v>
      </c>
      <c r="C494" s="2" t="s">
        <v>50</v>
      </c>
      <c r="D494" s="2">
        <v>1</v>
      </c>
      <c r="E494">
        <v>2023</v>
      </c>
      <c r="F494" t="s">
        <v>57</v>
      </c>
      <c r="G494" t="s">
        <v>465</v>
      </c>
      <c r="H494">
        <v>1987</v>
      </c>
      <c r="I494" t="s">
        <v>538</v>
      </c>
      <c r="J494">
        <v>222</v>
      </c>
      <c r="K494" t="s">
        <v>724</v>
      </c>
      <c r="L494" s="3" t="s">
        <v>1024</v>
      </c>
      <c r="M494" s="2" t="s">
        <v>1076</v>
      </c>
      <c r="N494" s="2" t="s">
        <v>50</v>
      </c>
      <c r="O494" s="2" t="s">
        <v>1083</v>
      </c>
      <c r="P494" s="2" t="s">
        <v>1203</v>
      </c>
      <c r="Q494" s="2" t="s">
        <v>1267</v>
      </c>
      <c r="T494">
        <v>1</v>
      </c>
      <c r="AA494" s="1" t="s">
        <v>1731</v>
      </c>
      <c r="AB494" t="s">
        <v>1812</v>
      </c>
      <c r="AE494" t="s">
        <v>1812</v>
      </c>
      <c r="AI494" t="s">
        <v>1925</v>
      </c>
      <c r="AJ494" s="1" t="s">
        <v>2015</v>
      </c>
      <c r="AO494" t="s">
        <v>465</v>
      </c>
      <c r="AP494" t="s">
        <v>541</v>
      </c>
      <c r="AQ494" t="s">
        <v>2169</v>
      </c>
      <c r="AR494" t="s">
        <v>50</v>
      </c>
      <c r="AS494" t="s">
        <v>2171</v>
      </c>
      <c r="AT494" s="5" t="s">
        <v>1024</v>
      </c>
      <c r="AU494" s="4" t="s">
        <v>2355</v>
      </c>
      <c r="AV494" s="4" t="s">
        <v>2672</v>
      </c>
      <c r="AW494" s="4" t="s">
        <v>2746</v>
      </c>
      <c r="AX494" s="6" t="b">
        <f t="shared" si="21"/>
        <v>1</v>
      </c>
      <c r="AY494" s="6" t="b">
        <f t="shared" si="22"/>
        <v>1</v>
      </c>
      <c r="AZ494" s="6"/>
      <c r="BA494" s="6" t="b">
        <f t="shared" si="23"/>
        <v>1</v>
      </c>
    </row>
    <row r="495" spans="1:53" x14ac:dyDescent="0.25">
      <c r="A495" s="2"/>
      <c r="B495" s="2" t="b">
        <v>1</v>
      </c>
      <c r="C495" s="2" t="s">
        <v>50</v>
      </c>
      <c r="D495" s="2">
        <v>1</v>
      </c>
      <c r="E495">
        <v>2768</v>
      </c>
      <c r="F495" t="s">
        <v>83</v>
      </c>
      <c r="G495" t="s">
        <v>465</v>
      </c>
      <c r="H495">
        <v>2013</v>
      </c>
      <c r="J495">
        <v>346</v>
      </c>
      <c r="K495" t="s">
        <v>740</v>
      </c>
      <c r="L495" s="3" t="s">
        <v>1024</v>
      </c>
      <c r="M495" s="2" t="s">
        <v>1076</v>
      </c>
      <c r="N495" s="2" t="s">
        <v>50</v>
      </c>
      <c r="O495" s="2" t="s">
        <v>1083</v>
      </c>
      <c r="P495" s="2" t="s">
        <v>1203</v>
      </c>
      <c r="Q495" s="2"/>
      <c r="AM495" t="s">
        <v>2067</v>
      </c>
      <c r="AO495" t="s">
        <v>465</v>
      </c>
      <c r="AP495" t="s">
        <v>541</v>
      </c>
      <c r="AQ495" t="s">
        <v>2169</v>
      </c>
      <c r="AR495" t="s">
        <v>50</v>
      </c>
      <c r="AS495" t="s">
        <v>2171</v>
      </c>
      <c r="AT495" s="5" t="s">
        <v>1024</v>
      </c>
      <c r="AU495" s="4" t="s">
        <v>2355</v>
      </c>
      <c r="AV495" s="4" t="s">
        <v>2672</v>
      </c>
      <c r="AW495" s="4" t="s">
        <v>2746</v>
      </c>
      <c r="AX495" s="6" t="b">
        <f t="shared" si="21"/>
        <v>1</v>
      </c>
      <c r="AY495" s="6" t="b">
        <f t="shared" si="22"/>
        <v>1</v>
      </c>
      <c r="AZ495" s="6"/>
      <c r="BA495" s="6" t="b">
        <f t="shared" si="23"/>
        <v>1</v>
      </c>
    </row>
    <row r="496" spans="1:53" x14ac:dyDescent="0.25">
      <c r="A496" s="2"/>
      <c r="B496" s="2" t="b">
        <v>1</v>
      </c>
      <c r="C496" s="2" t="s">
        <v>53</v>
      </c>
      <c r="D496" s="2">
        <v>1</v>
      </c>
      <c r="E496">
        <v>1809</v>
      </c>
      <c r="F496" t="s">
        <v>65</v>
      </c>
      <c r="G496" t="s">
        <v>466</v>
      </c>
      <c r="H496">
        <v>1959</v>
      </c>
      <c r="I496" t="s">
        <v>558</v>
      </c>
      <c r="J496">
        <v>191</v>
      </c>
      <c r="K496" t="s">
        <v>730</v>
      </c>
      <c r="L496" s="3" t="s">
        <v>1025</v>
      </c>
      <c r="M496" s="2" t="s">
        <v>1076</v>
      </c>
      <c r="N496" s="2" t="s">
        <v>53</v>
      </c>
      <c r="O496" s="2" t="s">
        <v>1184</v>
      </c>
      <c r="P496" s="2" t="s">
        <v>1203</v>
      </c>
      <c r="Q496" s="2" t="s">
        <v>1184</v>
      </c>
      <c r="R496" t="s">
        <v>1308</v>
      </c>
      <c r="AN496" t="s">
        <v>2148</v>
      </c>
      <c r="AO496" t="s">
        <v>466</v>
      </c>
      <c r="AP496" t="s">
        <v>541</v>
      </c>
      <c r="AQ496" t="s">
        <v>2169</v>
      </c>
      <c r="AR496" t="s">
        <v>49</v>
      </c>
      <c r="AS496" t="s">
        <v>2171</v>
      </c>
      <c r="AT496" s="5" t="s">
        <v>2324</v>
      </c>
      <c r="AU496" s="4" t="s">
        <v>2353</v>
      </c>
      <c r="AV496" s="4" t="s">
        <v>2673</v>
      </c>
      <c r="AW496" s="4" t="s">
        <v>2746</v>
      </c>
      <c r="AX496" s="6" t="b">
        <f t="shared" si="21"/>
        <v>1</v>
      </c>
      <c r="AY496" s="6" t="b">
        <f t="shared" si="22"/>
        <v>1</v>
      </c>
      <c r="AZ496" s="6"/>
      <c r="BA496" s="6" t="b">
        <f t="shared" si="23"/>
        <v>1</v>
      </c>
    </row>
    <row r="497" spans="1:53" x14ac:dyDescent="0.25">
      <c r="A497" s="2">
        <v>0</v>
      </c>
      <c r="B497" s="2" t="b">
        <v>1</v>
      </c>
      <c r="C497" s="2" t="s">
        <v>53</v>
      </c>
      <c r="D497" s="2">
        <v>1</v>
      </c>
      <c r="E497">
        <v>2023</v>
      </c>
      <c r="F497" t="s">
        <v>57</v>
      </c>
      <c r="G497" t="s">
        <v>466</v>
      </c>
      <c r="H497">
        <v>1971</v>
      </c>
      <c r="I497" t="s">
        <v>627</v>
      </c>
      <c r="J497">
        <v>222</v>
      </c>
      <c r="K497" t="s">
        <v>724</v>
      </c>
      <c r="L497" s="3" t="s">
        <v>1025</v>
      </c>
      <c r="M497" s="2" t="s">
        <v>1076</v>
      </c>
      <c r="N497" s="2" t="s">
        <v>53</v>
      </c>
      <c r="O497" s="2" t="s">
        <v>1184</v>
      </c>
      <c r="P497" s="2" t="s">
        <v>1203</v>
      </c>
      <c r="Q497" s="2" t="s">
        <v>1184</v>
      </c>
      <c r="R497" t="s">
        <v>1308</v>
      </c>
      <c r="T497">
        <v>1</v>
      </c>
      <c r="AA497" s="1" t="s">
        <v>1732</v>
      </c>
      <c r="AB497" t="s">
        <v>1813</v>
      </c>
      <c r="AE497" t="s">
        <v>1813</v>
      </c>
      <c r="AI497" t="s">
        <v>1912</v>
      </c>
      <c r="AJ497" s="1" t="s">
        <v>2016</v>
      </c>
      <c r="AO497" t="s">
        <v>466</v>
      </c>
      <c r="AP497" t="s">
        <v>541</v>
      </c>
      <c r="AQ497" t="s">
        <v>2169</v>
      </c>
      <c r="AR497" t="s">
        <v>49</v>
      </c>
      <c r="AS497" t="s">
        <v>2171</v>
      </c>
      <c r="AT497" s="5" t="s">
        <v>2324</v>
      </c>
      <c r="AU497" s="4" t="s">
        <v>2353</v>
      </c>
      <c r="AV497" s="4" t="s">
        <v>2673</v>
      </c>
      <c r="AW497" s="4" t="s">
        <v>2746</v>
      </c>
      <c r="AX497" s="6" t="b">
        <f t="shared" si="21"/>
        <v>1</v>
      </c>
      <c r="AY497" s="6" t="b">
        <f t="shared" si="22"/>
        <v>1</v>
      </c>
      <c r="AZ497" s="6"/>
      <c r="BA497" s="6" t="b">
        <f t="shared" si="23"/>
        <v>1</v>
      </c>
    </row>
    <row r="498" spans="1:53" x14ac:dyDescent="0.25">
      <c r="A498" s="2">
        <v>1</v>
      </c>
      <c r="B498" s="2" t="b">
        <v>1</v>
      </c>
      <c r="C498" s="2" t="s">
        <v>52</v>
      </c>
      <c r="D498" s="2">
        <v>1</v>
      </c>
      <c r="E498">
        <v>101</v>
      </c>
      <c r="F498" t="s">
        <v>59</v>
      </c>
      <c r="G498" t="s">
        <v>467</v>
      </c>
      <c r="H498">
        <v>2010</v>
      </c>
      <c r="I498" t="s">
        <v>541</v>
      </c>
      <c r="J498">
        <v>6</v>
      </c>
      <c r="K498" t="s">
        <v>725</v>
      </c>
      <c r="L498" s="3" t="s">
        <v>1011</v>
      </c>
      <c r="M498" s="2" t="s">
        <v>1076</v>
      </c>
      <c r="N498" s="2" t="s">
        <v>52</v>
      </c>
      <c r="O498" s="2" t="s">
        <v>1185</v>
      </c>
      <c r="P498" s="2" t="s">
        <v>1204</v>
      </c>
      <c r="Q498" s="2"/>
      <c r="T498">
        <v>0</v>
      </c>
      <c r="AO498" t="s">
        <v>467</v>
      </c>
      <c r="AP498" t="s">
        <v>541</v>
      </c>
      <c r="AQ498" t="s">
        <v>2169</v>
      </c>
      <c r="AR498" t="s">
        <v>49</v>
      </c>
      <c r="AS498" t="s">
        <v>2171</v>
      </c>
      <c r="AT498" s="5" t="s">
        <v>1011</v>
      </c>
      <c r="AU498" s="4" t="s">
        <v>2353</v>
      </c>
      <c r="AV498" s="4" t="s">
        <v>2674</v>
      </c>
      <c r="AW498" s="4" t="s">
        <v>2746</v>
      </c>
      <c r="AX498" s="6" t="b">
        <f t="shared" si="21"/>
        <v>0</v>
      </c>
      <c r="AY498" s="6" t="b">
        <f t="shared" si="22"/>
        <v>1</v>
      </c>
      <c r="AZ498" s="6"/>
      <c r="BA498" s="6" t="b">
        <f t="shared" si="23"/>
        <v>0</v>
      </c>
    </row>
    <row r="499" spans="1:53" x14ac:dyDescent="0.25">
      <c r="A499" s="2">
        <v>0</v>
      </c>
      <c r="B499" s="2" t="b">
        <v>1</v>
      </c>
      <c r="C499" s="2" t="s">
        <v>53</v>
      </c>
      <c r="D499" s="2">
        <v>1</v>
      </c>
      <c r="E499">
        <v>101</v>
      </c>
      <c r="F499" t="s">
        <v>59</v>
      </c>
      <c r="G499" t="s">
        <v>468</v>
      </c>
      <c r="H499">
        <v>1967</v>
      </c>
      <c r="I499" t="s">
        <v>705</v>
      </c>
      <c r="J499">
        <v>6</v>
      </c>
      <c r="K499" t="s">
        <v>725</v>
      </c>
      <c r="L499" s="3" t="s">
        <v>1025</v>
      </c>
      <c r="M499" s="2" t="s">
        <v>1076</v>
      </c>
      <c r="N499" s="2" t="s">
        <v>53</v>
      </c>
      <c r="O499" s="2" t="s">
        <v>1184</v>
      </c>
      <c r="P499" s="2" t="s">
        <v>1203</v>
      </c>
      <c r="Q499" s="2" t="s">
        <v>1184</v>
      </c>
      <c r="R499" t="s">
        <v>1308</v>
      </c>
      <c r="T499">
        <v>1</v>
      </c>
      <c r="AO499" t="s">
        <v>468</v>
      </c>
      <c r="AP499" t="s">
        <v>541</v>
      </c>
      <c r="AQ499" t="s">
        <v>2169</v>
      </c>
      <c r="AR499" t="s">
        <v>49</v>
      </c>
      <c r="AS499" t="s">
        <v>2171</v>
      </c>
      <c r="AT499" s="5" t="s">
        <v>2325</v>
      </c>
      <c r="AU499" s="4" t="s">
        <v>2353</v>
      </c>
      <c r="AV499" s="4" t="s">
        <v>2675</v>
      </c>
      <c r="AW499" s="4" t="s">
        <v>2746</v>
      </c>
      <c r="AX499" s="6" t="b">
        <f t="shared" si="21"/>
        <v>1</v>
      </c>
      <c r="AY499" s="6" t="b">
        <f t="shared" si="22"/>
        <v>1</v>
      </c>
      <c r="AZ499" s="6"/>
      <c r="BA499" s="6" t="b">
        <f t="shared" si="23"/>
        <v>1</v>
      </c>
    </row>
    <row r="500" spans="1:53" x14ac:dyDescent="0.25">
      <c r="A500" s="2">
        <v>0</v>
      </c>
      <c r="B500" s="2" t="b">
        <v>1</v>
      </c>
      <c r="C500" s="2" t="s">
        <v>52</v>
      </c>
      <c r="D500" s="2">
        <v>1</v>
      </c>
      <c r="E500">
        <v>2157</v>
      </c>
      <c r="F500" t="s">
        <v>62</v>
      </c>
      <c r="G500" t="s">
        <v>469</v>
      </c>
      <c r="H500">
        <v>1979</v>
      </c>
      <c r="I500" t="s">
        <v>541</v>
      </c>
      <c r="J500">
        <v>237</v>
      </c>
      <c r="K500" t="s">
        <v>727</v>
      </c>
      <c r="L500" s="3" t="s">
        <v>1026</v>
      </c>
      <c r="M500" s="2" t="s">
        <v>1076</v>
      </c>
      <c r="N500" s="2" t="s">
        <v>52</v>
      </c>
      <c r="O500" s="2" t="s">
        <v>1089</v>
      </c>
      <c r="P500" s="2" t="s">
        <v>1203</v>
      </c>
      <c r="Q500" s="2" t="s">
        <v>1268</v>
      </c>
      <c r="T500">
        <v>0</v>
      </c>
      <c r="U500" t="s">
        <v>1512</v>
      </c>
      <c r="AO500" t="s">
        <v>469</v>
      </c>
      <c r="AP500" t="s">
        <v>541</v>
      </c>
      <c r="AQ500" t="s">
        <v>2169</v>
      </c>
      <c r="AR500" t="s">
        <v>49</v>
      </c>
      <c r="AS500" t="s">
        <v>2171</v>
      </c>
      <c r="AT500" s="5" t="s">
        <v>1026</v>
      </c>
      <c r="AU500" s="4" t="s">
        <v>2353</v>
      </c>
      <c r="AV500" s="4" t="s">
        <v>2676</v>
      </c>
      <c r="AW500" s="4" t="s">
        <v>2746</v>
      </c>
      <c r="AX500" s="6" t="b">
        <f t="shared" si="21"/>
        <v>1</v>
      </c>
      <c r="AY500" s="6" t="b">
        <f t="shared" si="22"/>
        <v>1</v>
      </c>
      <c r="AZ500" s="6"/>
      <c r="BA500" s="6" t="b">
        <f t="shared" si="23"/>
        <v>1</v>
      </c>
    </row>
    <row r="501" spans="1:53" x14ac:dyDescent="0.25">
      <c r="A501" s="2">
        <v>0</v>
      </c>
      <c r="B501" s="2" t="b">
        <v>1</v>
      </c>
      <c r="C501" s="2" t="s">
        <v>52</v>
      </c>
      <c r="D501" s="2">
        <v>1</v>
      </c>
      <c r="E501">
        <v>4893</v>
      </c>
      <c r="F501" t="s">
        <v>130</v>
      </c>
      <c r="G501" t="s">
        <v>470</v>
      </c>
      <c r="H501">
        <v>2000</v>
      </c>
      <c r="J501">
        <v>1019</v>
      </c>
      <c r="K501" t="s">
        <v>731</v>
      </c>
      <c r="L501" s="3" t="s">
        <v>1027</v>
      </c>
      <c r="M501" s="2" t="s">
        <v>1076</v>
      </c>
      <c r="N501" s="2" t="s">
        <v>52</v>
      </c>
      <c r="O501" s="2" t="s">
        <v>1089</v>
      </c>
      <c r="P501" s="2" t="s">
        <v>1203</v>
      </c>
      <c r="Q501" s="2"/>
      <c r="T501">
        <v>1</v>
      </c>
      <c r="AO501" t="s">
        <v>470</v>
      </c>
      <c r="AP501" t="s">
        <v>541</v>
      </c>
      <c r="AQ501" t="s">
        <v>2169</v>
      </c>
      <c r="AR501" t="s">
        <v>53</v>
      </c>
      <c r="AS501" t="s">
        <v>2171</v>
      </c>
      <c r="AT501" s="5" t="s">
        <v>1027</v>
      </c>
      <c r="AU501" s="4" t="s">
        <v>2353</v>
      </c>
      <c r="AV501" s="4" t="s">
        <v>2677</v>
      </c>
      <c r="AW501" s="4" t="s">
        <v>2746</v>
      </c>
      <c r="AX501" s="6" t="b">
        <f t="shared" si="21"/>
        <v>1</v>
      </c>
      <c r="AY501" s="6" t="b">
        <f t="shared" si="22"/>
        <v>1</v>
      </c>
      <c r="AZ501" s="6"/>
      <c r="BA501" s="6" t="b">
        <f t="shared" si="23"/>
        <v>1</v>
      </c>
    </row>
    <row r="502" spans="1:53" x14ac:dyDescent="0.25">
      <c r="A502" s="2">
        <v>0</v>
      </c>
      <c r="B502" s="2" t="b">
        <v>1</v>
      </c>
      <c r="C502" s="2" t="s">
        <v>49</v>
      </c>
      <c r="D502" s="2">
        <v>1</v>
      </c>
      <c r="E502">
        <v>101</v>
      </c>
      <c r="F502" t="s">
        <v>59</v>
      </c>
      <c r="G502" t="s">
        <v>471</v>
      </c>
      <c r="H502">
        <v>1992</v>
      </c>
      <c r="I502" t="s">
        <v>706</v>
      </c>
      <c r="J502">
        <v>6</v>
      </c>
      <c r="K502" t="s">
        <v>725</v>
      </c>
      <c r="L502" s="3" t="s">
        <v>1028</v>
      </c>
      <c r="M502" s="2" t="s">
        <v>1076</v>
      </c>
      <c r="N502" s="2" t="s">
        <v>49</v>
      </c>
      <c r="O502" s="2" t="s">
        <v>1186</v>
      </c>
      <c r="P502" s="2" t="s">
        <v>1203</v>
      </c>
      <c r="Q502" s="3" t="s">
        <v>1269</v>
      </c>
      <c r="R502" t="s">
        <v>1379</v>
      </c>
      <c r="T502">
        <v>1</v>
      </c>
      <c r="AO502" t="s">
        <v>471</v>
      </c>
      <c r="AP502" t="s">
        <v>541</v>
      </c>
      <c r="AQ502" t="s">
        <v>2169</v>
      </c>
      <c r="AR502" t="s">
        <v>50</v>
      </c>
      <c r="AS502" t="s">
        <v>2171</v>
      </c>
      <c r="AT502" s="5" t="s">
        <v>2326</v>
      </c>
      <c r="AU502" s="4" t="s">
        <v>2353</v>
      </c>
      <c r="AV502" s="4" t="s">
        <v>2678</v>
      </c>
      <c r="AW502" s="4" t="s">
        <v>2746</v>
      </c>
      <c r="AX502" s="6" t="b">
        <f t="shared" si="21"/>
        <v>1</v>
      </c>
      <c r="AY502" s="6" t="b">
        <f t="shared" si="22"/>
        <v>1</v>
      </c>
      <c r="AZ502" s="6"/>
      <c r="BA502" s="6" t="b">
        <f t="shared" si="23"/>
        <v>1</v>
      </c>
    </row>
    <row r="503" spans="1:53" x14ac:dyDescent="0.25">
      <c r="A503" s="2"/>
      <c r="B503" s="2" t="b">
        <v>1</v>
      </c>
      <c r="C503" s="2" t="s">
        <v>53</v>
      </c>
      <c r="D503" s="2">
        <v>1</v>
      </c>
      <c r="E503">
        <v>2023</v>
      </c>
      <c r="F503" t="s">
        <v>57</v>
      </c>
      <c r="G503" t="s">
        <v>472</v>
      </c>
      <c r="H503">
        <v>2017</v>
      </c>
      <c r="I503" t="s">
        <v>670</v>
      </c>
      <c r="J503">
        <v>222</v>
      </c>
      <c r="K503" t="s">
        <v>724</v>
      </c>
      <c r="L503" s="3" t="s">
        <v>1029</v>
      </c>
      <c r="M503" s="2" t="s">
        <v>1076</v>
      </c>
      <c r="N503" s="2" t="s">
        <v>53</v>
      </c>
      <c r="O503" s="2" t="s">
        <v>1099</v>
      </c>
      <c r="P503" s="2"/>
      <c r="Q503" s="2"/>
      <c r="S503" t="s">
        <v>1475</v>
      </c>
      <c r="T503">
        <v>0</v>
      </c>
      <c r="AA503" s="1" t="s">
        <v>1733</v>
      </c>
      <c r="AB503" t="s">
        <v>1780</v>
      </c>
      <c r="AE503" t="s">
        <v>1780</v>
      </c>
      <c r="AI503" t="s">
        <v>1915</v>
      </c>
      <c r="AJ503" s="1" t="s">
        <v>2017</v>
      </c>
      <c r="AO503" t="s">
        <v>472</v>
      </c>
      <c r="AP503" t="s">
        <v>541</v>
      </c>
      <c r="AQ503" t="s">
        <v>2169</v>
      </c>
      <c r="AR503" t="s">
        <v>49</v>
      </c>
      <c r="AS503" t="s">
        <v>2171</v>
      </c>
      <c r="AT503" s="4"/>
      <c r="AU503" s="4" t="s">
        <v>2353</v>
      </c>
      <c r="AV503" s="4" t="s">
        <v>2679</v>
      </c>
      <c r="AW503" s="4" t="s">
        <v>2746</v>
      </c>
      <c r="AX503" s="6" t="b">
        <f t="shared" si="21"/>
        <v>0</v>
      </c>
      <c r="AY503" s="6" t="b">
        <f t="shared" si="22"/>
        <v>1</v>
      </c>
      <c r="AZ503" s="6"/>
      <c r="BA503" s="6" t="b">
        <f t="shared" si="23"/>
        <v>0</v>
      </c>
    </row>
    <row r="504" spans="1:53" x14ac:dyDescent="0.25">
      <c r="A504" s="2"/>
      <c r="B504" s="2" t="b">
        <v>1</v>
      </c>
      <c r="C504" s="2" t="s">
        <v>53</v>
      </c>
      <c r="D504" s="2">
        <v>1</v>
      </c>
      <c r="E504">
        <v>101</v>
      </c>
      <c r="F504" t="s">
        <v>59</v>
      </c>
      <c r="G504" t="s">
        <v>473</v>
      </c>
      <c r="H504">
        <v>2001</v>
      </c>
      <c r="I504" t="s">
        <v>707</v>
      </c>
      <c r="J504">
        <v>6</v>
      </c>
      <c r="K504" t="s">
        <v>725</v>
      </c>
      <c r="L504" s="3" t="s">
        <v>1029</v>
      </c>
      <c r="M504" s="2" t="s">
        <v>1076</v>
      </c>
      <c r="N504" s="2" t="s">
        <v>53</v>
      </c>
      <c r="O504" s="2" t="s">
        <v>1099</v>
      </c>
      <c r="P504" s="2"/>
      <c r="Q504" s="2"/>
      <c r="T504">
        <v>0</v>
      </c>
      <c r="AO504" t="s">
        <v>473</v>
      </c>
      <c r="AP504" t="s">
        <v>541</v>
      </c>
      <c r="AQ504" t="s">
        <v>2169</v>
      </c>
      <c r="AR504" t="s">
        <v>49</v>
      </c>
      <c r="AS504" t="s">
        <v>2171</v>
      </c>
      <c r="AT504" s="4"/>
      <c r="AU504" s="4" t="s">
        <v>2353</v>
      </c>
      <c r="AV504" s="4" t="s">
        <v>2680</v>
      </c>
      <c r="AW504" s="4" t="s">
        <v>2746</v>
      </c>
      <c r="AX504" s="6" t="b">
        <f t="shared" si="21"/>
        <v>0</v>
      </c>
      <c r="AY504" s="6" t="b">
        <f t="shared" si="22"/>
        <v>1</v>
      </c>
      <c r="AZ504" s="6"/>
      <c r="BA504" s="6" t="b">
        <f t="shared" si="23"/>
        <v>0</v>
      </c>
    </row>
    <row r="505" spans="1:53" x14ac:dyDescent="0.25">
      <c r="A505" s="2">
        <v>0</v>
      </c>
      <c r="B505" s="2" t="b">
        <v>1</v>
      </c>
      <c r="C505" s="2" t="s">
        <v>49</v>
      </c>
      <c r="D505" s="2">
        <v>1</v>
      </c>
      <c r="E505">
        <v>2023</v>
      </c>
      <c r="F505" t="s">
        <v>57</v>
      </c>
      <c r="G505" t="s">
        <v>474</v>
      </c>
      <c r="H505">
        <v>2013</v>
      </c>
      <c r="I505" t="s">
        <v>538</v>
      </c>
      <c r="J505">
        <v>222</v>
      </c>
      <c r="K505" t="s">
        <v>724</v>
      </c>
      <c r="L505" s="3" t="s">
        <v>1030</v>
      </c>
      <c r="M505" s="2" t="s">
        <v>1076</v>
      </c>
      <c r="N505" s="2" t="s">
        <v>49</v>
      </c>
      <c r="O505" s="2" t="s">
        <v>1101</v>
      </c>
      <c r="P505" s="2" t="s">
        <v>1203</v>
      </c>
      <c r="Q505" s="2"/>
      <c r="R505" t="s">
        <v>1425</v>
      </c>
      <c r="S505" t="s">
        <v>1476</v>
      </c>
      <c r="T505">
        <v>0</v>
      </c>
      <c r="AA505" s="1" t="s">
        <v>1734</v>
      </c>
      <c r="AB505" t="s">
        <v>1801</v>
      </c>
      <c r="AE505" t="s">
        <v>1801</v>
      </c>
      <c r="AI505" t="s">
        <v>1937</v>
      </c>
      <c r="AJ505" s="1" t="s">
        <v>2018</v>
      </c>
      <c r="AO505" t="s">
        <v>474</v>
      </c>
      <c r="AP505" t="s">
        <v>541</v>
      </c>
      <c r="AQ505" t="s">
        <v>2169</v>
      </c>
      <c r="AR505" t="s">
        <v>49</v>
      </c>
      <c r="AS505" t="s">
        <v>2171</v>
      </c>
      <c r="AT505" s="5" t="s">
        <v>1030</v>
      </c>
      <c r="AU505" s="4" t="s">
        <v>2353</v>
      </c>
      <c r="AV505" s="4" t="s">
        <v>2681</v>
      </c>
      <c r="AW505" s="4" t="s">
        <v>2746</v>
      </c>
      <c r="AX505" s="6" t="b">
        <f t="shared" si="21"/>
        <v>1</v>
      </c>
      <c r="AY505" s="6" t="b">
        <f t="shared" si="22"/>
        <v>1</v>
      </c>
      <c r="AZ505" s="6"/>
      <c r="BA505" s="6" t="b">
        <f t="shared" si="23"/>
        <v>1</v>
      </c>
    </row>
    <row r="506" spans="1:53" x14ac:dyDescent="0.25">
      <c r="A506" s="2">
        <v>0</v>
      </c>
      <c r="B506" s="2" t="b">
        <v>1</v>
      </c>
      <c r="C506" s="2" t="s">
        <v>49</v>
      </c>
      <c r="D506" s="2">
        <v>1</v>
      </c>
      <c r="E506">
        <v>407</v>
      </c>
      <c r="F506" t="s">
        <v>114</v>
      </c>
      <c r="G506" t="s">
        <v>475</v>
      </c>
      <c r="H506">
        <v>2006</v>
      </c>
      <c r="I506" t="s">
        <v>708</v>
      </c>
      <c r="J506">
        <v>407</v>
      </c>
      <c r="K506" t="s">
        <v>760</v>
      </c>
      <c r="L506" s="3" t="s">
        <v>1031</v>
      </c>
      <c r="M506" s="2" t="s">
        <v>1076</v>
      </c>
      <c r="N506" s="2" t="s">
        <v>49</v>
      </c>
      <c r="O506" s="2" t="s">
        <v>1187</v>
      </c>
      <c r="P506" s="2" t="s">
        <v>1203</v>
      </c>
      <c r="Q506" s="2"/>
      <c r="R506" t="s">
        <v>1426</v>
      </c>
      <c r="T506">
        <v>1</v>
      </c>
      <c r="AO506" t="s">
        <v>475</v>
      </c>
      <c r="AP506" t="s">
        <v>541</v>
      </c>
      <c r="AQ506" t="s">
        <v>2169</v>
      </c>
      <c r="AR506" t="s">
        <v>49</v>
      </c>
      <c r="AS506" t="s">
        <v>2171</v>
      </c>
      <c r="AT506" s="5" t="s">
        <v>1031</v>
      </c>
      <c r="AU506" s="4" t="s">
        <v>2353</v>
      </c>
      <c r="AV506" s="4" t="s">
        <v>2682</v>
      </c>
      <c r="AW506" s="4" t="s">
        <v>2746</v>
      </c>
      <c r="AX506" s="6" t="b">
        <f t="shared" si="21"/>
        <v>1</v>
      </c>
      <c r="AY506" s="6" t="b">
        <f t="shared" si="22"/>
        <v>1</v>
      </c>
      <c r="AZ506" s="6"/>
      <c r="BA506" s="6" t="b">
        <f t="shared" si="23"/>
        <v>1</v>
      </c>
    </row>
    <row r="507" spans="1:53" x14ac:dyDescent="0.25">
      <c r="A507" s="2">
        <v>0</v>
      </c>
      <c r="B507" s="2" t="b">
        <v>1</v>
      </c>
      <c r="C507" s="2" t="s">
        <v>49</v>
      </c>
      <c r="D507" s="2">
        <v>1</v>
      </c>
      <c r="E507">
        <v>2023</v>
      </c>
      <c r="F507" t="s">
        <v>57</v>
      </c>
      <c r="G507" t="s">
        <v>475</v>
      </c>
      <c r="H507">
        <v>1991</v>
      </c>
      <c r="I507" t="s">
        <v>708</v>
      </c>
      <c r="J507">
        <v>222</v>
      </c>
      <c r="K507" t="s">
        <v>724</v>
      </c>
      <c r="L507" s="3" t="s">
        <v>1031</v>
      </c>
      <c r="M507" s="2" t="s">
        <v>1076</v>
      </c>
      <c r="N507" s="2" t="s">
        <v>49</v>
      </c>
      <c r="O507" s="2" t="s">
        <v>1187</v>
      </c>
      <c r="P507" s="2" t="s">
        <v>1203</v>
      </c>
      <c r="Q507" s="2"/>
      <c r="R507" t="s">
        <v>1426</v>
      </c>
      <c r="T507">
        <v>1</v>
      </c>
      <c r="AA507" s="1" t="s">
        <v>1735</v>
      </c>
      <c r="AB507" t="s">
        <v>1814</v>
      </c>
      <c r="AE507" t="s">
        <v>1814</v>
      </c>
      <c r="AI507" t="s">
        <v>1940</v>
      </c>
      <c r="AO507" t="s">
        <v>475</v>
      </c>
      <c r="AP507" t="s">
        <v>541</v>
      </c>
      <c r="AQ507" t="s">
        <v>2169</v>
      </c>
      <c r="AR507" t="s">
        <v>49</v>
      </c>
      <c r="AS507" t="s">
        <v>2171</v>
      </c>
      <c r="AT507" s="5" t="s">
        <v>1031</v>
      </c>
      <c r="AU507" s="4" t="s">
        <v>2353</v>
      </c>
      <c r="AV507" s="4" t="s">
        <v>2682</v>
      </c>
      <c r="AW507" s="4" t="s">
        <v>2746</v>
      </c>
      <c r="AX507" s="6" t="b">
        <f t="shared" si="21"/>
        <v>1</v>
      </c>
      <c r="AY507" s="6" t="b">
        <f t="shared" si="22"/>
        <v>1</v>
      </c>
      <c r="AZ507" s="6"/>
      <c r="BA507" s="6" t="b">
        <f t="shared" si="23"/>
        <v>1</v>
      </c>
    </row>
    <row r="508" spans="1:53" x14ac:dyDescent="0.25">
      <c r="A508" s="2">
        <v>0</v>
      </c>
      <c r="B508" s="2" t="b">
        <v>1</v>
      </c>
      <c r="C508" s="2" t="s">
        <v>49</v>
      </c>
      <c r="D508" s="2">
        <v>1</v>
      </c>
      <c r="E508">
        <v>101</v>
      </c>
      <c r="F508" t="s">
        <v>59</v>
      </c>
      <c r="G508" t="s">
        <v>476</v>
      </c>
      <c r="H508">
        <v>2021</v>
      </c>
      <c r="I508" t="s">
        <v>538</v>
      </c>
      <c r="J508">
        <v>6</v>
      </c>
      <c r="K508" t="s">
        <v>725</v>
      </c>
      <c r="L508" s="3" t="s">
        <v>1030</v>
      </c>
      <c r="M508" s="2" t="s">
        <v>1076</v>
      </c>
      <c r="N508" s="2" t="s">
        <v>49</v>
      </c>
      <c r="O508" s="2" t="s">
        <v>1101</v>
      </c>
      <c r="P508" s="2" t="s">
        <v>1203</v>
      </c>
      <c r="Q508" s="2"/>
      <c r="R508" t="s">
        <v>1285</v>
      </c>
      <c r="T508">
        <v>0</v>
      </c>
      <c r="AO508" t="s">
        <v>476</v>
      </c>
      <c r="AP508" t="s">
        <v>541</v>
      </c>
      <c r="AQ508" t="s">
        <v>2169</v>
      </c>
      <c r="AR508" t="s">
        <v>49</v>
      </c>
      <c r="AS508" t="s">
        <v>2171</v>
      </c>
      <c r="AT508" s="5" t="s">
        <v>1030</v>
      </c>
      <c r="AU508" s="4" t="s">
        <v>2353</v>
      </c>
      <c r="AV508" s="4" t="s">
        <v>2683</v>
      </c>
      <c r="AW508" s="4" t="s">
        <v>2746</v>
      </c>
      <c r="AX508" s="6" t="b">
        <f t="shared" si="21"/>
        <v>1</v>
      </c>
      <c r="AY508" s="6" t="b">
        <f t="shared" si="22"/>
        <v>1</v>
      </c>
      <c r="AZ508" s="6"/>
      <c r="BA508" s="6" t="b">
        <f t="shared" si="23"/>
        <v>1</v>
      </c>
    </row>
    <row r="509" spans="1:53" x14ac:dyDescent="0.25">
      <c r="A509" s="2">
        <v>0</v>
      </c>
      <c r="B509" s="2" t="b">
        <v>1</v>
      </c>
      <c r="C509" s="2" t="s">
        <v>49</v>
      </c>
      <c r="D509" s="2">
        <v>1</v>
      </c>
      <c r="E509">
        <v>1151</v>
      </c>
      <c r="F509" t="s">
        <v>95</v>
      </c>
      <c r="G509" t="s">
        <v>476</v>
      </c>
      <c r="H509">
        <v>2005</v>
      </c>
      <c r="I509" t="s">
        <v>538</v>
      </c>
      <c r="J509">
        <v>116</v>
      </c>
      <c r="K509" t="s">
        <v>753</v>
      </c>
      <c r="L509" s="3" t="s">
        <v>1030</v>
      </c>
      <c r="M509" s="2" t="s">
        <v>1076</v>
      </c>
      <c r="N509" s="2" t="s">
        <v>49</v>
      </c>
      <c r="O509" s="2" t="s">
        <v>1101</v>
      </c>
      <c r="P509" s="2" t="s">
        <v>1203</v>
      </c>
      <c r="Q509" s="2"/>
      <c r="R509" t="s">
        <v>1285</v>
      </c>
      <c r="T509">
        <v>0</v>
      </c>
      <c r="AL509" t="s">
        <v>2060</v>
      </c>
      <c r="AO509" t="s">
        <v>476</v>
      </c>
      <c r="AP509" t="s">
        <v>541</v>
      </c>
      <c r="AQ509" t="s">
        <v>2169</v>
      </c>
      <c r="AR509" t="s">
        <v>49</v>
      </c>
      <c r="AS509" t="s">
        <v>2171</v>
      </c>
      <c r="AT509" s="5" t="s">
        <v>1030</v>
      </c>
      <c r="AU509" s="4" t="s">
        <v>2353</v>
      </c>
      <c r="AV509" s="4" t="s">
        <v>2683</v>
      </c>
      <c r="AW509" s="4" t="s">
        <v>2746</v>
      </c>
      <c r="AX509" s="6" t="b">
        <f t="shared" si="21"/>
        <v>1</v>
      </c>
      <c r="AY509" s="6" t="b">
        <f t="shared" si="22"/>
        <v>1</v>
      </c>
      <c r="AZ509" s="6"/>
      <c r="BA509" s="6" t="b">
        <f t="shared" si="23"/>
        <v>1</v>
      </c>
    </row>
    <row r="510" spans="1:53" x14ac:dyDescent="0.25">
      <c r="A510" s="2">
        <v>0</v>
      </c>
      <c r="B510" s="2" t="b">
        <v>1</v>
      </c>
      <c r="C510" s="2" t="s">
        <v>49</v>
      </c>
      <c r="D510" s="2">
        <v>1</v>
      </c>
      <c r="E510">
        <v>1750</v>
      </c>
      <c r="F510" t="s">
        <v>117</v>
      </c>
      <c r="G510" t="s">
        <v>476</v>
      </c>
      <c r="H510">
        <v>1998</v>
      </c>
      <c r="I510" t="s">
        <v>538</v>
      </c>
      <c r="J510">
        <v>178</v>
      </c>
      <c r="K510" t="s">
        <v>762</v>
      </c>
      <c r="L510" s="3" t="s">
        <v>1030</v>
      </c>
      <c r="M510" s="2" t="s">
        <v>1076</v>
      </c>
      <c r="N510" s="2" t="s">
        <v>49</v>
      </c>
      <c r="O510" s="2" t="s">
        <v>1101</v>
      </c>
      <c r="P510" s="2" t="s">
        <v>1203</v>
      </c>
      <c r="Q510" s="2"/>
      <c r="R510" t="s">
        <v>1285</v>
      </c>
      <c r="T510">
        <v>0</v>
      </c>
      <c r="V510" t="s">
        <v>538</v>
      </c>
      <c r="AO510" t="s">
        <v>476</v>
      </c>
      <c r="AP510" t="s">
        <v>541</v>
      </c>
      <c r="AQ510" t="s">
        <v>2169</v>
      </c>
      <c r="AR510" t="s">
        <v>49</v>
      </c>
      <c r="AS510" t="s">
        <v>2171</v>
      </c>
      <c r="AT510" s="5" t="s">
        <v>1030</v>
      </c>
      <c r="AU510" s="4" t="s">
        <v>2353</v>
      </c>
      <c r="AV510" s="4" t="s">
        <v>2683</v>
      </c>
      <c r="AW510" s="4" t="s">
        <v>2746</v>
      </c>
      <c r="AX510" s="6" t="b">
        <f t="shared" si="21"/>
        <v>1</v>
      </c>
      <c r="AY510" s="6" t="b">
        <f t="shared" si="22"/>
        <v>1</v>
      </c>
      <c r="AZ510" s="6"/>
      <c r="BA510" s="6" t="b">
        <f t="shared" si="23"/>
        <v>1</v>
      </c>
    </row>
    <row r="511" spans="1:53" x14ac:dyDescent="0.25">
      <c r="A511" s="2">
        <v>0</v>
      </c>
      <c r="B511" s="2" t="b">
        <v>1</v>
      </c>
      <c r="C511" s="2" t="s">
        <v>49</v>
      </c>
      <c r="D511" s="2">
        <v>1</v>
      </c>
      <c r="E511">
        <v>2033</v>
      </c>
      <c r="F511" t="s">
        <v>58</v>
      </c>
      <c r="G511" t="s">
        <v>476</v>
      </c>
      <c r="H511">
        <v>2006</v>
      </c>
      <c r="I511" t="s">
        <v>538</v>
      </c>
      <c r="J511">
        <v>222</v>
      </c>
      <c r="K511" t="s">
        <v>724</v>
      </c>
      <c r="L511" s="3" t="s">
        <v>1030</v>
      </c>
      <c r="M511" s="2" t="s">
        <v>1076</v>
      </c>
      <c r="N511" s="2" t="s">
        <v>49</v>
      </c>
      <c r="O511" s="2" t="s">
        <v>1101</v>
      </c>
      <c r="P511" s="2" t="s">
        <v>1203</v>
      </c>
      <c r="Q511" s="2"/>
      <c r="R511" t="s">
        <v>1285</v>
      </c>
      <c r="T511">
        <v>0</v>
      </c>
      <c r="AO511" t="s">
        <v>476</v>
      </c>
      <c r="AP511" t="s">
        <v>541</v>
      </c>
      <c r="AQ511" t="s">
        <v>2169</v>
      </c>
      <c r="AR511" t="s">
        <v>49</v>
      </c>
      <c r="AS511" t="s">
        <v>2171</v>
      </c>
      <c r="AT511" s="5" t="s">
        <v>1030</v>
      </c>
      <c r="AU511" s="4" t="s">
        <v>2353</v>
      </c>
      <c r="AV511" s="4" t="s">
        <v>2683</v>
      </c>
      <c r="AW511" s="4" t="s">
        <v>2746</v>
      </c>
      <c r="AX511" s="6" t="b">
        <f t="shared" si="21"/>
        <v>1</v>
      </c>
      <c r="AY511" s="6" t="b">
        <f t="shared" si="22"/>
        <v>1</v>
      </c>
      <c r="AZ511" s="6"/>
      <c r="BA511" s="6" t="b">
        <f t="shared" si="23"/>
        <v>1</v>
      </c>
    </row>
    <row r="512" spans="1:53" x14ac:dyDescent="0.25">
      <c r="A512" s="2">
        <v>0</v>
      </c>
      <c r="B512" s="2" t="b">
        <v>1</v>
      </c>
      <c r="C512" s="2" t="s">
        <v>49</v>
      </c>
      <c r="D512" s="2">
        <v>1</v>
      </c>
      <c r="E512">
        <v>2662</v>
      </c>
      <c r="F512" t="s">
        <v>131</v>
      </c>
      <c r="G512" t="s">
        <v>476</v>
      </c>
      <c r="H512">
        <v>2016</v>
      </c>
      <c r="I512" t="s">
        <v>538</v>
      </c>
      <c r="J512">
        <v>318</v>
      </c>
      <c r="K512" t="s">
        <v>768</v>
      </c>
      <c r="L512" s="3" t="s">
        <v>1030</v>
      </c>
      <c r="M512" s="2" t="s">
        <v>1076</v>
      </c>
      <c r="N512" s="2" t="s">
        <v>49</v>
      </c>
      <c r="O512" s="2" t="s">
        <v>1101</v>
      </c>
      <c r="P512" s="2" t="s">
        <v>1203</v>
      </c>
      <c r="Q512" s="2"/>
      <c r="R512" t="s">
        <v>1285</v>
      </c>
      <c r="T512">
        <v>0</v>
      </c>
      <c r="AO512" t="s">
        <v>476</v>
      </c>
      <c r="AP512" t="s">
        <v>541</v>
      </c>
      <c r="AQ512" t="s">
        <v>2169</v>
      </c>
      <c r="AR512" t="s">
        <v>49</v>
      </c>
      <c r="AS512" t="s">
        <v>2171</v>
      </c>
      <c r="AT512" s="5" t="s">
        <v>1030</v>
      </c>
      <c r="AU512" s="4" t="s">
        <v>2353</v>
      </c>
      <c r="AV512" s="4" t="s">
        <v>2683</v>
      </c>
      <c r="AW512" s="4" t="s">
        <v>2746</v>
      </c>
      <c r="AX512" s="6" t="b">
        <f t="shared" si="21"/>
        <v>1</v>
      </c>
      <c r="AY512" s="6" t="b">
        <f t="shared" si="22"/>
        <v>1</v>
      </c>
      <c r="AZ512" s="6"/>
      <c r="BA512" s="6" t="b">
        <f t="shared" si="23"/>
        <v>1</v>
      </c>
    </row>
    <row r="513" spans="1:53" x14ac:dyDescent="0.25">
      <c r="A513" s="2">
        <v>0</v>
      </c>
      <c r="B513" s="2" t="b">
        <v>1</v>
      </c>
      <c r="C513" s="2" t="s">
        <v>49</v>
      </c>
      <c r="D513" s="2">
        <v>1</v>
      </c>
      <c r="E513">
        <v>3010</v>
      </c>
      <c r="F513" t="s">
        <v>116</v>
      </c>
      <c r="G513" t="s">
        <v>476</v>
      </c>
      <c r="H513">
        <v>2005</v>
      </c>
      <c r="I513" t="s">
        <v>538</v>
      </c>
      <c r="J513">
        <v>412</v>
      </c>
      <c r="K513" t="s">
        <v>761</v>
      </c>
      <c r="L513" s="3" t="s">
        <v>1030</v>
      </c>
      <c r="M513" s="2" t="s">
        <v>1076</v>
      </c>
      <c r="N513" s="2" t="s">
        <v>49</v>
      </c>
      <c r="O513" s="2" t="s">
        <v>1101</v>
      </c>
      <c r="P513" s="2" t="s">
        <v>1203</v>
      </c>
      <c r="Q513" s="2"/>
      <c r="R513" t="s">
        <v>1285</v>
      </c>
      <c r="T513">
        <v>0</v>
      </c>
      <c r="AO513" t="s">
        <v>476</v>
      </c>
      <c r="AP513" t="s">
        <v>541</v>
      </c>
      <c r="AQ513" t="s">
        <v>2169</v>
      </c>
      <c r="AR513" t="s">
        <v>49</v>
      </c>
      <c r="AS513" t="s">
        <v>2171</v>
      </c>
      <c r="AT513" s="5" t="s">
        <v>1030</v>
      </c>
      <c r="AU513" s="4" t="s">
        <v>2353</v>
      </c>
      <c r="AV513" s="4" t="s">
        <v>2683</v>
      </c>
      <c r="AW513" s="4" t="s">
        <v>2746</v>
      </c>
      <c r="AX513" s="6" t="b">
        <f t="shared" si="21"/>
        <v>1</v>
      </c>
      <c r="AY513" s="6" t="b">
        <f t="shared" si="22"/>
        <v>1</v>
      </c>
      <c r="AZ513" s="6"/>
      <c r="BA513" s="6" t="b">
        <f t="shared" si="23"/>
        <v>1</v>
      </c>
    </row>
    <row r="514" spans="1:53" x14ac:dyDescent="0.25">
      <c r="A514" s="2"/>
      <c r="B514" s="2" t="b">
        <v>0</v>
      </c>
      <c r="C514" s="2"/>
      <c r="D514" s="2"/>
      <c r="E514">
        <v>1809</v>
      </c>
      <c r="F514" t="s">
        <v>65</v>
      </c>
      <c r="G514" t="s">
        <v>477</v>
      </c>
      <c r="H514">
        <v>1975</v>
      </c>
      <c r="J514">
        <v>191</v>
      </c>
      <c r="K514" t="s">
        <v>730</v>
      </c>
      <c r="L514" s="3" t="s">
        <v>1032</v>
      </c>
      <c r="M514" s="2" t="s">
        <v>1077</v>
      </c>
      <c r="N514" s="2" t="s">
        <v>1077</v>
      </c>
      <c r="O514" s="2" t="s">
        <v>1077</v>
      </c>
      <c r="P514" s="2"/>
      <c r="Q514" s="2"/>
      <c r="R514" t="s">
        <v>1373</v>
      </c>
      <c r="X514" s="1" t="s">
        <v>1565</v>
      </c>
      <c r="AN514" t="s">
        <v>2149</v>
      </c>
      <c r="AO514" t="s">
        <v>477</v>
      </c>
      <c r="AP514" t="s">
        <v>541</v>
      </c>
      <c r="AQ514" t="s">
        <v>2170</v>
      </c>
      <c r="AR514" t="s">
        <v>2748</v>
      </c>
      <c r="AS514" t="s">
        <v>2749</v>
      </c>
      <c r="AT514" s="4"/>
      <c r="AU514" s="4" t="s">
        <v>2354</v>
      </c>
      <c r="AV514" s="4" t="s">
        <v>2684</v>
      </c>
      <c r="AW514" s="4" t="s">
        <v>2746</v>
      </c>
      <c r="AX514" s="6" t="b">
        <f t="shared" si="21"/>
        <v>0</v>
      </c>
      <c r="AY514" s="6" t="b">
        <f t="shared" si="22"/>
        <v>1</v>
      </c>
      <c r="AZ514" s="6"/>
      <c r="BA514" s="6" t="b">
        <f t="shared" si="23"/>
        <v>0</v>
      </c>
    </row>
    <row r="515" spans="1:53" x14ac:dyDescent="0.25">
      <c r="A515" s="2"/>
      <c r="B515" s="2" t="b">
        <v>0</v>
      </c>
      <c r="C515" s="2"/>
      <c r="D515" s="2"/>
      <c r="E515">
        <v>1809</v>
      </c>
      <c r="F515" t="s">
        <v>65</v>
      </c>
      <c r="G515" t="s">
        <v>478</v>
      </c>
      <c r="H515">
        <v>1970</v>
      </c>
      <c r="J515">
        <v>191</v>
      </c>
      <c r="K515" t="s">
        <v>730</v>
      </c>
      <c r="L515" s="3" t="s">
        <v>1033</v>
      </c>
      <c r="M515" s="2" t="s">
        <v>1077</v>
      </c>
      <c r="N515" s="2" t="s">
        <v>1077</v>
      </c>
      <c r="O515" s="2" t="s">
        <v>1077</v>
      </c>
      <c r="P515" s="2"/>
      <c r="Q515" s="2"/>
      <c r="R515" t="s">
        <v>1368</v>
      </c>
      <c r="Y515" t="s">
        <v>1594</v>
      </c>
      <c r="AN515" t="s">
        <v>2150</v>
      </c>
      <c r="AO515" t="s">
        <v>478</v>
      </c>
      <c r="AP515" t="s">
        <v>541</v>
      </c>
      <c r="AQ515" t="s">
        <v>2170</v>
      </c>
      <c r="AR515" t="s">
        <v>2748</v>
      </c>
      <c r="AS515" t="s">
        <v>2749</v>
      </c>
      <c r="AT515" s="4"/>
      <c r="AU515" s="4" t="s">
        <v>2353</v>
      </c>
      <c r="AV515" s="4" t="s">
        <v>2685</v>
      </c>
      <c r="AW515" s="4" t="s">
        <v>2746</v>
      </c>
      <c r="AX515" s="6" t="b">
        <f t="shared" ref="AX515:AX578" si="24">AND(AY515, BA515)</f>
        <v>0</v>
      </c>
      <c r="AY515" s="6" t="b">
        <f t="shared" ref="AY515:AY578" si="25">B515=(AQ515="Y")</f>
        <v>1</v>
      </c>
      <c r="AZ515" s="6"/>
      <c r="BA515" s="6" t="b">
        <f t="shared" ref="BA515:BA578" si="26">P515=AS515</f>
        <v>0</v>
      </c>
    </row>
    <row r="516" spans="1:53" x14ac:dyDescent="0.25">
      <c r="A516" s="2">
        <v>0</v>
      </c>
      <c r="B516" s="2" t="b">
        <v>1</v>
      </c>
      <c r="C516" s="2" t="s">
        <v>52</v>
      </c>
      <c r="D516" s="2">
        <v>1</v>
      </c>
      <c r="E516">
        <v>1809</v>
      </c>
      <c r="F516" t="s">
        <v>65</v>
      </c>
      <c r="G516" t="s">
        <v>479</v>
      </c>
      <c r="H516">
        <v>2018</v>
      </c>
      <c r="J516">
        <v>191</v>
      </c>
      <c r="K516" t="s">
        <v>730</v>
      </c>
      <c r="L516" s="3" t="s">
        <v>1034</v>
      </c>
      <c r="M516" s="2" t="s">
        <v>1076</v>
      </c>
      <c r="N516" s="2" t="s">
        <v>52</v>
      </c>
      <c r="O516" s="2" t="s">
        <v>1103</v>
      </c>
      <c r="P516" s="2" t="s">
        <v>1203</v>
      </c>
      <c r="Q516" s="2" t="s">
        <v>1270</v>
      </c>
      <c r="R516" t="s">
        <v>1309</v>
      </c>
      <c r="T516">
        <v>0</v>
      </c>
      <c r="Y516" t="s">
        <v>1595</v>
      </c>
      <c r="AN516" t="s">
        <v>2151</v>
      </c>
      <c r="AO516" t="s">
        <v>479</v>
      </c>
      <c r="AP516" t="s">
        <v>541</v>
      </c>
      <c r="AQ516" t="s">
        <v>2169</v>
      </c>
      <c r="AR516" t="s">
        <v>49</v>
      </c>
      <c r="AS516" t="s">
        <v>2171</v>
      </c>
      <c r="AT516" s="5" t="s">
        <v>2327</v>
      </c>
      <c r="AU516" s="4" t="s">
        <v>2353</v>
      </c>
      <c r="AV516" s="4" t="s">
        <v>2686</v>
      </c>
      <c r="AW516" s="4" t="s">
        <v>2746</v>
      </c>
      <c r="AX516" s="6" t="b">
        <f t="shared" si="24"/>
        <v>1</v>
      </c>
      <c r="AY516" s="6" t="b">
        <f t="shared" si="25"/>
        <v>1</v>
      </c>
      <c r="AZ516" s="6"/>
      <c r="BA516" s="6" t="b">
        <f t="shared" si="26"/>
        <v>1</v>
      </c>
    </row>
    <row r="517" spans="1:53" x14ac:dyDescent="0.25">
      <c r="A517" s="2">
        <v>0</v>
      </c>
      <c r="B517" s="2" t="b">
        <v>1</v>
      </c>
      <c r="C517" s="2" t="s">
        <v>49</v>
      </c>
      <c r="D517" s="2">
        <v>1</v>
      </c>
      <c r="E517">
        <v>1809</v>
      </c>
      <c r="F517" t="s">
        <v>65</v>
      </c>
      <c r="G517" t="s">
        <v>480</v>
      </c>
      <c r="H517">
        <v>1966</v>
      </c>
      <c r="I517" t="s">
        <v>543</v>
      </c>
      <c r="J517">
        <v>191</v>
      </c>
      <c r="K517" t="s">
        <v>730</v>
      </c>
      <c r="L517" s="3" t="s">
        <v>1035</v>
      </c>
      <c r="M517" s="2" t="s">
        <v>1076</v>
      </c>
      <c r="N517" s="2" t="s">
        <v>49</v>
      </c>
      <c r="O517" s="2" t="s">
        <v>1101</v>
      </c>
      <c r="P517" s="2" t="s">
        <v>1203</v>
      </c>
      <c r="Q517" s="2"/>
      <c r="R517" t="s">
        <v>1427</v>
      </c>
      <c r="T517">
        <v>1</v>
      </c>
      <c r="AN517" t="s">
        <v>2152</v>
      </c>
      <c r="AO517" t="s">
        <v>480</v>
      </c>
      <c r="AP517" t="s">
        <v>541</v>
      </c>
      <c r="AQ517" t="s">
        <v>2169</v>
      </c>
      <c r="AR517" t="s">
        <v>49</v>
      </c>
      <c r="AS517" t="s">
        <v>2171</v>
      </c>
      <c r="AT517" s="5" t="s">
        <v>1035</v>
      </c>
      <c r="AU517" s="4" t="s">
        <v>2353</v>
      </c>
      <c r="AV517" s="4" t="s">
        <v>2687</v>
      </c>
      <c r="AW517" s="4" t="s">
        <v>2746</v>
      </c>
      <c r="AX517" s="6" t="b">
        <f t="shared" si="24"/>
        <v>1</v>
      </c>
      <c r="AY517" s="6" t="b">
        <f t="shared" si="25"/>
        <v>1</v>
      </c>
      <c r="AZ517" s="6"/>
      <c r="BA517" s="6" t="b">
        <f t="shared" si="26"/>
        <v>1</v>
      </c>
    </row>
    <row r="518" spans="1:53" x14ac:dyDescent="0.25">
      <c r="A518" s="2">
        <v>0</v>
      </c>
      <c r="B518" s="2" t="b">
        <v>1</v>
      </c>
      <c r="C518" s="2" t="s">
        <v>49</v>
      </c>
      <c r="D518" s="2">
        <v>1</v>
      </c>
      <c r="E518">
        <v>3008</v>
      </c>
      <c r="F518" t="s">
        <v>60</v>
      </c>
      <c r="G518" t="s">
        <v>480</v>
      </c>
      <c r="H518">
        <v>1996</v>
      </c>
      <c r="I518" t="s">
        <v>709</v>
      </c>
      <c r="J518">
        <v>221</v>
      </c>
      <c r="K518" t="s">
        <v>726</v>
      </c>
      <c r="L518" s="3" t="s">
        <v>1035</v>
      </c>
      <c r="M518" s="2" t="s">
        <v>1076</v>
      </c>
      <c r="N518" s="2" t="s">
        <v>49</v>
      </c>
      <c r="O518" s="2" t="s">
        <v>1101</v>
      </c>
      <c r="P518" s="2" t="s">
        <v>1203</v>
      </c>
      <c r="Q518" s="2"/>
      <c r="R518" t="s">
        <v>1427</v>
      </c>
      <c r="T518">
        <v>1</v>
      </c>
      <c r="AA518" s="1" t="s">
        <v>1736</v>
      </c>
      <c r="AB518" t="s">
        <v>1759</v>
      </c>
      <c r="AC518" t="s">
        <v>1875</v>
      </c>
      <c r="AD518" t="s">
        <v>650</v>
      </c>
      <c r="AO518" t="s">
        <v>480</v>
      </c>
      <c r="AP518" t="s">
        <v>541</v>
      </c>
      <c r="AQ518" t="s">
        <v>2169</v>
      </c>
      <c r="AR518" t="s">
        <v>49</v>
      </c>
      <c r="AS518" t="s">
        <v>2171</v>
      </c>
      <c r="AT518" s="5" t="s">
        <v>1035</v>
      </c>
      <c r="AU518" s="4" t="s">
        <v>2353</v>
      </c>
      <c r="AV518" s="4" t="s">
        <v>2687</v>
      </c>
      <c r="AW518" s="4" t="s">
        <v>2746</v>
      </c>
      <c r="AX518" s="6" t="b">
        <f t="shared" si="24"/>
        <v>1</v>
      </c>
      <c r="AY518" s="6" t="b">
        <f t="shared" si="25"/>
        <v>1</v>
      </c>
      <c r="AZ518" s="6"/>
      <c r="BA518" s="6" t="b">
        <f t="shared" si="26"/>
        <v>1</v>
      </c>
    </row>
    <row r="519" spans="1:53" x14ac:dyDescent="0.25">
      <c r="A519" s="2"/>
      <c r="B519" s="2" t="b">
        <v>0</v>
      </c>
      <c r="C519" s="2"/>
      <c r="D519" s="2"/>
      <c r="E519">
        <v>819</v>
      </c>
      <c r="F519" t="s">
        <v>67</v>
      </c>
      <c r="G519" t="s">
        <v>481</v>
      </c>
      <c r="H519">
        <v>1848</v>
      </c>
      <c r="J519">
        <v>91</v>
      </c>
      <c r="K519" t="s">
        <v>732</v>
      </c>
      <c r="L519" s="3" t="s">
        <v>1036</v>
      </c>
      <c r="M519" s="2" t="s">
        <v>1077</v>
      </c>
      <c r="N519" s="2"/>
      <c r="O519" s="2"/>
      <c r="P519" s="2"/>
      <c r="Q519" s="2"/>
      <c r="T519">
        <v>1</v>
      </c>
      <c r="AO519" t="s">
        <v>481</v>
      </c>
      <c r="AP519" t="s">
        <v>541</v>
      </c>
      <c r="AQ519" t="s">
        <v>2170</v>
      </c>
      <c r="AR519" t="s">
        <v>2748</v>
      </c>
      <c r="AS519" t="s">
        <v>2749</v>
      </c>
      <c r="AT519" s="4"/>
      <c r="AU519" s="4" t="s">
        <v>2353</v>
      </c>
      <c r="AV519" s="4" t="s">
        <v>2688</v>
      </c>
      <c r="AW519" s="4" t="s">
        <v>2746</v>
      </c>
      <c r="AX519" s="6" t="b">
        <f t="shared" si="24"/>
        <v>0</v>
      </c>
      <c r="AY519" s="6" t="b">
        <f t="shared" si="25"/>
        <v>1</v>
      </c>
      <c r="AZ519" s="6"/>
      <c r="BA519" s="6" t="b">
        <f t="shared" si="26"/>
        <v>0</v>
      </c>
    </row>
    <row r="520" spans="1:53" x14ac:dyDescent="0.25">
      <c r="A520" s="2"/>
      <c r="B520" s="2" t="b">
        <v>0</v>
      </c>
      <c r="C520" s="2"/>
      <c r="D520" s="2"/>
      <c r="E520">
        <v>101</v>
      </c>
      <c r="F520" t="s">
        <v>59</v>
      </c>
      <c r="G520" t="s">
        <v>482</v>
      </c>
      <c r="H520">
        <v>1849</v>
      </c>
      <c r="J520">
        <v>6</v>
      </c>
      <c r="K520" t="s">
        <v>725</v>
      </c>
      <c r="L520" s="3" t="s">
        <v>1036</v>
      </c>
      <c r="M520" s="2" t="s">
        <v>1077</v>
      </c>
      <c r="N520" s="2" t="s">
        <v>1077</v>
      </c>
      <c r="O520" s="2" t="s">
        <v>1077</v>
      </c>
      <c r="P520" s="2"/>
      <c r="Q520" s="2"/>
      <c r="T520">
        <v>1</v>
      </c>
      <c r="AO520" t="s">
        <v>482</v>
      </c>
      <c r="AP520" t="s">
        <v>541</v>
      </c>
      <c r="AQ520" t="s">
        <v>2170</v>
      </c>
      <c r="AR520" t="s">
        <v>2748</v>
      </c>
      <c r="AS520" t="s">
        <v>2749</v>
      </c>
      <c r="AT520" s="4"/>
      <c r="AU520" s="4" t="s">
        <v>2353</v>
      </c>
      <c r="AV520" s="4" t="s">
        <v>2689</v>
      </c>
      <c r="AW520" s="4" t="s">
        <v>2746</v>
      </c>
      <c r="AX520" s="6" t="b">
        <f t="shared" si="24"/>
        <v>0</v>
      </c>
      <c r="AY520" s="6" t="b">
        <f t="shared" si="25"/>
        <v>1</v>
      </c>
      <c r="AZ520" s="6"/>
      <c r="BA520" s="6" t="b">
        <f t="shared" si="26"/>
        <v>0</v>
      </c>
    </row>
    <row r="521" spans="1:53" x14ac:dyDescent="0.25">
      <c r="A521" s="2">
        <v>0</v>
      </c>
      <c r="B521" s="2" t="b">
        <v>1</v>
      </c>
      <c r="C521" s="2" t="s">
        <v>52</v>
      </c>
      <c r="D521" s="2">
        <v>1</v>
      </c>
      <c r="E521">
        <v>1809</v>
      </c>
      <c r="F521" t="s">
        <v>65</v>
      </c>
      <c r="G521" t="s">
        <v>483</v>
      </c>
      <c r="H521">
        <v>1966</v>
      </c>
      <c r="I521" t="s">
        <v>664</v>
      </c>
      <c r="J521">
        <v>191</v>
      </c>
      <c r="K521" t="s">
        <v>730</v>
      </c>
      <c r="L521" s="3" t="s">
        <v>1037</v>
      </c>
      <c r="M521" s="2" t="s">
        <v>1076</v>
      </c>
      <c r="N521" s="2" t="s">
        <v>52</v>
      </c>
      <c r="O521" s="2" t="s">
        <v>1089</v>
      </c>
      <c r="P521" s="2" t="s">
        <v>1203</v>
      </c>
      <c r="Q521" s="2" t="s">
        <v>1271</v>
      </c>
      <c r="R521" t="s">
        <v>1428</v>
      </c>
      <c r="T521">
        <v>1</v>
      </c>
      <c r="X521" s="1" t="s">
        <v>1566</v>
      </c>
      <c r="AN521" t="s">
        <v>2153</v>
      </c>
      <c r="AO521" t="s">
        <v>483</v>
      </c>
      <c r="AP521" t="s">
        <v>541</v>
      </c>
      <c r="AQ521" t="s">
        <v>2170</v>
      </c>
      <c r="AR521" t="s">
        <v>2748</v>
      </c>
      <c r="AS521" t="s">
        <v>2749</v>
      </c>
      <c r="AT521" s="5" t="s">
        <v>2328</v>
      </c>
      <c r="AU521" s="4" t="s">
        <v>2353</v>
      </c>
      <c r="AV521" s="4" t="s">
        <v>2690</v>
      </c>
      <c r="AW521" s="4" t="s">
        <v>2746</v>
      </c>
      <c r="AX521" s="6" t="b">
        <f t="shared" si="24"/>
        <v>0</v>
      </c>
      <c r="AY521" s="6" t="b">
        <f t="shared" si="25"/>
        <v>0</v>
      </c>
      <c r="AZ521" s="6"/>
      <c r="BA521" s="6" t="b">
        <f t="shared" si="26"/>
        <v>0</v>
      </c>
    </row>
    <row r="522" spans="1:53" x14ac:dyDescent="0.25">
      <c r="A522" s="2">
        <v>0</v>
      </c>
      <c r="B522" s="2" t="b">
        <v>0</v>
      </c>
      <c r="C522" s="2"/>
      <c r="D522" s="2">
        <v>1</v>
      </c>
      <c r="E522">
        <v>101</v>
      </c>
      <c r="F522" t="s">
        <v>59</v>
      </c>
      <c r="G522" t="s">
        <v>484</v>
      </c>
      <c r="H522">
        <v>1944</v>
      </c>
      <c r="J522">
        <v>6</v>
      </c>
      <c r="K522" t="s">
        <v>725</v>
      </c>
      <c r="L522" s="3" t="s">
        <v>1038</v>
      </c>
      <c r="M522" s="2" t="s">
        <v>1077</v>
      </c>
      <c r="N522" s="2"/>
      <c r="O522" s="2"/>
      <c r="P522" s="2"/>
      <c r="Q522" s="2"/>
      <c r="T522">
        <v>1</v>
      </c>
      <c r="AO522" t="s">
        <v>484</v>
      </c>
      <c r="AP522" t="s">
        <v>541</v>
      </c>
      <c r="AQ522" t="s">
        <v>2169</v>
      </c>
      <c r="AR522" t="s">
        <v>49</v>
      </c>
      <c r="AS522" t="s">
        <v>2171</v>
      </c>
      <c r="AT522" s="5" t="s">
        <v>1038</v>
      </c>
      <c r="AU522" s="4" t="s">
        <v>2353</v>
      </c>
      <c r="AV522" s="4" t="s">
        <v>2691</v>
      </c>
      <c r="AW522" s="4" t="s">
        <v>2746</v>
      </c>
      <c r="AX522" s="6" t="b">
        <f t="shared" si="24"/>
        <v>0</v>
      </c>
      <c r="AY522" s="6" t="b">
        <f t="shared" si="25"/>
        <v>0</v>
      </c>
      <c r="AZ522" s="6"/>
      <c r="BA522" s="6" t="b">
        <f t="shared" si="26"/>
        <v>0</v>
      </c>
    </row>
    <row r="523" spans="1:53" x14ac:dyDescent="0.25">
      <c r="A523" s="2">
        <v>0</v>
      </c>
      <c r="B523" s="2" t="b">
        <v>0</v>
      </c>
      <c r="C523" s="2"/>
      <c r="D523" s="2">
        <v>1</v>
      </c>
      <c r="E523">
        <v>819</v>
      </c>
      <c r="F523" t="s">
        <v>67</v>
      </c>
      <c r="G523" t="s">
        <v>484</v>
      </c>
      <c r="H523">
        <v>1949</v>
      </c>
      <c r="I523" t="s">
        <v>628</v>
      </c>
      <c r="J523">
        <v>91</v>
      </c>
      <c r="K523" t="s">
        <v>732</v>
      </c>
      <c r="L523" s="3" t="s">
        <v>1038</v>
      </c>
      <c r="M523" s="2" t="s">
        <v>1077</v>
      </c>
      <c r="N523" s="2"/>
      <c r="O523" s="2"/>
      <c r="P523" s="2"/>
      <c r="Q523" s="2"/>
      <c r="R523" t="s">
        <v>1389</v>
      </c>
      <c r="T523">
        <v>1</v>
      </c>
      <c r="AL523" t="s">
        <v>2061</v>
      </c>
      <c r="AO523" t="s">
        <v>484</v>
      </c>
      <c r="AP523" t="s">
        <v>541</v>
      </c>
      <c r="AQ523" t="s">
        <v>2169</v>
      </c>
      <c r="AR523" t="s">
        <v>49</v>
      </c>
      <c r="AS523" t="s">
        <v>2171</v>
      </c>
      <c r="AT523" s="5" t="s">
        <v>1038</v>
      </c>
      <c r="AU523" s="4" t="s">
        <v>2353</v>
      </c>
      <c r="AV523" s="4" t="s">
        <v>2691</v>
      </c>
      <c r="AW523" s="4" t="s">
        <v>2746</v>
      </c>
      <c r="AX523" s="6" t="b">
        <f t="shared" si="24"/>
        <v>0</v>
      </c>
      <c r="AY523" s="6" t="b">
        <f t="shared" si="25"/>
        <v>0</v>
      </c>
      <c r="AZ523" s="6"/>
      <c r="BA523" s="6" t="b">
        <f t="shared" si="26"/>
        <v>0</v>
      </c>
    </row>
    <row r="524" spans="1:53" x14ac:dyDescent="0.25">
      <c r="A524" s="2">
        <v>0</v>
      </c>
      <c r="B524" s="2" t="b">
        <v>0</v>
      </c>
      <c r="C524" s="2"/>
      <c r="D524" s="2">
        <v>1</v>
      </c>
      <c r="E524">
        <v>1809</v>
      </c>
      <c r="F524" t="s">
        <v>65</v>
      </c>
      <c r="G524" t="s">
        <v>484</v>
      </c>
      <c r="H524">
        <v>1947</v>
      </c>
      <c r="I524" t="s">
        <v>577</v>
      </c>
      <c r="J524">
        <v>191</v>
      </c>
      <c r="K524" t="s">
        <v>730</v>
      </c>
      <c r="L524" s="3" t="s">
        <v>1038</v>
      </c>
      <c r="M524" s="2" t="s">
        <v>1077</v>
      </c>
      <c r="N524" s="2"/>
      <c r="O524" s="2"/>
      <c r="P524" s="2"/>
      <c r="Q524" s="2"/>
      <c r="R524" t="s">
        <v>1298</v>
      </c>
      <c r="T524">
        <v>1</v>
      </c>
      <c r="AN524" t="s">
        <v>2154</v>
      </c>
      <c r="AO524" t="s">
        <v>484</v>
      </c>
      <c r="AP524" t="s">
        <v>541</v>
      </c>
      <c r="AQ524" t="s">
        <v>2169</v>
      </c>
      <c r="AR524" t="s">
        <v>49</v>
      </c>
      <c r="AS524" t="s">
        <v>2171</v>
      </c>
      <c r="AT524" s="5" t="s">
        <v>1038</v>
      </c>
      <c r="AU524" s="4" t="s">
        <v>2353</v>
      </c>
      <c r="AV524" s="4" t="s">
        <v>2691</v>
      </c>
      <c r="AW524" s="4" t="s">
        <v>2746</v>
      </c>
      <c r="AX524" s="6" t="b">
        <f t="shared" si="24"/>
        <v>0</v>
      </c>
      <c r="AY524" s="6" t="b">
        <f t="shared" si="25"/>
        <v>0</v>
      </c>
      <c r="AZ524" s="6"/>
      <c r="BA524" s="6" t="b">
        <f t="shared" si="26"/>
        <v>0</v>
      </c>
    </row>
    <row r="525" spans="1:53" x14ac:dyDescent="0.25">
      <c r="A525" s="2">
        <v>0</v>
      </c>
      <c r="B525" s="2" t="b">
        <v>0</v>
      </c>
      <c r="C525" s="2"/>
      <c r="D525" s="2">
        <v>1</v>
      </c>
      <c r="E525">
        <v>2023</v>
      </c>
      <c r="F525" t="s">
        <v>57</v>
      </c>
      <c r="G525" t="s">
        <v>484</v>
      </c>
      <c r="H525">
        <v>1949</v>
      </c>
      <c r="I525" t="s">
        <v>627</v>
      </c>
      <c r="J525">
        <v>222</v>
      </c>
      <c r="K525" t="s">
        <v>724</v>
      </c>
      <c r="L525" s="3" t="s">
        <v>1038</v>
      </c>
      <c r="M525" s="2" t="s">
        <v>1077</v>
      </c>
      <c r="N525" s="2"/>
      <c r="O525" s="2"/>
      <c r="P525" s="2"/>
      <c r="Q525" s="2"/>
      <c r="S525" t="s">
        <v>1477</v>
      </c>
      <c r="T525">
        <v>1</v>
      </c>
      <c r="AA525" s="1" t="s">
        <v>1737</v>
      </c>
      <c r="AB525" t="s">
        <v>1815</v>
      </c>
      <c r="AE525" t="s">
        <v>1815</v>
      </c>
      <c r="AI525" t="s">
        <v>1916</v>
      </c>
      <c r="AJ525" s="1" t="s">
        <v>2019</v>
      </c>
      <c r="AO525" t="s">
        <v>484</v>
      </c>
      <c r="AP525" t="s">
        <v>541</v>
      </c>
      <c r="AQ525" t="s">
        <v>2169</v>
      </c>
      <c r="AR525" t="s">
        <v>49</v>
      </c>
      <c r="AS525" t="s">
        <v>2171</v>
      </c>
      <c r="AT525" s="5" t="s">
        <v>1038</v>
      </c>
      <c r="AU525" s="4" t="s">
        <v>2353</v>
      </c>
      <c r="AV525" s="4" t="s">
        <v>2691</v>
      </c>
      <c r="AW525" s="4" t="s">
        <v>2746</v>
      </c>
      <c r="AX525" s="6" t="b">
        <f t="shared" si="24"/>
        <v>0</v>
      </c>
      <c r="AY525" s="6" t="b">
        <f t="shared" si="25"/>
        <v>0</v>
      </c>
      <c r="AZ525" s="6"/>
      <c r="BA525" s="6" t="b">
        <f t="shared" si="26"/>
        <v>0</v>
      </c>
    </row>
    <row r="526" spans="1:53" x14ac:dyDescent="0.25">
      <c r="A526" s="2">
        <v>0</v>
      </c>
      <c r="B526" s="2" t="b">
        <v>0</v>
      </c>
      <c r="C526" s="2"/>
      <c r="D526" s="2">
        <v>1</v>
      </c>
      <c r="E526">
        <v>3004</v>
      </c>
      <c r="F526" t="s">
        <v>64</v>
      </c>
      <c r="G526" t="s">
        <v>484</v>
      </c>
      <c r="H526">
        <v>1989</v>
      </c>
      <c r="I526" t="s">
        <v>628</v>
      </c>
      <c r="J526">
        <v>365</v>
      </c>
      <c r="K526" t="s">
        <v>729</v>
      </c>
      <c r="L526" s="3" t="s">
        <v>1038</v>
      </c>
      <c r="M526" s="2" t="s">
        <v>1077</v>
      </c>
      <c r="N526" s="2"/>
      <c r="O526" s="2"/>
      <c r="P526" s="2"/>
      <c r="Q526" s="2"/>
      <c r="R526" t="s">
        <v>1314</v>
      </c>
      <c r="T526">
        <v>1</v>
      </c>
      <c r="Z526" t="s">
        <v>1604</v>
      </c>
      <c r="AO526" t="s">
        <v>484</v>
      </c>
      <c r="AP526" t="s">
        <v>541</v>
      </c>
      <c r="AQ526" t="s">
        <v>2169</v>
      </c>
      <c r="AR526" t="s">
        <v>49</v>
      </c>
      <c r="AS526" t="s">
        <v>2171</v>
      </c>
      <c r="AT526" s="5" t="s">
        <v>1038</v>
      </c>
      <c r="AU526" s="4" t="s">
        <v>2353</v>
      </c>
      <c r="AV526" s="4" t="s">
        <v>2691</v>
      </c>
      <c r="AW526" s="4" t="s">
        <v>2746</v>
      </c>
      <c r="AX526" s="6" t="b">
        <f t="shared" si="24"/>
        <v>0</v>
      </c>
      <c r="AY526" s="6" t="b">
        <f t="shared" si="25"/>
        <v>0</v>
      </c>
      <c r="AZ526" s="6"/>
      <c r="BA526" s="6" t="b">
        <f t="shared" si="26"/>
        <v>0</v>
      </c>
    </row>
    <row r="527" spans="1:53" x14ac:dyDescent="0.25">
      <c r="A527" s="2"/>
      <c r="B527" s="2" t="b">
        <v>1</v>
      </c>
      <c r="C527" s="2" t="s">
        <v>52</v>
      </c>
      <c r="D527" s="2">
        <v>1</v>
      </c>
      <c r="E527">
        <v>101</v>
      </c>
      <c r="F527" t="s">
        <v>59</v>
      </c>
      <c r="G527" t="s">
        <v>485</v>
      </c>
      <c r="H527">
        <v>1959</v>
      </c>
      <c r="J527">
        <v>6</v>
      </c>
      <c r="K527" t="s">
        <v>725</v>
      </c>
      <c r="L527" s="3" t="s">
        <v>1039</v>
      </c>
      <c r="M527" s="2" t="s">
        <v>1076</v>
      </c>
      <c r="N527" s="2" t="s">
        <v>1078</v>
      </c>
      <c r="O527" s="2" t="s">
        <v>1188</v>
      </c>
      <c r="P527" s="2" t="s">
        <v>1203</v>
      </c>
      <c r="Q527" s="2"/>
      <c r="T527">
        <v>1</v>
      </c>
      <c r="AO527" t="s">
        <v>485</v>
      </c>
      <c r="AP527" t="s">
        <v>541</v>
      </c>
      <c r="AQ527" t="s">
        <v>2169</v>
      </c>
      <c r="AR527" t="s">
        <v>49</v>
      </c>
      <c r="AS527" t="s">
        <v>2171</v>
      </c>
      <c r="AT527" s="5" t="s">
        <v>1039</v>
      </c>
      <c r="AU527" s="4" t="s">
        <v>2353</v>
      </c>
      <c r="AV527" s="4" t="s">
        <v>2692</v>
      </c>
      <c r="AW527" s="4" t="s">
        <v>2746</v>
      </c>
      <c r="AX527" s="6" t="b">
        <f t="shared" si="24"/>
        <v>1</v>
      </c>
      <c r="AY527" s="6" t="b">
        <f t="shared" si="25"/>
        <v>1</v>
      </c>
      <c r="AZ527" s="6"/>
      <c r="BA527" s="6" t="b">
        <f t="shared" si="26"/>
        <v>1</v>
      </c>
    </row>
    <row r="528" spans="1:53" x14ac:dyDescent="0.25">
      <c r="A528" s="2"/>
      <c r="B528" s="2" t="b">
        <v>1</v>
      </c>
      <c r="C528" s="2" t="s">
        <v>52</v>
      </c>
      <c r="D528" s="2">
        <v>1</v>
      </c>
      <c r="E528">
        <v>407</v>
      </c>
      <c r="F528" t="s">
        <v>114</v>
      </c>
      <c r="G528" t="s">
        <v>485</v>
      </c>
      <c r="H528">
        <v>1991</v>
      </c>
      <c r="J528">
        <v>407</v>
      </c>
      <c r="K528" t="s">
        <v>760</v>
      </c>
      <c r="L528" s="3" t="s">
        <v>1039</v>
      </c>
      <c r="M528" s="2" t="s">
        <v>1076</v>
      </c>
      <c r="N528" s="2" t="s">
        <v>1078</v>
      </c>
      <c r="O528" s="2" t="s">
        <v>1189</v>
      </c>
      <c r="P528" s="2" t="s">
        <v>1203</v>
      </c>
      <c r="Q528" s="2"/>
      <c r="R528" t="s">
        <v>1402</v>
      </c>
      <c r="T528">
        <v>1</v>
      </c>
      <c r="AO528" t="s">
        <v>485</v>
      </c>
      <c r="AP528" t="s">
        <v>541</v>
      </c>
      <c r="AQ528" t="s">
        <v>2169</v>
      </c>
      <c r="AR528" t="s">
        <v>49</v>
      </c>
      <c r="AS528" t="s">
        <v>2171</v>
      </c>
      <c r="AT528" s="5" t="s">
        <v>1039</v>
      </c>
      <c r="AU528" s="4" t="s">
        <v>2353</v>
      </c>
      <c r="AV528" s="4" t="s">
        <v>2692</v>
      </c>
      <c r="AW528" s="4" t="s">
        <v>2746</v>
      </c>
      <c r="AX528" s="6" t="b">
        <f t="shared" si="24"/>
        <v>1</v>
      </c>
      <c r="AY528" s="6" t="b">
        <f t="shared" si="25"/>
        <v>1</v>
      </c>
      <c r="AZ528" s="6"/>
      <c r="BA528" s="6" t="b">
        <f t="shared" si="26"/>
        <v>1</v>
      </c>
    </row>
    <row r="529" spans="1:53" x14ac:dyDescent="0.25">
      <c r="A529" s="2">
        <v>0</v>
      </c>
      <c r="B529" s="2" t="b">
        <v>1</v>
      </c>
      <c r="C529" s="2" t="s">
        <v>52</v>
      </c>
      <c r="D529" s="2">
        <v>1</v>
      </c>
      <c r="E529">
        <v>819</v>
      </c>
      <c r="F529" t="s">
        <v>67</v>
      </c>
      <c r="G529" t="s">
        <v>485</v>
      </c>
      <c r="H529">
        <v>1962</v>
      </c>
      <c r="I529" t="s">
        <v>582</v>
      </c>
      <c r="J529">
        <v>91</v>
      </c>
      <c r="K529" t="s">
        <v>732</v>
      </c>
      <c r="L529" s="3" t="s">
        <v>1039</v>
      </c>
      <c r="M529" s="2" t="s">
        <v>1076</v>
      </c>
      <c r="N529" s="2" t="s">
        <v>1078</v>
      </c>
      <c r="O529" s="2" t="s">
        <v>1101</v>
      </c>
      <c r="P529" s="2" t="s">
        <v>1203</v>
      </c>
      <c r="Q529" s="2" t="s">
        <v>1272</v>
      </c>
      <c r="R529" t="s">
        <v>1429</v>
      </c>
      <c r="T529">
        <v>1</v>
      </c>
      <c r="AL529" t="s">
        <v>2062</v>
      </c>
      <c r="AO529" t="s">
        <v>485</v>
      </c>
      <c r="AP529" t="s">
        <v>541</v>
      </c>
      <c r="AQ529" t="s">
        <v>2169</v>
      </c>
      <c r="AR529" t="s">
        <v>49</v>
      </c>
      <c r="AS529" t="s">
        <v>2171</v>
      </c>
      <c r="AT529" s="5" t="s">
        <v>1039</v>
      </c>
      <c r="AU529" s="4" t="s">
        <v>2353</v>
      </c>
      <c r="AV529" s="4" t="s">
        <v>2692</v>
      </c>
      <c r="AW529" s="4" t="s">
        <v>2746</v>
      </c>
      <c r="AX529" s="6" t="b">
        <f t="shared" si="24"/>
        <v>1</v>
      </c>
      <c r="AY529" s="6" t="b">
        <f t="shared" si="25"/>
        <v>1</v>
      </c>
      <c r="AZ529" s="6"/>
      <c r="BA529" s="6" t="b">
        <f t="shared" si="26"/>
        <v>1</v>
      </c>
    </row>
    <row r="530" spans="1:53" x14ac:dyDescent="0.25">
      <c r="A530" s="2">
        <v>0</v>
      </c>
      <c r="B530" s="2" t="b">
        <v>1</v>
      </c>
      <c r="C530" s="2" t="s">
        <v>52</v>
      </c>
      <c r="D530" s="2">
        <v>1</v>
      </c>
      <c r="E530">
        <v>1933</v>
      </c>
      <c r="F530" t="s">
        <v>56</v>
      </c>
      <c r="G530" t="s">
        <v>485</v>
      </c>
      <c r="H530">
        <v>1971</v>
      </c>
      <c r="I530" t="s">
        <v>582</v>
      </c>
      <c r="J530">
        <v>210</v>
      </c>
      <c r="K530" t="s">
        <v>723</v>
      </c>
      <c r="L530" s="3" t="s">
        <v>1039</v>
      </c>
      <c r="M530" s="2" t="s">
        <v>1076</v>
      </c>
      <c r="N530" s="2" t="s">
        <v>1078</v>
      </c>
      <c r="O530" s="2" t="s">
        <v>1101</v>
      </c>
      <c r="P530" s="2" t="s">
        <v>1203</v>
      </c>
      <c r="Q530" s="2" t="s">
        <v>1272</v>
      </c>
      <c r="R530" t="s">
        <v>1429</v>
      </c>
      <c r="T530">
        <v>1</v>
      </c>
      <c r="AL530" t="s">
        <v>1834</v>
      </c>
      <c r="AO530" t="s">
        <v>485</v>
      </c>
      <c r="AP530" t="s">
        <v>541</v>
      </c>
      <c r="AQ530" t="s">
        <v>2169</v>
      </c>
      <c r="AR530" t="s">
        <v>49</v>
      </c>
      <c r="AS530" t="s">
        <v>2171</v>
      </c>
      <c r="AT530" s="5" t="s">
        <v>1039</v>
      </c>
      <c r="AU530" s="4" t="s">
        <v>2353</v>
      </c>
      <c r="AV530" s="4" t="s">
        <v>2692</v>
      </c>
      <c r="AW530" s="4" t="s">
        <v>2746</v>
      </c>
      <c r="AX530" s="6" t="b">
        <f t="shared" si="24"/>
        <v>1</v>
      </c>
      <c r="AY530" s="6" t="b">
        <f t="shared" si="25"/>
        <v>1</v>
      </c>
      <c r="AZ530" s="6"/>
      <c r="BA530" s="6" t="b">
        <f t="shared" si="26"/>
        <v>1</v>
      </c>
    </row>
    <row r="531" spans="1:53" x14ac:dyDescent="0.25">
      <c r="A531" s="2"/>
      <c r="B531" s="2" t="b">
        <v>1</v>
      </c>
      <c r="C531" s="2" t="s">
        <v>52</v>
      </c>
      <c r="D531" s="2">
        <v>1</v>
      </c>
      <c r="E531">
        <v>2023</v>
      </c>
      <c r="F531" t="s">
        <v>57</v>
      </c>
      <c r="G531" t="s">
        <v>485</v>
      </c>
      <c r="H531">
        <v>1961</v>
      </c>
      <c r="I531" t="s">
        <v>582</v>
      </c>
      <c r="J531">
        <v>222</v>
      </c>
      <c r="K531" t="s">
        <v>724</v>
      </c>
      <c r="L531" s="3" t="s">
        <v>1039</v>
      </c>
      <c r="M531" s="2" t="s">
        <v>1076</v>
      </c>
      <c r="N531" s="2" t="s">
        <v>1078</v>
      </c>
      <c r="O531" s="2" t="s">
        <v>1189</v>
      </c>
      <c r="P531" s="2" t="s">
        <v>1203</v>
      </c>
      <c r="Q531" s="2"/>
      <c r="T531">
        <v>1</v>
      </c>
      <c r="AA531" s="1" t="s">
        <v>1738</v>
      </c>
      <c r="AB531" t="s">
        <v>1816</v>
      </c>
      <c r="AE531" t="s">
        <v>1816</v>
      </c>
      <c r="AI531" t="s">
        <v>1911</v>
      </c>
      <c r="AJ531" s="1" t="s">
        <v>2020</v>
      </c>
      <c r="AO531" t="s">
        <v>485</v>
      </c>
      <c r="AP531" t="s">
        <v>541</v>
      </c>
      <c r="AQ531" t="s">
        <v>2169</v>
      </c>
      <c r="AR531" t="s">
        <v>49</v>
      </c>
      <c r="AS531" t="s">
        <v>2171</v>
      </c>
      <c r="AT531" s="5" t="s">
        <v>1039</v>
      </c>
      <c r="AU531" s="4" t="s">
        <v>2353</v>
      </c>
      <c r="AV531" s="4" t="s">
        <v>2692</v>
      </c>
      <c r="AW531" s="4" t="s">
        <v>2746</v>
      </c>
      <c r="AX531" s="6" t="b">
        <f t="shared" si="24"/>
        <v>1</v>
      </c>
      <c r="AY531" s="6" t="b">
        <f t="shared" si="25"/>
        <v>1</v>
      </c>
      <c r="AZ531" s="6"/>
      <c r="BA531" s="6" t="b">
        <f t="shared" si="26"/>
        <v>1</v>
      </c>
    </row>
    <row r="532" spans="1:53" x14ac:dyDescent="0.25">
      <c r="A532" s="2"/>
      <c r="B532" s="2" t="b">
        <v>1</v>
      </c>
      <c r="C532" s="2" t="s">
        <v>52</v>
      </c>
      <c r="D532" s="2">
        <v>1</v>
      </c>
      <c r="E532">
        <v>2034</v>
      </c>
      <c r="F532" t="s">
        <v>132</v>
      </c>
      <c r="G532" t="s">
        <v>485</v>
      </c>
      <c r="H532">
        <v>2001</v>
      </c>
      <c r="J532">
        <v>222</v>
      </c>
      <c r="K532" t="s">
        <v>724</v>
      </c>
      <c r="L532" s="3" t="s">
        <v>1039</v>
      </c>
      <c r="M532" s="2" t="s">
        <v>1076</v>
      </c>
      <c r="N532" s="2" t="s">
        <v>1078</v>
      </c>
      <c r="O532" s="2" t="s">
        <v>1189</v>
      </c>
      <c r="P532" s="2" t="s">
        <v>1203</v>
      </c>
      <c r="Q532" s="2"/>
      <c r="T532">
        <v>1</v>
      </c>
      <c r="AO532" t="s">
        <v>485</v>
      </c>
      <c r="AP532" t="s">
        <v>541</v>
      </c>
      <c r="AQ532" t="s">
        <v>2169</v>
      </c>
      <c r="AR532" t="s">
        <v>49</v>
      </c>
      <c r="AS532" t="s">
        <v>2171</v>
      </c>
      <c r="AT532" s="5" t="s">
        <v>1039</v>
      </c>
      <c r="AU532" s="4" t="s">
        <v>2353</v>
      </c>
      <c r="AV532" s="4" t="s">
        <v>2692</v>
      </c>
      <c r="AW532" s="4" t="s">
        <v>2746</v>
      </c>
      <c r="AX532" s="6" t="b">
        <f t="shared" si="24"/>
        <v>1</v>
      </c>
      <c r="AY532" s="6" t="b">
        <f t="shared" si="25"/>
        <v>1</v>
      </c>
      <c r="AZ532" s="6"/>
      <c r="BA532" s="6" t="b">
        <f t="shared" si="26"/>
        <v>1</v>
      </c>
    </row>
    <row r="533" spans="1:53" x14ac:dyDescent="0.25">
      <c r="A533" s="2"/>
      <c r="B533" s="2" t="b">
        <v>1</v>
      </c>
      <c r="C533" s="2" t="s">
        <v>52</v>
      </c>
      <c r="D533" s="2">
        <v>1</v>
      </c>
      <c r="E533">
        <v>2768</v>
      </c>
      <c r="F533" t="s">
        <v>83</v>
      </c>
      <c r="G533" t="s">
        <v>485</v>
      </c>
      <c r="H533">
        <v>2004</v>
      </c>
      <c r="J533">
        <v>346</v>
      </c>
      <c r="K533" t="s">
        <v>740</v>
      </c>
      <c r="L533" s="3" t="s">
        <v>1039</v>
      </c>
      <c r="M533" s="2" t="s">
        <v>1076</v>
      </c>
      <c r="N533" s="2" t="s">
        <v>1078</v>
      </c>
      <c r="O533" s="2" t="s">
        <v>1189</v>
      </c>
      <c r="P533" s="2" t="s">
        <v>1203</v>
      </c>
      <c r="Q533" s="2"/>
      <c r="T533">
        <v>1</v>
      </c>
      <c r="AM533" t="s">
        <v>2068</v>
      </c>
      <c r="AO533" t="s">
        <v>485</v>
      </c>
      <c r="AP533" t="s">
        <v>541</v>
      </c>
      <c r="AQ533" t="s">
        <v>2169</v>
      </c>
      <c r="AR533" t="s">
        <v>49</v>
      </c>
      <c r="AS533" t="s">
        <v>2171</v>
      </c>
      <c r="AT533" s="5" t="s">
        <v>1039</v>
      </c>
      <c r="AU533" s="4" t="s">
        <v>2353</v>
      </c>
      <c r="AV533" s="4" t="s">
        <v>2692</v>
      </c>
      <c r="AW533" s="4" t="s">
        <v>2746</v>
      </c>
      <c r="AX533" s="6" t="b">
        <f t="shared" si="24"/>
        <v>1</v>
      </c>
      <c r="AY533" s="6" t="b">
        <f t="shared" si="25"/>
        <v>1</v>
      </c>
      <c r="AZ533" s="6"/>
      <c r="BA533" s="6" t="b">
        <f t="shared" si="26"/>
        <v>1</v>
      </c>
    </row>
    <row r="534" spans="1:53" x14ac:dyDescent="0.25">
      <c r="A534" s="2"/>
      <c r="B534" s="2" t="b">
        <v>1</v>
      </c>
      <c r="C534" s="2" t="s">
        <v>52</v>
      </c>
      <c r="D534" s="2">
        <v>1</v>
      </c>
      <c r="E534">
        <v>2891</v>
      </c>
      <c r="F534" t="s">
        <v>86</v>
      </c>
      <c r="G534" t="s">
        <v>485</v>
      </c>
      <c r="H534">
        <v>1993</v>
      </c>
      <c r="J534">
        <v>377</v>
      </c>
      <c r="K534" t="s">
        <v>747</v>
      </c>
      <c r="L534" s="3" t="s">
        <v>1039</v>
      </c>
      <c r="M534" s="2" t="s">
        <v>1076</v>
      </c>
      <c r="N534" s="2" t="s">
        <v>1078</v>
      </c>
      <c r="O534" s="2" t="s">
        <v>1189</v>
      </c>
      <c r="P534" s="2" t="s">
        <v>1203</v>
      </c>
      <c r="Q534" s="2"/>
      <c r="T534">
        <v>1</v>
      </c>
      <c r="AO534" t="s">
        <v>485</v>
      </c>
      <c r="AP534" t="s">
        <v>541</v>
      </c>
      <c r="AQ534" t="s">
        <v>2169</v>
      </c>
      <c r="AR534" t="s">
        <v>49</v>
      </c>
      <c r="AS534" t="s">
        <v>2171</v>
      </c>
      <c r="AT534" s="5" t="s">
        <v>1039</v>
      </c>
      <c r="AU534" s="4" t="s">
        <v>2353</v>
      </c>
      <c r="AV534" s="4" t="s">
        <v>2692</v>
      </c>
      <c r="AW534" s="4" t="s">
        <v>2746</v>
      </c>
      <c r="AX534" s="6" t="b">
        <f t="shared" si="24"/>
        <v>1</v>
      </c>
      <c r="AY534" s="6" t="b">
        <f t="shared" si="25"/>
        <v>1</v>
      </c>
      <c r="AZ534" s="6"/>
      <c r="BA534" s="6" t="b">
        <f t="shared" si="26"/>
        <v>1</v>
      </c>
    </row>
    <row r="535" spans="1:53" x14ac:dyDescent="0.25">
      <c r="A535" s="2"/>
      <c r="B535" s="2" t="b">
        <v>1</v>
      </c>
      <c r="C535" s="2" t="s">
        <v>52</v>
      </c>
      <c r="D535" s="2">
        <v>1</v>
      </c>
      <c r="E535">
        <v>2942</v>
      </c>
      <c r="F535" t="s">
        <v>133</v>
      </c>
      <c r="G535" t="s">
        <v>485</v>
      </c>
      <c r="H535">
        <v>1989</v>
      </c>
      <c r="J535">
        <v>390</v>
      </c>
      <c r="K535" t="s">
        <v>746</v>
      </c>
      <c r="L535" s="3" t="s">
        <v>1039</v>
      </c>
      <c r="M535" s="2" t="s">
        <v>1076</v>
      </c>
      <c r="N535" s="2" t="s">
        <v>1078</v>
      </c>
      <c r="O535" s="2" t="s">
        <v>1189</v>
      </c>
      <c r="P535" s="2" t="s">
        <v>1203</v>
      </c>
      <c r="Q535" s="2"/>
      <c r="T535">
        <v>1</v>
      </c>
      <c r="AO535" t="s">
        <v>485</v>
      </c>
      <c r="AP535" t="s">
        <v>541</v>
      </c>
      <c r="AQ535" t="s">
        <v>2169</v>
      </c>
      <c r="AR535" t="s">
        <v>49</v>
      </c>
      <c r="AS535" t="s">
        <v>2171</v>
      </c>
      <c r="AT535" s="5" t="s">
        <v>1039</v>
      </c>
      <c r="AU535" s="4" t="s">
        <v>2353</v>
      </c>
      <c r="AV535" s="4" t="s">
        <v>2692</v>
      </c>
      <c r="AW535" s="4" t="s">
        <v>2746</v>
      </c>
      <c r="AX535" s="6" t="b">
        <f t="shared" si="24"/>
        <v>1</v>
      </c>
      <c r="AY535" s="6" t="b">
        <f t="shared" si="25"/>
        <v>1</v>
      </c>
      <c r="AZ535" s="6"/>
      <c r="BA535" s="6" t="b">
        <f t="shared" si="26"/>
        <v>1</v>
      </c>
    </row>
    <row r="536" spans="1:53" x14ac:dyDescent="0.25">
      <c r="A536" s="2"/>
      <c r="B536" s="2" t="b">
        <v>1</v>
      </c>
      <c r="C536" s="2" t="s">
        <v>52</v>
      </c>
      <c r="D536" s="2">
        <v>1</v>
      </c>
      <c r="E536">
        <v>3004</v>
      </c>
      <c r="F536" t="s">
        <v>64</v>
      </c>
      <c r="G536" t="s">
        <v>485</v>
      </c>
      <c r="H536">
        <v>1982</v>
      </c>
      <c r="I536" t="s">
        <v>582</v>
      </c>
      <c r="J536">
        <v>365</v>
      </c>
      <c r="K536" t="s">
        <v>729</v>
      </c>
      <c r="L536" s="3" t="s">
        <v>1039</v>
      </c>
      <c r="M536" s="2" t="s">
        <v>1076</v>
      </c>
      <c r="N536" s="2" t="s">
        <v>1078</v>
      </c>
      <c r="O536" s="2" t="s">
        <v>1190</v>
      </c>
      <c r="P536" s="2" t="s">
        <v>1203</v>
      </c>
      <c r="Q536" s="2"/>
      <c r="R536" t="s">
        <v>1344</v>
      </c>
      <c r="T536">
        <v>1</v>
      </c>
      <c r="Z536" t="s">
        <v>1605</v>
      </c>
      <c r="AO536" t="s">
        <v>485</v>
      </c>
      <c r="AP536" t="s">
        <v>541</v>
      </c>
      <c r="AQ536" t="s">
        <v>2169</v>
      </c>
      <c r="AR536" t="s">
        <v>49</v>
      </c>
      <c r="AS536" t="s">
        <v>2171</v>
      </c>
      <c r="AT536" s="5" t="s">
        <v>1039</v>
      </c>
      <c r="AU536" s="4" t="s">
        <v>2353</v>
      </c>
      <c r="AV536" s="4" t="s">
        <v>2692</v>
      </c>
      <c r="AW536" s="4" t="s">
        <v>2746</v>
      </c>
      <c r="AX536" s="6" t="b">
        <f t="shared" si="24"/>
        <v>1</v>
      </c>
      <c r="AY536" s="6" t="b">
        <f t="shared" si="25"/>
        <v>1</v>
      </c>
      <c r="AZ536" s="6"/>
      <c r="BA536" s="6" t="b">
        <f t="shared" si="26"/>
        <v>1</v>
      </c>
    </row>
    <row r="537" spans="1:53" x14ac:dyDescent="0.25">
      <c r="A537" s="2">
        <v>0</v>
      </c>
      <c r="B537" s="2" t="b">
        <v>1</v>
      </c>
      <c r="C537" s="2" t="s">
        <v>49</v>
      </c>
      <c r="D537" s="2">
        <v>1</v>
      </c>
      <c r="E537">
        <v>101</v>
      </c>
      <c r="F537" t="s">
        <v>59</v>
      </c>
      <c r="G537" t="s">
        <v>486</v>
      </c>
      <c r="H537">
        <v>1984</v>
      </c>
      <c r="I537" t="s">
        <v>628</v>
      </c>
      <c r="J537">
        <v>6</v>
      </c>
      <c r="K537" t="s">
        <v>725</v>
      </c>
      <c r="L537" s="3" t="s">
        <v>1040</v>
      </c>
      <c r="M537" s="2" t="s">
        <v>1076</v>
      </c>
      <c r="N537" s="2" t="s">
        <v>49</v>
      </c>
      <c r="O537" s="2" t="s">
        <v>1083</v>
      </c>
      <c r="P537" s="2" t="s">
        <v>1203</v>
      </c>
      <c r="Q537" s="2"/>
      <c r="R537" t="s">
        <v>1430</v>
      </c>
      <c r="T537">
        <v>1</v>
      </c>
      <c r="AO537" t="s">
        <v>486</v>
      </c>
      <c r="AP537" t="s">
        <v>541</v>
      </c>
      <c r="AQ537" t="s">
        <v>2169</v>
      </c>
      <c r="AR537" t="s">
        <v>49</v>
      </c>
      <c r="AS537" t="s">
        <v>2171</v>
      </c>
      <c r="AT537" s="5" t="s">
        <v>1040</v>
      </c>
      <c r="AU537" s="4" t="s">
        <v>2353</v>
      </c>
      <c r="AV537" s="4" t="s">
        <v>2693</v>
      </c>
      <c r="AW537" s="4" t="s">
        <v>2746</v>
      </c>
      <c r="AX537" s="6" t="b">
        <f t="shared" si="24"/>
        <v>1</v>
      </c>
      <c r="AY537" s="6" t="b">
        <f t="shared" si="25"/>
        <v>1</v>
      </c>
      <c r="AZ537" s="6"/>
      <c r="BA537" s="6" t="b">
        <f t="shared" si="26"/>
        <v>1</v>
      </c>
    </row>
    <row r="538" spans="1:53" x14ac:dyDescent="0.25">
      <c r="A538" s="2">
        <v>0</v>
      </c>
      <c r="B538" s="2" t="b">
        <v>1</v>
      </c>
      <c r="C538" s="2" t="s">
        <v>49</v>
      </c>
      <c r="D538" s="2">
        <v>1</v>
      </c>
      <c r="E538">
        <v>2023</v>
      </c>
      <c r="F538" t="s">
        <v>57</v>
      </c>
      <c r="G538" t="s">
        <v>486</v>
      </c>
      <c r="H538">
        <v>1998</v>
      </c>
      <c r="I538" t="s">
        <v>627</v>
      </c>
      <c r="J538">
        <v>222</v>
      </c>
      <c r="K538" t="s">
        <v>724</v>
      </c>
      <c r="L538" s="3" t="s">
        <v>1040</v>
      </c>
      <c r="M538" s="2" t="s">
        <v>1076</v>
      </c>
      <c r="N538" s="2" t="s">
        <v>49</v>
      </c>
      <c r="O538" s="2" t="s">
        <v>1083</v>
      </c>
      <c r="P538" s="2" t="s">
        <v>1203</v>
      </c>
      <c r="Q538" s="2"/>
      <c r="R538" t="s">
        <v>1430</v>
      </c>
      <c r="T538">
        <v>1</v>
      </c>
      <c r="AA538" s="1" t="s">
        <v>1739</v>
      </c>
      <c r="AB538" t="s">
        <v>1817</v>
      </c>
      <c r="AE538" t="s">
        <v>1817</v>
      </c>
      <c r="AI538" t="s">
        <v>1936</v>
      </c>
      <c r="AJ538" s="1" t="s">
        <v>2021</v>
      </c>
      <c r="AO538" t="s">
        <v>486</v>
      </c>
      <c r="AP538" t="s">
        <v>541</v>
      </c>
      <c r="AQ538" t="s">
        <v>2169</v>
      </c>
      <c r="AR538" t="s">
        <v>49</v>
      </c>
      <c r="AS538" t="s">
        <v>2171</v>
      </c>
      <c r="AT538" s="5" t="s">
        <v>1040</v>
      </c>
      <c r="AU538" s="4" t="s">
        <v>2353</v>
      </c>
      <c r="AV538" s="4" t="s">
        <v>2693</v>
      </c>
      <c r="AW538" s="4" t="s">
        <v>2746</v>
      </c>
      <c r="AX538" s="6" t="b">
        <f t="shared" si="24"/>
        <v>1</v>
      </c>
      <c r="AY538" s="6" t="b">
        <f t="shared" si="25"/>
        <v>1</v>
      </c>
      <c r="AZ538" s="6"/>
      <c r="BA538" s="6" t="b">
        <f t="shared" si="26"/>
        <v>1</v>
      </c>
    </row>
    <row r="539" spans="1:53" x14ac:dyDescent="0.25">
      <c r="A539" s="2"/>
      <c r="B539" s="2" t="b">
        <v>1</v>
      </c>
      <c r="C539" s="2" t="s">
        <v>54</v>
      </c>
      <c r="D539" s="2">
        <v>1</v>
      </c>
      <c r="E539">
        <v>1909</v>
      </c>
      <c r="F539" t="s">
        <v>68</v>
      </c>
      <c r="G539" t="s">
        <v>487</v>
      </c>
      <c r="H539">
        <v>1978</v>
      </c>
      <c r="I539" t="s">
        <v>673</v>
      </c>
      <c r="J539">
        <v>202</v>
      </c>
      <c r="K539" t="s">
        <v>733</v>
      </c>
      <c r="L539" s="3" t="s">
        <v>1041</v>
      </c>
      <c r="M539" s="2" t="s">
        <v>1076</v>
      </c>
      <c r="N539" s="2" t="s">
        <v>54</v>
      </c>
      <c r="O539" s="2" t="s">
        <v>1191</v>
      </c>
      <c r="P539" s="2" t="s">
        <v>1203</v>
      </c>
      <c r="Q539" s="2"/>
      <c r="T539">
        <v>1</v>
      </c>
      <c r="AA539" s="1" t="s">
        <v>1740</v>
      </c>
      <c r="AE539" t="s">
        <v>1891</v>
      </c>
      <c r="AF539" t="s">
        <v>1893</v>
      </c>
      <c r="AG539" t="s">
        <v>1908</v>
      </c>
      <c r="AH539" t="s">
        <v>1902</v>
      </c>
      <c r="AO539" t="s">
        <v>487</v>
      </c>
      <c r="AP539" t="s">
        <v>541</v>
      </c>
      <c r="AQ539" t="s">
        <v>2169</v>
      </c>
      <c r="AR539" t="s">
        <v>54</v>
      </c>
      <c r="AS539" t="s">
        <v>2171</v>
      </c>
      <c r="AT539" s="5" t="s">
        <v>2329</v>
      </c>
      <c r="AU539" s="4" t="s">
        <v>2353</v>
      </c>
      <c r="AV539" s="4" t="s">
        <v>2694</v>
      </c>
      <c r="AW539" s="4" t="s">
        <v>2746</v>
      </c>
      <c r="AX539" s="6" t="b">
        <f t="shared" si="24"/>
        <v>1</v>
      </c>
      <c r="AY539" s="6" t="b">
        <f t="shared" si="25"/>
        <v>1</v>
      </c>
      <c r="AZ539" s="6"/>
      <c r="BA539" s="6" t="b">
        <f t="shared" si="26"/>
        <v>1</v>
      </c>
    </row>
    <row r="540" spans="1:53" x14ac:dyDescent="0.25">
      <c r="A540" s="2">
        <v>0</v>
      </c>
      <c r="B540" s="2" t="b">
        <v>1</v>
      </c>
      <c r="C540" s="2" t="s">
        <v>49</v>
      </c>
      <c r="D540" s="2">
        <v>1</v>
      </c>
      <c r="E540">
        <v>479</v>
      </c>
      <c r="F540" t="s">
        <v>69</v>
      </c>
      <c r="G540" t="s">
        <v>488</v>
      </c>
      <c r="H540">
        <v>2006</v>
      </c>
      <c r="I540" t="s">
        <v>600</v>
      </c>
      <c r="J540">
        <v>54</v>
      </c>
      <c r="K540" t="s">
        <v>734</v>
      </c>
      <c r="L540" s="3" t="s">
        <v>1042</v>
      </c>
      <c r="M540" s="2" t="s">
        <v>1076</v>
      </c>
      <c r="N540" s="2" t="s">
        <v>49</v>
      </c>
      <c r="O540" s="2" t="s">
        <v>1192</v>
      </c>
      <c r="P540" s="2" t="s">
        <v>1203</v>
      </c>
      <c r="Q540" s="2"/>
      <c r="T540">
        <v>0</v>
      </c>
      <c r="AO540" t="s">
        <v>488</v>
      </c>
      <c r="AP540" t="s">
        <v>541</v>
      </c>
      <c r="AQ540" t="s">
        <v>2169</v>
      </c>
      <c r="AR540" t="s">
        <v>50</v>
      </c>
      <c r="AS540" t="s">
        <v>2171</v>
      </c>
      <c r="AT540" s="5" t="s">
        <v>2330</v>
      </c>
      <c r="AU540" s="4" t="s">
        <v>2353</v>
      </c>
      <c r="AV540" s="4" t="s">
        <v>2695</v>
      </c>
      <c r="AW540" s="4" t="s">
        <v>2746</v>
      </c>
      <c r="AX540" s="6" t="b">
        <f t="shared" si="24"/>
        <v>1</v>
      </c>
      <c r="AY540" s="6" t="b">
        <f t="shared" si="25"/>
        <v>1</v>
      </c>
      <c r="AZ540" s="6"/>
      <c r="BA540" s="6" t="b">
        <f t="shared" si="26"/>
        <v>1</v>
      </c>
    </row>
    <row r="541" spans="1:53" x14ac:dyDescent="0.25">
      <c r="A541" s="2">
        <v>0</v>
      </c>
      <c r="B541" s="2" t="b">
        <v>1</v>
      </c>
      <c r="C541" s="2" t="s">
        <v>52</v>
      </c>
      <c r="D541" s="2">
        <v>1</v>
      </c>
      <c r="E541">
        <v>101</v>
      </c>
      <c r="F541" t="s">
        <v>59</v>
      </c>
      <c r="G541" t="s">
        <v>489</v>
      </c>
      <c r="H541">
        <v>1996</v>
      </c>
      <c r="J541">
        <v>6</v>
      </c>
      <c r="K541" t="s">
        <v>725</v>
      </c>
      <c r="L541" s="3" t="s">
        <v>1043</v>
      </c>
      <c r="M541" s="2" t="s">
        <v>1076</v>
      </c>
      <c r="N541" s="2" t="s">
        <v>52</v>
      </c>
      <c r="O541" s="2" t="s">
        <v>52</v>
      </c>
      <c r="P541" s="2" t="s">
        <v>1203</v>
      </c>
      <c r="Q541" s="2" t="s">
        <v>1273</v>
      </c>
      <c r="T541">
        <v>1</v>
      </c>
      <c r="AO541" t="s">
        <v>489</v>
      </c>
      <c r="AP541" t="s">
        <v>541</v>
      </c>
      <c r="AQ541" t="s">
        <v>2169</v>
      </c>
      <c r="AR541" t="s">
        <v>49</v>
      </c>
      <c r="AS541" t="s">
        <v>2171</v>
      </c>
      <c r="AT541" s="5" t="s">
        <v>1043</v>
      </c>
      <c r="AU541" s="4" t="s">
        <v>2353</v>
      </c>
      <c r="AV541" s="4" t="s">
        <v>2696</v>
      </c>
      <c r="AW541" s="4" t="s">
        <v>2746</v>
      </c>
      <c r="AX541" s="6" t="b">
        <f t="shared" si="24"/>
        <v>1</v>
      </c>
      <c r="AY541" s="6" t="b">
        <f t="shared" si="25"/>
        <v>1</v>
      </c>
      <c r="AZ541" s="6"/>
      <c r="BA541" s="6" t="b">
        <f t="shared" si="26"/>
        <v>1</v>
      </c>
    </row>
    <row r="542" spans="1:53" x14ac:dyDescent="0.25">
      <c r="A542" s="2">
        <v>0</v>
      </c>
      <c r="B542" s="2" t="b">
        <v>1</v>
      </c>
      <c r="C542" s="2" t="s">
        <v>52</v>
      </c>
      <c r="D542" s="2">
        <v>1</v>
      </c>
      <c r="E542">
        <v>1809</v>
      </c>
      <c r="F542" t="s">
        <v>65</v>
      </c>
      <c r="G542" t="s">
        <v>489</v>
      </c>
      <c r="H542">
        <v>1960</v>
      </c>
      <c r="I542" t="s">
        <v>541</v>
      </c>
      <c r="J542">
        <v>191</v>
      </c>
      <c r="K542" t="s">
        <v>730</v>
      </c>
      <c r="L542" s="3" t="s">
        <v>1043</v>
      </c>
      <c r="M542" s="2" t="s">
        <v>1076</v>
      </c>
      <c r="N542" s="2" t="s">
        <v>52</v>
      </c>
      <c r="O542" s="2" t="s">
        <v>1089</v>
      </c>
      <c r="P542" s="2" t="s">
        <v>1203</v>
      </c>
      <c r="Q542" s="2" t="s">
        <v>1273</v>
      </c>
      <c r="R542" t="s">
        <v>1363</v>
      </c>
      <c r="T542">
        <v>1</v>
      </c>
      <c r="X542" s="1" t="s">
        <v>1567</v>
      </c>
      <c r="AN542" t="s">
        <v>2155</v>
      </c>
      <c r="AO542" t="s">
        <v>489</v>
      </c>
      <c r="AP542" t="s">
        <v>541</v>
      </c>
      <c r="AQ542" t="s">
        <v>2169</v>
      </c>
      <c r="AR542" t="s">
        <v>49</v>
      </c>
      <c r="AS542" t="s">
        <v>2171</v>
      </c>
      <c r="AT542" s="5" t="s">
        <v>1043</v>
      </c>
      <c r="AU542" s="4" t="s">
        <v>2353</v>
      </c>
      <c r="AV542" s="4" t="s">
        <v>2696</v>
      </c>
      <c r="AW542" s="4" t="s">
        <v>2746</v>
      </c>
      <c r="AX542" s="6" t="b">
        <f t="shared" si="24"/>
        <v>1</v>
      </c>
      <c r="AY542" s="6" t="b">
        <f t="shared" si="25"/>
        <v>1</v>
      </c>
      <c r="AZ542" s="6"/>
      <c r="BA542" s="6" t="b">
        <f t="shared" si="26"/>
        <v>1</v>
      </c>
    </row>
    <row r="543" spans="1:53" x14ac:dyDescent="0.25">
      <c r="A543" s="2">
        <v>0</v>
      </c>
      <c r="B543" s="2" t="b">
        <v>1</v>
      </c>
      <c r="C543" s="2" t="s">
        <v>49</v>
      </c>
      <c r="D543" s="2">
        <v>1</v>
      </c>
      <c r="E543">
        <v>3009</v>
      </c>
      <c r="F543" t="s">
        <v>94</v>
      </c>
      <c r="G543" t="s">
        <v>490</v>
      </c>
      <c r="H543">
        <v>1991</v>
      </c>
      <c r="I543" t="s">
        <v>710</v>
      </c>
      <c r="J543">
        <v>365</v>
      </c>
      <c r="K543" t="s">
        <v>729</v>
      </c>
      <c r="L543" s="3" t="s">
        <v>1044</v>
      </c>
      <c r="M543" s="2" t="s">
        <v>1076</v>
      </c>
      <c r="N543" s="2" t="s">
        <v>49</v>
      </c>
      <c r="O543" s="2" t="s">
        <v>1083</v>
      </c>
      <c r="P543" s="2" t="s">
        <v>1203</v>
      </c>
      <c r="Q543" s="2"/>
      <c r="R543" t="s">
        <v>1431</v>
      </c>
      <c r="T543">
        <v>1</v>
      </c>
      <c r="Z543" t="s">
        <v>1606</v>
      </c>
      <c r="AO543" t="s">
        <v>490</v>
      </c>
      <c r="AP543" t="s">
        <v>541</v>
      </c>
      <c r="AQ543" t="s">
        <v>2169</v>
      </c>
      <c r="AR543" t="s">
        <v>49</v>
      </c>
      <c r="AS543" t="s">
        <v>2171</v>
      </c>
      <c r="AT543" s="5" t="s">
        <v>1044</v>
      </c>
      <c r="AU543" s="4" t="s">
        <v>2353</v>
      </c>
      <c r="AV543" s="4" t="s">
        <v>2697</v>
      </c>
      <c r="AW543" s="4" t="s">
        <v>2746</v>
      </c>
      <c r="AX543" s="6" t="b">
        <f t="shared" si="24"/>
        <v>1</v>
      </c>
      <c r="AY543" s="6" t="b">
        <f t="shared" si="25"/>
        <v>1</v>
      </c>
      <c r="AZ543" s="6"/>
      <c r="BA543" s="6" t="b">
        <f t="shared" si="26"/>
        <v>1</v>
      </c>
    </row>
    <row r="544" spans="1:53" x14ac:dyDescent="0.25">
      <c r="A544" s="2">
        <v>0</v>
      </c>
      <c r="B544" s="2" t="b">
        <v>1</v>
      </c>
      <c r="C544" s="2" t="s">
        <v>49</v>
      </c>
      <c r="D544" s="2">
        <v>1</v>
      </c>
      <c r="E544">
        <v>3008</v>
      </c>
      <c r="F544" t="s">
        <v>60</v>
      </c>
      <c r="G544" t="s">
        <v>491</v>
      </c>
      <c r="H544">
        <v>1975</v>
      </c>
      <c r="I544" t="s">
        <v>710</v>
      </c>
      <c r="J544">
        <v>221</v>
      </c>
      <c r="K544" t="s">
        <v>726</v>
      </c>
      <c r="L544" s="3" t="s">
        <v>1044</v>
      </c>
      <c r="M544" s="2" t="s">
        <v>1076</v>
      </c>
      <c r="N544" s="2" t="s">
        <v>49</v>
      </c>
      <c r="O544" s="2" t="s">
        <v>1083</v>
      </c>
      <c r="P544" s="2" t="s">
        <v>1203</v>
      </c>
      <c r="Q544" s="2"/>
      <c r="R544" t="s">
        <v>1342</v>
      </c>
      <c r="T544">
        <v>1</v>
      </c>
      <c r="AA544" s="1" t="s">
        <v>1741</v>
      </c>
      <c r="AB544" t="s">
        <v>1759</v>
      </c>
      <c r="AC544" t="s">
        <v>1876</v>
      </c>
      <c r="AD544" t="s">
        <v>710</v>
      </c>
      <c r="AO544" t="s">
        <v>491</v>
      </c>
      <c r="AP544" t="s">
        <v>541</v>
      </c>
      <c r="AQ544" t="s">
        <v>2169</v>
      </c>
      <c r="AR544" t="s">
        <v>49</v>
      </c>
      <c r="AS544" t="s">
        <v>2171</v>
      </c>
      <c r="AT544" s="5" t="s">
        <v>2331</v>
      </c>
      <c r="AU544" s="4" t="s">
        <v>2353</v>
      </c>
      <c r="AV544" s="4" t="s">
        <v>2698</v>
      </c>
      <c r="AW544" s="4" t="s">
        <v>2746</v>
      </c>
      <c r="AX544" s="6" t="b">
        <f t="shared" si="24"/>
        <v>1</v>
      </c>
      <c r="AY544" s="6" t="b">
        <f t="shared" si="25"/>
        <v>1</v>
      </c>
      <c r="AZ544" s="6"/>
      <c r="BA544" s="6" t="b">
        <f t="shared" si="26"/>
        <v>1</v>
      </c>
    </row>
    <row r="545" spans="1:53" x14ac:dyDescent="0.25">
      <c r="A545" s="2">
        <v>0</v>
      </c>
      <c r="B545" s="2" t="b">
        <v>1</v>
      </c>
      <c r="C545" s="2" t="s">
        <v>49</v>
      </c>
      <c r="D545" s="2">
        <v>1</v>
      </c>
      <c r="E545">
        <v>2006</v>
      </c>
      <c r="F545" t="s">
        <v>120</v>
      </c>
      <c r="G545" t="s">
        <v>492</v>
      </c>
      <c r="H545">
        <v>1999</v>
      </c>
      <c r="I545" t="s">
        <v>710</v>
      </c>
      <c r="J545">
        <v>221</v>
      </c>
      <c r="K545" t="s">
        <v>726</v>
      </c>
      <c r="L545" s="3" t="s">
        <v>1044</v>
      </c>
      <c r="M545" s="2" t="s">
        <v>1076</v>
      </c>
      <c r="N545" s="2" t="s">
        <v>49</v>
      </c>
      <c r="O545" s="2" t="s">
        <v>1083</v>
      </c>
      <c r="P545" s="2" t="s">
        <v>1203</v>
      </c>
      <c r="Q545" s="2"/>
      <c r="R545" t="s">
        <v>1431</v>
      </c>
      <c r="T545">
        <v>1</v>
      </c>
      <c r="AL545" t="s">
        <v>2063</v>
      </c>
      <c r="AO545" t="s">
        <v>492</v>
      </c>
      <c r="AP545" t="s">
        <v>541</v>
      </c>
      <c r="AQ545" t="s">
        <v>2169</v>
      </c>
      <c r="AR545" t="s">
        <v>49</v>
      </c>
      <c r="AS545" t="s">
        <v>2171</v>
      </c>
      <c r="AT545" s="5" t="s">
        <v>2332</v>
      </c>
      <c r="AU545" s="4" t="s">
        <v>2353</v>
      </c>
      <c r="AV545" s="4" t="s">
        <v>2699</v>
      </c>
      <c r="AW545" s="4" t="s">
        <v>2746</v>
      </c>
      <c r="AX545" s="6" t="b">
        <f t="shared" si="24"/>
        <v>1</v>
      </c>
      <c r="AY545" s="6" t="b">
        <f t="shared" si="25"/>
        <v>1</v>
      </c>
      <c r="AZ545" s="6"/>
      <c r="BA545" s="6" t="b">
        <f t="shared" si="26"/>
        <v>1</v>
      </c>
    </row>
    <row r="546" spans="1:53" x14ac:dyDescent="0.25">
      <c r="A546" s="2"/>
      <c r="B546" s="2" t="b">
        <v>1</v>
      </c>
      <c r="C546" s="2" t="s">
        <v>49</v>
      </c>
      <c r="D546" s="2">
        <v>1</v>
      </c>
      <c r="E546">
        <v>101</v>
      </c>
      <c r="F546" t="s">
        <v>59</v>
      </c>
      <c r="G546" t="s">
        <v>493</v>
      </c>
      <c r="H546">
        <v>1990</v>
      </c>
      <c r="J546">
        <v>6</v>
      </c>
      <c r="K546" t="s">
        <v>725</v>
      </c>
      <c r="L546" s="3" t="s">
        <v>1044</v>
      </c>
      <c r="M546" s="2" t="s">
        <v>1076</v>
      </c>
      <c r="N546" s="2" t="s">
        <v>49</v>
      </c>
      <c r="O546" s="2" t="s">
        <v>1083</v>
      </c>
      <c r="P546" s="2" t="s">
        <v>1203</v>
      </c>
      <c r="Q546" s="2"/>
      <c r="T546">
        <v>1</v>
      </c>
      <c r="AO546" t="s">
        <v>493</v>
      </c>
      <c r="AP546" t="s">
        <v>541</v>
      </c>
      <c r="AQ546" t="s">
        <v>2169</v>
      </c>
      <c r="AR546" t="s">
        <v>49</v>
      </c>
      <c r="AS546" t="s">
        <v>2171</v>
      </c>
      <c r="AT546" s="5" t="s">
        <v>2333</v>
      </c>
      <c r="AU546" s="4" t="s">
        <v>2353</v>
      </c>
      <c r="AV546" s="4" t="s">
        <v>2700</v>
      </c>
      <c r="AW546" s="4" t="s">
        <v>2746</v>
      </c>
      <c r="AX546" s="6" t="b">
        <f t="shared" si="24"/>
        <v>1</v>
      </c>
      <c r="AY546" s="6" t="b">
        <f t="shared" si="25"/>
        <v>1</v>
      </c>
      <c r="AZ546" s="6"/>
      <c r="BA546" s="6" t="b">
        <f t="shared" si="26"/>
        <v>1</v>
      </c>
    </row>
    <row r="547" spans="1:53" x14ac:dyDescent="0.25">
      <c r="A547" s="2"/>
      <c r="B547" s="2" t="b">
        <v>0</v>
      </c>
      <c r="C547" s="2"/>
      <c r="D547" s="2">
        <v>1</v>
      </c>
      <c r="E547">
        <v>2134</v>
      </c>
      <c r="F547" t="s">
        <v>124</v>
      </c>
      <c r="G547" t="s">
        <v>494</v>
      </c>
      <c r="H547">
        <v>2000</v>
      </c>
      <c r="I547" t="s">
        <v>677</v>
      </c>
      <c r="J547">
        <v>234</v>
      </c>
      <c r="K547" t="s">
        <v>735</v>
      </c>
      <c r="L547" s="3" t="s">
        <v>1045</v>
      </c>
      <c r="M547" s="2" t="s">
        <v>1077</v>
      </c>
      <c r="N547" s="2"/>
      <c r="O547" s="2"/>
      <c r="P547" s="2"/>
      <c r="Q547" s="2"/>
      <c r="R547" t="s">
        <v>1393</v>
      </c>
      <c r="U547" t="s">
        <v>1513</v>
      </c>
      <c r="AO547" t="s">
        <v>494</v>
      </c>
      <c r="AP547" t="s">
        <v>541</v>
      </c>
      <c r="AQ547" t="s">
        <v>2170</v>
      </c>
      <c r="AR547" t="s">
        <v>2748</v>
      </c>
      <c r="AS547" t="s">
        <v>2749</v>
      </c>
      <c r="AT547" s="4"/>
      <c r="AU547" s="4" t="s">
        <v>2353</v>
      </c>
      <c r="AV547" s="4" t="s">
        <v>2701</v>
      </c>
      <c r="AW547" s="4" t="s">
        <v>2746</v>
      </c>
      <c r="AX547" s="6" t="b">
        <f t="shared" si="24"/>
        <v>0</v>
      </c>
      <c r="AY547" s="6" t="b">
        <f t="shared" si="25"/>
        <v>1</v>
      </c>
      <c r="AZ547" s="6"/>
      <c r="BA547" s="6" t="b">
        <f t="shared" si="26"/>
        <v>0</v>
      </c>
    </row>
    <row r="548" spans="1:53" x14ac:dyDescent="0.25">
      <c r="A548" s="2"/>
      <c r="B548" s="2" t="b">
        <v>0</v>
      </c>
      <c r="C548" s="2"/>
      <c r="D548" s="2"/>
      <c r="E548">
        <v>2860</v>
      </c>
      <c r="F548" t="s">
        <v>129</v>
      </c>
      <c r="G548" t="s">
        <v>494</v>
      </c>
      <c r="H548">
        <v>2006</v>
      </c>
      <c r="J548">
        <v>361</v>
      </c>
      <c r="K548" t="s">
        <v>767</v>
      </c>
      <c r="L548" s="3" t="s">
        <v>1045</v>
      </c>
      <c r="M548" s="2" t="s">
        <v>1077</v>
      </c>
      <c r="N548" s="2"/>
      <c r="O548" s="2"/>
      <c r="P548" s="2"/>
      <c r="Q548" s="2"/>
      <c r="AM548" t="s">
        <v>2069</v>
      </c>
      <c r="AO548" t="s">
        <v>494</v>
      </c>
      <c r="AP548" t="s">
        <v>541</v>
      </c>
      <c r="AQ548" t="s">
        <v>2170</v>
      </c>
      <c r="AR548" t="s">
        <v>2748</v>
      </c>
      <c r="AS548" t="s">
        <v>2749</v>
      </c>
      <c r="AT548" s="4"/>
      <c r="AU548" s="4" t="s">
        <v>2353</v>
      </c>
      <c r="AV548" s="4" t="s">
        <v>2701</v>
      </c>
      <c r="AW548" s="4" t="s">
        <v>2746</v>
      </c>
      <c r="AX548" s="6" t="b">
        <f t="shared" si="24"/>
        <v>0</v>
      </c>
      <c r="AY548" s="6" t="b">
        <f t="shared" si="25"/>
        <v>1</v>
      </c>
      <c r="AZ548" s="6"/>
      <c r="BA548" s="6" t="b">
        <f t="shared" si="26"/>
        <v>0</v>
      </c>
    </row>
    <row r="549" spans="1:53" x14ac:dyDescent="0.25">
      <c r="A549" s="2">
        <v>0</v>
      </c>
      <c r="B549" s="2" t="b">
        <v>1</v>
      </c>
      <c r="C549" s="2" t="s">
        <v>52</v>
      </c>
      <c r="D549" s="2">
        <v>1</v>
      </c>
      <c r="E549">
        <v>1809</v>
      </c>
      <c r="F549" t="s">
        <v>65</v>
      </c>
      <c r="G549" t="s">
        <v>495</v>
      </c>
      <c r="H549">
        <v>1985</v>
      </c>
      <c r="I549" t="s">
        <v>541</v>
      </c>
      <c r="J549">
        <v>191</v>
      </c>
      <c r="K549" t="s">
        <v>730</v>
      </c>
      <c r="L549" s="3" t="s">
        <v>1046</v>
      </c>
      <c r="M549" s="2" t="s">
        <v>1076</v>
      </c>
      <c r="N549" s="2" t="s">
        <v>52</v>
      </c>
      <c r="O549" s="2" t="s">
        <v>1089</v>
      </c>
      <c r="P549" s="2" t="s">
        <v>1203</v>
      </c>
      <c r="Q549" s="2"/>
      <c r="R549" t="s">
        <v>1316</v>
      </c>
      <c r="T549">
        <v>1</v>
      </c>
      <c r="X549" s="1" t="s">
        <v>1568</v>
      </c>
      <c r="AN549" t="s">
        <v>2156</v>
      </c>
      <c r="AO549" t="s">
        <v>495</v>
      </c>
      <c r="AP549" t="s">
        <v>541</v>
      </c>
      <c r="AQ549" t="s">
        <v>2169</v>
      </c>
      <c r="AR549" t="s">
        <v>49</v>
      </c>
      <c r="AS549" t="s">
        <v>2171</v>
      </c>
      <c r="AT549" s="5" t="s">
        <v>1046</v>
      </c>
      <c r="AU549" s="4" t="s">
        <v>2353</v>
      </c>
      <c r="AV549" s="4" t="s">
        <v>2702</v>
      </c>
      <c r="AW549" s="4" t="s">
        <v>2746</v>
      </c>
      <c r="AX549" s="6" t="b">
        <f t="shared" si="24"/>
        <v>1</v>
      </c>
      <c r="AY549" s="6" t="b">
        <f t="shared" si="25"/>
        <v>1</v>
      </c>
      <c r="AZ549" s="6"/>
      <c r="BA549" s="6" t="b">
        <f t="shared" si="26"/>
        <v>1</v>
      </c>
    </row>
    <row r="550" spans="1:53" x14ac:dyDescent="0.25">
      <c r="A550" s="2">
        <v>0</v>
      </c>
      <c r="B550" s="2" t="b">
        <v>1</v>
      </c>
      <c r="C550" s="2" t="s">
        <v>49</v>
      </c>
      <c r="D550" s="2">
        <v>1</v>
      </c>
      <c r="E550">
        <v>101</v>
      </c>
      <c r="F550" t="s">
        <v>59</v>
      </c>
      <c r="G550" t="s">
        <v>496</v>
      </c>
      <c r="H550">
        <v>2020</v>
      </c>
      <c r="I550" t="s">
        <v>711</v>
      </c>
      <c r="J550">
        <v>6</v>
      </c>
      <c r="K550" t="s">
        <v>725</v>
      </c>
      <c r="L550" s="3" t="s">
        <v>1047</v>
      </c>
      <c r="M550" s="2" t="s">
        <v>1076</v>
      </c>
      <c r="N550" s="2" t="s">
        <v>49</v>
      </c>
      <c r="O550" s="2" t="s">
        <v>1108</v>
      </c>
      <c r="P550" s="2" t="s">
        <v>1203</v>
      </c>
      <c r="Q550" s="2"/>
      <c r="R550" t="s">
        <v>1287</v>
      </c>
      <c r="T550">
        <v>0</v>
      </c>
      <c r="AO550" t="s">
        <v>496</v>
      </c>
      <c r="AP550" t="s">
        <v>541</v>
      </c>
      <c r="AQ550" t="s">
        <v>2169</v>
      </c>
      <c r="AR550" t="s">
        <v>49</v>
      </c>
      <c r="AS550" t="s">
        <v>2171</v>
      </c>
      <c r="AT550" s="5" t="s">
        <v>1047</v>
      </c>
      <c r="AU550" s="4" t="s">
        <v>2353</v>
      </c>
      <c r="AV550" s="4" t="s">
        <v>2703</v>
      </c>
      <c r="AW550" s="4" t="s">
        <v>2746</v>
      </c>
      <c r="AX550" s="6" t="b">
        <f t="shared" si="24"/>
        <v>1</v>
      </c>
      <c r="AY550" s="6" t="b">
        <f t="shared" si="25"/>
        <v>1</v>
      </c>
      <c r="AZ550" s="6"/>
      <c r="BA550" s="6" t="b">
        <f t="shared" si="26"/>
        <v>1</v>
      </c>
    </row>
    <row r="551" spans="1:53" x14ac:dyDescent="0.25">
      <c r="A551" s="2">
        <v>0</v>
      </c>
      <c r="B551" s="2" t="b">
        <v>1</v>
      </c>
      <c r="C551" s="2" t="s">
        <v>49</v>
      </c>
      <c r="D551" s="2">
        <v>1</v>
      </c>
      <c r="E551">
        <v>1809</v>
      </c>
      <c r="F551" t="s">
        <v>65</v>
      </c>
      <c r="G551" t="s">
        <v>496</v>
      </c>
      <c r="H551">
        <v>2022</v>
      </c>
      <c r="I551" t="s">
        <v>711</v>
      </c>
      <c r="J551">
        <v>191</v>
      </c>
      <c r="K551" t="s">
        <v>730</v>
      </c>
      <c r="L551" s="3" t="s">
        <v>1047</v>
      </c>
      <c r="M551" s="2" t="s">
        <v>1076</v>
      </c>
      <c r="N551" s="2" t="s">
        <v>49</v>
      </c>
      <c r="O551" s="2" t="s">
        <v>1108</v>
      </c>
      <c r="P551" s="2" t="s">
        <v>1203</v>
      </c>
      <c r="Q551" s="2"/>
      <c r="R551" t="s">
        <v>1287</v>
      </c>
      <c r="T551">
        <v>0</v>
      </c>
      <c r="X551" s="1" t="s">
        <v>1569</v>
      </c>
      <c r="Y551" t="s">
        <v>1596</v>
      </c>
      <c r="AN551" t="s">
        <v>2157</v>
      </c>
      <c r="AO551" t="s">
        <v>496</v>
      </c>
      <c r="AP551" t="s">
        <v>541</v>
      </c>
      <c r="AQ551" t="s">
        <v>2169</v>
      </c>
      <c r="AR551" t="s">
        <v>49</v>
      </c>
      <c r="AS551" t="s">
        <v>2171</v>
      </c>
      <c r="AT551" s="5" t="s">
        <v>1047</v>
      </c>
      <c r="AU551" s="4" t="s">
        <v>2353</v>
      </c>
      <c r="AV551" s="4" t="s">
        <v>2703</v>
      </c>
      <c r="AW551" s="4" t="s">
        <v>2746</v>
      </c>
      <c r="AX551" s="6" t="b">
        <f t="shared" si="24"/>
        <v>1</v>
      </c>
      <c r="AY551" s="6" t="b">
        <f t="shared" si="25"/>
        <v>1</v>
      </c>
      <c r="AZ551" s="6"/>
      <c r="BA551" s="6" t="b">
        <f t="shared" si="26"/>
        <v>1</v>
      </c>
    </row>
    <row r="552" spans="1:53" x14ac:dyDescent="0.25">
      <c r="A552" s="2">
        <v>1</v>
      </c>
      <c r="B552" s="2" t="b">
        <v>1</v>
      </c>
      <c r="C552" s="2" t="s">
        <v>52</v>
      </c>
      <c r="D552" s="2">
        <v>1</v>
      </c>
      <c r="E552">
        <v>3008</v>
      </c>
      <c r="F552" t="s">
        <v>60</v>
      </c>
      <c r="G552" t="s">
        <v>497</v>
      </c>
      <c r="H552">
        <v>2012</v>
      </c>
      <c r="I552" t="s">
        <v>541</v>
      </c>
      <c r="J552">
        <v>221</v>
      </c>
      <c r="K552" t="s">
        <v>726</v>
      </c>
      <c r="L552" s="3" t="s">
        <v>1048</v>
      </c>
      <c r="M552" s="2" t="s">
        <v>1076</v>
      </c>
      <c r="N552" s="2" t="s">
        <v>52</v>
      </c>
      <c r="O552" s="2" t="s">
        <v>1124</v>
      </c>
      <c r="P552" s="2" t="s">
        <v>1204</v>
      </c>
      <c r="Q552" s="2"/>
      <c r="R552" t="s">
        <v>1299</v>
      </c>
      <c r="T552">
        <v>0</v>
      </c>
      <c r="AA552" s="1" t="s">
        <v>1742</v>
      </c>
      <c r="AB552" t="s">
        <v>1759</v>
      </c>
      <c r="AC552" t="s">
        <v>1877</v>
      </c>
      <c r="AD552" t="s">
        <v>541</v>
      </c>
      <c r="AO552" t="s">
        <v>497</v>
      </c>
      <c r="AP552" t="s">
        <v>541</v>
      </c>
      <c r="AQ552" t="s">
        <v>2169</v>
      </c>
      <c r="AR552" t="s">
        <v>49</v>
      </c>
      <c r="AS552" t="s">
        <v>2171</v>
      </c>
      <c r="AT552" s="5" t="s">
        <v>2334</v>
      </c>
      <c r="AU552" s="4" t="s">
        <v>2353</v>
      </c>
      <c r="AV552" s="4" t="s">
        <v>2704</v>
      </c>
      <c r="AW552" s="4" t="s">
        <v>2746</v>
      </c>
      <c r="AX552" s="6" t="b">
        <f t="shared" si="24"/>
        <v>0</v>
      </c>
      <c r="AY552" s="6" t="b">
        <f t="shared" si="25"/>
        <v>1</v>
      </c>
      <c r="AZ552" s="6"/>
      <c r="BA552" s="6" t="b">
        <f t="shared" si="26"/>
        <v>0</v>
      </c>
    </row>
    <row r="553" spans="1:53" x14ac:dyDescent="0.25">
      <c r="A553" s="2">
        <v>1</v>
      </c>
      <c r="B553" s="2" t="b">
        <v>1</v>
      </c>
      <c r="C553" s="2" t="s">
        <v>52</v>
      </c>
      <c r="D553" s="2">
        <v>1</v>
      </c>
      <c r="E553">
        <v>2988</v>
      </c>
      <c r="F553" t="s">
        <v>80</v>
      </c>
      <c r="G553" t="s">
        <v>498</v>
      </c>
      <c r="H553">
        <v>2019</v>
      </c>
      <c r="J553">
        <v>410</v>
      </c>
      <c r="K553" t="s">
        <v>742</v>
      </c>
      <c r="L553" s="3" t="s">
        <v>1049</v>
      </c>
      <c r="M553" s="2" t="s">
        <v>1076</v>
      </c>
      <c r="N553" s="2" t="s">
        <v>52</v>
      </c>
      <c r="O553" s="2" t="s">
        <v>1103</v>
      </c>
      <c r="P553" s="2" t="s">
        <v>1203</v>
      </c>
      <c r="Q553" s="2"/>
      <c r="T553">
        <v>0</v>
      </c>
      <c r="AO553" t="s">
        <v>498</v>
      </c>
      <c r="AP553" t="s">
        <v>541</v>
      </c>
      <c r="AQ553" t="s">
        <v>2169</v>
      </c>
      <c r="AR553" t="s">
        <v>49</v>
      </c>
      <c r="AS553" t="s">
        <v>2171</v>
      </c>
      <c r="AT553" s="5" t="s">
        <v>2335</v>
      </c>
      <c r="AU553" s="4" t="s">
        <v>2353</v>
      </c>
      <c r="AV553" s="4" t="s">
        <v>2705</v>
      </c>
      <c r="AW553" s="4" t="s">
        <v>2746</v>
      </c>
      <c r="AX553" s="6" t="b">
        <f t="shared" si="24"/>
        <v>1</v>
      </c>
      <c r="AY553" s="6" t="b">
        <f t="shared" si="25"/>
        <v>1</v>
      </c>
      <c r="AZ553" s="6"/>
      <c r="BA553" s="6" t="b">
        <f t="shared" si="26"/>
        <v>1</v>
      </c>
    </row>
    <row r="554" spans="1:53" x14ac:dyDescent="0.25">
      <c r="A554" s="2">
        <v>0</v>
      </c>
      <c r="B554" s="2" t="b">
        <v>1</v>
      </c>
      <c r="C554" s="2" t="s">
        <v>54</v>
      </c>
      <c r="D554" s="2">
        <v>1</v>
      </c>
      <c r="E554">
        <v>3008</v>
      </c>
      <c r="F554" t="s">
        <v>60</v>
      </c>
      <c r="G554" t="s">
        <v>499</v>
      </c>
      <c r="H554">
        <v>2024</v>
      </c>
      <c r="I554" t="s">
        <v>712</v>
      </c>
      <c r="J554">
        <v>221</v>
      </c>
      <c r="K554" t="s">
        <v>726</v>
      </c>
      <c r="L554" s="3" t="s">
        <v>1050</v>
      </c>
      <c r="M554" s="2" t="s">
        <v>1076</v>
      </c>
      <c r="N554" s="2" t="s">
        <v>1079</v>
      </c>
      <c r="O554" s="2"/>
      <c r="P554" s="2" t="s">
        <v>1203</v>
      </c>
      <c r="Q554" s="2" t="s">
        <v>1274</v>
      </c>
      <c r="R554" t="s">
        <v>1296</v>
      </c>
      <c r="T554">
        <v>0</v>
      </c>
      <c r="AA554" s="1" t="s">
        <v>1743</v>
      </c>
      <c r="AB554" t="s">
        <v>1786</v>
      </c>
      <c r="AC554" t="s">
        <v>1878</v>
      </c>
      <c r="AD554" t="s">
        <v>712</v>
      </c>
      <c r="AO554" t="s">
        <v>499</v>
      </c>
      <c r="AP554" t="s">
        <v>541</v>
      </c>
      <c r="AQ554" t="s">
        <v>2169</v>
      </c>
      <c r="AR554" t="s">
        <v>49</v>
      </c>
      <c r="AS554" t="s">
        <v>2171</v>
      </c>
      <c r="AT554" s="5" t="s">
        <v>2336</v>
      </c>
      <c r="AU554" s="4" t="s">
        <v>2353</v>
      </c>
      <c r="AV554" s="4" t="s">
        <v>2706</v>
      </c>
      <c r="AW554" s="4" t="s">
        <v>2746</v>
      </c>
      <c r="AX554" s="6" t="b">
        <f t="shared" si="24"/>
        <v>1</v>
      </c>
      <c r="AY554" s="6" t="b">
        <f t="shared" si="25"/>
        <v>1</v>
      </c>
      <c r="AZ554" s="6"/>
      <c r="BA554" s="6" t="b">
        <f t="shared" si="26"/>
        <v>1</v>
      </c>
    </row>
    <row r="555" spans="1:53" x14ac:dyDescent="0.25">
      <c r="A555" s="2">
        <v>0</v>
      </c>
      <c r="B555" s="2" t="b">
        <v>1</v>
      </c>
      <c r="C555" s="2" t="s">
        <v>49</v>
      </c>
      <c r="D555" s="2">
        <v>1</v>
      </c>
      <c r="E555">
        <v>593</v>
      </c>
      <c r="F555" t="s">
        <v>134</v>
      </c>
      <c r="G555" t="s">
        <v>500</v>
      </c>
      <c r="H555">
        <v>2021</v>
      </c>
      <c r="I555" t="s">
        <v>600</v>
      </c>
      <c r="J555">
        <v>69</v>
      </c>
      <c r="K555" t="s">
        <v>745</v>
      </c>
      <c r="L555" s="3" t="s">
        <v>1051</v>
      </c>
      <c r="M555" s="2" t="s">
        <v>1076</v>
      </c>
      <c r="N555" s="2" t="s">
        <v>49</v>
      </c>
      <c r="O555" s="2" t="s">
        <v>1101</v>
      </c>
      <c r="P555" s="2" t="s">
        <v>1203</v>
      </c>
      <c r="Q555" s="2"/>
      <c r="R555" t="s">
        <v>1347</v>
      </c>
      <c r="T555">
        <v>0</v>
      </c>
      <c r="AL555" t="s">
        <v>1089</v>
      </c>
      <c r="AO555" t="s">
        <v>500</v>
      </c>
      <c r="AP555" t="s">
        <v>541</v>
      </c>
      <c r="AQ555" t="s">
        <v>2169</v>
      </c>
      <c r="AR555" t="s">
        <v>50</v>
      </c>
      <c r="AS555" t="s">
        <v>2171</v>
      </c>
      <c r="AT555" s="5" t="s">
        <v>1051</v>
      </c>
      <c r="AU555" s="4" t="s">
        <v>2353</v>
      </c>
      <c r="AV555" s="4" t="s">
        <v>2707</v>
      </c>
      <c r="AW555" s="4" t="s">
        <v>2746</v>
      </c>
      <c r="AX555" s="6" t="b">
        <f t="shared" si="24"/>
        <v>1</v>
      </c>
      <c r="AY555" s="6" t="b">
        <f t="shared" si="25"/>
        <v>1</v>
      </c>
      <c r="AZ555" s="6"/>
      <c r="BA555" s="6" t="b">
        <f t="shared" si="26"/>
        <v>1</v>
      </c>
    </row>
    <row r="556" spans="1:53" x14ac:dyDescent="0.25">
      <c r="A556" s="2">
        <v>0</v>
      </c>
      <c r="B556" s="2" t="b">
        <v>1</v>
      </c>
      <c r="C556" s="2" t="s">
        <v>49</v>
      </c>
      <c r="D556" s="2">
        <v>1</v>
      </c>
      <c r="E556">
        <v>3008</v>
      </c>
      <c r="F556" t="s">
        <v>60</v>
      </c>
      <c r="G556" t="s">
        <v>501</v>
      </c>
      <c r="H556">
        <v>1995</v>
      </c>
      <c r="I556" t="s">
        <v>563</v>
      </c>
      <c r="J556">
        <v>221</v>
      </c>
      <c r="K556" t="s">
        <v>726</v>
      </c>
      <c r="L556" s="3" t="s">
        <v>1052</v>
      </c>
      <c r="M556" s="2" t="s">
        <v>1076</v>
      </c>
      <c r="N556" s="2" t="s">
        <v>49</v>
      </c>
      <c r="O556" s="2" t="s">
        <v>1083</v>
      </c>
      <c r="P556" s="2" t="s">
        <v>1203</v>
      </c>
      <c r="Q556" s="2"/>
      <c r="R556" t="s">
        <v>1377</v>
      </c>
      <c r="T556">
        <v>0</v>
      </c>
      <c r="AA556" s="1" t="s">
        <v>1744</v>
      </c>
      <c r="AB556" t="s">
        <v>1759</v>
      </c>
      <c r="AC556" t="s">
        <v>1879</v>
      </c>
      <c r="AD556" t="s">
        <v>563</v>
      </c>
      <c r="AO556" t="s">
        <v>501</v>
      </c>
      <c r="AP556" t="s">
        <v>541</v>
      </c>
      <c r="AQ556" t="s">
        <v>2169</v>
      </c>
      <c r="AR556" t="s">
        <v>49</v>
      </c>
      <c r="AS556" t="s">
        <v>2171</v>
      </c>
      <c r="AT556" s="5" t="s">
        <v>1052</v>
      </c>
      <c r="AU556" s="4" t="s">
        <v>2353</v>
      </c>
      <c r="AV556" s="4" t="s">
        <v>2708</v>
      </c>
      <c r="AW556" s="4" t="s">
        <v>2746</v>
      </c>
      <c r="AX556" s="6" t="b">
        <f t="shared" si="24"/>
        <v>1</v>
      </c>
      <c r="AY556" s="6" t="b">
        <f t="shared" si="25"/>
        <v>1</v>
      </c>
      <c r="AZ556" s="6"/>
      <c r="BA556" s="6" t="b">
        <f t="shared" si="26"/>
        <v>1</v>
      </c>
    </row>
    <row r="557" spans="1:53" x14ac:dyDescent="0.25">
      <c r="A557" s="2"/>
      <c r="B557" s="2" t="b">
        <v>0</v>
      </c>
      <c r="C557" s="2"/>
      <c r="D557" s="2"/>
      <c r="E557">
        <v>1809</v>
      </c>
      <c r="F557" t="s">
        <v>65</v>
      </c>
      <c r="G557" t="s">
        <v>502</v>
      </c>
      <c r="H557">
        <v>1930</v>
      </c>
      <c r="J557">
        <v>191</v>
      </c>
      <c r="K557" t="s">
        <v>730</v>
      </c>
      <c r="L557" s="3" t="s">
        <v>1053</v>
      </c>
      <c r="M557" s="2" t="s">
        <v>1077</v>
      </c>
      <c r="N557" s="2" t="s">
        <v>1077</v>
      </c>
      <c r="O557" s="2" t="s">
        <v>1077</v>
      </c>
      <c r="P557" s="2"/>
      <c r="Q557" s="2"/>
      <c r="R557" t="s">
        <v>1368</v>
      </c>
      <c r="Y557" t="s">
        <v>1597</v>
      </c>
      <c r="AN557" t="s">
        <v>2158</v>
      </c>
      <c r="AO557" t="s">
        <v>502</v>
      </c>
      <c r="AP557" t="s">
        <v>541</v>
      </c>
      <c r="AQ557" t="s">
        <v>2169</v>
      </c>
      <c r="AR557" t="s">
        <v>49</v>
      </c>
      <c r="AS557" t="s">
        <v>2171</v>
      </c>
      <c r="AT557" s="5" t="s">
        <v>2337</v>
      </c>
      <c r="AU557" s="4" t="s">
        <v>2353</v>
      </c>
      <c r="AV557" s="4" t="s">
        <v>2709</v>
      </c>
      <c r="AW557" s="4" t="s">
        <v>2746</v>
      </c>
      <c r="AX557" s="6" t="b">
        <f t="shared" si="24"/>
        <v>0</v>
      </c>
      <c r="AY557" s="6" t="b">
        <f t="shared" si="25"/>
        <v>0</v>
      </c>
      <c r="AZ557" s="6"/>
      <c r="BA557" s="6" t="b">
        <f t="shared" si="26"/>
        <v>0</v>
      </c>
    </row>
    <row r="558" spans="1:53" x14ac:dyDescent="0.25">
      <c r="A558" s="2">
        <v>0</v>
      </c>
      <c r="B558" s="2" t="b">
        <v>1</v>
      </c>
      <c r="C558" s="2" t="s">
        <v>52</v>
      </c>
      <c r="D558" s="2">
        <v>1</v>
      </c>
      <c r="E558">
        <v>1809</v>
      </c>
      <c r="F558" t="s">
        <v>65</v>
      </c>
      <c r="G558" t="s">
        <v>503</v>
      </c>
      <c r="H558">
        <v>1971</v>
      </c>
      <c r="I558" t="s">
        <v>561</v>
      </c>
      <c r="J558">
        <v>191</v>
      </c>
      <c r="K558" t="s">
        <v>730</v>
      </c>
      <c r="L558" s="3" t="s">
        <v>1054</v>
      </c>
      <c r="M558" s="2" t="s">
        <v>1076</v>
      </c>
      <c r="N558" s="2" t="s">
        <v>52</v>
      </c>
      <c r="O558" s="2" t="s">
        <v>1089</v>
      </c>
      <c r="P558" s="2" t="s">
        <v>1203</v>
      </c>
      <c r="Q558" s="2" t="s">
        <v>1275</v>
      </c>
      <c r="R558" t="s">
        <v>1290</v>
      </c>
      <c r="T558">
        <v>1</v>
      </c>
      <c r="X558" s="1" t="s">
        <v>1570</v>
      </c>
      <c r="AN558" t="s">
        <v>2159</v>
      </c>
      <c r="AO558" t="s">
        <v>503</v>
      </c>
      <c r="AP558" t="s">
        <v>541</v>
      </c>
      <c r="AQ558" t="s">
        <v>2169</v>
      </c>
      <c r="AR558" t="s">
        <v>49</v>
      </c>
      <c r="AS558" t="s">
        <v>2171</v>
      </c>
      <c r="AT558" s="5" t="s">
        <v>2338</v>
      </c>
      <c r="AU558" s="4" t="s">
        <v>2353</v>
      </c>
      <c r="AV558" s="4" t="s">
        <v>2710</v>
      </c>
      <c r="AW558" s="4" t="s">
        <v>2746</v>
      </c>
      <c r="AX558" s="6" t="b">
        <f t="shared" si="24"/>
        <v>1</v>
      </c>
      <c r="AY558" s="6" t="b">
        <f t="shared" si="25"/>
        <v>1</v>
      </c>
      <c r="AZ558" s="6"/>
      <c r="BA558" s="6" t="b">
        <f t="shared" si="26"/>
        <v>1</v>
      </c>
    </row>
    <row r="559" spans="1:53" x14ac:dyDescent="0.25">
      <c r="A559" s="2">
        <v>0</v>
      </c>
      <c r="B559" s="2" t="b">
        <v>1</v>
      </c>
      <c r="C559" s="2" t="s">
        <v>52</v>
      </c>
      <c r="D559" s="2">
        <v>1</v>
      </c>
      <c r="E559">
        <v>3008</v>
      </c>
      <c r="F559" t="s">
        <v>60</v>
      </c>
      <c r="G559" t="s">
        <v>503</v>
      </c>
      <c r="H559">
        <v>2001</v>
      </c>
      <c r="I559" t="s">
        <v>585</v>
      </c>
      <c r="J559">
        <v>221</v>
      </c>
      <c r="K559" t="s">
        <v>726</v>
      </c>
      <c r="L559" s="3" t="s">
        <v>1054</v>
      </c>
      <c r="M559" s="2" t="s">
        <v>1076</v>
      </c>
      <c r="N559" s="2" t="s">
        <v>52</v>
      </c>
      <c r="O559" s="2"/>
      <c r="P559" s="2" t="s">
        <v>1203</v>
      </c>
      <c r="Q559" s="2" t="s">
        <v>1275</v>
      </c>
      <c r="R559" t="s">
        <v>1297</v>
      </c>
      <c r="T559">
        <v>1</v>
      </c>
      <c r="AA559" s="1" t="s">
        <v>1745</v>
      </c>
      <c r="AB559" t="s">
        <v>1759</v>
      </c>
      <c r="AC559" t="s">
        <v>1880</v>
      </c>
      <c r="AD559" t="s">
        <v>585</v>
      </c>
      <c r="AO559" t="s">
        <v>503</v>
      </c>
      <c r="AP559" t="s">
        <v>541</v>
      </c>
      <c r="AQ559" t="s">
        <v>2169</v>
      </c>
      <c r="AR559" t="s">
        <v>49</v>
      </c>
      <c r="AS559" t="s">
        <v>2171</v>
      </c>
      <c r="AT559" s="5" t="s">
        <v>2338</v>
      </c>
      <c r="AU559" s="4" t="s">
        <v>2353</v>
      </c>
      <c r="AV559" s="4" t="s">
        <v>2710</v>
      </c>
      <c r="AW559" s="4" t="s">
        <v>2746</v>
      </c>
      <c r="AX559" s="6" t="b">
        <f t="shared" si="24"/>
        <v>1</v>
      </c>
      <c r="AY559" s="6" t="b">
        <f t="shared" si="25"/>
        <v>1</v>
      </c>
      <c r="AZ559" s="6"/>
      <c r="BA559" s="6" t="b">
        <f t="shared" si="26"/>
        <v>1</v>
      </c>
    </row>
    <row r="560" spans="1:53" x14ac:dyDescent="0.25">
      <c r="A560" s="2">
        <v>0</v>
      </c>
      <c r="B560" s="2" t="b">
        <v>1</v>
      </c>
      <c r="C560" s="2" t="s">
        <v>49</v>
      </c>
      <c r="D560" s="2">
        <v>1</v>
      </c>
      <c r="E560">
        <v>2023</v>
      </c>
      <c r="F560" t="s">
        <v>57</v>
      </c>
      <c r="G560" t="s">
        <v>504</v>
      </c>
      <c r="H560">
        <v>2007</v>
      </c>
      <c r="I560" t="s">
        <v>713</v>
      </c>
      <c r="J560">
        <v>222</v>
      </c>
      <c r="K560" t="s">
        <v>724</v>
      </c>
      <c r="L560" s="3" t="s">
        <v>1055</v>
      </c>
      <c r="M560" s="2" t="s">
        <v>1076</v>
      </c>
      <c r="N560" s="2" t="s">
        <v>49</v>
      </c>
      <c r="O560" s="2" t="s">
        <v>1083</v>
      </c>
      <c r="P560" s="2" t="s">
        <v>1203</v>
      </c>
      <c r="Q560" s="2"/>
      <c r="R560" t="s">
        <v>1432</v>
      </c>
      <c r="S560" t="s">
        <v>1478</v>
      </c>
      <c r="T560">
        <v>0</v>
      </c>
      <c r="AA560" s="1" t="s">
        <v>1746</v>
      </c>
      <c r="AB560" t="s">
        <v>1807</v>
      </c>
      <c r="AE560" t="s">
        <v>1807</v>
      </c>
      <c r="AI560" t="s">
        <v>1948</v>
      </c>
      <c r="AJ560" s="1" t="s">
        <v>2022</v>
      </c>
      <c r="AO560" t="s">
        <v>504</v>
      </c>
      <c r="AP560" t="s">
        <v>541</v>
      </c>
      <c r="AQ560" t="s">
        <v>2170</v>
      </c>
      <c r="AR560" t="s">
        <v>2748</v>
      </c>
      <c r="AS560" t="s">
        <v>2749</v>
      </c>
      <c r="AT560" s="5" t="s">
        <v>1055</v>
      </c>
      <c r="AU560" s="4" t="s">
        <v>2353</v>
      </c>
      <c r="AV560" s="4" t="s">
        <v>2711</v>
      </c>
      <c r="AW560" s="4" t="s">
        <v>2746</v>
      </c>
      <c r="AX560" s="6" t="b">
        <f t="shared" si="24"/>
        <v>0</v>
      </c>
      <c r="AY560" s="6" t="b">
        <f t="shared" si="25"/>
        <v>0</v>
      </c>
      <c r="AZ560" s="6"/>
      <c r="BA560" s="6" t="b">
        <f t="shared" si="26"/>
        <v>0</v>
      </c>
    </row>
    <row r="561" spans="1:53" x14ac:dyDescent="0.25">
      <c r="A561" s="2">
        <v>1</v>
      </c>
      <c r="B561" s="2" t="b">
        <v>1</v>
      </c>
      <c r="C561" s="2" t="s">
        <v>52</v>
      </c>
      <c r="D561" s="2">
        <v>1</v>
      </c>
      <c r="E561">
        <v>1750</v>
      </c>
      <c r="F561" t="s">
        <v>117</v>
      </c>
      <c r="G561" t="s">
        <v>505</v>
      </c>
      <c r="H561">
        <v>1993</v>
      </c>
      <c r="I561" t="s">
        <v>564</v>
      </c>
      <c r="J561">
        <v>178</v>
      </c>
      <c r="K561" t="s">
        <v>762</v>
      </c>
      <c r="L561" s="3" t="s">
        <v>1056</v>
      </c>
      <c r="M561" s="2" t="s">
        <v>1076</v>
      </c>
      <c r="N561" s="2" t="s">
        <v>52</v>
      </c>
      <c r="O561" s="2" t="s">
        <v>1089</v>
      </c>
      <c r="P561" s="2" t="s">
        <v>1204</v>
      </c>
      <c r="Q561" s="2"/>
      <c r="R561" t="s">
        <v>1298</v>
      </c>
      <c r="T561">
        <v>0</v>
      </c>
      <c r="V561" t="s">
        <v>1515</v>
      </c>
      <c r="AO561" t="s">
        <v>505</v>
      </c>
      <c r="AP561" t="s">
        <v>541</v>
      </c>
      <c r="AQ561" t="s">
        <v>2169</v>
      </c>
      <c r="AR561" t="s">
        <v>49</v>
      </c>
      <c r="AS561" t="s">
        <v>2171</v>
      </c>
      <c r="AT561" s="5" t="s">
        <v>2339</v>
      </c>
      <c r="AU561" s="4" t="s">
        <v>2353</v>
      </c>
      <c r="AV561" s="4" t="s">
        <v>2712</v>
      </c>
      <c r="AW561" s="4" t="s">
        <v>2746</v>
      </c>
      <c r="AX561" s="6" t="b">
        <f t="shared" si="24"/>
        <v>0</v>
      </c>
      <c r="AY561" s="6" t="b">
        <f t="shared" si="25"/>
        <v>1</v>
      </c>
      <c r="AZ561" s="6"/>
      <c r="BA561" s="6" t="b">
        <f t="shared" si="26"/>
        <v>0</v>
      </c>
    </row>
    <row r="562" spans="1:53" x14ac:dyDescent="0.25">
      <c r="A562" s="2">
        <v>0</v>
      </c>
      <c r="B562" s="2" t="b">
        <v>1</v>
      </c>
      <c r="C562" s="2" t="s">
        <v>52</v>
      </c>
      <c r="D562" s="2">
        <v>1</v>
      </c>
      <c r="E562">
        <v>2023</v>
      </c>
      <c r="F562" t="s">
        <v>57</v>
      </c>
      <c r="G562" t="s">
        <v>506</v>
      </c>
      <c r="H562">
        <v>1995</v>
      </c>
      <c r="I562" t="s">
        <v>714</v>
      </c>
      <c r="J562">
        <v>222</v>
      </c>
      <c r="K562" t="s">
        <v>724</v>
      </c>
      <c r="L562" s="3" t="s">
        <v>1057</v>
      </c>
      <c r="M562" s="2" t="s">
        <v>1076</v>
      </c>
      <c r="N562" s="2" t="s">
        <v>52</v>
      </c>
      <c r="O562" s="2" t="s">
        <v>1089</v>
      </c>
      <c r="P562" s="2" t="s">
        <v>1203</v>
      </c>
      <c r="Q562" s="2" t="s">
        <v>1276</v>
      </c>
      <c r="S562" t="s">
        <v>1479</v>
      </c>
      <c r="T562">
        <v>0</v>
      </c>
      <c r="AA562" s="1" t="s">
        <v>1747</v>
      </c>
      <c r="AB562" t="s">
        <v>1818</v>
      </c>
      <c r="AE562" t="s">
        <v>1818</v>
      </c>
      <c r="AI562" t="s">
        <v>1949</v>
      </c>
      <c r="AJ562" s="1" t="s">
        <v>2023</v>
      </c>
      <c r="AO562" t="s">
        <v>506</v>
      </c>
      <c r="AP562" t="s">
        <v>541</v>
      </c>
      <c r="AQ562" t="s">
        <v>2169</v>
      </c>
      <c r="AR562" t="s">
        <v>52</v>
      </c>
      <c r="AS562" t="s">
        <v>2171</v>
      </c>
      <c r="AT562" s="5" t="s">
        <v>2340</v>
      </c>
      <c r="AU562" s="4" t="s">
        <v>2353</v>
      </c>
      <c r="AV562" s="4" t="s">
        <v>2713</v>
      </c>
      <c r="AW562" s="4" t="s">
        <v>2746</v>
      </c>
      <c r="AX562" s="6" t="b">
        <f t="shared" si="24"/>
        <v>1</v>
      </c>
      <c r="AY562" s="6" t="b">
        <f t="shared" si="25"/>
        <v>1</v>
      </c>
      <c r="AZ562" s="6"/>
      <c r="BA562" s="6" t="b">
        <f t="shared" si="26"/>
        <v>1</v>
      </c>
    </row>
    <row r="563" spans="1:53" x14ac:dyDescent="0.25">
      <c r="A563" s="2">
        <v>0</v>
      </c>
      <c r="B563" s="2" t="b">
        <v>1</v>
      </c>
      <c r="C563" s="2" t="s">
        <v>52</v>
      </c>
      <c r="D563" s="2">
        <v>1</v>
      </c>
      <c r="E563">
        <v>2231</v>
      </c>
      <c r="F563" t="s">
        <v>135</v>
      </c>
      <c r="G563" t="s">
        <v>506</v>
      </c>
      <c r="H563">
        <v>2002</v>
      </c>
      <c r="J563">
        <v>248</v>
      </c>
      <c r="K563" t="s">
        <v>728</v>
      </c>
      <c r="L563" s="3" t="s">
        <v>1057</v>
      </c>
      <c r="M563" s="2" t="s">
        <v>1076</v>
      </c>
      <c r="N563" s="2" t="s">
        <v>52</v>
      </c>
      <c r="O563" s="2" t="s">
        <v>1089</v>
      </c>
      <c r="P563" s="2" t="s">
        <v>1203</v>
      </c>
      <c r="Q563" s="2" t="s">
        <v>1276</v>
      </c>
      <c r="T563">
        <v>0</v>
      </c>
      <c r="AO563" t="s">
        <v>506</v>
      </c>
      <c r="AP563" t="s">
        <v>541</v>
      </c>
      <c r="AQ563" t="s">
        <v>2169</v>
      </c>
      <c r="AR563" t="s">
        <v>52</v>
      </c>
      <c r="AS563" t="s">
        <v>2171</v>
      </c>
      <c r="AT563" s="5" t="s">
        <v>2340</v>
      </c>
      <c r="AU563" s="4" t="s">
        <v>2353</v>
      </c>
      <c r="AV563" s="4" t="s">
        <v>2713</v>
      </c>
      <c r="AW563" s="4" t="s">
        <v>2746</v>
      </c>
      <c r="AX563" s="6" t="b">
        <f t="shared" si="24"/>
        <v>1</v>
      </c>
      <c r="AY563" s="6" t="b">
        <f t="shared" si="25"/>
        <v>1</v>
      </c>
      <c r="AZ563" s="6"/>
      <c r="BA563" s="6" t="b">
        <f t="shared" si="26"/>
        <v>1</v>
      </c>
    </row>
    <row r="564" spans="1:53" x14ac:dyDescent="0.25">
      <c r="A564" s="2">
        <v>0</v>
      </c>
      <c r="B564" s="2" t="b">
        <v>1</v>
      </c>
      <c r="C564" s="2" t="s">
        <v>52</v>
      </c>
      <c r="D564" s="2">
        <v>1</v>
      </c>
      <c r="E564">
        <v>101</v>
      </c>
      <c r="F564" t="s">
        <v>59</v>
      </c>
      <c r="G564" t="s">
        <v>507</v>
      </c>
      <c r="H564">
        <v>1991</v>
      </c>
      <c r="I564" t="s">
        <v>551</v>
      </c>
      <c r="J564">
        <v>6</v>
      </c>
      <c r="K564" t="s">
        <v>725</v>
      </c>
      <c r="L564" s="3" t="s">
        <v>1057</v>
      </c>
      <c r="M564" s="2" t="s">
        <v>1076</v>
      </c>
      <c r="N564" s="2" t="s">
        <v>52</v>
      </c>
      <c r="O564" s="2" t="s">
        <v>1089</v>
      </c>
      <c r="P564" s="2" t="s">
        <v>1203</v>
      </c>
      <c r="Q564" s="2" t="s">
        <v>1276</v>
      </c>
      <c r="T564">
        <v>0</v>
      </c>
      <c r="AO564" t="s">
        <v>507</v>
      </c>
      <c r="AP564" t="s">
        <v>541</v>
      </c>
      <c r="AQ564" t="s">
        <v>2169</v>
      </c>
      <c r="AR564" t="s">
        <v>52</v>
      </c>
      <c r="AS564" t="s">
        <v>2171</v>
      </c>
      <c r="AT564" s="5" t="s">
        <v>1057</v>
      </c>
      <c r="AU564" s="4" t="s">
        <v>2353</v>
      </c>
      <c r="AV564" s="4" t="s">
        <v>2714</v>
      </c>
      <c r="AW564" s="4" t="s">
        <v>2746</v>
      </c>
      <c r="AX564" s="6" t="b">
        <f t="shared" si="24"/>
        <v>1</v>
      </c>
      <c r="AY564" s="6" t="b">
        <f t="shared" si="25"/>
        <v>1</v>
      </c>
      <c r="AZ564" s="6"/>
      <c r="BA564" s="6" t="b">
        <f t="shared" si="26"/>
        <v>1</v>
      </c>
    </row>
    <row r="565" spans="1:53" x14ac:dyDescent="0.25">
      <c r="A565" s="2">
        <v>0</v>
      </c>
      <c r="B565" s="2" t="b">
        <v>1</v>
      </c>
      <c r="C565" s="2" t="s">
        <v>52</v>
      </c>
      <c r="D565" s="2">
        <v>1</v>
      </c>
      <c r="E565">
        <v>2023</v>
      </c>
      <c r="F565" t="s">
        <v>57</v>
      </c>
      <c r="G565" t="s">
        <v>508</v>
      </c>
      <c r="H565">
        <v>1990</v>
      </c>
      <c r="I565" t="s">
        <v>708</v>
      </c>
      <c r="J565">
        <v>222</v>
      </c>
      <c r="K565" t="s">
        <v>724</v>
      </c>
      <c r="L565" s="3" t="s">
        <v>1058</v>
      </c>
      <c r="M565" s="2" t="s">
        <v>1076</v>
      </c>
      <c r="N565" s="2" t="s">
        <v>52</v>
      </c>
      <c r="O565" s="2" t="s">
        <v>1089</v>
      </c>
      <c r="P565" s="2" t="s">
        <v>1203</v>
      </c>
      <c r="Q565" s="2"/>
      <c r="S565" t="s">
        <v>1480</v>
      </c>
      <c r="T565">
        <v>1</v>
      </c>
      <c r="AA565" s="1" t="s">
        <v>1748</v>
      </c>
      <c r="AB565" t="s">
        <v>1785</v>
      </c>
      <c r="AE565" t="s">
        <v>1785</v>
      </c>
      <c r="AI565" t="s">
        <v>1950</v>
      </c>
      <c r="AO565" t="s">
        <v>508</v>
      </c>
      <c r="AP565" t="s">
        <v>541</v>
      </c>
      <c r="AQ565" t="s">
        <v>2169</v>
      </c>
      <c r="AR565" t="s">
        <v>49</v>
      </c>
      <c r="AS565" t="s">
        <v>2171</v>
      </c>
      <c r="AT565" s="5" t="s">
        <v>2341</v>
      </c>
      <c r="AU565" s="4" t="s">
        <v>2353</v>
      </c>
      <c r="AV565" s="4" t="s">
        <v>2715</v>
      </c>
      <c r="AW565" s="4" t="s">
        <v>2746</v>
      </c>
      <c r="AX565" s="6" t="b">
        <f t="shared" si="24"/>
        <v>1</v>
      </c>
      <c r="AY565" s="6" t="b">
        <f t="shared" si="25"/>
        <v>1</v>
      </c>
      <c r="AZ565" s="6"/>
      <c r="BA565" s="6" t="b">
        <f t="shared" si="26"/>
        <v>1</v>
      </c>
    </row>
    <row r="566" spans="1:53" x14ac:dyDescent="0.25">
      <c r="A566" s="2">
        <v>0</v>
      </c>
      <c r="B566" s="2" t="b">
        <v>1</v>
      </c>
      <c r="C566" s="2" t="s">
        <v>52</v>
      </c>
      <c r="D566" s="2">
        <v>1</v>
      </c>
      <c r="E566">
        <v>101</v>
      </c>
      <c r="F566" t="s">
        <v>59</v>
      </c>
      <c r="G566" t="s">
        <v>509</v>
      </c>
      <c r="H566">
        <v>1976</v>
      </c>
      <c r="J566">
        <v>6</v>
      </c>
      <c r="K566" t="s">
        <v>725</v>
      </c>
      <c r="L566" s="3" t="s">
        <v>1058</v>
      </c>
      <c r="M566" s="2" t="s">
        <v>1076</v>
      </c>
      <c r="N566" s="2" t="s">
        <v>52</v>
      </c>
      <c r="O566" s="2"/>
      <c r="P566" s="2" t="s">
        <v>1203</v>
      </c>
      <c r="Q566" s="2"/>
      <c r="T566">
        <v>1</v>
      </c>
      <c r="AO566" t="s">
        <v>509</v>
      </c>
      <c r="AP566" t="s">
        <v>541</v>
      </c>
      <c r="AQ566" t="s">
        <v>2169</v>
      </c>
      <c r="AR566" t="s">
        <v>49</v>
      </c>
      <c r="AS566" t="s">
        <v>2171</v>
      </c>
      <c r="AT566" s="5" t="s">
        <v>1058</v>
      </c>
      <c r="AU566" s="4" t="s">
        <v>2353</v>
      </c>
      <c r="AV566" s="4" t="s">
        <v>2716</v>
      </c>
      <c r="AW566" s="4" t="s">
        <v>2746</v>
      </c>
      <c r="AX566" s="6" t="b">
        <f t="shared" si="24"/>
        <v>1</v>
      </c>
      <c r="AY566" s="6" t="b">
        <f t="shared" si="25"/>
        <v>1</v>
      </c>
      <c r="AZ566" s="6"/>
      <c r="BA566" s="6" t="b">
        <f t="shared" si="26"/>
        <v>1</v>
      </c>
    </row>
    <row r="567" spans="1:53" x14ac:dyDescent="0.25">
      <c r="A567" s="2"/>
      <c r="B567" s="2" t="b">
        <v>0</v>
      </c>
      <c r="C567" s="2"/>
      <c r="D567" s="2">
        <v>1</v>
      </c>
      <c r="E567">
        <v>2023</v>
      </c>
      <c r="F567" t="s">
        <v>57</v>
      </c>
      <c r="G567" t="s">
        <v>510</v>
      </c>
      <c r="H567">
        <v>1959</v>
      </c>
      <c r="I567" t="s">
        <v>715</v>
      </c>
      <c r="J567">
        <v>222</v>
      </c>
      <c r="K567" t="s">
        <v>724</v>
      </c>
      <c r="L567" s="3" t="s">
        <v>1059</v>
      </c>
      <c r="M567" s="2" t="s">
        <v>1077</v>
      </c>
      <c r="N567" s="2"/>
      <c r="O567" s="2"/>
      <c r="P567" s="2"/>
      <c r="Q567" s="2"/>
      <c r="S567" t="s">
        <v>1481</v>
      </c>
      <c r="T567">
        <v>1</v>
      </c>
      <c r="AA567" s="1" t="s">
        <v>1749</v>
      </c>
      <c r="AB567" t="s">
        <v>1819</v>
      </c>
      <c r="AE567" t="s">
        <v>1819</v>
      </c>
      <c r="AI567" t="s">
        <v>1912</v>
      </c>
      <c r="AJ567" s="1" t="s">
        <v>2024</v>
      </c>
      <c r="AO567" t="s">
        <v>510</v>
      </c>
      <c r="AP567" t="s">
        <v>541</v>
      </c>
      <c r="AQ567" t="s">
        <v>2170</v>
      </c>
      <c r="AR567" t="s">
        <v>2748</v>
      </c>
      <c r="AS567" t="s">
        <v>2749</v>
      </c>
      <c r="AT567" s="4"/>
      <c r="AU567" s="4" t="s">
        <v>2353</v>
      </c>
      <c r="AV567" s="4" t="s">
        <v>2717</v>
      </c>
      <c r="AW567" s="4" t="s">
        <v>2746</v>
      </c>
      <c r="AX567" s="6" t="b">
        <f t="shared" si="24"/>
        <v>0</v>
      </c>
      <c r="AY567" s="6" t="b">
        <f t="shared" si="25"/>
        <v>1</v>
      </c>
      <c r="AZ567" s="6"/>
      <c r="BA567" s="6" t="b">
        <f t="shared" si="26"/>
        <v>0</v>
      </c>
    </row>
    <row r="568" spans="1:53" x14ac:dyDescent="0.25">
      <c r="A568" s="2"/>
      <c r="B568" s="2" t="b">
        <v>0</v>
      </c>
      <c r="C568" s="2"/>
      <c r="D568" s="2"/>
      <c r="E568">
        <v>2235</v>
      </c>
      <c r="F568" t="s">
        <v>77</v>
      </c>
      <c r="G568" t="s">
        <v>510</v>
      </c>
      <c r="H568">
        <v>1956</v>
      </c>
      <c r="J568">
        <v>248</v>
      </c>
      <c r="K568" t="s">
        <v>728</v>
      </c>
      <c r="L568" s="3" t="s">
        <v>1059</v>
      </c>
      <c r="M568" s="2" t="s">
        <v>1077</v>
      </c>
      <c r="N568" s="2"/>
      <c r="O568" s="2"/>
      <c r="P568" s="2"/>
      <c r="Q568" s="2"/>
      <c r="AO568" t="s">
        <v>510</v>
      </c>
      <c r="AP568" t="s">
        <v>541</v>
      </c>
      <c r="AQ568" t="s">
        <v>2170</v>
      </c>
      <c r="AR568" t="s">
        <v>2748</v>
      </c>
      <c r="AS568" t="s">
        <v>2749</v>
      </c>
      <c r="AT568" s="4"/>
      <c r="AU568" s="4" t="s">
        <v>2353</v>
      </c>
      <c r="AV568" s="4" t="s">
        <v>2717</v>
      </c>
      <c r="AW568" s="4" t="s">
        <v>2746</v>
      </c>
      <c r="AX568" s="6" t="b">
        <f t="shared" si="24"/>
        <v>0</v>
      </c>
      <c r="AY568" s="6" t="b">
        <f t="shared" si="25"/>
        <v>1</v>
      </c>
      <c r="AZ568" s="6"/>
      <c r="BA568" s="6" t="b">
        <f t="shared" si="26"/>
        <v>0</v>
      </c>
    </row>
    <row r="569" spans="1:53" x14ac:dyDescent="0.25">
      <c r="A569" s="2"/>
      <c r="B569" s="2" t="b">
        <v>0</v>
      </c>
      <c r="C569" s="2"/>
      <c r="D569" s="2"/>
      <c r="E569">
        <v>101</v>
      </c>
      <c r="F569" t="s">
        <v>59</v>
      </c>
      <c r="G569" t="s">
        <v>511</v>
      </c>
      <c r="H569">
        <v>1956</v>
      </c>
      <c r="J569">
        <v>6</v>
      </c>
      <c r="K569" t="s">
        <v>725</v>
      </c>
      <c r="L569" s="3" t="s">
        <v>1059</v>
      </c>
      <c r="M569" s="2" t="s">
        <v>1077</v>
      </c>
      <c r="N569" s="2" t="s">
        <v>1077</v>
      </c>
      <c r="O569" s="2" t="s">
        <v>1077</v>
      </c>
      <c r="P569" s="2"/>
      <c r="Q569" s="2"/>
      <c r="T569">
        <v>1</v>
      </c>
      <c r="AO569" t="s">
        <v>511</v>
      </c>
      <c r="AP569" t="s">
        <v>541</v>
      </c>
      <c r="AQ569" t="s">
        <v>2170</v>
      </c>
      <c r="AR569" t="s">
        <v>2748</v>
      </c>
      <c r="AS569" t="s">
        <v>2749</v>
      </c>
      <c r="AT569" s="4"/>
      <c r="AU569" s="4" t="s">
        <v>2353</v>
      </c>
      <c r="AV569" s="4" t="s">
        <v>2718</v>
      </c>
      <c r="AW569" s="4" t="s">
        <v>2746</v>
      </c>
      <c r="AX569" s="6" t="b">
        <f t="shared" si="24"/>
        <v>0</v>
      </c>
      <c r="AY569" s="6" t="b">
        <f t="shared" si="25"/>
        <v>1</v>
      </c>
      <c r="AZ569" s="6"/>
      <c r="BA569" s="6" t="b">
        <f t="shared" si="26"/>
        <v>0</v>
      </c>
    </row>
    <row r="570" spans="1:53" x14ac:dyDescent="0.25">
      <c r="A570" s="2">
        <v>0</v>
      </c>
      <c r="B570" s="2" t="b">
        <v>1</v>
      </c>
      <c r="C570" s="2" t="s">
        <v>49</v>
      </c>
      <c r="D570" s="2">
        <v>1</v>
      </c>
      <c r="E570">
        <v>101</v>
      </c>
      <c r="F570" t="s">
        <v>59</v>
      </c>
      <c r="G570" t="s">
        <v>512</v>
      </c>
      <c r="H570">
        <v>1952</v>
      </c>
      <c r="I570" t="s">
        <v>563</v>
      </c>
      <c r="J570">
        <v>6</v>
      </c>
      <c r="K570" t="s">
        <v>725</v>
      </c>
      <c r="L570" s="3" t="s">
        <v>1060</v>
      </c>
      <c r="M570" s="2" t="s">
        <v>1076</v>
      </c>
      <c r="N570" s="2" t="s">
        <v>49</v>
      </c>
      <c r="O570" s="2" t="s">
        <v>1083</v>
      </c>
      <c r="P570" s="2" t="s">
        <v>1203</v>
      </c>
      <c r="Q570" s="2"/>
      <c r="R570" t="s">
        <v>1308</v>
      </c>
      <c r="T570">
        <v>1</v>
      </c>
      <c r="AO570" t="s">
        <v>512</v>
      </c>
      <c r="AP570" t="s">
        <v>541</v>
      </c>
      <c r="AQ570" t="s">
        <v>2169</v>
      </c>
      <c r="AR570" t="s">
        <v>49</v>
      </c>
      <c r="AS570" t="s">
        <v>2171</v>
      </c>
      <c r="AT570" s="5" t="s">
        <v>1060</v>
      </c>
      <c r="AU570" s="4" t="s">
        <v>2353</v>
      </c>
      <c r="AV570" s="4" t="s">
        <v>2719</v>
      </c>
      <c r="AW570" s="4" t="s">
        <v>2746</v>
      </c>
      <c r="AX570" s="6" t="b">
        <f t="shared" si="24"/>
        <v>1</v>
      </c>
      <c r="AY570" s="6" t="b">
        <f t="shared" si="25"/>
        <v>1</v>
      </c>
      <c r="AZ570" s="6"/>
      <c r="BA570" s="6" t="b">
        <f t="shared" si="26"/>
        <v>1</v>
      </c>
    </row>
    <row r="571" spans="1:53" x14ac:dyDescent="0.25">
      <c r="A571" s="2">
        <v>0</v>
      </c>
      <c r="B571" s="2" t="b">
        <v>1</v>
      </c>
      <c r="C571" s="2" t="s">
        <v>49</v>
      </c>
      <c r="D571" s="2">
        <v>1</v>
      </c>
      <c r="E571">
        <v>3283</v>
      </c>
      <c r="F571" t="s">
        <v>136</v>
      </c>
      <c r="G571" t="s">
        <v>512</v>
      </c>
      <c r="H571">
        <v>1932</v>
      </c>
      <c r="I571" t="s">
        <v>563</v>
      </c>
      <c r="J571">
        <v>346</v>
      </c>
      <c r="K571" t="s">
        <v>740</v>
      </c>
      <c r="L571" s="3" t="s">
        <v>1060</v>
      </c>
      <c r="M571" s="2" t="s">
        <v>1076</v>
      </c>
      <c r="N571" s="2" t="s">
        <v>49</v>
      </c>
      <c r="O571" s="2" t="s">
        <v>1083</v>
      </c>
      <c r="P571" s="2" t="s">
        <v>1203</v>
      </c>
      <c r="Q571" s="2"/>
      <c r="R571" t="s">
        <v>1308</v>
      </c>
      <c r="T571">
        <v>1</v>
      </c>
      <c r="AO571" t="s">
        <v>512</v>
      </c>
      <c r="AP571" t="s">
        <v>541</v>
      </c>
      <c r="AQ571" t="s">
        <v>2169</v>
      </c>
      <c r="AR571" t="s">
        <v>49</v>
      </c>
      <c r="AS571" t="s">
        <v>2171</v>
      </c>
      <c r="AT571" s="5" t="s">
        <v>1060</v>
      </c>
      <c r="AU571" s="4" t="s">
        <v>2353</v>
      </c>
      <c r="AV571" s="4" t="s">
        <v>2719</v>
      </c>
      <c r="AW571" s="4" t="s">
        <v>2746</v>
      </c>
      <c r="AX571" s="6" t="b">
        <f t="shared" si="24"/>
        <v>1</v>
      </c>
      <c r="AY571" s="6" t="b">
        <f t="shared" si="25"/>
        <v>1</v>
      </c>
      <c r="AZ571" s="6"/>
      <c r="BA571" s="6" t="b">
        <f t="shared" si="26"/>
        <v>1</v>
      </c>
    </row>
    <row r="572" spans="1:53" x14ac:dyDescent="0.25">
      <c r="A572" s="2">
        <v>0</v>
      </c>
      <c r="B572" s="2" t="b">
        <v>1</v>
      </c>
      <c r="C572" s="2" t="s">
        <v>49</v>
      </c>
      <c r="D572" s="2">
        <v>1</v>
      </c>
      <c r="E572">
        <v>1809</v>
      </c>
      <c r="F572" t="s">
        <v>65</v>
      </c>
      <c r="G572" t="s">
        <v>513</v>
      </c>
      <c r="H572">
        <v>1976</v>
      </c>
      <c r="I572" t="s">
        <v>575</v>
      </c>
      <c r="J572">
        <v>191</v>
      </c>
      <c r="K572" t="s">
        <v>730</v>
      </c>
      <c r="L572" s="3" t="s">
        <v>1061</v>
      </c>
      <c r="M572" s="2" t="s">
        <v>1076</v>
      </c>
      <c r="N572" s="2" t="s">
        <v>49</v>
      </c>
      <c r="O572" s="2" t="s">
        <v>1184</v>
      </c>
      <c r="P572" s="2" t="s">
        <v>1203</v>
      </c>
      <c r="Q572" s="2"/>
      <c r="R572" t="s">
        <v>1298</v>
      </c>
      <c r="T572">
        <v>1</v>
      </c>
      <c r="X572" s="1" t="s">
        <v>1571</v>
      </c>
      <c r="AN572" t="s">
        <v>2160</v>
      </c>
      <c r="AO572" t="s">
        <v>513</v>
      </c>
      <c r="AP572" t="s">
        <v>541</v>
      </c>
      <c r="AQ572" t="s">
        <v>2170</v>
      </c>
      <c r="AR572" t="s">
        <v>2748</v>
      </c>
      <c r="AS572" t="s">
        <v>2749</v>
      </c>
      <c r="AT572" s="5" t="s">
        <v>1061</v>
      </c>
      <c r="AU572" s="4" t="s">
        <v>2353</v>
      </c>
      <c r="AV572" s="4" t="s">
        <v>2720</v>
      </c>
      <c r="AW572" s="4" t="s">
        <v>2746</v>
      </c>
      <c r="AX572" s="6" t="b">
        <f t="shared" si="24"/>
        <v>0</v>
      </c>
      <c r="AY572" s="6" t="b">
        <f t="shared" si="25"/>
        <v>0</v>
      </c>
      <c r="AZ572" s="6"/>
      <c r="BA572" s="6" t="b">
        <f t="shared" si="26"/>
        <v>0</v>
      </c>
    </row>
    <row r="573" spans="1:53" x14ac:dyDescent="0.25">
      <c r="A573" s="2">
        <v>0</v>
      </c>
      <c r="B573" s="2" t="b">
        <v>1</v>
      </c>
      <c r="C573" s="2" t="s">
        <v>49</v>
      </c>
      <c r="D573" s="2">
        <v>1</v>
      </c>
      <c r="E573">
        <v>2023</v>
      </c>
      <c r="F573" t="s">
        <v>57</v>
      </c>
      <c r="G573" t="s">
        <v>513</v>
      </c>
      <c r="H573">
        <v>2012</v>
      </c>
      <c r="I573" t="s">
        <v>575</v>
      </c>
      <c r="J573">
        <v>222</v>
      </c>
      <c r="K573" t="s">
        <v>724</v>
      </c>
      <c r="L573" s="3" t="s">
        <v>1061</v>
      </c>
      <c r="M573" s="2" t="s">
        <v>1076</v>
      </c>
      <c r="N573" s="2" t="s">
        <v>49</v>
      </c>
      <c r="O573" s="2" t="s">
        <v>1109</v>
      </c>
      <c r="P573" s="2" t="s">
        <v>1203</v>
      </c>
      <c r="Q573" s="2"/>
      <c r="R573" t="s">
        <v>1298</v>
      </c>
      <c r="T573">
        <v>1</v>
      </c>
      <c r="AA573" s="1" t="s">
        <v>1750</v>
      </c>
      <c r="AB573" t="s">
        <v>1820</v>
      </c>
      <c r="AE573" t="s">
        <v>1820</v>
      </c>
      <c r="AI573" t="s">
        <v>1914</v>
      </c>
      <c r="AO573" t="s">
        <v>513</v>
      </c>
      <c r="AP573" t="s">
        <v>541</v>
      </c>
      <c r="AQ573" t="s">
        <v>2170</v>
      </c>
      <c r="AR573" t="s">
        <v>2748</v>
      </c>
      <c r="AS573" t="s">
        <v>2749</v>
      </c>
      <c r="AT573" s="5" t="s">
        <v>1061</v>
      </c>
      <c r="AU573" s="4" t="s">
        <v>2353</v>
      </c>
      <c r="AV573" s="4" t="s">
        <v>2720</v>
      </c>
      <c r="AW573" s="4" t="s">
        <v>2746</v>
      </c>
      <c r="AX573" s="6" t="b">
        <f t="shared" si="24"/>
        <v>0</v>
      </c>
      <c r="AY573" s="6" t="b">
        <f t="shared" si="25"/>
        <v>0</v>
      </c>
      <c r="AZ573" s="6"/>
      <c r="BA573" s="6" t="b">
        <f t="shared" si="26"/>
        <v>0</v>
      </c>
    </row>
    <row r="574" spans="1:53" x14ac:dyDescent="0.25">
      <c r="A574" s="2"/>
      <c r="B574" s="2" t="b">
        <v>1</v>
      </c>
      <c r="C574" s="2" t="s">
        <v>52</v>
      </c>
      <c r="D574" s="2">
        <v>1</v>
      </c>
      <c r="E574">
        <v>101</v>
      </c>
      <c r="F574" t="s">
        <v>59</v>
      </c>
      <c r="G574" t="s">
        <v>514</v>
      </c>
      <c r="H574">
        <v>1995</v>
      </c>
      <c r="J574">
        <v>6</v>
      </c>
      <c r="K574" t="s">
        <v>725</v>
      </c>
      <c r="L574" s="3" t="s">
        <v>1061</v>
      </c>
      <c r="M574" s="2" t="s">
        <v>1076</v>
      </c>
      <c r="N574" s="2" t="s">
        <v>1078</v>
      </c>
      <c r="O574" s="2"/>
      <c r="P574" s="2" t="s">
        <v>1203</v>
      </c>
      <c r="Q574" s="2"/>
      <c r="T574">
        <v>1</v>
      </c>
      <c r="AO574" t="s">
        <v>514</v>
      </c>
      <c r="AP574" t="s">
        <v>541</v>
      </c>
      <c r="AQ574" t="s">
        <v>2170</v>
      </c>
      <c r="AR574" t="s">
        <v>2748</v>
      </c>
      <c r="AS574" t="s">
        <v>2749</v>
      </c>
      <c r="AT574" s="5" t="s">
        <v>2342</v>
      </c>
      <c r="AU574" s="4" t="s">
        <v>2353</v>
      </c>
      <c r="AV574" s="4" t="s">
        <v>2721</v>
      </c>
      <c r="AW574" s="4" t="s">
        <v>2746</v>
      </c>
      <c r="AX574" s="6" t="b">
        <f t="shared" si="24"/>
        <v>0</v>
      </c>
      <c r="AY574" s="6" t="b">
        <f t="shared" si="25"/>
        <v>0</v>
      </c>
      <c r="AZ574" s="6"/>
      <c r="BA574" s="6" t="b">
        <f t="shared" si="26"/>
        <v>0</v>
      </c>
    </row>
    <row r="575" spans="1:53" x14ac:dyDescent="0.25">
      <c r="A575" s="2">
        <v>1</v>
      </c>
      <c r="B575" s="2" t="b">
        <v>1</v>
      </c>
      <c r="C575" s="2" t="s">
        <v>52</v>
      </c>
      <c r="D575" s="2">
        <v>1</v>
      </c>
      <c r="E575">
        <v>3008</v>
      </c>
      <c r="F575" t="s">
        <v>60</v>
      </c>
      <c r="G575" t="s">
        <v>515</v>
      </c>
      <c r="H575">
        <v>2013</v>
      </c>
      <c r="I575" t="s">
        <v>541</v>
      </c>
      <c r="J575">
        <v>221</v>
      </c>
      <c r="K575" t="s">
        <v>726</v>
      </c>
      <c r="L575" s="3" t="s">
        <v>1062</v>
      </c>
      <c r="M575" s="2" t="s">
        <v>1076</v>
      </c>
      <c r="N575" s="2" t="s">
        <v>52</v>
      </c>
      <c r="O575" s="2" t="s">
        <v>1124</v>
      </c>
      <c r="P575" s="2" t="s">
        <v>1204</v>
      </c>
      <c r="Q575" s="2"/>
      <c r="R575" t="s">
        <v>1433</v>
      </c>
      <c r="T575">
        <v>0</v>
      </c>
      <c r="AA575" s="1" t="s">
        <v>1751</v>
      </c>
      <c r="AB575" t="s">
        <v>1759</v>
      </c>
      <c r="AC575" t="s">
        <v>1881</v>
      </c>
      <c r="AD575" t="s">
        <v>541</v>
      </c>
      <c r="AO575" t="s">
        <v>515</v>
      </c>
      <c r="AP575" t="s">
        <v>541</v>
      </c>
      <c r="AQ575" t="s">
        <v>2169</v>
      </c>
      <c r="AR575" t="s">
        <v>49</v>
      </c>
      <c r="AS575" t="s">
        <v>2171</v>
      </c>
      <c r="AT575" s="5" t="s">
        <v>2343</v>
      </c>
      <c r="AU575" s="4" t="s">
        <v>2353</v>
      </c>
      <c r="AV575" s="4" t="s">
        <v>2722</v>
      </c>
      <c r="AW575" s="4" t="s">
        <v>2746</v>
      </c>
      <c r="AX575" s="6" t="b">
        <f t="shared" si="24"/>
        <v>0</v>
      </c>
      <c r="AY575" s="6" t="b">
        <f t="shared" si="25"/>
        <v>1</v>
      </c>
      <c r="AZ575" s="6"/>
      <c r="BA575" s="6" t="b">
        <f t="shared" si="26"/>
        <v>0</v>
      </c>
    </row>
    <row r="576" spans="1:53" x14ac:dyDescent="0.25">
      <c r="A576" s="2">
        <v>0</v>
      </c>
      <c r="B576" s="2" t="b">
        <v>1</v>
      </c>
      <c r="C576" s="2" t="s">
        <v>52</v>
      </c>
      <c r="D576" s="2">
        <v>1</v>
      </c>
      <c r="E576">
        <v>101</v>
      </c>
      <c r="F576" t="s">
        <v>59</v>
      </c>
      <c r="G576" t="s">
        <v>516</v>
      </c>
      <c r="H576">
        <v>2014</v>
      </c>
      <c r="I576" t="s">
        <v>716</v>
      </c>
      <c r="J576">
        <v>6</v>
      </c>
      <c r="K576" t="s">
        <v>725</v>
      </c>
      <c r="L576" s="3" t="s">
        <v>1063</v>
      </c>
      <c r="M576" s="2" t="s">
        <v>1076</v>
      </c>
      <c r="N576" s="2" t="s">
        <v>52</v>
      </c>
      <c r="O576" s="2" t="s">
        <v>1193</v>
      </c>
      <c r="P576" s="2" t="s">
        <v>1203</v>
      </c>
      <c r="Q576" s="2" t="s">
        <v>1277</v>
      </c>
      <c r="T576">
        <v>0</v>
      </c>
      <c r="AO576" t="s">
        <v>516</v>
      </c>
      <c r="AP576" t="s">
        <v>541</v>
      </c>
      <c r="AQ576" t="s">
        <v>2169</v>
      </c>
      <c r="AR576" t="s">
        <v>52</v>
      </c>
      <c r="AS576" t="s">
        <v>2171</v>
      </c>
      <c r="AT576" s="4"/>
      <c r="AU576" s="4" t="s">
        <v>2353</v>
      </c>
      <c r="AV576" s="4" t="s">
        <v>2723</v>
      </c>
      <c r="AW576" s="4" t="s">
        <v>2746</v>
      </c>
      <c r="AX576" s="6" t="b">
        <f t="shared" si="24"/>
        <v>1</v>
      </c>
      <c r="AY576" s="6" t="b">
        <f t="shared" si="25"/>
        <v>1</v>
      </c>
      <c r="AZ576" s="6"/>
      <c r="BA576" s="6" t="b">
        <f t="shared" si="26"/>
        <v>1</v>
      </c>
    </row>
    <row r="577" spans="1:53" x14ac:dyDescent="0.25">
      <c r="A577" s="2">
        <v>0</v>
      </c>
      <c r="B577" s="2" t="b">
        <v>1</v>
      </c>
      <c r="C577" s="2" t="s">
        <v>52</v>
      </c>
      <c r="D577" s="2">
        <v>1</v>
      </c>
      <c r="E577">
        <v>101</v>
      </c>
      <c r="F577" t="s">
        <v>59</v>
      </c>
      <c r="G577" t="s">
        <v>517</v>
      </c>
      <c r="H577">
        <v>1999</v>
      </c>
      <c r="I577" t="s">
        <v>562</v>
      </c>
      <c r="J577">
        <v>6</v>
      </c>
      <c r="K577" t="s">
        <v>725</v>
      </c>
      <c r="L577" s="3" t="s">
        <v>1064</v>
      </c>
      <c r="M577" s="2" t="s">
        <v>1076</v>
      </c>
      <c r="N577" s="2" t="s">
        <v>52</v>
      </c>
      <c r="O577" s="2" t="s">
        <v>1103</v>
      </c>
      <c r="P577" s="2" t="s">
        <v>1203</v>
      </c>
      <c r="Q577" s="2" t="s">
        <v>1278</v>
      </c>
      <c r="T577">
        <v>0</v>
      </c>
      <c r="AO577" t="s">
        <v>517</v>
      </c>
      <c r="AP577" t="s">
        <v>541</v>
      </c>
      <c r="AQ577" t="s">
        <v>2169</v>
      </c>
      <c r="AR577" t="s">
        <v>49</v>
      </c>
      <c r="AS577" t="s">
        <v>2171</v>
      </c>
      <c r="AT577" s="5" t="s">
        <v>1064</v>
      </c>
      <c r="AU577" s="4" t="s">
        <v>2353</v>
      </c>
      <c r="AV577" s="4" t="s">
        <v>2724</v>
      </c>
      <c r="AW577" s="4" t="s">
        <v>2746</v>
      </c>
      <c r="AX577" s="6" t="b">
        <f t="shared" si="24"/>
        <v>1</v>
      </c>
      <c r="AY577" s="6" t="b">
        <f t="shared" si="25"/>
        <v>1</v>
      </c>
      <c r="AZ577" s="6"/>
      <c r="BA577" s="6" t="b">
        <f t="shared" si="26"/>
        <v>1</v>
      </c>
    </row>
    <row r="578" spans="1:53" x14ac:dyDescent="0.25">
      <c r="A578" s="2">
        <v>0</v>
      </c>
      <c r="B578" s="2" t="b">
        <v>1</v>
      </c>
      <c r="C578" s="2" t="s">
        <v>52</v>
      </c>
      <c r="D578" s="2">
        <v>1</v>
      </c>
      <c r="E578">
        <v>2023</v>
      </c>
      <c r="F578" t="s">
        <v>57</v>
      </c>
      <c r="G578" t="s">
        <v>517</v>
      </c>
      <c r="H578">
        <v>1999</v>
      </c>
      <c r="I578" t="s">
        <v>562</v>
      </c>
      <c r="J578">
        <v>222</v>
      </c>
      <c r="K578" t="s">
        <v>724</v>
      </c>
      <c r="L578" s="3" t="s">
        <v>1064</v>
      </c>
      <c r="M578" s="2" t="s">
        <v>1076</v>
      </c>
      <c r="N578" s="2" t="s">
        <v>52</v>
      </c>
      <c r="O578" s="2" t="s">
        <v>1103</v>
      </c>
      <c r="P578" s="2" t="s">
        <v>1203</v>
      </c>
      <c r="Q578" s="2" t="s">
        <v>1278</v>
      </c>
      <c r="S578" t="s">
        <v>1482</v>
      </c>
      <c r="T578">
        <v>0</v>
      </c>
      <c r="AA578" s="1" t="s">
        <v>1752</v>
      </c>
      <c r="AB578" t="s">
        <v>1821</v>
      </c>
      <c r="AE578" t="s">
        <v>1821</v>
      </c>
      <c r="AI578" t="s">
        <v>1951</v>
      </c>
      <c r="AO578" t="s">
        <v>517</v>
      </c>
      <c r="AP578" t="s">
        <v>541</v>
      </c>
      <c r="AQ578" t="s">
        <v>2169</v>
      </c>
      <c r="AR578" t="s">
        <v>49</v>
      </c>
      <c r="AS578" t="s">
        <v>2171</v>
      </c>
      <c r="AT578" s="5" t="s">
        <v>1064</v>
      </c>
      <c r="AU578" s="4" t="s">
        <v>2353</v>
      </c>
      <c r="AV578" s="4" t="s">
        <v>2724</v>
      </c>
      <c r="AW578" s="4" t="s">
        <v>2746</v>
      </c>
      <c r="AX578" s="6" t="b">
        <f t="shared" si="24"/>
        <v>1</v>
      </c>
      <c r="AY578" s="6" t="b">
        <f t="shared" si="25"/>
        <v>1</v>
      </c>
      <c r="AZ578" s="6"/>
      <c r="BA578" s="6" t="b">
        <f t="shared" si="26"/>
        <v>1</v>
      </c>
    </row>
    <row r="579" spans="1:53" x14ac:dyDescent="0.25">
      <c r="A579" s="2">
        <v>0</v>
      </c>
      <c r="B579" s="2" t="b">
        <v>1</v>
      </c>
      <c r="C579" s="2" t="s">
        <v>52</v>
      </c>
      <c r="D579" s="2">
        <v>1</v>
      </c>
      <c r="E579">
        <v>1809</v>
      </c>
      <c r="F579" t="s">
        <v>65</v>
      </c>
      <c r="G579" t="s">
        <v>518</v>
      </c>
      <c r="H579">
        <v>2000</v>
      </c>
      <c r="I579" t="s">
        <v>717</v>
      </c>
      <c r="J579">
        <v>191</v>
      </c>
      <c r="K579" t="s">
        <v>730</v>
      </c>
      <c r="L579" s="3" t="s">
        <v>1064</v>
      </c>
      <c r="M579" s="2" t="s">
        <v>1076</v>
      </c>
      <c r="N579" s="2" t="s">
        <v>52</v>
      </c>
      <c r="O579" s="2" t="s">
        <v>1103</v>
      </c>
      <c r="P579" s="2" t="s">
        <v>1203</v>
      </c>
      <c r="Q579" s="2" t="s">
        <v>1278</v>
      </c>
      <c r="R579" t="s">
        <v>1308</v>
      </c>
      <c r="T579">
        <v>0</v>
      </c>
      <c r="X579" s="1" t="s">
        <v>1572</v>
      </c>
      <c r="AN579" t="s">
        <v>2161</v>
      </c>
      <c r="AO579" t="s">
        <v>518</v>
      </c>
      <c r="AP579" t="s">
        <v>541</v>
      </c>
      <c r="AQ579" t="s">
        <v>2169</v>
      </c>
      <c r="AR579" t="s">
        <v>49</v>
      </c>
      <c r="AS579" t="s">
        <v>2171</v>
      </c>
      <c r="AT579" s="5" t="s">
        <v>1064</v>
      </c>
      <c r="AU579" s="4" t="s">
        <v>2353</v>
      </c>
      <c r="AV579" s="4" t="s">
        <v>2725</v>
      </c>
      <c r="AW579" s="4" t="s">
        <v>2746</v>
      </c>
      <c r="AX579" s="6" t="b">
        <f t="shared" ref="AX579:AX608" si="27">AND(AY579, BA579)</f>
        <v>1</v>
      </c>
      <c r="AY579" s="6" t="b">
        <f t="shared" ref="AY579:AY608" si="28">B579=(AQ579="Y")</f>
        <v>1</v>
      </c>
      <c r="AZ579" s="6"/>
      <c r="BA579" s="6" t="b">
        <f t="shared" ref="BA579:BA608" si="29">P579=AS579</f>
        <v>1</v>
      </c>
    </row>
    <row r="580" spans="1:53" x14ac:dyDescent="0.25">
      <c r="A580" s="2"/>
      <c r="B580" s="2" t="b">
        <v>0</v>
      </c>
      <c r="C580" s="2"/>
      <c r="D580" s="2">
        <v>1</v>
      </c>
      <c r="E580">
        <v>819</v>
      </c>
      <c r="F580" t="s">
        <v>67</v>
      </c>
      <c r="G580" t="s">
        <v>519</v>
      </c>
      <c r="H580">
        <v>2007</v>
      </c>
      <c r="I580" t="s">
        <v>653</v>
      </c>
      <c r="J580">
        <v>91</v>
      </c>
      <c r="K580" t="s">
        <v>732</v>
      </c>
      <c r="L580" s="3" t="s">
        <v>1065</v>
      </c>
      <c r="M580" s="2" t="s">
        <v>1077</v>
      </c>
      <c r="N580" s="2"/>
      <c r="O580" s="2"/>
      <c r="P580" s="2"/>
      <c r="Q580" s="2"/>
      <c r="R580" t="s">
        <v>1434</v>
      </c>
      <c r="T580">
        <v>1</v>
      </c>
      <c r="AL580" t="s">
        <v>1089</v>
      </c>
      <c r="AO580" t="s">
        <v>519</v>
      </c>
      <c r="AP580" t="s">
        <v>541</v>
      </c>
      <c r="AQ580" t="s">
        <v>2169</v>
      </c>
      <c r="AR580" t="s">
        <v>50</v>
      </c>
      <c r="AS580" t="s">
        <v>2171</v>
      </c>
      <c r="AT580" s="4"/>
      <c r="AU580" s="4" t="s">
        <v>2353</v>
      </c>
      <c r="AV580" s="4" t="s">
        <v>2726</v>
      </c>
      <c r="AW580" s="4" t="s">
        <v>2746</v>
      </c>
      <c r="AX580" s="6" t="b">
        <f t="shared" si="27"/>
        <v>0</v>
      </c>
      <c r="AY580" s="6" t="b">
        <f t="shared" si="28"/>
        <v>0</v>
      </c>
      <c r="AZ580" s="6"/>
      <c r="BA580" s="6" t="b">
        <f t="shared" si="29"/>
        <v>0</v>
      </c>
    </row>
    <row r="581" spans="1:53" x14ac:dyDescent="0.25">
      <c r="A581" s="2"/>
      <c r="B581" s="2" t="b">
        <v>0</v>
      </c>
      <c r="C581" s="2"/>
      <c r="D581" s="2"/>
      <c r="E581">
        <v>101</v>
      </c>
      <c r="F581" t="s">
        <v>59</v>
      </c>
      <c r="G581" t="s">
        <v>520</v>
      </c>
      <c r="H581">
        <v>1995</v>
      </c>
      <c r="J581">
        <v>6</v>
      </c>
      <c r="K581" t="s">
        <v>725</v>
      </c>
      <c r="L581" s="3" t="s">
        <v>1065</v>
      </c>
      <c r="M581" s="2" t="s">
        <v>1077</v>
      </c>
      <c r="N581" s="2" t="s">
        <v>1077</v>
      </c>
      <c r="O581" s="2" t="s">
        <v>1077</v>
      </c>
      <c r="P581" s="2"/>
      <c r="Q581" s="2"/>
      <c r="T581">
        <v>1</v>
      </c>
      <c r="AO581" t="s">
        <v>520</v>
      </c>
      <c r="AP581" t="s">
        <v>541</v>
      </c>
      <c r="AQ581" t="s">
        <v>2169</v>
      </c>
      <c r="AR581" t="s">
        <v>50</v>
      </c>
      <c r="AS581" t="s">
        <v>2171</v>
      </c>
      <c r="AT581" s="4"/>
      <c r="AU581" s="4" t="s">
        <v>2353</v>
      </c>
      <c r="AV581" s="4" t="s">
        <v>2727</v>
      </c>
      <c r="AW581" s="4" t="s">
        <v>2746</v>
      </c>
      <c r="AX581" s="6" t="b">
        <f t="shared" si="27"/>
        <v>0</v>
      </c>
      <c r="AY581" s="6" t="b">
        <f t="shared" si="28"/>
        <v>0</v>
      </c>
      <c r="AZ581" s="6"/>
      <c r="BA581" s="6" t="b">
        <f t="shared" si="29"/>
        <v>0</v>
      </c>
    </row>
    <row r="582" spans="1:53" x14ac:dyDescent="0.25">
      <c r="A582" s="2">
        <v>0</v>
      </c>
      <c r="B582" s="2" t="b">
        <v>1</v>
      </c>
      <c r="C582" s="2" t="s">
        <v>52</v>
      </c>
      <c r="D582" s="2">
        <v>1</v>
      </c>
      <c r="E582">
        <v>1393</v>
      </c>
      <c r="F582" t="s">
        <v>137</v>
      </c>
      <c r="G582" t="s">
        <v>521</v>
      </c>
      <c r="H582">
        <v>1945</v>
      </c>
      <c r="I582" t="s">
        <v>718</v>
      </c>
      <c r="J582">
        <v>139</v>
      </c>
      <c r="K582" t="s">
        <v>769</v>
      </c>
      <c r="L582" s="3" t="s">
        <v>1066</v>
      </c>
      <c r="M582" s="2" t="s">
        <v>1076</v>
      </c>
      <c r="N582" s="2" t="s">
        <v>52</v>
      </c>
      <c r="O582" s="2" t="s">
        <v>1194</v>
      </c>
      <c r="P582" s="2" t="s">
        <v>1203</v>
      </c>
      <c r="Q582" s="2" t="s">
        <v>1279</v>
      </c>
      <c r="T582">
        <v>1</v>
      </c>
      <c r="AL582" t="s">
        <v>1837</v>
      </c>
      <c r="AO582" t="s">
        <v>521</v>
      </c>
      <c r="AP582" t="s">
        <v>541</v>
      </c>
      <c r="AQ582" t="s">
        <v>2169</v>
      </c>
      <c r="AR582" t="s">
        <v>52</v>
      </c>
      <c r="AS582" t="s">
        <v>2171</v>
      </c>
      <c r="AT582" s="5" t="s">
        <v>2344</v>
      </c>
      <c r="AU582" s="4" t="s">
        <v>2353</v>
      </c>
      <c r="AV582" s="4" t="s">
        <v>2728</v>
      </c>
      <c r="AW582" s="4" t="s">
        <v>2746</v>
      </c>
      <c r="AX582" s="6" t="b">
        <f t="shared" si="27"/>
        <v>1</v>
      </c>
      <c r="AY582" s="6" t="b">
        <f t="shared" si="28"/>
        <v>1</v>
      </c>
      <c r="AZ582" s="6"/>
      <c r="BA582" s="6" t="b">
        <f t="shared" si="29"/>
        <v>1</v>
      </c>
    </row>
    <row r="583" spans="1:53" x14ac:dyDescent="0.25">
      <c r="A583" s="2">
        <v>0</v>
      </c>
      <c r="B583" s="2" t="b">
        <v>1</v>
      </c>
      <c r="C583" s="2" t="s">
        <v>52</v>
      </c>
      <c r="D583" s="2">
        <v>1</v>
      </c>
      <c r="E583">
        <v>2021</v>
      </c>
      <c r="F583" t="s">
        <v>138</v>
      </c>
      <c r="G583" t="s">
        <v>521</v>
      </c>
      <c r="H583">
        <v>1945</v>
      </c>
      <c r="J583">
        <v>222</v>
      </c>
      <c r="K583" t="s">
        <v>724</v>
      </c>
      <c r="L583" s="3" t="s">
        <v>1066</v>
      </c>
      <c r="M583" s="2" t="s">
        <v>1076</v>
      </c>
      <c r="N583" s="2" t="s">
        <v>52</v>
      </c>
      <c r="O583" s="2" t="s">
        <v>1195</v>
      </c>
      <c r="P583" s="2" t="s">
        <v>1203</v>
      </c>
      <c r="Q583" s="2" t="s">
        <v>1279</v>
      </c>
      <c r="T583">
        <v>1</v>
      </c>
      <c r="AO583" t="s">
        <v>521</v>
      </c>
      <c r="AP583" t="s">
        <v>541</v>
      </c>
      <c r="AQ583" t="s">
        <v>2169</v>
      </c>
      <c r="AR583" t="s">
        <v>52</v>
      </c>
      <c r="AS583" t="s">
        <v>2171</v>
      </c>
      <c r="AT583" s="5" t="s">
        <v>2344</v>
      </c>
      <c r="AU583" s="4" t="s">
        <v>2353</v>
      </c>
      <c r="AV583" s="4" t="s">
        <v>2728</v>
      </c>
      <c r="AW583" s="4" t="s">
        <v>2746</v>
      </c>
      <c r="AX583" s="6" t="b">
        <f t="shared" si="27"/>
        <v>1</v>
      </c>
      <c r="AY583" s="6" t="b">
        <f t="shared" si="28"/>
        <v>1</v>
      </c>
      <c r="AZ583" s="6"/>
      <c r="BA583" s="6" t="b">
        <f t="shared" si="29"/>
        <v>1</v>
      </c>
    </row>
    <row r="584" spans="1:53" x14ac:dyDescent="0.25">
      <c r="A584" s="2">
        <v>0</v>
      </c>
      <c r="B584" s="2" t="b">
        <v>1</v>
      </c>
      <c r="C584" s="2" t="s">
        <v>52</v>
      </c>
      <c r="D584" s="2">
        <v>1</v>
      </c>
      <c r="E584">
        <v>2023</v>
      </c>
      <c r="F584" t="s">
        <v>57</v>
      </c>
      <c r="G584" t="s">
        <v>521</v>
      </c>
      <c r="H584">
        <v>1917</v>
      </c>
      <c r="J584">
        <v>222</v>
      </c>
      <c r="K584" t="s">
        <v>724</v>
      </c>
      <c r="L584" s="3" t="s">
        <v>1066</v>
      </c>
      <c r="M584" s="2" t="s">
        <v>1076</v>
      </c>
      <c r="N584" s="2" t="s">
        <v>52</v>
      </c>
      <c r="O584" s="2" t="s">
        <v>1195</v>
      </c>
      <c r="P584" s="2" t="s">
        <v>1203</v>
      </c>
      <c r="Q584" s="2" t="s">
        <v>1279</v>
      </c>
      <c r="T584">
        <v>1</v>
      </c>
      <c r="AA584" s="1" t="s">
        <v>1753</v>
      </c>
      <c r="AB584" t="s">
        <v>1822</v>
      </c>
      <c r="AE584" t="s">
        <v>1822</v>
      </c>
      <c r="AJ584" s="1" t="s">
        <v>2025</v>
      </c>
      <c r="AO584" t="s">
        <v>521</v>
      </c>
      <c r="AP584" t="s">
        <v>541</v>
      </c>
      <c r="AQ584" t="s">
        <v>2169</v>
      </c>
      <c r="AR584" t="s">
        <v>52</v>
      </c>
      <c r="AS584" t="s">
        <v>2171</v>
      </c>
      <c r="AT584" s="5" t="s">
        <v>2344</v>
      </c>
      <c r="AU584" s="4" t="s">
        <v>2353</v>
      </c>
      <c r="AV584" s="4" t="s">
        <v>2728</v>
      </c>
      <c r="AW584" s="4" t="s">
        <v>2746</v>
      </c>
      <c r="AX584" s="6" t="b">
        <f t="shared" si="27"/>
        <v>1</v>
      </c>
      <c r="AY584" s="6" t="b">
        <f t="shared" si="28"/>
        <v>1</v>
      </c>
      <c r="AZ584" s="6"/>
      <c r="BA584" s="6" t="b">
        <f t="shared" si="29"/>
        <v>1</v>
      </c>
    </row>
    <row r="585" spans="1:53" x14ac:dyDescent="0.25">
      <c r="A585" s="2">
        <v>0</v>
      </c>
      <c r="B585" s="2" t="b">
        <v>1</v>
      </c>
      <c r="C585" s="2" t="s">
        <v>52</v>
      </c>
      <c r="D585" s="2">
        <v>1</v>
      </c>
      <c r="E585">
        <v>101</v>
      </c>
      <c r="F585" t="s">
        <v>59</v>
      </c>
      <c r="G585" t="s">
        <v>522</v>
      </c>
      <c r="H585">
        <v>1921</v>
      </c>
      <c r="J585">
        <v>6</v>
      </c>
      <c r="K585" t="s">
        <v>725</v>
      </c>
      <c r="L585" s="3" t="s">
        <v>1066</v>
      </c>
      <c r="M585" s="2" t="s">
        <v>1076</v>
      </c>
      <c r="N585" s="2" t="s">
        <v>52</v>
      </c>
      <c r="O585" s="2" t="s">
        <v>1196</v>
      </c>
      <c r="P585" s="2" t="s">
        <v>1203</v>
      </c>
      <c r="Q585" s="2" t="s">
        <v>1279</v>
      </c>
      <c r="T585">
        <v>1</v>
      </c>
      <c r="AO585" t="s">
        <v>522</v>
      </c>
      <c r="AP585" t="s">
        <v>541</v>
      </c>
      <c r="AQ585" t="s">
        <v>2169</v>
      </c>
      <c r="AR585" t="s">
        <v>52</v>
      </c>
      <c r="AS585" t="s">
        <v>2171</v>
      </c>
      <c r="AT585" s="5" t="s">
        <v>2345</v>
      </c>
      <c r="AU585" s="4" t="s">
        <v>2353</v>
      </c>
      <c r="AV585" s="4" t="s">
        <v>2729</v>
      </c>
      <c r="AW585" s="4" t="s">
        <v>2746</v>
      </c>
      <c r="AX585" s="6" t="b">
        <f t="shared" si="27"/>
        <v>1</v>
      </c>
      <c r="AY585" s="6" t="b">
        <f t="shared" si="28"/>
        <v>1</v>
      </c>
      <c r="AZ585" s="6"/>
      <c r="BA585" s="6" t="b">
        <f t="shared" si="29"/>
        <v>1</v>
      </c>
    </row>
    <row r="586" spans="1:53" x14ac:dyDescent="0.25">
      <c r="A586" s="2">
        <v>0</v>
      </c>
      <c r="B586" s="2" t="b">
        <v>1</v>
      </c>
      <c r="C586" s="2" t="s">
        <v>52</v>
      </c>
      <c r="D586" s="2">
        <v>1</v>
      </c>
      <c r="E586">
        <v>819</v>
      </c>
      <c r="F586" t="s">
        <v>67</v>
      </c>
      <c r="G586" t="s">
        <v>522</v>
      </c>
      <c r="H586">
        <v>1917</v>
      </c>
      <c r="I586" t="s">
        <v>718</v>
      </c>
      <c r="J586">
        <v>91</v>
      </c>
      <c r="K586" t="s">
        <v>732</v>
      </c>
      <c r="L586" s="3" t="s">
        <v>1066</v>
      </c>
      <c r="M586" s="2" t="s">
        <v>1076</v>
      </c>
      <c r="N586" s="2" t="s">
        <v>52</v>
      </c>
      <c r="O586" s="2" t="s">
        <v>1196</v>
      </c>
      <c r="P586" s="2" t="s">
        <v>1203</v>
      </c>
      <c r="Q586" s="2" t="s">
        <v>1279</v>
      </c>
      <c r="T586">
        <v>1</v>
      </c>
      <c r="AL586" t="s">
        <v>1837</v>
      </c>
      <c r="AO586" t="s">
        <v>522</v>
      </c>
      <c r="AP586" t="s">
        <v>541</v>
      </c>
      <c r="AQ586" t="s">
        <v>2169</v>
      </c>
      <c r="AR586" t="s">
        <v>52</v>
      </c>
      <c r="AS586" t="s">
        <v>2171</v>
      </c>
      <c r="AT586" s="5" t="s">
        <v>2345</v>
      </c>
      <c r="AU586" s="4" t="s">
        <v>2353</v>
      </c>
      <c r="AV586" s="4" t="s">
        <v>2729</v>
      </c>
      <c r="AW586" s="4" t="s">
        <v>2746</v>
      </c>
      <c r="AX586" s="6" t="b">
        <f t="shared" si="27"/>
        <v>1</v>
      </c>
      <c r="AY586" s="6" t="b">
        <f t="shared" si="28"/>
        <v>1</v>
      </c>
      <c r="AZ586" s="6"/>
      <c r="BA586" s="6" t="b">
        <f t="shared" si="29"/>
        <v>1</v>
      </c>
    </row>
    <row r="587" spans="1:53" x14ac:dyDescent="0.25">
      <c r="A587" s="2">
        <v>0</v>
      </c>
      <c r="B587" s="2" t="b">
        <v>1</v>
      </c>
      <c r="C587" s="2" t="s">
        <v>49</v>
      </c>
      <c r="D587" s="2">
        <v>1</v>
      </c>
      <c r="E587">
        <v>101</v>
      </c>
      <c r="F587" t="s">
        <v>59</v>
      </c>
      <c r="G587" t="s">
        <v>523</v>
      </c>
      <c r="H587">
        <v>1980</v>
      </c>
      <c r="I587" t="s">
        <v>537</v>
      </c>
      <c r="J587">
        <v>6</v>
      </c>
      <c r="K587" t="s">
        <v>725</v>
      </c>
      <c r="L587" s="3" t="s">
        <v>1067</v>
      </c>
      <c r="M587" s="2" t="s">
        <v>1076</v>
      </c>
      <c r="N587" s="2" t="s">
        <v>49</v>
      </c>
      <c r="O587" s="2" t="s">
        <v>1197</v>
      </c>
      <c r="P587" s="2" t="s">
        <v>1203</v>
      </c>
      <c r="Q587" s="2"/>
      <c r="R587" t="s">
        <v>1379</v>
      </c>
      <c r="T587">
        <v>1</v>
      </c>
      <c r="AO587" t="s">
        <v>523</v>
      </c>
      <c r="AP587" t="s">
        <v>541</v>
      </c>
      <c r="AQ587" t="s">
        <v>2169</v>
      </c>
      <c r="AR587" t="s">
        <v>50</v>
      </c>
      <c r="AS587" t="s">
        <v>2171</v>
      </c>
      <c r="AT587" s="5" t="s">
        <v>2346</v>
      </c>
      <c r="AU587" s="4" t="s">
        <v>2353</v>
      </c>
      <c r="AV587" s="4" t="s">
        <v>2730</v>
      </c>
      <c r="AW587" s="4" t="s">
        <v>2746</v>
      </c>
      <c r="AX587" s="6" t="b">
        <f t="shared" si="27"/>
        <v>1</v>
      </c>
      <c r="AY587" s="6" t="b">
        <f t="shared" si="28"/>
        <v>1</v>
      </c>
      <c r="AZ587" s="6"/>
      <c r="BA587" s="6" t="b">
        <f t="shared" si="29"/>
        <v>1</v>
      </c>
    </row>
    <row r="588" spans="1:53" x14ac:dyDescent="0.25">
      <c r="A588" s="2">
        <v>0</v>
      </c>
      <c r="B588" s="2" t="b">
        <v>1</v>
      </c>
      <c r="C588" s="2" t="s">
        <v>52</v>
      </c>
      <c r="D588" s="2">
        <v>1</v>
      </c>
      <c r="E588">
        <v>2860</v>
      </c>
      <c r="F588" t="s">
        <v>129</v>
      </c>
      <c r="G588" t="s">
        <v>524</v>
      </c>
      <c r="H588">
        <v>1985</v>
      </c>
      <c r="J588">
        <v>361</v>
      </c>
      <c r="K588" t="s">
        <v>767</v>
      </c>
      <c r="L588" s="3" t="s">
        <v>1068</v>
      </c>
      <c r="M588" s="2" t="s">
        <v>1076</v>
      </c>
      <c r="N588" s="2" t="s">
        <v>52</v>
      </c>
      <c r="O588" s="2" t="s">
        <v>1089</v>
      </c>
      <c r="P588" s="2" t="s">
        <v>1203</v>
      </c>
      <c r="Q588" s="2" t="s">
        <v>1280</v>
      </c>
      <c r="T588">
        <v>1</v>
      </c>
      <c r="AM588" t="s">
        <v>2070</v>
      </c>
      <c r="AO588" t="s">
        <v>524</v>
      </c>
      <c r="AP588" t="s">
        <v>541</v>
      </c>
      <c r="AQ588" t="s">
        <v>2169</v>
      </c>
      <c r="AR588" t="s">
        <v>49</v>
      </c>
      <c r="AS588" t="s">
        <v>2171</v>
      </c>
      <c r="AT588" s="5" t="s">
        <v>1068</v>
      </c>
      <c r="AU588" s="4" t="s">
        <v>2353</v>
      </c>
      <c r="AV588" s="4" t="s">
        <v>2731</v>
      </c>
      <c r="AW588" s="4" t="s">
        <v>2746</v>
      </c>
      <c r="AX588" s="6" t="b">
        <f t="shared" si="27"/>
        <v>1</v>
      </c>
      <c r="AY588" s="6" t="b">
        <f t="shared" si="28"/>
        <v>1</v>
      </c>
      <c r="AZ588" s="6"/>
      <c r="BA588" s="6" t="b">
        <f t="shared" si="29"/>
        <v>1</v>
      </c>
    </row>
    <row r="589" spans="1:53" x14ac:dyDescent="0.25">
      <c r="A589" s="2">
        <v>0</v>
      </c>
      <c r="B589" s="2" t="b">
        <v>1</v>
      </c>
      <c r="C589" s="2" t="s">
        <v>52</v>
      </c>
      <c r="D589" s="2">
        <v>1</v>
      </c>
      <c r="E589">
        <v>2860</v>
      </c>
      <c r="F589" t="s">
        <v>129</v>
      </c>
      <c r="G589" t="s">
        <v>524</v>
      </c>
      <c r="H589">
        <v>1996</v>
      </c>
      <c r="J589">
        <v>361</v>
      </c>
      <c r="K589" t="s">
        <v>767</v>
      </c>
      <c r="L589" s="3" t="s">
        <v>1068</v>
      </c>
      <c r="M589" s="2" t="s">
        <v>1076</v>
      </c>
      <c r="N589" s="2" t="s">
        <v>52</v>
      </c>
      <c r="O589" s="2" t="s">
        <v>1089</v>
      </c>
      <c r="P589" s="2" t="s">
        <v>1203</v>
      </c>
      <c r="Q589" s="2" t="s">
        <v>1280</v>
      </c>
      <c r="T589">
        <v>1</v>
      </c>
      <c r="AM589" t="s">
        <v>2070</v>
      </c>
      <c r="AO589" t="s">
        <v>524</v>
      </c>
      <c r="AP589" t="s">
        <v>541</v>
      </c>
      <c r="AQ589" t="s">
        <v>2169</v>
      </c>
      <c r="AR589" t="s">
        <v>49</v>
      </c>
      <c r="AS589" t="s">
        <v>2171</v>
      </c>
      <c r="AT589" s="5" t="s">
        <v>1068</v>
      </c>
      <c r="AU589" s="4" t="s">
        <v>2353</v>
      </c>
      <c r="AV589" s="4" t="s">
        <v>2731</v>
      </c>
      <c r="AW589" s="4" t="s">
        <v>2746</v>
      </c>
      <c r="AX589" s="6" t="b">
        <f t="shared" si="27"/>
        <v>1</v>
      </c>
      <c r="AY589" s="6" t="b">
        <f t="shared" si="28"/>
        <v>1</v>
      </c>
      <c r="AZ589" s="6"/>
      <c r="BA589" s="6" t="b">
        <f t="shared" si="29"/>
        <v>1</v>
      </c>
    </row>
    <row r="590" spans="1:53" x14ac:dyDescent="0.25">
      <c r="A590" s="2">
        <v>0</v>
      </c>
      <c r="B590" s="2" t="b">
        <v>1</v>
      </c>
      <c r="C590" s="2" t="s">
        <v>52</v>
      </c>
      <c r="D590" s="2">
        <v>1</v>
      </c>
      <c r="E590">
        <v>1809</v>
      </c>
      <c r="F590" t="s">
        <v>65</v>
      </c>
      <c r="G590" t="s">
        <v>525</v>
      </c>
      <c r="H590">
        <v>1969</v>
      </c>
      <c r="I590" t="s">
        <v>541</v>
      </c>
      <c r="J590">
        <v>191</v>
      </c>
      <c r="K590" t="s">
        <v>730</v>
      </c>
      <c r="L590" s="3" t="s">
        <v>1068</v>
      </c>
      <c r="M590" s="2" t="s">
        <v>1076</v>
      </c>
      <c r="N590" s="2" t="s">
        <v>52</v>
      </c>
      <c r="O590" s="2" t="s">
        <v>1089</v>
      </c>
      <c r="P590" s="2" t="s">
        <v>1203</v>
      </c>
      <c r="Q590" s="2"/>
      <c r="R590" t="s">
        <v>1368</v>
      </c>
      <c r="T590">
        <v>1</v>
      </c>
      <c r="X590" s="1" t="s">
        <v>1573</v>
      </c>
      <c r="AN590" t="s">
        <v>2162</v>
      </c>
      <c r="AO590" t="s">
        <v>525</v>
      </c>
      <c r="AP590" t="s">
        <v>541</v>
      </c>
      <c r="AQ590" t="s">
        <v>2169</v>
      </c>
      <c r="AR590" t="s">
        <v>49</v>
      </c>
      <c r="AS590" t="s">
        <v>2171</v>
      </c>
      <c r="AT590" s="5" t="s">
        <v>1068</v>
      </c>
      <c r="AU590" s="4" t="s">
        <v>2353</v>
      </c>
      <c r="AV590" s="4" t="s">
        <v>2732</v>
      </c>
      <c r="AW590" s="4" t="s">
        <v>2746</v>
      </c>
      <c r="AX590" s="6" t="b">
        <f t="shared" si="27"/>
        <v>1</v>
      </c>
      <c r="AY590" s="6" t="b">
        <f t="shared" si="28"/>
        <v>1</v>
      </c>
      <c r="AZ590" s="6"/>
      <c r="BA590" s="6" t="b">
        <f t="shared" si="29"/>
        <v>1</v>
      </c>
    </row>
    <row r="591" spans="1:53" x14ac:dyDescent="0.25">
      <c r="A591" s="2">
        <v>0</v>
      </c>
      <c r="B591" s="2" t="b">
        <v>1</v>
      </c>
      <c r="C591" s="2" t="s">
        <v>52</v>
      </c>
      <c r="D591" s="2">
        <v>1</v>
      </c>
      <c r="E591">
        <v>2860</v>
      </c>
      <c r="F591" t="s">
        <v>129</v>
      </c>
      <c r="G591" t="s">
        <v>525</v>
      </c>
      <c r="H591">
        <v>2002</v>
      </c>
      <c r="J591">
        <v>361</v>
      </c>
      <c r="K591" t="s">
        <v>767</v>
      </c>
      <c r="L591" s="3" t="s">
        <v>1068</v>
      </c>
      <c r="M591" s="2" t="s">
        <v>1076</v>
      </c>
      <c r="N591" s="2" t="s">
        <v>52</v>
      </c>
      <c r="O591" s="2" t="s">
        <v>1089</v>
      </c>
      <c r="P591" s="2" t="s">
        <v>1203</v>
      </c>
      <c r="Q591" s="2" t="s">
        <v>1280</v>
      </c>
      <c r="T591">
        <v>1</v>
      </c>
      <c r="AM591" t="s">
        <v>2070</v>
      </c>
      <c r="AO591" t="s">
        <v>525</v>
      </c>
      <c r="AP591" t="s">
        <v>541</v>
      </c>
      <c r="AQ591" t="s">
        <v>2169</v>
      </c>
      <c r="AR591" t="s">
        <v>49</v>
      </c>
      <c r="AS591" t="s">
        <v>2171</v>
      </c>
      <c r="AT591" s="5" t="s">
        <v>1068</v>
      </c>
      <c r="AU591" s="4" t="s">
        <v>2353</v>
      </c>
      <c r="AV591" s="4" t="s">
        <v>2732</v>
      </c>
      <c r="AW591" s="4" t="s">
        <v>2746</v>
      </c>
      <c r="AX591" s="6" t="b">
        <f t="shared" si="27"/>
        <v>1</v>
      </c>
      <c r="AY591" s="6" t="b">
        <f t="shared" si="28"/>
        <v>1</v>
      </c>
      <c r="AZ591" s="6"/>
      <c r="BA591" s="6" t="b">
        <f t="shared" si="29"/>
        <v>1</v>
      </c>
    </row>
    <row r="592" spans="1:53" x14ac:dyDescent="0.25">
      <c r="A592" s="2">
        <v>0</v>
      </c>
      <c r="B592" s="2" t="b">
        <v>1</v>
      </c>
      <c r="C592" s="2" t="s">
        <v>49</v>
      </c>
      <c r="D592" s="2">
        <v>1</v>
      </c>
      <c r="E592">
        <v>3008</v>
      </c>
      <c r="F592" t="s">
        <v>60</v>
      </c>
      <c r="G592" t="s">
        <v>526</v>
      </c>
      <c r="H592">
        <v>2018</v>
      </c>
      <c r="I592" t="s">
        <v>719</v>
      </c>
      <c r="J592">
        <v>221</v>
      </c>
      <c r="K592" t="s">
        <v>726</v>
      </c>
      <c r="L592" s="3" t="s">
        <v>1069</v>
      </c>
      <c r="M592" s="2" t="s">
        <v>1076</v>
      </c>
      <c r="N592" s="2" t="s">
        <v>49</v>
      </c>
      <c r="O592" s="2" t="s">
        <v>1198</v>
      </c>
      <c r="P592" s="2" t="s">
        <v>1203</v>
      </c>
      <c r="Q592" s="2"/>
      <c r="R592" t="s">
        <v>1435</v>
      </c>
      <c r="T592">
        <v>0</v>
      </c>
      <c r="AA592" s="1" t="s">
        <v>1754</v>
      </c>
      <c r="AB592" t="s">
        <v>1759</v>
      </c>
      <c r="AC592" t="s">
        <v>1882</v>
      </c>
      <c r="AD592" t="s">
        <v>719</v>
      </c>
      <c r="AO592" t="s">
        <v>526</v>
      </c>
      <c r="AP592" t="s">
        <v>541</v>
      </c>
      <c r="AQ592" t="s">
        <v>2169</v>
      </c>
      <c r="AR592" t="s">
        <v>50</v>
      </c>
      <c r="AS592" t="s">
        <v>2171</v>
      </c>
      <c r="AT592" s="5" t="s">
        <v>2347</v>
      </c>
      <c r="AU592" s="4" t="s">
        <v>2353</v>
      </c>
      <c r="AV592" s="4" t="s">
        <v>2733</v>
      </c>
      <c r="AW592" s="4" t="s">
        <v>2746</v>
      </c>
      <c r="AX592" s="6" t="b">
        <f t="shared" si="27"/>
        <v>1</v>
      </c>
      <c r="AY592" s="6" t="b">
        <f t="shared" si="28"/>
        <v>1</v>
      </c>
      <c r="AZ592" s="6"/>
      <c r="BA592" s="6" t="b">
        <f t="shared" si="29"/>
        <v>1</v>
      </c>
    </row>
    <row r="593" spans="1:53" x14ac:dyDescent="0.25">
      <c r="A593" s="2">
        <v>0</v>
      </c>
      <c r="B593" s="2" t="b">
        <v>1</v>
      </c>
      <c r="C593" s="2" t="s">
        <v>52</v>
      </c>
      <c r="D593" s="2">
        <v>1</v>
      </c>
      <c r="E593">
        <v>101</v>
      </c>
      <c r="F593" t="s">
        <v>59</v>
      </c>
      <c r="G593" t="s">
        <v>527</v>
      </c>
      <c r="H593">
        <v>1982</v>
      </c>
      <c r="J593">
        <v>6</v>
      </c>
      <c r="K593" t="s">
        <v>725</v>
      </c>
      <c r="L593" s="3" t="s">
        <v>1068</v>
      </c>
      <c r="M593" s="2" t="s">
        <v>1076</v>
      </c>
      <c r="N593" s="2" t="s">
        <v>52</v>
      </c>
      <c r="O593" s="2" t="s">
        <v>1089</v>
      </c>
      <c r="P593" s="2" t="s">
        <v>1203</v>
      </c>
      <c r="Q593" s="2"/>
      <c r="T593">
        <v>1</v>
      </c>
      <c r="AO593" t="s">
        <v>527</v>
      </c>
      <c r="AP593" t="s">
        <v>541</v>
      </c>
      <c r="AQ593" t="s">
        <v>2169</v>
      </c>
      <c r="AR593" t="s">
        <v>49</v>
      </c>
      <c r="AS593" t="s">
        <v>2171</v>
      </c>
      <c r="AT593" s="5" t="s">
        <v>2348</v>
      </c>
      <c r="AU593" s="4" t="s">
        <v>2353</v>
      </c>
      <c r="AV593" s="4" t="s">
        <v>2734</v>
      </c>
      <c r="AW593" s="4" t="s">
        <v>2746</v>
      </c>
      <c r="AX593" s="6" t="b">
        <f t="shared" si="27"/>
        <v>1</v>
      </c>
      <c r="AY593" s="6" t="b">
        <f t="shared" si="28"/>
        <v>1</v>
      </c>
      <c r="AZ593" s="6"/>
      <c r="BA593" s="6" t="b">
        <f t="shared" si="29"/>
        <v>1</v>
      </c>
    </row>
    <row r="594" spans="1:53" x14ac:dyDescent="0.25">
      <c r="A594" s="2">
        <v>0</v>
      </c>
      <c r="B594" s="2" t="b">
        <v>1</v>
      </c>
      <c r="C594" s="2" t="s">
        <v>52</v>
      </c>
      <c r="D594" s="2">
        <v>1</v>
      </c>
      <c r="E594">
        <v>101</v>
      </c>
      <c r="F594" t="s">
        <v>59</v>
      </c>
      <c r="G594" t="s">
        <v>528</v>
      </c>
      <c r="H594">
        <v>2007</v>
      </c>
      <c r="I594" t="s">
        <v>538</v>
      </c>
      <c r="J594">
        <v>6</v>
      </c>
      <c r="K594" t="s">
        <v>725</v>
      </c>
      <c r="L594" s="3" t="s">
        <v>1070</v>
      </c>
      <c r="M594" s="2" t="s">
        <v>1076</v>
      </c>
      <c r="N594" s="2" t="s">
        <v>52</v>
      </c>
      <c r="O594" s="2" t="s">
        <v>1089</v>
      </c>
      <c r="P594" s="2" t="s">
        <v>1203</v>
      </c>
      <c r="Q594" s="2" t="s">
        <v>1281</v>
      </c>
      <c r="T594">
        <v>0</v>
      </c>
      <c r="AO594" t="s">
        <v>528</v>
      </c>
      <c r="AP594" t="s">
        <v>541</v>
      </c>
      <c r="AQ594" t="s">
        <v>2169</v>
      </c>
      <c r="AR594" t="s">
        <v>49</v>
      </c>
      <c r="AS594" t="s">
        <v>2171</v>
      </c>
      <c r="AT594" s="5" t="s">
        <v>1070</v>
      </c>
      <c r="AU594" s="4" t="s">
        <v>2353</v>
      </c>
      <c r="AV594" s="4" t="s">
        <v>2735</v>
      </c>
      <c r="AW594" s="4" t="s">
        <v>2746</v>
      </c>
      <c r="AX594" s="6" t="b">
        <f t="shared" si="27"/>
        <v>1</v>
      </c>
      <c r="AY594" s="6" t="b">
        <f t="shared" si="28"/>
        <v>1</v>
      </c>
      <c r="AZ594" s="6"/>
      <c r="BA594" s="6" t="b">
        <f t="shared" si="29"/>
        <v>1</v>
      </c>
    </row>
    <row r="595" spans="1:53" x14ac:dyDescent="0.25">
      <c r="A595" s="2">
        <v>0</v>
      </c>
      <c r="B595" s="2" t="b">
        <v>1</v>
      </c>
      <c r="C595" s="2" t="s">
        <v>52</v>
      </c>
      <c r="D595" s="2">
        <v>1</v>
      </c>
      <c r="E595">
        <v>2023</v>
      </c>
      <c r="F595" t="s">
        <v>57</v>
      </c>
      <c r="G595" t="s">
        <v>528</v>
      </c>
      <c r="H595">
        <v>2011</v>
      </c>
      <c r="I595" t="s">
        <v>538</v>
      </c>
      <c r="J595">
        <v>222</v>
      </c>
      <c r="K595" t="s">
        <v>724</v>
      </c>
      <c r="L595" s="3" t="s">
        <v>1070</v>
      </c>
      <c r="M595" s="2" t="s">
        <v>1076</v>
      </c>
      <c r="N595" s="2" t="s">
        <v>52</v>
      </c>
      <c r="O595" s="2" t="s">
        <v>1089</v>
      </c>
      <c r="P595" s="2" t="s">
        <v>1203</v>
      </c>
      <c r="Q595" s="2" t="s">
        <v>1281</v>
      </c>
      <c r="S595" t="s">
        <v>1483</v>
      </c>
      <c r="T595">
        <v>0</v>
      </c>
      <c r="AA595" s="1" t="s">
        <v>1755</v>
      </c>
      <c r="AB595" t="s">
        <v>1823</v>
      </c>
      <c r="AE595" t="s">
        <v>1823</v>
      </c>
      <c r="AI595" t="s">
        <v>1952</v>
      </c>
      <c r="AJ595" s="1" t="s">
        <v>2026</v>
      </c>
      <c r="AO595" t="s">
        <v>528</v>
      </c>
      <c r="AP595" t="s">
        <v>541</v>
      </c>
      <c r="AQ595" t="s">
        <v>2169</v>
      </c>
      <c r="AR595" t="s">
        <v>49</v>
      </c>
      <c r="AS595" t="s">
        <v>2171</v>
      </c>
      <c r="AT595" s="5" t="s">
        <v>1070</v>
      </c>
      <c r="AU595" s="4" t="s">
        <v>2353</v>
      </c>
      <c r="AV595" s="4" t="s">
        <v>2735</v>
      </c>
      <c r="AW595" s="4" t="s">
        <v>2746</v>
      </c>
      <c r="AX595" s="6" t="b">
        <f t="shared" si="27"/>
        <v>1</v>
      </c>
      <c r="AY595" s="6" t="b">
        <f t="shared" si="28"/>
        <v>1</v>
      </c>
      <c r="AZ595" s="6"/>
      <c r="BA595" s="6" t="b">
        <f t="shared" si="29"/>
        <v>1</v>
      </c>
    </row>
    <row r="596" spans="1:53" x14ac:dyDescent="0.25">
      <c r="A596" s="2">
        <v>0</v>
      </c>
      <c r="B596" s="2" t="b">
        <v>1</v>
      </c>
      <c r="C596" s="2" t="s">
        <v>52</v>
      </c>
      <c r="D596" s="2">
        <v>1</v>
      </c>
      <c r="E596">
        <v>1809</v>
      </c>
      <c r="F596" t="s">
        <v>65</v>
      </c>
      <c r="G596" t="s">
        <v>529</v>
      </c>
      <c r="H596">
        <v>1984</v>
      </c>
      <c r="I596" t="s">
        <v>541</v>
      </c>
      <c r="J596">
        <v>191</v>
      </c>
      <c r="K596" t="s">
        <v>730</v>
      </c>
      <c r="L596" s="3" t="s">
        <v>1071</v>
      </c>
      <c r="M596" s="2" t="s">
        <v>1076</v>
      </c>
      <c r="N596" s="2" t="s">
        <v>52</v>
      </c>
      <c r="O596" s="2" t="s">
        <v>1089</v>
      </c>
      <c r="P596" s="2" t="s">
        <v>1203</v>
      </c>
      <c r="Q596" s="2"/>
      <c r="R596" t="s">
        <v>1436</v>
      </c>
      <c r="T596">
        <v>1</v>
      </c>
      <c r="X596" s="1" t="s">
        <v>1574</v>
      </c>
      <c r="AN596" t="s">
        <v>2163</v>
      </c>
      <c r="AO596" t="s">
        <v>529</v>
      </c>
      <c r="AP596" t="s">
        <v>541</v>
      </c>
      <c r="AQ596" t="s">
        <v>2169</v>
      </c>
      <c r="AR596" t="s">
        <v>49</v>
      </c>
      <c r="AS596" t="s">
        <v>2171</v>
      </c>
      <c r="AT596" s="5" t="s">
        <v>2349</v>
      </c>
      <c r="AU596" s="4" t="s">
        <v>2353</v>
      </c>
      <c r="AV596" s="4" t="s">
        <v>2736</v>
      </c>
      <c r="AW596" s="4" t="s">
        <v>2746</v>
      </c>
      <c r="AX596" s="6" t="b">
        <f t="shared" si="27"/>
        <v>1</v>
      </c>
      <c r="AY596" s="6" t="b">
        <f t="shared" si="28"/>
        <v>1</v>
      </c>
      <c r="AZ596" s="6"/>
      <c r="BA596" s="6" t="b">
        <f t="shared" si="29"/>
        <v>1</v>
      </c>
    </row>
    <row r="597" spans="1:53" x14ac:dyDescent="0.25">
      <c r="A597" s="2">
        <v>0</v>
      </c>
      <c r="B597" s="2" t="b">
        <v>1</v>
      </c>
      <c r="C597" s="2" t="s">
        <v>52</v>
      </c>
      <c r="D597" s="2">
        <v>1</v>
      </c>
      <c r="E597">
        <v>2157</v>
      </c>
      <c r="F597" t="s">
        <v>62</v>
      </c>
      <c r="G597" t="s">
        <v>529</v>
      </c>
      <c r="H597">
        <v>1984</v>
      </c>
      <c r="I597" t="s">
        <v>541</v>
      </c>
      <c r="J597">
        <v>237</v>
      </c>
      <c r="K597" t="s">
        <v>727</v>
      </c>
      <c r="L597" s="3" t="s">
        <v>1071</v>
      </c>
      <c r="M597" s="2" t="s">
        <v>1076</v>
      </c>
      <c r="N597" s="2" t="s">
        <v>52</v>
      </c>
      <c r="O597" s="2" t="s">
        <v>1199</v>
      </c>
      <c r="P597" s="2" t="s">
        <v>1203</v>
      </c>
      <c r="Q597" s="2"/>
      <c r="T597">
        <v>1</v>
      </c>
      <c r="U597" t="s">
        <v>1514</v>
      </c>
      <c r="AO597" t="s">
        <v>529</v>
      </c>
      <c r="AP597" t="s">
        <v>541</v>
      </c>
      <c r="AQ597" t="s">
        <v>2169</v>
      </c>
      <c r="AR597" t="s">
        <v>49</v>
      </c>
      <c r="AS597" t="s">
        <v>2171</v>
      </c>
      <c r="AT597" s="5" t="s">
        <v>2349</v>
      </c>
      <c r="AU597" s="4" t="s">
        <v>2353</v>
      </c>
      <c r="AV597" s="4" t="s">
        <v>2736</v>
      </c>
      <c r="AW597" s="4" t="s">
        <v>2746</v>
      </c>
      <c r="AX597" s="6" t="b">
        <f t="shared" si="27"/>
        <v>1</v>
      </c>
      <c r="AY597" s="6" t="b">
        <f t="shared" si="28"/>
        <v>1</v>
      </c>
      <c r="AZ597" s="6"/>
      <c r="BA597" s="6" t="b">
        <f t="shared" si="29"/>
        <v>1</v>
      </c>
    </row>
    <row r="598" spans="1:53" x14ac:dyDescent="0.25">
      <c r="A598" s="2"/>
      <c r="B598" s="2" t="b">
        <v>0</v>
      </c>
      <c r="C598" s="2"/>
      <c r="D598" s="2">
        <v>1</v>
      </c>
      <c r="E598">
        <v>819</v>
      </c>
      <c r="F598" t="s">
        <v>67</v>
      </c>
      <c r="G598" t="s">
        <v>530</v>
      </c>
      <c r="H598">
        <v>1799</v>
      </c>
      <c r="I598" t="s">
        <v>720</v>
      </c>
      <c r="J598">
        <v>91</v>
      </c>
      <c r="K598" t="s">
        <v>732</v>
      </c>
      <c r="L598" s="3" t="s">
        <v>1072</v>
      </c>
      <c r="M598" s="2" t="s">
        <v>1077</v>
      </c>
      <c r="N598" s="2"/>
      <c r="O598" s="2"/>
      <c r="P598" s="2"/>
      <c r="Q598" s="2"/>
      <c r="R598" t="s">
        <v>1437</v>
      </c>
      <c r="T598">
        <v>1</v>
      </c>
      <c r="AL598" t="s">
        <v>2064</v>
      </c>
      <c r="AO598" t="s">
        <v>530</v>
      </c>
      <c r="AP598" t="s">
        <v>541</v>
      </c>
      <c r="AQ598" t="s">
        <v>2170</v>
      </c>
      <c r="AR598" t="s">
        <v>2748</v>
      </c>
      <c r="AS598" t="s">
        <v>2749</v>
      </c>
      <c r="AT598" s="4"/>
      <c r="AU598" s="4" t="s">
        <v>2353</v>
      </c>
      <c r="AV598" s="4" t="s">
        <v>2737</v>
      </c>
      <c r="AW598" s="4" t="s">
        <v>2746</v>
      </c>
      <c r="AX598" s="6" t="b">
        <f t="shared" si="27"/>
        <v>0</v>
      </c>
      <c r="AY598" s="6" t="b">
        <f t="shared" si="28"/>
        <v>1</v>
      </c>
      <c r="AZ598" s="6"/>
      <c r="BA598" s="6" t="b">
        <f t="shared" si="29"/>
        <v>0</v>
      </c>
    </row>
    <row r="599" spans="1:53" x14ac:dyDescent="0.25">
      <c r="A599" s="2"/>
      <c r="B599" s="2" t="b">
        <v>1</v>
      </c>
      <c r="C599" s="2" t="s">
        <v>53</v>
      </c>
      <c r="D599" s="2">
        <v>1</v>
      </c>
      <c r="E599">
        <v>1809</v>
      </c>
      <c r="F599" t="s">
        <v>65</v>
      </c>
      <c r="G599" t="s">
        <v>531</v>
      </c>
      <c r="H599">
        <v>1973</v>
      </c>
      <c r="I599" t="s">
        <v>577</v>
      </c>
      <c r="J599">
        <v>191</v>
      </c>
      <c r="K599" t="s">
        <v>730</v>
      </c>
      <c r="L599" s="3" t="s">
        <v>1073</v>
      </c>
      <c r="M599" s="2" t="s">
        <v>1076</v>
      </c>
      <c r="N599" s="2" t="s">
        <v>53</v>
      </c>
      <c r="O599" s="2"/>
      <c r="P599" s="2" t="s">
        <v>1203</v>
      </c>
      <c r="Q599" s="2" t="s">
        <v>1264</v>
      </c>
      <c r="R599" t="s">
        <v>1306</v>
      </c>
      <c r="X599" s="1" t="s">
        <v>1575</v>
      </c>
      <c r="AN599" t="s">
        <v>2164</v>
      </c>
      <c r="AO599" t="s">
        <v>531</v>
      </c>
      <c r="AP599" t="s">
        <v>541</v>
      </c>
      <c r="AQ599" t="s">
        <v>2169</v>
      </c>
      <c r="AR599" t="s">
        <v>49</v>
      </c>
      <c r="AS599" t="s">
        <v>2171</v>
      </c>
      <c r="AT599" s="5" t="s">
        <v>2350</v>
      </c>
      <c r="AU599" s="4" t="s">
        <v>2353</v>
      </c>
      <c r="AV599" s="4" t="s">
        <v>2738</v>
      </c>
      <c r="AW599" s="4" t="s">
        <v>2746</v>
      </c>
      <c r="AX599" s="6" t="b">
        <f t="shared" si="27"/>
        <v>1</v>
      </c>
      <c r="AY599" s="6" t="b">
        <f t="shared" si="28"/>
        <v>1</v>
      </c>
      <c r="AZ599" s="6"/>
      <c r="BA599" s="6" t="b">
        <f t="shared" si="29"/>
        <v>1</v>
      </c>
    </row>
    <row r="600" spans="1:53" x14ac:dyDescent="0.25">
      <c r="A600" s="2"/>
      <c r="B600" s="2" t="b">
        <v>0</v>
      </c>
      <c r="C600" s="2" t="s">
        <v>53</v>
      </c>
      <c r="D600" s="2">
        <v>1</v>
      </c>
      <c r="E600">
        <v>1428</v>
      </c>
      <c r="F600" t="s">
        <v>139</v>
      </c>
      <c r="G600" t="s">
        <v>532</v>
      </c>
      <c r="H600">
        <v>2007</v>
      </c>
      <c r="I600" t="s">
        <v>537</v>
      </c>
      <c r="J600">
        <v>143</v>
      </c>
      <c r="K600" t="s">
        <v>755</v>
      </c>
      <c r="L600" s="3" t="s">
        <v>1073</v>
      </c>
      <c r="M600" s="2" t="s">
        <v>1076</v>
      </c>
      <c r="N600" s="2" t="s">
        <v>53</v>
      </c>
      <c r="O600" s="2" t="s">
        <v>1200</v>
      </c>
      <c r="P600" s="2"/>
      <c r="Q600" s="2" t="s">
        <v>1282</v>
      </c>
      <c r="R600" t="s">
        <v>1382</v>
      </c>
      <c r="T600">
        <v>1</v>
      </c>
      <c r="AL600" t="s">
        <v>1137</v>
      </c>
      <c r="AO600" t="s">
        <v>532</v>
      </c>
      <c r="AP600" t="s">
        <v>541</v>
      </c>
      <c r="AQ600" t="s">
        <v>2169</v>
      </c>
      <c r="AR600" t="s">
        <v>49</v>
      </c>
      <c r="AS600" t="s">
        <v>2171</v>
      </c>
      <c r="AT600" s="4"/>
      <c r="AU600" s="4" t="s">
        <v>2353</v>
      </c>
      <c r="AV600" s="4" t="s">
        <v>2739</v>
      </c>
      <c r="AW600" s="4" t="s">
        <v>2746</v>
      </c>
      <c r="AX600" s="6" t="b">
        <f t="shared" si="27"/>
        <v>0</v>
      </c>
      <c r="AY600" s="6" t="b">
        <f t="shared" si="28"/>
        <v>0</v>
      </c>
      <c r="AZ600" s="6"/>
      <c r="BA600" s="6" t="b">
        <f t="shared" si="29"/>
        <v>0</v>
      </c>
    </row>
    <row r="601" spans="1:53" x14ac:dyDescent="0.25">
      <c r="A601" s="2"/>
      <c r="B601" s="2" t="b">
        <v>0</v>
      </c>
      <c r="C601" s="2" t="s">
        <v>53</v>
      </c>
      <c r="D601" s="2">
        <v>1</v>
      </c>
      <c r="E601">
        <v>1438</v>
      </c>
      <c r="F601" t="s">
        <v>101</v>
      </c>
      <c r="G601" t="s">
        <v>532</v>
      </c>
      <c r="H601">
        <v>1994</v>
      </c>
      <c r="I601" t="s">
        <v>537</v>
      </c>
      <c r="J601">
        <v>143</v>
      </c>
      <c r="K601" t="s">
        <v>755</v>
      </c>
      <c r="L601" s="3" t="s">
        <v>1073</v>
      </c>
      <c r="M601" s="2" t="s">
        <v>1076</v>
      </c>
      <c r="N601" s="2" t="s">
        <v>53</v>
      </c>
      <c r="O601" s="2" t="s">
        <v>1200</v>
      </c>
      <c r="P601" s="2"/>
      <c r="Q601" s="2" t="s">
        <v>1282</v>
      </c>
      <c r="R601" t="s">
        <v>1382</v>
      </c>
      <c r="T601">
        <v>1</v>
      </c>
      <c r="AL601" t="s">
        <v>1137</v>
      </c>
      <c r="AO601" t="s">
        <v>532</v>
      </c>
      <c r="AP601" t="s">
        <v>541</v>
      </c>
      <c r="AQ601" t="s">
        <v>2169</v>
      </c>
      <c r="AR601" t="s">
        <v>49</v>
      </c>
      <c r="AS601" t="s">
        <v>2171</v>
      </c>
      <c r="AT601" s="4"/>
      <c r="AU601" s="4" t="s">
        <v>2353</v>
      </c>
      <c r="AV601" s="4" t="s">
        <v>2739</v>
      </c>
      <c r="AW601" s="4" t="s">
        <v>2746</v>
      </c>
      <c r="AX601" s="6" t="b">
        <f t="shared" si="27"/>
        <v>0</v>
      </c>
      <c r="AY601" s="6" t="b">
        <f t="shared" si="28"/>
        <v>0</v>
      </c>
      <c r="AZ601" s="6"/>
      <c r="BA601" s="6" t="b">
        <f t="shared" si="29"/>
        <v>0</v>
      </c>
    </row>
    <row r="602" spans="1:53" x14ac:dyDescent="0.25">
      <c r="A602" s="2"/>
      <c r="B602" s="2" t="b">
        <v>0</v>
      </c>
      <c r="C602" s="2" t="s">
        <v>53</v>
      </c>
      <c r="D602" s="2">
        <v>1</v>
      </c>
      <c r="E602">
        <v>2023</v>
      </c>
      <c r="F602" t="s">
        <v>57</v>
      </c>
      <c r="G602" t="s">
        <v>532</v>
      </c>
      <c r="H602">
        <v>1974</v>
      </c>
      <c r="I602" t="s">
        <v>721</v>
      </c>
      <c r="J602">
        <v>222</v>
      </c>
      <c r="K602" t="s">
        <v>724</v>
      </c>
      <c r="L602" s="3" t="s">
        <v>1073</v>
      </c>
      <c r="M602" s="2" t="s">
        <v>1076</v>
      </c>
      <c r="N602" s="2" t="s">
        <v>53</v>
      </c>
      <c r="O602" s="2"/>
      <c r="P602" s="2"/>
      <c r="Q602" s="2" t="s">
        <v>1264</v>
      </c>
      <c r="T602">
        <v>1</v>
      </c>
      <c r="AA602" s="1" t="s">
        <v>1756</v>
      </c>
      <c r="AB602" t="s">
        <v>1824</v>
      </c>
      <c r="AE602" t="s">
        <v>1824</v>
      </c>
      <c r="AI602" t="s">
        <v>1935</v>
      </c>
      <c r="AJ602" s="1" t="s">
        <v>2027</v>
      </c>
      <c r="AO602" t="s">
        <v>532</v>
      </c>
      <c r="AP602" t="s">
        <v>541</v>
      </c>
      <c r="AQ602" t="s">
        <v>2169</v>
      </c>
      <c r="AR602" t="s">
        <v>49</v>
      </c>
      <c r="AS602" t="s">
        <v>2171</v>
      </c>
      <c r="AT602" s="4"/>
      <c r="AU602" s="4" t="s">
        <v>2353</v>
      </c>
      <c r="AV602" s="4" t="s">
        <v>2739</v>
      </c>
      <c r="AW602" s="4" t="s">
        <v>2746</v>
      </c>
      <c r="AX602" s="6" t="b">
        <f t="shared" si="27"/>
        <v>0</v>
      </c>
      <c r="AY602" s="6" t="b">
        <f t="shared" si="28"/>
        <v>0</v>
      </c>
      <c r="AZ602" s="6"/>
      <c r="BA602" s="6" t="b">
        <f t="shared" si="29"/>
        <v>0</v>
      </c>
    </row>
    <row r="603" spans="1:53" x14ac:dyDescent="0.25">
      <c r="A603" s="2">
        <v>0</v>
      </c>
      <c r="B603" s="2" t="b">
        <v>1</v>
      </c>
      <c r="C603" s="2" t="s">
        <v>53</v>
      </c>
      <c r="D603" s="2">
        <v>1</v>
      </c>
      <c r="E603">
        <v>101</v>
      </c>
      <c r="F603" t="s">
        <v>59</v>
      </c>
      <c r="G603" t="s">
        <v>533</v>
      </c>
      <c r="H603">
        <v>1975</v>
      </c>
      <c r="J603">
        <v>6</v>
      </c>
      <c r="K603" t="s">
        <v>725</v>
      </c>
      <c r="L603" s="3" t="s">
        <v>1073</v>
      </c>
      <c r="M603" s="2" t="s">
        <v>1076</v>
      </c>
      <c r="N603" s="2" t="s">
        <v>53</v>
      </c>
      <c r="O603" s="2" t="s">
        <v>1201</v>
      </c>
      <c r="P603" s="2" t="s">
        <v>1203</v>
      </c>
      <c r="Q603" s="2" t="s">
        <v>1283</v>
      </c>
      <c r="T603">
        <v>1</v>
      </c>
      <c r="AO603" t="s">
        <v>533</v>
      </c>
      <c r="AP603" t="s">
        <v>541</v>
      </c>
      <c r="AQ603" t="s">
        <v>2169</v>
      </c>
      <c r="AR603" t="s">
        <v>49</v>
      </c>
      <c r="AS603" t="s">
        <v>2171</v>
      </c>
      <c r="AT603" s="4"/>
      <c r="AU603" s="4" t="s">
        <v>2353</v>
      </c>
      <c r="AV603" s="4" t="s">
        <v>2740</v>
      </c>
      <c r="AW603" s="4" t="s">
        <v>2746</v>
      </c>
      <c r="AX603" s="6" t="b">
        <f t="shared" si="27"/>
        <v>1</v>
      </c>
      <c r="AY603" s="6" t="b">
        <f t="shared" si="28"/>
        <v>1</v>
      </c>
      <c r="AZ603" s="6"/>
      <c r="BA603" s="6" t="b">
        <f t="shared" si="29"/>
        <v>1</v>
      </c>
    </row>
    <row r="604" spans="1:53" x14ac:dyDescent="0.25">
      <c r="A604" s="2">
        <v>0</v>
      </c>
      <c r="B604" s="2" t="b">
        <v>1</v>
      </c>
      <c r="C604" s="2" t="s">
        <v>49</v>
      </c>
      <c r="D604" s="2">
        <v>1</v>
      </c>
      <c r="E604">
        <v>1940</v>
      </c>
      <c r="F604" t="s">
        <v>82</v>
      </c>
      <c r="G604" t="s">
        <v>534</v>
      </c>
      <c r="H604">
        <v>2014</v>
      </c>
      <c r="I604" t="s">
        <v>566</v>
      </c>
      <c r="J604">
        <v>212</v>
      </c>
      <c r="K604" t="s">
        <v>744</v>
      </c>
      <c r="L604" s="3" t="s">
        <v>1074</v>
      </c>
      <c r="M604" s="2" t="s">
        <v>1076</v>
      </c>
      <c r="N604" s="2" t="s">
        <v>49</v>
      </c>
      <c r="O604" s="2" t="s">
        <v>1101</v>
      </c>
      <c r="P604" s="2" t="s">
        <v>1203</v>
      </c>
      <c r="Q604" s="2"/>
      <c r="R604" t="s">
        <v>1298</v>
      </c>
      <c r="T604">
        <v>0</v>
      </c>
      <c r="AL604" t="s">
        <v>1089</v>
      </c>
      <c r="AO604" t="s">
        <v>534</v>
      </c>
      <c r="AP604" t="s">
        <v>541</v>
      </c>
      <c r="AQ604" t="s">
        <v>2169</v>
      </c>
      <c r="AR604" t="s">
        <v>49</v>
      </c>
      <c r="AS604" t="s">
        <v>2171</v>
      </c>
      <c r="AT604" s="5" t="s">
        <v>2351</v>
      </c>
      <c r="AU604" s="4" t="s">
        <v>2353</v>
      </c>
      <c r="AV604" s="4" t="s">
        <v>2741</v>
      </c>
      <c r="AW604" s="4" t="s">
        <v>2746</v>
      </c>
      <c r="AX604" s="6" t="b">
        <f t="shared" si="27"/>
        <v>1</v>
      </c>
      <c r="AY604" s="6" t="b">
        <f t="shared" si="28"/>
        <v>1</v>
      </c>
      <c r="AZ604" s="6"/>
      <c r="BA604" s="6" t="b">
        <f t="shared" si="29"/>
        <v>1</v>
      </c>
    </row>
    <row r="605" spans="1:53" x14ac:dyDescent="0.25">
      <c r="A605" s="2">
        <v>0</v>
      </c>
      <c r="B605" s="2" t="b">
        <v>1</v>
      </c>
      <c r="C605" s="2" t="s">
        <v>49</v>
      </c>
      <c r="D605" s="2">
        <v>1</v>
      </c>
      <c r="E605">
        <v>2893</v>
      </c>
      <c r="F605" t="s">
        <v>140</v>
      </c>
      <c r="G605" t="s">
        <v>534</v>
      </c>
      <c r="H605">
        <v>2014</v>
      </c>
      <c r="I605" t="s">
        <v>722</v>
      </c>
      <c r="J605">
        <v>377</v>
      </c>
      <c r="K605" t="s">
        <v>747</v>
      </c>
      <c r="L605" s="3" t="s">
        <v>1074</v>
      </c>
      <c r="M605" s="2" t="s">
        <v>1076</v>
      </c>
      <c r="N605" s="2" t="s">
        <v>49</v>
      </c>
      <c r="O605" s="2" t="s">
        <v>1101</v>
      </c>
      <c r="P605" s="2" t="s">
        <v>1203</v>
      </c>
      <c r="Q605" s="2"/>
      <c r="R605" t="s">
        <v>1298</v>
      </c>
      <c r="T605">
        <v>0</v>
      </c>
      <c r="AO605" t="s">
        <v>534</v>
      </c>
      <c r="AP605" t="s">
        <v>541</v>
      </c>
      <c r="AQ605" t="s">
        <v>2169</v>
      </c>
      <c r="AR605" t="s">
        <v>49</v>
      </c>
      <c r="AS605" t="s">
        <v>2171</v>
      </c>
      <c r="AT605" s="5" t="s">
        <v>2351</v>
      </c>
      <c r="AU605" s="4" t="s">
        <v>2353</v>
      </c>
      <c r="AV605" s="4" t="s">
        <v>2741</v>
      </c>
      <c r="AW605" s="4" t="s">
        <v>2746</v>
      </c>
      <c r="AX605" s="6" t="b">
        <f t="shared" si="27"/>
        <v>1</v>
      </c>
      <c r="AY605" s="6" t="b">
        <f t="shared" si="28"/>
        <v>1</v>
      </c>
      <c r="AZ605" s="6"/>
      <c r="BA605" s="6" t="b">
        <f t="shared" si="29"/>
        <v>1</v>
      </c>
    </row>
    <row r="606" spans="1:53" x14ac:dyDescent="0.25">
      <c r="A606" s="2">
        <v>0</v>
      </c>
      <c r="B606" s="2" t="b">
        <v>1</v>
      </c>
      <c r="C606" s="2" t="s">
        <v>52</v>
      </c>
      <c r="D606" s="2">
        <v>1</v>
      </c>
      <c r="E606">
        <v>101</v>
      </c>
      <c r="F606" t="s">
        <v>59</v>
      </c>
      <c r="G606" t="s">
        <v>535</v>
      </c>
      <c r="H606">
        <v>1998</v>
      </c>
      <c r="I606" t="s">
        <v>577</v>
      </c>
      <c r="J606">
        <v>6</v>
      </c>
      <c r="K606" t="s">
        <v>725</v>
      </c>
      <c r="L606" s="3" t="s">
        <v>1075</v>
      </c>
      <c r="M606" s="2" t="s">
        <v>1076</v>
      </c>
      <c r="N606" s="2" t="s">
        <v>52</v>
      </c>
      <c r="O606" s="2" t="s">
        <v>1202</v>
      </c>
      <c r="P606" s="2" t="s">
        <v>1203</v>
      </c>
      <c r="Q606" s="2" t="s">
        <v>1284</v>
      </c>
      <c r="T606">
        <v>0</v>
      </c>
      <c r="AO606" t="s">
        <v>535</v>
      </c>
      <c r="AP606" t="s">
        <v>541</v>
      </c>
      <c r="AQ606" t="s">
        <v>2169</v>
      </c>
      <c r="AR606" t="s">
        <v>49</v>
      </c>
      <c r="AS606" t="s">
        <v>2171</v>
      </c>
      <c r="AT606" s="5" t="s">
        <v>2352</v>
      </c>
      <c r="AU606" s="4" t="s">
        <v>2353</v>
      </c>
      <c r="AV606" s="4" t="s">
        <v>2742</v>
      </c>
      <c r="AW606" s="4" t="s">
        <v>2746</v>
      </c>
      <c r="AX606" s="6" t="b">
        <f t="shared" si="27"/>
        <v>1</v>
      </c>
      <c r="AY606" s="6" t="b">
        <f t="shared" si="28"/>
        <v>1</v>
      </c>
      <c r="AZ606" s="6"/>
      <c r="BA606" s="6" t="b">
        <f t="shared" si="29"/>
        <v>1</v>
      </c>
    </row>
    <row r="607" spans="1:53" x14ac:dyDescent="0.25">
      <c r="A607" s="2">
        <v>0</v>
      </c>
      <c r="B607" s="2" t="b">
        <v>1</v>
      </c>
      <c r="C607" s="2" t="s">
        <v>52</v>
      </c>
      <c r="D607" s="2">
        <v>1</v>
      </c>
      <c r="E607">
        <v>1809</v>
      </c>
      <c r="F607" t="s">
        <v>65</v>
      </c>
      <c r="G607" t="s">
        <v>535</v>
      </c>
      <c r="H607">
        <v>1985</v>
      </c>
      <c r="I607" t="s">
        <v>577</v>
      </c>
      <c r="J607">
        <v>191</v>
      </c>
      <c r="K607" t="s">
        <v>730</v>
      </c>
      <c r="L607" s="3" t="s">
        <v>1075</v>
      </c>
      <c r="M607" s="2" t="s">
        <v>1076</v>
      </c>
      <c r="N607" s="2" t="s">
        <v>52</v>
      </c>
      <c r="O607" s="2" t="s">
        <v>1089</v>
      </c>
      <c r="P607" s="2" t="s">
        <v>1203</v>
      </c>
      <c r="Q607" s="2" t="s">
        <v>1284</v>
      </c>
      <c r="R607" t="s">
        <v>1298</v>
      </c>
      <c r="T607">
        <v>0</v>
      </c>
      <c r="X607" s="1" t="s">
        <v>1576</v>
      </c>
      <c r="AN607" t="s">
        <v>2165</v>
      </c>
      <c r="AO607" t="s">
        <v>535</v>
      </c>
      <c r="AP607" t="s">
        <v>541</v>
      </c>
      <c r="AQ607" t="s">
        <v>2169</v>
      </c>
      <c r="AR607" t="s">
        <v>49</v>
      </c>
      <c r="AS607" t="s">
        <v>2171</v>
      </c>
      <c r="AT607" s="5" t="s">
        <v>2352</v>
      </c>
      <c r="AU607" s="4" t="s">
        <v>2353</v>
      </c>
      <c r="AV607" s="4" t="s">
        <v>2742</v>
      </c>
      <c r="AW607" s="4" t="s">
        <v>2746</v>
      </c>
      <c r="AX607" s="6" t="b">
        <f t="shared" si="27"/>
        <v>1</v>
      </c>
      <c r="AY607" s="6" t="b">
        <f t="shared" si="28"/>
        <v>1</v>
      </c>
      <c r="AZ607" s="6"/>
      <c r="BA607" s="6" t="b">
        <f t="shared" si="29"/>
        <v>1</v>
      </c>
    </row>
    <row r="608" spans="1:53" x14ac:dyDescent="0.25">
      <c r="A608" s="2">
        <v>0</v>
      </c>
      <c r="B608" s="2" t="b">
        <v>1</v>
      </c>
      <c r="C608" s="2" t="s">
        <v>52</v>
      </c>
      <c r="D608" s="2">
        <v>1</v>
      </c>
      <c r="E608">
        <v>2023</v>
      </c>
      <c r="F608" t="s">
        <v>57</v>
      </c>
      <c r="G608" t="s">
        <v>535</v>
      </c>
      <c r="H608">
        <v>2002</v>
      </c>
      <c r="I608" t="s">
        <v>577</v>
      </c>
      <c r="J608">
        <v>222</v>
      </c>
      <c r="K608" t="s">
        <v>724</v>
      </c>
      <c r="L608" s="3" t="s">
        <v>1075</v>
      </c>
      <c r="M608" s="2" t="s">
        <v>1076</v>
      </c>
      <c r="N608" s="2" t="s">
        <v>52</v>
      </c>
      <c r="O608" s="2" t="s">
        <v>1089</v>
      </c>
      <c r="P608" s="2" t="s">
        <v>1203</v>
      </c>
      <c r="Q608" s="2" t="s">
        <v>1284</v>
      </c>
      <c r="S608" t="s">
        <v>1484</v>
      </c>
      <c r="T608">
        <v>0</v>
      </c>
      <c r="AA608" s="1" t="s">
        <v>1757</v>
      </c>
      <c r="AB608" t="s">
        <v>1825</v>
      </c>
      <c r="AE608" t="s">
        <v>1825</v>
      </c>
      <c r="AI608" t="s">
        <v>1943</v>
      </c>
      <c r="AJ608" s="1" t="s">
        <v>2028</v>
      </c>
      <c r="AO608" t="s">
        <v>535</v>
      </c>
      <c r="AP608" t="s">
        <v>541</v>
      </c>
      <c r="AQ608" t="s">
        <v>2169</v>
      </c>
      <c r="AR608" t="s">
        <v>49</v>
      </c>
      <c r="AS608" t="s">
        <v>2171</v>
      </c>
      <c r="AT608" s="5" t="s">
        <v>2352</v>
      </c>
      <c r="AU608" s="4" t="s">
        <v>2353</v>
      </c>
      <c r="AV608" s="4" t="s">
        <v>2742</v>
      </c>
      <c r="AW608" s="4" t="s">
        <v>2746</v>
      </c>
      <c r="AX608" s="6" t="b">
        <f t="shared" si="27"/>
        <v>1</v>
      </c>
      <c r="AY608" s="6" t="b">
        <f t="shared" si="28"/>
        <v>1</v>
      </c>
      <c r="AZ608" s="6"/>
      <c r="BA608" s="6" t="b">
        <f t="shared" si="29"/>
        <v>1</v>
      </c>
    </row>
    <row r="610" spans="50:53" x14ac:dyDescent="0.25">
      <c r="AX610" s="12">
        <f>(COUNTIF(AX2:AX608, TRUE))/(COUNTA(AX2:AX608))</f>
        <v>0.63097199341021415</v>
      </c>
      <c r="AY610" s="12">
        <f>(COUNTIF(AY2:AY608, TRUE))/(COUNTA(AY2:AY608))</f>
        <v>0.82866556836902805</v>
      </c>
      <c r="BA610" s="12">
        <f>(COUNTIF(BA2:BA608, TRUE))/(COUNTA(BA2:BA608))</f>
        <v>0.63261943986820424</v>
      </c>
    </row>
  </sheetData>
  <autoFilter ref="A1:BA608" xr:uid="{00000000-0001-0000-0000-000000000000}"/>
  <hyperlinks>
    <hyperlink ref="L2" r:id="rId1" xr:uid="{00000000-0004-0000-0000-000000000000}"/>
    <hyperlink ref="AT2" r:id="rId2" xr:uid="{00000000-0004-0000-0000-000001000000}"/>
    <hyperlink ref="L3" r:id="rId3" xr:uid="{00000000-0004-0000-0000-000002000000}"/>
    <hyperlink ref="AA3" r:id="rId4" xr:uid="{00000000-0004-0000-0000-000003000000}"/>
    <hyperlink ref="AJ3" r:id="rId5" xr:uid="{00000000-0004-0000-0000-000004000000}"/>
    <hyperlink ref="AT3" r:id="rId6" xr:uid="{00000000-0004-0000-0000-000005000000}"/>
    <hyperlink ref="L4" r:id="rId7" xr:uid="{00000000-0004-0000-0000-000006000000}"/>
    <hyperlink ref="AT4" r:id="rId8" xr:uid="{00000000-0004-0000-0000-000007000000}"/>
    <hyperlink ref="L5" r:id="rId9" xr:uid="{00000000-0004-0000-0000-000008000000}"/>
    <hyperlink ref="AT5" r:id="rId10" xr:uid="{00000000-0004-0000-0000-000009000000}"/>
    <hyperlink ref="L6" r:id="rId11" xr:uid="{00000000-0004-0000-0000-00000A000000}"/>
    <hyperlink ref="AA6" r:id="rId12" xr:uid="{00000000-0004-0000-0000-00000B000000}"/>
    <hyperlink ref="AT6" r:id="rId13" xr:uid="{00000000-0004-0000-0000-00000C000000}"/>
    <hyperlink ref="L7" r:id="rId14" xr:uid="{00000000-0004-0000-0000-00000D000000}"/>
    <hyperlink ref="AT7" r:id="rId15" xr:uid="{00000000-0004-0000-0000-00000E000000}"/>
    <hyperlink ref="L8" r:id="rId16" xr:uid="{00000000-0004-0000-0000-00000F000000}"/>
    <hyperlink ref="AT8" r:id="rId17" xr:uid="{00000000-0004-0000-0000-000010000000}"/>
    <hyperlink ref="L9" r:id="rId18" xr:uid="{00000000-0004-0000-0000-000011000000}"/>
    <hyperlink ref="AT9" r:id="rId19" xr:uid="{00000000-0004-0000-0000-000012000000}"/>
    <hyperlink ref="L10" r:id="rId20" xr:uid="{00000000-0004-0000-0000-000013000000}"/>
    <hyperlink ref="AT10" r:id="rId21" xr:uid="{00000000-0004-0000-0000-000014000000}"/>
    <hyperlink ref="L11" r:id="rId22" xr:uid="{00000000-0004-0000-0000-000015000000}"/>
    <hyperlink ref="AA11" r:id="rId23" xr:uid="{00000000-0004-0000-0000-000016000000}"/>
    <hyperlink ref="AT11" r:id="rId24" xr:uid="{00000000-0004-0000-0000-000017000000}"/>
    <hyperlink ref="L12" r:id="rId25" xr:uid="{00000000-0004-0000-0000-000018000000}"/>
    <hyperlink ref="AT12" r:id="rId26" xr:uid="{00000000-0004-0000-0000-000019000000}"/>
    <hyperlink ref="L13" r:id="rId27" xr:uid="{00000000-0004-0000-0000-00001A000000}"/>
    <hyperlink ref="AT13" r:id="rId28" xr:uid="{00000000-0004-0000-0000-00001B000000}"/>
    <hyperlink ref="L14" r:id="rId29" xr:uid="{00000000-0004-0000-0000-00001C000000}"/>
    <hyperlink ref="X14" r:id="rId30" xr:uid="{00000000-0004-0000-0000-00001D000000}"/>
    <hyperlink ref="AT14" r:id="rId31" xr:uid="{00000000-0004-0000-0000-00001E000000}"/>
    <hyperlink ref="L15" r:id="rId32" xr:uid="{00000000-0004-0000-0000-00001F000000}"/>
    <hyperlink ref="AA15" r:id="rId33" xr:uid="{00000000-0004-0000-0000-000020000000}"/>
    <hyperlink ref="L16" r:id="rId34" xr:uid="{00000000-0004-0000-0000-000021000000}"/>
    <hyperlink ref="AA16" r:id="rId35" xr:uid="{00000000-0004-0000-0000-000022000000}"/>
    <hyperlink ref="AJ16" r:id="rId36" xr:uid="{00000000-0004-0000-0000-000023000000}"/>
    <hyperlink ref="AT16" r:id="rId37" xr:uid="{00000000-0004-0000-0000-000024000000}"/>
    <hyperlink ref="L17" r:id="rId38" xr:uid="{00000000-0004-0000-0000-000025000000}"/>
    <hyperlink ref="AT17" r:id="rId39" xr:uid="{00000000-0004-0000-0000-000026000000}"/>
    <hyperlink ref="L18" r:id="rId40" xr:uid="{00000000-0004-0000-0000-000027000000}"/>
    <hyperlink ref="AT18" r:id="rId41" xr:uid="{00000000-0004-0000-0000-000028000000}"/>
    <hyperlink ref="L19" r:id="rId42" xr:uid="{00000000-0004-0000-0000-000029000000}"/>
    <hyperlink ref="L20" r:id="rId43" xr:uid="{00000000-0004-0000-0000-00002A000000}"/>
    <hyperlink ref="L21" r:id="rId44" xr:uid="{00000000-0004-0000-0000-00002B000000}"/>
    <hyperlink ref="AA21" r:id="rId45" xr:uid="{00000000-0004-0000-0000-00002C000000}"/>
    <hyperlink ref="L22" r:id="rId46" xr:uid="{00000000-0004-0000-0000-00002D000000}"/>
    <hyperlink ref="L23" r:id="rId47" xr:uid="{00000000-0004-0000-0000-00002E000000}"/>
    <hyperlink ref="X23" r:id="rId48" xr:uid="{00000000-0004-0000-0000-00002F000000}"/>
    <hyperlink ref="L24" r:id="rId49" xr:uid="{00000000-0004-0000-0000-000030000000}"/>
    <hyperlink ref="L25" r:id="rId50" xr:uid="{00000000-0004-0000-0000-000031000000}"/>
    <hyperlink ref="L26" r:id="rId51" xr:uid="{00000000-0004-0000-0000-000032000000}"/>
    <hyperlink ref="L27" r:id="rId52" xr:uid="{00000000-0004-0000-0000-000033000000}"/>
    <hyperlink ref="AT27" r:id="rId53" xr:uid="{00000000-0004-0000-0000-000034000000}"/>
    <hyperlink ref="L28" r:id="rId54" xr:uid="{00000000-0004-0000-0000-000035000000}"/>
    <hyperlink ref="L29" r:id="rId55" xr:uid="{00000000-0004-0000-0000-000036000000}"/>
    <hyperlink ref="L30" r:id="rId56" xr:uid="{00000000-0004-0000-0000-000037000000}"/>
    <hyperlink ref="AA30" r:id="rId57" xr:uid="{00000000-0004-0000-0000-000038000000}"/>
    <hyperlink ref="L31" r:id="rId58" xr:uid="{00000000-0004-0000-0000-000039000000}"/>
    <hyperlink ref="AA31" r:id="rId59" xr:uid="{00000000-0004-0000-0000-00003A000000}"/>
    <hyperlink ref="AT31" r:id="rId60" xr:uid="{00000000-0004-0000-0000-00003B000000}"/>
    <hyperlink ref="L32" r:id="rId61" xr:uid="{00000000-0004-0000-0000-00003C000000}"/>
    <hyperlink ref="AT32" r:id="rId62" xr:uid="{00000000-0004-0000-0000-00003D000000}"/>
    <hyperlink ref="L33" r:id="rId63" xr:uid="{00000000-0004-0000-0000-00003E000000}"/>
    <hyperlink ref="AA33" r:id="rId64" xr:uid="{00000000-0004-0000-0000-00003F000000}"/>
    <hyperlink ref="AJ33" r:id="rId65" xr:uid="{00000000-0004-0000-0000-000040000000}"/>
    <hyperlink ref="AT33" r:id="rId66" xr:uid="{00000000-0004-0000-0000-000041000000}"/>
    <hyperlink ref="L34" r:id="rId67" xr:uid="{00000000-0004-0000-0000-000042000000}"/>
    <hyperlink ref="AT34" r:id="rId68" xr:uid="{00000000-0004-0000-0000-000043000000}"/>
    <hyperlink ref="L35" r:id="rId69" xr:uid="{00000000-0004-0000-0000-000044000000}"/>
    <hyperlink ref="AA35" r:id="rId70" xr:uid="{00000000-0004-0000-0000-000045000000}"/>
    <hyperlink ref="AT35" r:id="rId71" xr:uid="{00000000-0004-0000-0000-000046000000}"/>
    <hyperlink ref="L36" r:id="rId72" xr:uid="{00000000-0004-0000-0000-000047000000}"/>
    <hyperlink ref="AT36" r:id="rId73" xr:uid="{00000000-0004-0000-0000-000048000000}"/>
    <hyperlink ref="L37" r:id="rId74" xr:uid="{00000000-0004-0000-0000-000049000000}"/>
    <hyperlink ref="AA37" r:id="rId75" xr:uid="{00000000-0004-0000-0000-00004A000000}"/>
    <hyperlink ref="AT37" r:id="rId76" xr:uid="{00000000-0004-0000-0000-00004B000000}"/>
    <hyperlink ref="L38" r:id="rId77" xr:uid="{00000000-0004-0000-0000-00004C000000}"/>
    <hyperlink ref="AT38" r:id="rId78" xr:uid="{00000000-0004-0000-0000-00004D000000}"/>
    <hyperlink ref="L39" r:id="rId79" xr:uid="{00000000-0004-0000-0000-00004E000000}"/>
    <hyperlink ref="AT39" r:id="rId80" xr:uid="{00000000-0004-0000-0000-00004F000000}"/>
    <hyperlink ref="L40" r:id="rId81" xr:uid="{00000000-0004-0000-0000-000050000000}"/>
    <hyperlink ref="AA40" r:id="rId82" xr:uid="{00000000-0004-0000-0000-000051000000}"/>
    <hyperlink ref="AT40" r:id="rId83" xr:uid="{00000000-0004-0000-0000-000052000000}"/>
    <hyperlink ref="L41" r:id="rId84" xr:uid="{00000000-0004-0000-0000-000053000000}"/>
    <hyperlink ref="AT41" r:id="rId85" xr:uid="{00000000-0004-0000-0000-000054000000}"/>
    <hyperlink ref="L42" r:id="rId86" xr:uid="{00000000-0004-0000-0000-000055000000}"/>
    <hyperlink ref="AT42" r:id="rId87" xr:uid="{00000000-0004-0000-0000-000056000000}"/>
    <hyperlink ref="L43" r:id="rId88" xr:uid="{00000000-0004-0000-0000-000057000000}"/>
    <hyperlink ref="AA43" r:id="rId89" xr:uid="{00000000-0004-0000-0000-000058000000}"/>
    <hyperlink ref="AT43" r:id="rId90" xr:uid="{00000000-0004-0000-0000-000059000000}"/>
    <hyperlink ref="L44" r:id="rId91" xr:uid="{00000000-0004-0000-0000-00005A000000}"/>
    <hyperlink ref="AT44" r:id="rId92" xr:uid="{00000000-0004-0000-0000-00005B000000}"/>
    <hyperlink ref="L45" r:id="rId93" xr:uid="{00000000-0004-0000-0000-00005C000000}"/>
    <hyperlink ref="AT45" r:id="rId94" xr:uid="{00000000-0004-0000-0000-00005D000000}"/>
    <hyperlink ref="L46" r:id="rId95" xr:uid="{00000000-0004-0000-0000-00005E000000}"/>
    <hyperlink ref="AT46" r:id="rId96" xr:uid="{00000000-0004-0000-0000-00005F000000}"/>
    <hyperlink ref="L47" r:id="rId97" xr:uid="{00000000-0004-0000-0000-000060000000}"/>
    <hyperlink ref="X47" r:id="rId98" xr:uid="{00000000-0004-0000-0000-000061000000}"/>
    <hyperlink ref="AT47" r:id="rId99" xr:uid="{00000000-0004-0000-0000-000062000000}"/>
    <hyperlink ref="L48" r:id="rId100" xr:uid="{00000000-0004-0000-0000-000063000000}"/>
    <hyperlink ref="AA48" r:id="rId101" xr:uid="{00000000-0004-0000-0000-000064000000}"/>
    <hyperlink ref="AJ48" r:id="rId102" xr:uid="{00000000-0004-0000-0000-000065000000}"/>
    <hyperlink ref="AT48" r:id="rId103" xr:uid="{00000000-0004-0000-0000-000066000000}"/>
    <hyperlink ref="L49" r:id="rId104" xr:uid="{00000000-0004-0000-0000-000067000000}"/>
    <hyperlink ref="AT49" r:id="rId105" xr:uid="{00000000-0004-0000-0000-000068000000}"/>
    <hyperlink ref="L50" r:id="rId106" xr:uid="{00000000-0004-0000-0000-000069000000}"/>
    <hyperlink ref="AT50" r:id="rId107" xr:uid="{00000000-0004-0000-0000-00006A000000}"/>
    <hyperlink ref="L51" r:id="rId108" xr:uid="{00000000-0004-0000-0000-00006B000000}"/>
    <hyperlink ref="AT51" r:id="rId109" xr:uid="{00000000-0004-0000-0000-00006C000000}"/>
    <hyperlink ref="L52" r:id="rId110" xr:uid="{00000000-0004-0000-0000-00006D000000}"/>
    <hyperlink ref="AA52" r:id="rId111" xr:uid="{00000000-0004-0000-0000-00006E000000}"/>
    <hyperlink ref="AJ52" r:id="rId112" xr:uid="{00000000-0004-0000-0000-00006F000000}"/>
    <hyperlink ref="AT52" r:id="rId113" xr:uid="{00000000-0004-0000-0000-000070000000}"/>
    <hyperlink ref="L53" r:id="rId114" xr:uid="{00000000-0004-0000-0000-000071000000}"/>
    <hyperlink ref="AT53" r:id="rId115" xr:uid="{00000000-0004-0000-0000-000072000000}"/>
    <hyperlink ref="L54" r:id="rId116" xr:uid="{00000000-0004-0000-0000-000073000000}"/>
    <hyperlink ref="AT54" r:id="rId117" xr:uid="{00000000-0004-0000-0000-000074000000}"/>
    <hyperlink ref="L55" r:id="rId118" xr:uid="{00000000-0004-0000-0000-000075000000}"/>
    <hyperlink ref="AT55" r:id="rId119" xr:uid="{00000000-0004-0000-0000-000076000000}"/>
    <hyperlink ref="L56" r:id="rId120" xr:uid="{00000000-0004-0000-0000-000077000000}"/>
    <hyperlink ref="AT56" r:id="rId121" xr:uid="{00000000-0004-0000-0000-000078000000}"/>
    <hyperlink ref="L57" r:id="rId122" xr:uid="{00000000-0004-0000-0000-000079000000}"/>
    <hyperlink ref="X57" r:id="rId123" xr:uid="{00000000-0004-0000-0000-00007A000000}"/>
    <hyperlink ref="AT57" r:id="rId124" xr:uid="{00000000-0004-0000-0000-00007B000000}"/>
    <hyperlink ref="L58" r:id="rId125" xr:uid="{00000000-0004-0000-0000-00007C000000}"/>
    <hyperlink ref="AA58" r:id="rId126" xr:uid="{00000000-0004-0000-0000-00007D000000}"/>
    <hyperlink ref="AJ58" r:id="rId127" xr:uid="{00000000-0004-0000-0000-00007E000000}"/>
    <hyperlink ref="AT58" r:id="rId128" xr:uid="{00000000-0004-0000-0000-00007F000000}"/>
    <hyperlink ref="L59" r:id="rId129" xr:uid="{00000000-0004-0000-0000-000080000000}"/>
    <hyperlink ref="X59" r:id="rId130" xr:uid="{00000000-0004-0000-0000-000081000000}"/>
    <hyperlink ref="L60" r:id="rId131" xr:uid="{00000000-0004-0000-0000-000082000000}"/>
    <hyperlink ref="AA60" r:id="rId132" xr:uid="{00000000-0004-0000-0000-000083000000}"/>
    <hyperlink ref="AT60" r:id="rId133" xr:uid="{00000000-0004-0000-0000-000084000000}"/>
    <hyperlink ref="L61" r:id="rId134" xr:uid="{00000000-0004-0000-0000-000085000000}"/>
    <hyperlink ref="X61" r:id="rId135" xr:uid="{00000000-0004-0000-0000-000086000000}"/>
    <hyperlink ref="AT61" r:id="rId136" xr:uid="{00000000-0004-0000-0000-000087000000}"/>
    <hyperlink ref="L62" r:id="rId137" xr:uid="{00000000-0004-0000-0000-000088000000}"/>
    <hyperlink ref="AT62" r:id="rId138" xr:uid="{00000000-0004-0000-0000-000089000000}"/>
    <hyperlink ref="L63" r:id="rId139" xr:uid="{00000000-0004-0000-0000-00008A000000}"/>
    <hyperlink ref="AT63" r:id="rId140" xr:uid="{00000000-0004-0000-0000-00008B000000}"/>
    <hyperlink ref="L64" r:id="rId141" xr:uid="{00000000-0004-0000-0000-00008C000000}"/>
    <hyperlink ref="AT64" r:id="rId142" xr:uid="{00000000-0004-0000-0000-00008D000000}"/>
    <hyperlink ref="L65" r:id="rId143" xr:uid="{00000000-0004-0000-0000-00008E000000}"/>
    <hyperlink ref="X65" r:id="rId144" xr:uid="{00000000-0004-0000-0000-00008F000000}"/>
    <hyperlink ref="AT65" r:id="rId145" xr:uid="{00000000-0004-0000-0000-000090000000}"/>
    <hyperlink ref="L66" r:id="rId146" xr:uid="{00000000-0004-0000-0000-000091000000}"/>
    <hyperlink ref="AT66" r:id="rId147" xr:uid="{00000000-0004-0000-0000-000092000000}"/>
    <hyperlink ref="L67" r:id="rId148" xr:uid="{00000000-0004-0000-0000-000093000000}"/>
    <hyperlink ref="AT67" r:id="rId149" xr:uid="{00000000-0004-0000-0000-000094000000}"/>
    <hyperlink ref="L68" r:id="rId150" xr:uid="{00000000-0004-0000-0000-000095000000}"/>
    <hyperlink ref="AA68" r:id="rId151" xr:uid="{00000000-0004-0000-0000-000096000000}"/>
    <hyperlink ref="AJ68" r:id="rId152" xr:uid="{00000000-0004-0000-0000-000097000000}"/>
    <hyperlink ref="AT68" r:id="rId153" xr:uid="{00000000-0004-0000-0000-000098000000}"/>
    <hyperlink ref="L69" r:id="rId154" xr:uid="{00000000-0004-0000-0000-000099000000}"/>
    <hyperlink ref="AA69" r:id="rId155" xr:uid="{00000000-0004-0000-0000-00009A000000}"/>
    <hyperlink ref="AJ69" r:id="rId156" xr:uid="{00000000-0004-0000-0000-00009B000000}"/>
    <hyperlink ref="AT69" r:id="rId157" xr:uid="{00000000-0004-0000-0000-00009C000000}"/>
    <hyperlink ref="L70" r:id="rId158" xr:uid="{00000000-0004-0000-0000-00009D000000}"/>
    <hyperlink ref="AT70" r:id="rId159" xr:uid="{00000000-0004-0000-0000-00009E000000}"/>
    <hyperlink ref="L71" r:id="rId160" xr:uid="{00000000-0004-0000-0000-00009F000000}"/>
    <hyperlink ref="AA71" r:id="rId161" xr:uid="{00000000-0004-0000-0000-0000A0000000}"/>
    <hyperlink ref="AT71" r:id="rId162" xr:uid="{00000000-0004-0000-0000-0000A1000000}"/>
    <hyperlink ref="L72" r:id="rId163" xr:uid="{00000000-0004-0000-0000-0000A2000000}"/>
    <hyperlink ref="L73" r:id="rId164" xr:uid="{00000000-0004-0000-0000-0000A3000000}"/>
    <hyperlink ref="AA73" r:id="rId165" xr:uid="{00000000-0004-0000-0000-0000A4000000}"/>
    <hyperlink ref="L74" r:id="rId166" xr:uid="{00000000-0004-0000-0000-0000A5000000}"/>
    <hyperlink ref="AT74" r:id="rId167" xr:uid="{00000000-0004-0000-0000-0000A6000000}"/>
    <hyperlink ref="L75" r:id="rId168" xr:uid="{00000000-0004-0000-0000-0000A7000000}"/>
    <hyperlink ref="AT75" r:id="rId169" xr:uid="{00000000-0004-0000-0000-0000A8000000}"/>
    <hyperlink ref="L76" r:id="rId170" xr:uid="{00000000-0004-0000-0000-0000A9000000}"/>
    <hyperlink ref="Q76" r:id="rId171" xr:uid="{00000000-0004-0000-0000-0000AA000000}"/>
    <hyperlink ref="AA76" r:id="rId172" xr:uid="{00000000-0004-0000-0000-0000AB000000}"/>
    <hyperlink ref="AJ76" r:id="rId173" xr:uid="{00000000-0004-0000-0000-0000AC000000}"/>
    <hyperlink ref="AT76" r:id="rId174" xr:uid="{00000000-0004-0000-0000-0000AD000000}"/>
    <hyperlink ref="L77" r:id="rId175" xr:uid="{00000000-0004-0000-0000-0000AE000000}"/>
    <hyperlink ref="AA77" r:id="rId176" xr:uid="{00000000-0004-0000-0000-0000AF000000}"/>
    <hyperlink ref="L78" r:id="rId177" xr:uid="{00000000-0004-0000-0000-0000B0000000}"/>
    <hyperlink ref="AT78" r:id="rId178" xr:uid="{00000000-0004-0000-0000-0000B1000000}"/>
    <hyperlink ref="L79" r:id="rId179" xr:uid="{00000000-0004-0000-0000-0000B2000000}"/>
    <hyperlink ref="L80" r:id="rId180" xr:uid="{00000000-0004-0000-0000-0000B3000000}"/>
    <hyperlink ref="AA80" r:id="rId181" xr:uid="{00000000-0004-0000-0000-0000B4000000}"/>
    <hyperlink ref="AJ80" r:id="rId182" xr:uid="{00000000-0004-0000-0000-0000B5000000}"/>
    <hyperlink ref="AT80" r:id="rId183" xr:uid="{00000000-0004-0000-0000-0000B6000000}"/>
    <hyperlink ref="L81" r:id="rId184" xr:uid="{00000000-0004-0000-0000-0000B7000000}"/>
    <hyperlink ref="L82" r:id="rId185" xr:uid="{00000000-0004-0000-0000-0000B8000000}"/>
    <hyperlink ref="AT82" r:id="rId186" xr:uid="{00000000-0004-0000-0000-0000B9000000}"/>
    <hyperlink ref="L83" r:id="rId187" xr:uid="{00000000-0004-0000-0000-0000BA000000}"/>
    <hyperlink ref="AA83" r:id="rId188" xr:uid="{00000000-0004-0000-0000-0000BB000000}"/>
    <hyperlink ref="AT83" r:id="rId189" xr:uid="{00000000-0004-0000-0000-0000BC000000}"/>
    <hyperlink ref="L84" r:id="rId190" xr:uid="{00000000-0004-0000-0000-0000BD000000}"/>
    <hyperlink ref="AA84" r:id="rId191" xr:uid="{00000000-0004-0000-0000-0000BE000000}"/>
    <hyperlink ref="AT84" r:id="rId192" xr:uid="{00000000-0004-0000-0000-0000BF000000}"/>
    <hyperlink ref="L85" r:id="rId193" xr:uid="{00000000-0004-0000-0000-0000C0000000}"/>
    <hyperlink ref="AA85" r:id="rId194" xr:uid="{00000000-0004-0000-0000-0000C1000000}"/>
    <hyperlink ref="AJ85" r:id="rId195" xr:uid="{00000000-0004-0000-0000-0000C2000000}"/>
    <hyperlink ref="L86" r:id="rId196" xr:uid="{00000000-0004-0000-0000-0000C3000000}"/>
    <hyperlink ref="AT86" r:id="rId197" xr:uid="{00000000-0004-0000-0000-0000C4000000}"/>
    <hyperlink ref="L87" r:id="rId198" xr:uid="{00000000-0004-0000-0000-0000C5000000}"/>
    <hyperlink ref="AT87" r:id="rId199" xr:uid="{00000000-0004-0000-0000-0000C6000000}"/>
    <hyperlink ref="L88" r:id="rId200" xr:uid="{00000000-0004-0000-0000-0000C7000000}"/>
    <hyperlink ref="AT88" r:id="rId201" xr:uid="{00000000-0004-0000-0000-0000C8000000}"/>
    <hyperlink ref="L89" r:id="rId202" xr:uid="{00000000-0004-0000-0000-0000C9000000}"/>
    <hyperlink ref="AA89" r:id="rId203" xr:uid="{00000000-0004-0000-0000-0000CA000000}"/>
    <hyperlink ref="AJ89" r:id="rId204" xr:uid="{00000000-0004-0000-0000-0000CB000000}"/>
    <hyperlink ref="AT89" r:id="rId205" xr:uid="{00000000-0004-0000-0000-0000CC000000}"/>
    <hyperlink ref="L90" r:id="rId206" xr:uid="{00000000-0004-0000-0000-0000CD000000}"/>
    <hyperlink ref="AT90" r:id="rId207" xr:uid="{00000000-0004-0000-0000-0000CE000000}"/>
    <hyperlink ref="L91" r:id="rId208" xr:uid="{00000000-0004-0000-0000-0000CF000000}"/>
    <hyperlink ref="AA91" r:id="rId209" xr:uid="{00000000-0004-0000-0000-0000D0000000}"/>
    <hyperlink ref="AJ91" r:id="rId210" xr:uid="{00000000-0004-0000-0000-0000D1000000}"/>
    <hyperlink ref="AT91" r:id="rId211" xr:uid="{00000000-0004-0000-0000-0000D2000000}"/>
    <hyperlink ref="L92" r:id="rId212" xr:uid="{00000000-0004-0000-0000-0000D3000000}"/>
    <hyperlink ref="AT92" r:id="rId213" xr:uid="{00000000-0004-0000-0000-0000D4000000}"/>
    <hyperlink ref="L93" r:id="rId214" xr:uid="{00000000-0004-0000-0000-0000D5000000}"/>
    <hyperlink ref="AT93" r:id="rId215" xr:uid="{00000000-0004-0000-0000-0000D6000000}"/>
    <hyperlink ref="L94" r:id="rId216" xr:uid="{00000000-0004-0000-0000-0000D7000000}"/>
    <hyperlink ref="AT94" r:id="rId217" xr:uid="{00000000-0004-0000-0000-0000D8000000}"/>
    <hyperlink ref="L95" r:id="rId218" xr:uid="{00000000-0004-0000-0000-0000D9000000}"/>
    <hyperlink ref="AA95" r:id="rId219" xr:uid="{00000000-0004-0000-0000-0000DA000000}"/>
    <hyperlink ref="AJ95" r:id="rId220" xr:uid="{00000000-0004-0000-0000-0000DB000000}"/>
    <hyperlink ref="AT95" r:id="rId221" xr:uid="{00000000-0004-0000-0000-0000DC000000}"/>
    <hyperlink ref="L96" r:id="rId222" xr:uid="{00000000-0004-0000-0000-0000DD000000}"/>
    <hyperlink ref="AT96" r:id="rId223" xr:uid="{00000000-0004-0000-0000-0000DE000000}"/>
    <hyperlink ref="L97" r:id="rId224" xr:uid="{00000000-0004-0000-0000-0000DF000000}"/>
    <hyperlink ref="AA97" r:id="rId225" xr:uid="{00000000-0004-0000-0000-0000E0000000}"/>
    <hyperlink ref="AJ97" r:id="rId226" xr:uid="{00000000-0004-0000-0000-0000E1000000}"/>
    <hyperlink ref="AT97" r:id="rId227" xr:uid="{00000000-0004-0000-0000-0000E2000000}"/>
    <hyperlink ref="L98" r:id="rId228" xr:uid="{00000000-0004-0000-0000-0000E3000000}"/>
    <hyperlink ref="AT98" r:id="rId229" xr:uid="{00000000-0004-0000-0000-0000E4000000}"/>
    <hyperlink ref="L99" r:id="rId230" xr:uid="{00000000-0004-0000-0000-0000E5000000}"/>
    <hyperlink ref="AT99" r:id="rId231" xr:uid="{00000000-0004-0000-0000-0000E6000000}"/>
    <hyperlink ref="L100" r:id="rId232" xr:uid="{00000000-0004-0000-0000-0000E7000000}"/>
    <hyperlink ref="AT100" r:id="rId233" xr:uid="{00000000-0004-0000-0000-0000E8000000}"/>
    <hyperlink ref="L101" r:id="rId234" xr:uid="{00000000-0004-0000-0000-0000E9000000}"/>
    <hyperlink ref="AT101" r:id="rId235" xr:uid="{00000000-0004-0000-0000-0000EA000000}"/>
    <hyperlink ref="L102" r:id="rId236" xr:uid="{00000000-0004-0000-0000-0000EB000000}"/>
    <hyperlink ref="AT102" r:id="rId237" xr:uid="{00000000-0004-0000-0000-0000EC000000}"/>
    <hyperlink ref="L103" r:id="rId238" xr:uid="{00000000-0004-0000-0000-0000ED000000}"/>
    <hyperlink ref="AA103" r:id="rId239" xr:uid="{00000000-0004-0000-0000-0000EE000000}"/>
    <hyperlink ref="AT103" r:id="rId240" xr:uid="{00000000-0004-0000-0000-0000EF000000}"/>
    <hyperlink ref="L104" r:id="rId241" xr:uid="{00000000-0004-0000-0000-0000F0000000}"/>
    <hyperlink ref="AT104" r:id="rId242" xr:uid="{00000000-0004-0000-0000-0000F1000000}"/>
    <hyperlink ref="L105" r:id="rId243" xr:uid="{00000000-0004-0000-0000-0000F2000000}"/>
    <hyperlink ref="AT105" r:id="rId244" xr:uid="{00000000-0004-0000-0000-0000F3000000}"/>
    <hyperlink ref="L106" r:id="rId245" xr:uid="{00000000-0004-0000-0000-0000F4000000}"/>
    <hyperlink ref="AT106" r:id="rId246" xr:uid="{00000000-0004-0000-0000-0000F5000000}"/>
    <hyperlink ref="L107" r:id="rId247" xr:uid="{00000000-0004-0000-0000-0000F6000000}"/>
    <hyperlink ref="AA107" r:id="rId248" xr:uid="{00000000-0004-0000-0000-0000F7000000}"/>
    <hyperlink ref="AT107" r:id="rId249" xr:uid="{00000000-0004-0000-0000-0000F8000000}"/>
    <hyperlink ref="L108" r:id="rId250" xr:uid="{00000000-0004-0000-0000-0000F9000000}"/>
    <hyperlink ref="L109" r:id="rId251" xr:uid="{00000000-0004-0000-0000-0000FA000000}"/>
    <hyperlink ref="AT109" r:id="rId252" xr:uid="{00000000-0004-0000-0000-0000FB000000}"/>
    <hyperlink ref="L110" r:id="rId253" xr:uid="{00000000-0004-0000-0000-0000FC000000}"/>
    <hyperlink ref="AT110" r:id="rId254" xr:uid="{00000000-0004-0000-0000-0000FD000000}"/>
    <hyperlink ref="L111" r:id="rId255" xr:uid="{00000000-0004-0000-0000-0000FE000000}"/>
    <hyperlink ref="AT111" r:id="rId256" xr:uid="{00000000-0004-0000-0000-0000FF000000}"/>
    <hyperlink ref="L112" r:id="rId257" xr:uid="{00000000-0004-0000-0000-000000010000}"/>
    <hyperlink ref="AT112" r:id="rId258" xr:uid="{00000000-0004-0000-0000-000001010000}"/>
    <hyperlink ref="L113" r:id="rId259" xr:uid="{00000000-0004-0000-0000-000002010000}"/>
    <hyperlink ref="L114" r:id="rId260" xr:uid="{00000000-0004-0000-0000-000003010000}"/>
    <hyperlink ref="X114" r:id="rId261" xr:uid="{00000000-0004-0000-0000-000004010000}"/>
    <hyperlink ref="L115" r:id="rId262" xr:uid="{00000000-0004-0000-0000-000005010000}"/>
    <hyperlink ref="AA115" r:id="rId263" xr:uid="{00000000-0004-0000-0000-000006010000}"/>
    <hyperlink ref="AJ115" r:id="rId264" xr:uid="{00000000-0004-0000-0000-000007010000}"/>
    <hyperlink ref="L116" r:id="rId265" xr:uid="{00000000-0004-0000-0000-000008010000}"/>
    <hyperlink ref="L117" r:id="rId266" xr:uid="{00000000-0004-0000-0000-000009010000}"/>
    <hyperlink ref="L118" r:id="rId267" xr:uid="{00000000-0004-0000-0000-00000A010000}"/>
    <hyperlink ref="AT118" r:id="rId268" xr:uid="{00000000-0004-0000-0000-00000B010000}"/>
    <hyperlink ref="L119" r:id="rId269" xr:uid="{00000000-0004-0000-0000-00000C010000}"/>
    <hyperlink ref="AT119" r:id="rId270" xr:uid="{00000000-0004-0000-0000-00000D010000}"/>
    <hyperlink ref="L120" r:id="rId271" xr:uid="{00000000-0004-0000-0000-00000E010000}"/>
    <hyperlink ref="X120" r:id="rId272" xr:uid="{00000000-0004-0000-0000-00000F010000}"/>
    <hyperlink ref="AT120" r:id="rId273" xr:uid="{00000000-0004-0000-0000-000010010000}"/>
    <hyperlink ref="L121" r:id="rId274" xr:uid="{00000000-0004-0000-0000-000011010000}"/>
    <hyperlink ref="AA121" r:id="rId275" xr:uid="{00000000-0004-0000-0000-000012010000}"/>
    <hyperlink ref="AJ121" r:id="rId276" xr:uid="{00000000-0004-0000-0000-000013010000}"/>
    <hyperlink ref="L122" r:id="rId277" xr:uid="{00000000-0004-0000-0000-000014010000}"/>
    <hyperlink ref="L123" r:id="rId278" xr:uid="{00000000-0004-0000-0000-000015010000}"/>
    <hyperlink ref="AA123" r:id="rId279" xr:uid="{00000000-0004-0000-0000-000016010000}"/>
    <hyperlink ref="AJ123" r:id="rId280" xr:uid="{00000000-0004-0000-0000-000017010000}"/>
    <hyperlink ref="AT123" r:id="rId281" xr:uid="{00000000-0004-0000-0000-000018010000}"/>
    <hyperlink ref="L124" r:id="rId282" xr:uid="{00000000-0004-0000-0000-000019010000}"/>
    <hyperlink ref="AT124" r:id="rId283" xr:uid="{00000000-0004-0000-0000-00001A010000}"/>
    <hyperlink ref="L125" r:id="rId284" xr:uid="{00000000-0004-0000-0000-00001B010000}"/>
    <hyperlink ref="L126" r:id="rId285" xr:uid="{00000000-0004-0000-0000-00001C010000}"/>
    <hyperlink ref="AA126" r:id="rId286" xr:uid="{00000000-0004-0000-0000-00001D010000}"/>
    <hyperlink ref="AJ126" r:id="rId287" xr:uid="{00000000-0004-0000-0000-00001E010000}"/>
    <hyperlink ref="L127" r:id="rId288" xr:uid="{00000000-0004-0000-0000-00001F010000}"/>
    <hyperlink ref="L128" r:id="rId289" xr:uid="{00000000-0004-0000-0000-000020010000}"/>
    <hyperlink ref="L129" r:id="rId290" xr:uid="{00000000-0004-0000-0000-000021010000}"/>
    <hyperlink ref="AA129" r:id="rId291" xr:uid="{00000000-0004-0000-0000-000022010000}"/>
    <hyperlink ref="AT129" r:id="rId292" xr:uid="{00000000-0004-0000-0000-000023010000}"/>
    <hyperlink ref="L130" r:id="rId293" xr:uid="{00000000-0004-0000-0000-000024010000}"/>
    <hyperlink ref="AA130" r:id="rId294" xr:uid="{00000000-0004-0000-0000-000025010000}"/>
    <hyperlink ref="AJ130" r:id="rId295" xr:uid="{00000000-0004-0000-0000-000026010000}"/>
    <hyperlink ref="AT130" r:id="rId296" xr:uid="{00000000-0004-0000-0000-000027010000}"/>
    <hyperlink ref="L131" r:id="rId297" xr:uid="{00000000-0004-0000-0000-000028010000}"/>
    <hyperlink ref="AT131" r:id="rId298" xr:uid="{00000000-0004-0000-0000-000029010000}"/>
    <hyperlink ref="L132" r:id="rId299" xr:uid="{00000000-0004-0000-0000-00002A010000}"/>
    <hyperlink ref="L133" r:id="rId300" xr:uid="{00000000-0004-0000-0000-00002B010000}"/>
    <hyperlink ref="AT133" r:id="rId301" xr:uid="{00000000-0004-0000-0000-00002C010000}"/>
    <hyperlink ref="L134" r:id="rId302" xr:uid="{00000000-0004-0000-0000-00002D010000}"/>
    <hyperlink ref="AT134" r:id="rId303" xr:uid="{00000000-0004-0000-0000-00002E010000}"/>
    <hyperlink ref="L135" r:id="rId304" xr:uid="{00000000-0004-0000-0000-00002F010000}"/>
    <hyperlink ref="AT135" r:id="rId305" xr:uid="{00000000-0004-0000-0000-000030010000}"/>
    <hyperlink ref="L136" r:id="rId306" xr:uid="{00000000-0004-0000-0000-000031010000}"/>
    <hyperlink ref="L137" r:id="rId307" xr:uid="{00000000-0004-0000-0000-000032010000}"/>
    <hyperlink ref="AT137" r:id="rId308" xr:uid="{00000000-0004-0000-0000-000033010000}"/>
    <hyperlink ref="L138" r:id="rId309" xr:uid="{00000000-0004-0000-0000-000034010000}"/>
    <hyperlink ref="AT138" r:id="rId310" xr:uid="{00000000-0004-0000-0000-000035010000}"/>
    <hyperlink ref="L139" r:id="rId311" xr:uid="{00000000-0004-0000-0000-000036010000}"/>
    <hyperlink ref="AT139" r:id="rId312" xr:uid="{00000000-0004-0000-0000-000037010000}"/>
    <hyperlink ref="L140" r:id="rId313" xr:uid="{00000000-0004-0000-0000-000038010000}"/>
    <hyperlink ref="AT140" r:id="rId314" xr:uid="{00000000-0004-0000-0000-000039010000}"/>
    <hyperlink ref="L141" r:id="rId315" xr:uid="{00000000-0004-0000-0000-00003A010000}"/>
    <hyperlink ref="AT141" r:id="rId316" xr:uid="{00000000-0004-0000-0000-00003B010000}"/>
    <hyperlink ref="L142" r:id="rId317" xr:uid="{00000000-0004-0000-0000-00003C010000}"/>
    <hyperlink ref="AA142" r:id="rId318" xr:uid="{00000000-0004-0000-0000-00003D010000}"/>
    <hyperlink ref="AJ142" r:id="rId319" xr:uid="{00000000-0004-0000-0000-00003E010000}"/>
    <hyperlink ref="AT142" r:id="rId320" xr:uid="{00000000-0004-0000-0000-00003F010000}"/>
    <hyperlink ref="L143" r:id="rId321" xr:uid="{00000000-0004-0000-0000-000040010000}"/>
    <hyperlink ref="AT143" r:id="rId322" xr:uid="{00000000-0004-0000-0000-000041010000}"/>
    <hyperlink ref="L144" r:id="rId323" xr:uid="{00000000-0004-0000-0000-000042010000}"/>
    <hyperlink ref="X144" r:id="rId324" xr:uid="{00000000-0004-0000-0000-000043010000}"/>
    <hyperlink ref="AT144" r:id="rId325" xr:uid="{00000000-0004-0000-0000-000044010000}"/>
    <hyperlink ref="L145" r:id="rId326" xr:uid="{00000000-0004-0000-0000-000045010000}"/>
    <hyperlink ref="AA145" r:id="rId327" xr:uid="{00000000-0004-0000-0000-000046010000}"/>
    <hyperlink ref="AJ145" r:id="rId328" xr:uid="{00000000-0004-0000-0000-000047010000}"/>
    <hyperlink ref="AT145" r:id="rId329" xr:uid="{00000000-0004-0000-0000-000048010000}"/>
    <hyperlink ref="L146" r:id="rId330" xr:uid="{00000000-0004-0000-0000-000049010000}"/>
    <hyperlink ref="AT146" r:id="rId331" xr:uid="{00000000-0004-0000-0000-00004A010000}"/>
    <hyperlink ref="L147" r:id="rId332" xr:uid="{00000000-0004-0000-0000-00004B010000}"/>
    <hyperlink ref="AT147" r:id="rId333" xr:uid="{00000000-0004-0000-0000-00004C010000}"/>
    <hyperlink ref="L148" r:id="rId334" xr:uid="{00000000-0004-0000-0000-00004D010000}"/>
    <hyperlink ref="Q148" r:id="rId335" xr:uid="{00000000-0004-0000-0000-00004E010000}"/>
    <hyperlink ref="AT148" r:id="rId336" xr:uid="{00000000-0004-0000-0000-00004F010000}"/>
    <hyperlink ref="L149" r:id="rId337" xr:uid="{00000000-0004-0000-0000-000050010000}"/>
    <hyperlink ref="AT149" r:id="rId338" xr:uid="{00000000-0004-0000-0000-000051010000}"/>
    <hyperlink ref="L150" r:id="rId339" xr:uid="{00000000-0004-0000-0000-000052010000}"/>
    <hyperlink ref="L151" r:id="rId340" xr:uid="{00000000-0004-0000-0000-000053010000}"/>
    <hyperlink ref="AA151" r:id="rId341" xr:uid="{00000000-0004-0000-0000-000054010000}"/>
    <hyperlink ref="AJ151" r:id="rId342" xr:uid="{00000000-0004-0000-0000-000055010000}"/>
    <hyperlink ref="AT151" r:id="rId343" xr:uid="{00000000-0004-0000-0000-000056010000}"/>
    <hyperlink ref="L152" r:id="rId344" xr:uid="{00000000-0004-0000-0000-000057010000}"/>
    <hyperlink ref="AA152" r:id="rId345" xr:uid="{00000000-0004-0000-0000-000058010000}"/>
    <hyperlink ref="AJ152" r:id="rId346" xr:uid="{00000000-0004-0000-0000-000059010000}"/>
    <hyperlink ref="AT152" r:id="rId347" xr:uid="{00000000-0004-0000-0000-00005A010000}"/>
    <hyperlink ref="L153" r:id="rId348" xr:uid="{00000000-0004-0000-0000-00005B010000}"/>
    <hyperlink ref="AA153" r:id="rId349" xr:uid="{00000000-0004-0000-0000-00005C010000}"/>
    <hyperlink ref="AT153" r:id="rId350" xr:uid="{00000000-0004-0000-0000-00005D010000}"/>
    <hyperlink ref="L154" r:id="rId351" xr:uid="{00000000-0004-0000-0000-00005E010000}"/>
    <hyperlink ref="AT154" r:id="rId352" xr:uid="{00000000-0004-0000-0000-00005F010000}"/>
    <hyperlink ref="L155" r:id="rId353" xr:uid="{00000000-0004-0000-0000-000060010000}"/>
    <hyperlink ref="AT155" r:id="rId354" xr:uid="{00000000-0004-0000-0000-000061010000}"/>
    <hyperlink ref="L156" r:id="rId355" xr:uid="{00000000-0004-0000-0000-000062010000}"/>
    <hyperlink ref="AA156" r:id="rId356" xr:uid="{00000000-0004-0000-0000-000063010000}"/>
    <hyperlink ref="AT156" r:id="rId357" xr:uid="{00000000-0004-0000-0000-000064010000}"/>
    <hyperlink ref="L157" r:id="rId358" xr:uid="{00000000-0004-0000-0000-000065010000}"/>
    <hyperlink ref="AT157" r:id="rId359" xr:uid="{00000000-0004-0000-0000-000066010000}"/>
    <hyperlink ref="L158" r:id="rId360" xr:uid="{00000000-0004-0000-0000-000067010000}"/>
    <hyperlink ref="AT158" r:id="rId361" xr:uid="{00000000-0004-0000-0000-000068010000}"/>
    <hyperlink ref="L159" r:id="rId362" xr:uid="{00000000-0004-0000-0000-000069010000}"/>
    <hyperlink ref="L160" r:id="rId363" xr:uid="{00000000-0004-0000-0000-00006A010000}"/>
    <hyperlink ref="AT160" r:id="rId364" xr:uid="{00000000-0004-0000-0000-00006B010000}"/>
    <hyperlink ref="L161" r:id="rId365" xr:uid="{00000000-0004-0000-0000-00006C010000}"/>
    <hyperlink ref="AT161" r:id="rId366" xr:uid="{00000000-0004-0000-0000-00006D010000}"/>
    <hyperlink ref="L162" r:id="rId367" xr:uid="{00000000-0004-0000-0000-00006E010000}"/>
    <hyperlink ref="AT162" r:id="rId368" xr:uid="{00000000-0004-0000-0000-00006F010000}"/>
    <hyperlink ref="L163" r:id="rId369" xr:uid="{00000000-0004-0000-0000-000070010000}"/>
    <hyperlink ref="AT163" r:id="rId370" xr:uid="{00000000-0004-0000-0000-000071010000}"/>
    <hyperlink ref="L164" r:id="rId371" xr:uid="{00000000-0004-0000-0000-000072010000}"/>
    <hyperlink ref="AA164" r:id="rId372" xr:uid="{00000000-0004-0000-0000-000073010000}"/>
    <hyperlink ref="AT164" r:id="rId373" xr:uid="{00000000-0004-0000-0000-000074010000}"/>
    <hyperlink ref="L165" r:id="rId374" xr:uid="{00000000-0004-0000-0000-000075010000}"/>
    <hyperlink ref="L166" r:id="rId375" xr:uid="{00000000-0004-0000-0000-000076010000}"/>
    <hyperlink ref="AT166" r:id="rId376" xr:uid="{00000000-0004-0000-0000-000077010000}"/>
    <hyperlink ref="L167" r:id="rId377" xr:uid="{00000000-0004-0000-0000-000078010000}"/>
    <hyperlink ref="AT167" r:id="rId378" xr:uid="{00000000-0004-0000-0000-000079010000}"/>
    <hyperlink ref="L168" r:id="rId379" xr:uid="{00000000-0004-0000-0000-00007A010000}"/>
    <hyperlink ref="AT168" r:id="rId380" xr:uid="{00000000-0004-0000-0000-00007B010000}"/>
    <hyperlink ref="L169" r:id="rId381" xr:uid="{00000000-0004-0000-0000-00007C010000}"/>
    <hyperlink ref="AT169" r:id="rId382" xr:uid="{00000000-0004-0000-0000-00007D010000}"/>
    <hyperlink ref="L170" r:id="rId383" xr:uid="{00000000-0004-0000-0000-00007E010000}"/>
    <hyperlink ref="X170" r:id="rId384" xr:uid="{00000000-0004-0000-0000-00007F010000}"/>
    <hyperlink ref="AT170" r:id="rId385" xr:uid="{00000000-0004-0000-0000-000080010000}"/>
    <hyperlink ref="L171" r:id="rId386" xr:uid="{00000000-0004-0000-0000-000081010000}"/>
    <hyperlink ref="AA171" r:id="rId387" xr:uid="{00000000-0004-0000-0000-000082010000}"/>
    <hyperlink ref="AJ171" r:id="rId388" xr:uid="{00000000-0004-0000-0000-000083010000}"/>
    <hyperlink ref="AT171" r:id="rId389" xr:uid="{00000000-0004-0000-0000-000084010000}"/>
    <hyperlink ref="L172" r:id="rId390" xr:uid="{00000000-0004-0000-0000-000085010000}"/>
    <hyperlink ref="AT172" r:id="rId391" xr:uid="{00000000-0004-0000-0000-000086010000}"/>
    <hyperlink ref="L173" r:id="rId392" xr:uid="{00000000-0004-0000-0000-000087010000}"/>
    <hyperlink ref="AT173" r:id="rId393" xr:uid="{00000000-0004-0000-0000-000088010000}"/>
    <hyperlink ref="L174" r:id="rId394" xr:uid="{00000000-0004-0000-0000-000089010000}"/>
    <hyperlink ref="AT174" r:id="rId395" xr:uid="{00000000-0004-0000-0000-00008A010000}"/>
    <hyperlink ref="L175" r:id="rId396" xr:uid="{00000000-0004-0000-0000-00008B010000}"/>
    <hyperlink ref="AT175" r:id="rId397" xr:uid="{00000000-0004-0000-0000-00008C010000}"/>
    <hyperlink ref="L176" r:id="rId398" xr:uid="{00000000-0004-0000-0000-00008D010000}"/>
    <hyperlink ref="X176" r:id="rId399" xr:uid="{00000000-0004-0000-0000-00008E010000}"/>
    <hyperlink ref="AT176" r:id="rId400" xr:uid="{00000000-0004-0000-0000-00008F010000}"/>
    <hyperlink ref="L177" r:id="rId401" xr:uid="{00000000-0004-0000-0000-000090010000}"/>
    <hyperlink ref="AA177" r:id="rId402" xr:uid="{00000000-0004-0000-0000-000091010000}"/>
    <hyperlink ref="AT177" r:id="rId403" xr:uid="{00000000-0004-0000-0000-000092010000}"/>
    <hyperlink ref="L178" r:id="rId404" xr:uid="{00000000-0004-0000-0000-000093010000}"/>
    <hyperlink ref="L179" r:id="rId405" xr:uid="{00000000-0004-0000-0000-000094010000}"/>
    <hyperlink ref="AA179" r:id="rId406" xr:uid="{00000000-0004-0000-0000-000095010000}"/>
    <hyperlink ref="AT179" r:id="rId407" xr:uid="{00000000-0004-0000-0000-000096010000}"/>
    <hyperlink ref="L180" r:id="rId408" xr:uid="{00000000-0004-0000-0000-000097010000}"/>
    <hyperlink ref="AT180" r:id="rId409" xr:uid="{00000000-0004-0000-0000-000098010000}"/>
    <hyperlink ref="L181" r:id="rId410" xr:uid="{00000000-0004-0000-0000-000099010000}"/>
    <hyperlink ref="L182" r:id="rId411" xr:uid="{00000000-0004-0000-0000-00009A010000}"/>
    <hyperlink ref="L183" r:id="rId412" xr:uid="{00000000-0004-0000-0000-00009B010000}"/>
    <hyperlink ref="X183" r:id="rId413" xr:uid="{00000000-0004-0000-0000-00009C010000}"/>
    <hyperlink ref="L184" r:id="rId414" xr:uid="{00000000-0004-0000-0000-00009D010000}"/>
    <hyperlink ref="AA184" r:id="rId415" xr:uid="{00000000-0004-0000-0000-00009E010000}"/>
    <hyperlink ref="AJ184" r:id="rId416" xr:uid="{00000000-0004-0000-0000-00009F010000}"/>
    <hyperlink ref="L185" r:id="rId417" xr:uid="{00000000-0004-0000-0000-0000A0010000}"/>
    <hyperlink ref="L186" r:id="rId418" xr:uid="{00000000-0004-0000-0000-0000A1010000}"/>
    <hyperlink ref="AA186" r:id="rId419" xr:uid="{00000000-0004-0000-0000-0000A2010000}"/>
    <hyperlink ref="L187" r:id="rId420" xr:uid="{00000000-0004-0000-0000-0000A3010000}"/>
    <hyperlink ref="AT187" r:id="rId421" xr:uid="{00000000-0004-0000-0000-0000A4010000}"/>
    <hyperlink ref="L188" r:id="rId422" xr:uid="{00000000-0004-0000-0000-0000A5010000}"/>
    <hyperlink ref="L189" r:id="rId423" xr:uid="{00000000-0004-0000-0000-0000A6010000}"/>
    <hyperlink ref="AT189" r:id="rId424" xr:uid="{00000000-0004-0000-0000-0000A7010000}"/>
    <hyperlink ref="L190" r:id="rId425" xr:uid="{00000000-0004-0000-0000-0000A8010000}"/>
    <hyperlink ref="AT190" r:id="rId426" xr:uid="{00000000-0004-0000-0000-0000A9010000}"/>
    <hyperlink ref="L191" r:id="rId427" xr:uid="{00000000-0004-0000-0000-0000AA010000}"/>
    <hyperlink ref="AA191" r:id="rId428" xr:uid="{00000000-0004-0000-0000-0000AB010000}"/>
    <hyperlink ref="AT191" r:id="rId429" xr:uid="{00000000-0004-0000-0000-0000AC010000}"/>
    <hyperlink ref="L192" r:id="rId430" xr:uid="{00000000-0004-0000-0000-0000AD010000}"/>
    <hyperlink ref="L193" r:id="rId431" xr:uid="{00000000-0004-0000-0000-0000AE010000}"/>
    <hyperlink ref="AA193" r:id="rId432" xr:uid="{00000000-0004-0000-0000-0000AF010000}"/>
    <hyperlink ref="AJ193" r:id="rId433" xr:uid="{00000000-0004-0000-0000-0000B0010000}"/>
    <hyperlink ref="L194" r:id="rId434" xr:uid="{00000000-0004-0000-0000-0000B1010000}"/>
    <hyperlink ref="L195" r:id="rId435" xr:uid="{00000000-0004-0000-0000-0000B2010000}"/>
    <hyperlink ref="L196" r:id="rId436" xr:uid="{00000000-0004-0000-0000-0000B3010000}"/>
    <hyperlink ref="X196" r:id="rId437" xr:uid="{00000000-0004-0000-0000-0000B4010000}"/>
    <hyperlink ref="AT196" r:id="rId438" xr:uid="{00000000-0004-0000-0000-0000B5010000}"/>
    <hyperlink ref="L197" r:id="rId439" xr:uid="{00000000-0004-0000-0000-0000B6010000}"/>
    <hyperlink ref="X197" r:id="rId440" xr:uid="{00000000-0004-0000-0000-0000B7010000}"/>
    <hyperlink ref="AT197" r:id="rId441" xr:uid="{00000000-0004-0000-0000-0000B8010000}"/>
    <hyperlink ref="L198" r:id="rId442" xr:uid="{00000000-0004-0000-0000-0000B9010000}"/>
    <hyperlink ref="AA198" r:id="rId443" xr:uid="{00000000-0004-0000-0000-0000BA010000}"/>
    <hyperlink ref="AJ198" r:id="rId444" xr:uid="{00000000-0004-0000-0000-0000BB010000}"/>
    <hyperlink ref="AT198" r:id="rId445" xr:uid="{00000000-0004-0000-0000-0000BC010000}"/>
    <hyperlink ref="L199" r:id="rId446" xr:uid="{00000000-0004-0000-0000-0000BD010000}"/>
    <hyperlink ref="AT199" r:id="rId447" xr:uid="{00000000-0004-0000-0000-0000BE010000}"/>
    <hyperlink ref="L200" r:id="rId448" xr:uid="{00000000-0004-0000-0000-0000BF010000}"/>
    <hyperlink ref="AA200" r:id="rId449" xr:uid="{00000000-0004-0000-0000-0000C0010000}"/>
    <hyperlink ref="AT200" r:id="rId450" xr:uid="{00000000-0004-0000-0000-0000C1010000}"/>
    <hyperlink ref="L201" r:id="rId451" xr:uid="{00000000-0004-0000-0000-0000C2010000}"/>
    <hyperlink ref="AT201" r:id="rId452" xr:uid="{00000000-0004-0000-0000-0000C3010000}"/>
    <hyperlink ref="L202" r:id="rId453" xr:uid="{00000000-0004-0000-0000-0000C4010000}"/>
    <hyperlink ref="AT202" r:id="rId454" xr:uid="{00000000-0004-0000-0000-0000C5010000}"/>
    <hyperlink ref="L203" r:id="rId455" xr:uid="{00000000-0004-0000-0000-0000C6010000}"/>
    <hyperlink ref="AA203" r:id="rId456" xr:uid="{00000000-0004-0000-0000-0000C7010000}"/>
    <hyperlink ref="AJ203" r:id="rId457" xr:uid="{00000000-0004-0000-0000-0000C8010000}"/>
    <hyperlink ref="AT203" r:id="rId458" xr:uid="{00000000-0004-0000-0000-0000C9010000}"/>
    <hyperlink ref="L204" r:id="rId459" xr:uid="{00000000-0004-0000-0000-0000CA010000}"/>
    <hyperlink ref="AT204" r:id="rId460" xr:uid="{00000000-0004-0000-0000-0000CB010000}"/>
    <hyperlink ref="L205" r:id="rId461" xr:uid="{00000000-0004-0000-0000-0000CC010000}"/>
    <hyperlink ref="AT205" r:id="rId462" xr:uid="{00000000-0004-0000-0000-0000CD010000}"/>
    <hyperlink ref="L206" r:id="rId463" xr:uid="{00000000-0004-0000-0000-0000CE010000}"/>
    <hyperlink ref="AA206" r:id="rId464" xr:uid="{00000000-0004-0000-0000-0000CF010000}"/>
    <hyperlink ref="AJ206" r:id="rId465" xr:uid="{00000000-0004-0000-0000-0000D0010000}"/>
    <hyperlink ref="AT206" r:id="rId466" xr:uid="{00000000-0004-0000-0000-0000D1010000}"/>
    <hyperlink ref="L207" r:id="rId467" xr:uid="{00000000-0004-0000-0000-0000D2010000}"/>
    <hyperlink ref="AT207" r:id="rId468" xr:uid="{00000000-0004-0000-0000-0000D3010000}"/>
    <hyperlink ref="L208" r:id="rId469" xr:uid="{00000000-0004-0000-0000-0000D4010000}"/>
    <hyperlink ref="AA208" r:id="rId470" xr:uid="{00000000-0004-0000-0000-0000D5010000}"/>
    <hyperlink ref="AJ208" r:id="rId471" xr:uid="{00000000-0004-0000-0000-0000D6010000}"/>
    <hyperlink ref="AT208" r:id="rId472" xr:uid="{00000000-0004-0000-0000-0000D7010000}"/>
    <hyperlink ref="L209" r:id="rId473" xr:uid="{00000000-0004-0000-0000-0000D8010000}"/>
    <hyperlink ref="AA209" r:id="rId474" xr:uid="{00000000-0004-0000-0000-0000D9010000}"/>
    <hyperlink ref="AJ209" r:id="rId475" xr:uid="{00000000-0004-0000-0000-0000DA010000}"/>
    <hyperlink ref="AT209" r:id="rId476" xr:uid="{00000000-0004-0000-0000-0000DB010000}"/>
    <hyperlink ref="L210" r:id="rId477" xr:uid="{00000000-0004-0000-0000-0000DC010000}"/>
    <hyperlink ref="AT210" r:id="rId478" xr:uid="{00000000-0004-0000-0000-0000DD010000}"/>
    <hyperlink ref="L211" r:id="rId479" xr:uid="{00000000-0004-0000-0000-0000DE010000}"/>
    <hyperlink ref="AA211" r:id="rId480" xr:uid="{00000000-0004-0000-0000-0000DF010000}"/>
    <hyperlink ref="AJ211" r:id="rId481" xr:uid="{00000000-0004-0000-0000-0000E0010000}"/>
    <hyperlink ref="AT211" r:id="rId482" xr:uid="{00000000-0004-0000-0000-0000E1010000}"/>
    <hyperlink ref="L212" r:id="rId483" xr:uid="{00000000-0004-0000-0000-0000E2010000}"/>
    <hyperlink ref="L213" r:id="rId484" xr:uid="{00000000-0004-0000-0000-0000E3010000}"/>
    <hyperlink ref="L214" r:id="rId485" xr:uid="{00000000-0004-0000-0000-0000E4010000}"/>
    <hyperlink ref="AT214" r:id="rId486" xr:uid="{00000000-0004-0000-0000-0000E5010000}"/>
    <hyperlink ref="L215" r:id="rId487" xr:uid="{00000000-0004-0000-0000-0000E6010000}"/>
    <hyperlink ref="AT215" r:id="rId488" xr:uid="{00000000-0004-0000-0000-0000E7010000}"/>
    <hyperlink ref="L216" r:id="rId489" xr:uid="{00000000-0004-0000-0000-0000E8010000}"/>
    <hyperlink ref="L217" r:id="rId490" xr:uid="{00000000-0004-0000-0000-0000E9010000}"/>
    <hyperlink ref="AT217" r:id="rId491" xr:uid="{00000000-0004-0000-0000-0000EA010000}"/>
    <hyperlink ref="L218" r:id="rId492" xr:uid="{00000000-0004-0000-0000-0000EB010000}"/>
    <hyperlink ref="AA218" r:id="rId493" xr:uid="{00000000-0004-0000-0000-0000EC010000}"/>
    <hyperlink ref="AJ218" r:id="rId494" xr:uid="{00000000-0004-0000-0000-0000ED010000}"/>
    <hyperlink ref="AT218" r:id="rId495" xr:uid="{00000000-0004-0000-0000-0000EE010000}"/>
    <hyperlink ref="L219" r:id="rId496" xr:uid="{00000000-0004-0000-0000-0000EF010000}"/>
    <hyperlink ref="AT219" r:id="rId497" xr:uid="{00000000-0004-0000-0000-0000F0010000}"/>
    <hyperlink ref="L220" r:id="rId498" xr:uid="{00000000-0004-0000-0000-0000F1010000}"/>
    <hyperlink ref="L221" r:id="rId499" xr:uid="{00000000-0004-0000-0000-0000F2010000}"/>
    <hyperlink ref="L222" r:id="rId500" xr:uid="{00000000-0004-0000-0000-0000F3010000}"/>
    <hyperlink ref="AT222" r:id="rId501" xr:uid="{00000000-0004-0000-0000-0000F4010000}"/>
    <hyperlink ref="L223" r:id="rId502" xr:uid="{00000000-0004-0000-0000-0000F5010000}"/>
    <hyperlink ref="AT223" r:id="rId503" xr:uid="{00000000-0004-0000-0000-0000F6010000}"/>
    <hyperlink ref="L224" r:id="rId504" xr:uid="{00000000-0004-0000-0000-0000F7010000}"/>
    <hyperlink ref="AT224" r:id="rId505" xr:uid="{00000000-0004-0000-0000-0000F8010000}"/>
    <hyperlink ref="L225" r:id="rId506" xr:uid="{00000000-0004-0000-0000-0000F9010000}"/>
    <hyperlink ref="AA225" r:id="rId507" xr:uid="{00000000-0004-0000-0000-0000FA010000}"/>
    <hyperlink ref="AJ225" r:id="rId508" xr:uid="{00000000-0004-0000-0000-0000FB010000}"/>
    <hyperlink ref="AT225" r:id="rId509" xr:uid="{00000000-0004-0000-0000-0000FC010000}"/>
    <hyperlink ref="L226" r:id="rId510" xr:uid="{00000000-0004-0000-0000-0000FD010000}"/>
    <hyperlink ref="AT226" r:id="rId511" xr:uid="{00000000-0004-0000-0000-0000FE010000}"/>
    <hyperlink ref="L227" r:id="rId512" xr:uid="{00000000-0004-0000-0000-0000FF010000}"/>
    <hyperlink ref="AT227" r:id="rId513" xr:uid="{00000000-0004-0000-0000-000000020000}"/>
    <hyperlink ref="L228" r:id="rId514" xr:uid="{00000000-0004-0000-0000-000001020000}"/>
    <hyperlink ref="AT228" r:id="rId515" xr:uid="{00000000-0004-0000-0000-000002020000}"/>
    <hyperlink ref="L229" r:id="rId516" xr:uid="{00000000-0004-0000-0000-000003020000}"/>
    <hyperlink ref="AT229" r:id="rId517" xr:uid="{00000000-0004-0000-0000-000004020000}"/>
    <hyperlink ref="L230" r:id="rId518" xr:uid="{00000000-0004-0000-0000-000005020000}"/>
    <hyperlink ref="X230" r:id="rId519" xr:uid="{00000000-0004-0000-0000-000006020000}"/>
    <hyperlink ref="AT230" r:id="rId520" xr:uid="{00000000-0004-0000-0000-000007020000}"/>
    <hyperlink ref="L231" r:id="rId521" xr:uid="{00000000-0004-0000-0000-000008020000}"/>
    <hyperlink ref="AT231" r:id="rId522" xr:uid="{00000000-0004-0000-0000-000009020000}"/>
    <hyperlink ref="L232" r:id="rId523" xr:uid="{00000000-0004-0000-0000-00000A020000}"/>
    <hyperlink ref="X232" r:id="rId524" xr:uid="{00000000-0004-0000-0000-00000B020000}"/>
    <hyperlink ref="AT232" r:id="rId525" xr:uid="{00000000-0004-0000-0000-00000C020000}"/>
    <hyperlink ref="L233" r:id="rId526" xr:uid="{00000000-0004-0000-0000-00000D020000}"/>
    <hyperlink ref="AA233" r:id="rId527" xr:uid="{00000000-0004-0000-0000-00000E020000}"/>
    <hyperlink ref="AJ233" r:id="rId528" xr:uid="{00000000-0004-0000-0000-00000F020000}"/>
    <hyperlink ref="AT233" r:id="rId529" xr:uid="{00000000-0004-0000-0000-000010020000}"/>
    <hyperlink ref="L234" r:id="rId530" xr:uid="{00000000-0004-0000-0000-000011020000}"/>
    <hyperlink ref="AT234" r:id="rId531" xr:uid="{00000000-0004-0000-0000-000012020000}"/>
    <hyperlink ref="L235" r:id="rId532" xr:uid="{00000000-0004-0000-0000-000013020000}"/>
    <hyperlink ref="AA235" r:id="rId533" xr:uid="{00000000-0004-0000-0000-000014020000}"/>
    <hyperlink ref="AT235" r:id="rId534" xr:uid="{00000000-0004-0000-0000-000015020000}"/>
    <hyperlink ref="L236" r:id="rId535" xr:uid="{00000000-0004-0000-0000-000016020000}"/>
    <hyperlink ref="AT236" r:id="rId536" xr:uid="{00000000-0004-0000-0000-000017020000}"/>
    <hyperlink ref="L237" r:id="rId537" xr:uid="{00000000-0004-0000-0000-000018020000}"/>
    <hyperlink ref="AA237" r:id="rId538" xr:uid="{00000000-0004-0000-0000-000019020000}"/>
    <hyperlink ref="AJ237" r:id="rId539" xr:uid="{00000000-0004-0000-0000-00001A020000}"/>
    <hyperlink ref="AT237" r:id="rId540" xr:uid="{00000000-0004-0000-0000-00001B020000}"/>
    <hyperlink ref="L238" r:id="rId541" xr:uid="{00000000-0004-0000-0000-00001C020000}"/>
    <hyperlink ref="AT238" r:id="rId542" xr:uid="{00000000-0004-0000-0000-00001D020000}"/>
    <hyperlink ref="L239" r:id="rId543" xr:uid="{00000000-0004-0000-0000-00001E020000}"/>
    <hyperlink ref="AT239" r:id="rId544" xr:uid="{00000000-0004-0000-0000-00001F020000}"/>
    <hyperlink ref="L240" r:id="rId545" xr:uid="{00000000-0004-0000-0000-000020020000}"/>
    <hyperlink ref="AT240" r:id="rId546" xr:uid="{00000000-0004-0000-0000-000021020000}"/>
    <hyperlink ref="L241" r:id="rId547" xr:uid="{00000000-0004-0000-0000-000022020000}"/>
    <hyperlink ref="AT241" r:id="rId548" xr:uid="{00000000-0004-0000-0000-000023020000}"/>
    <hyperlink ref="L242" r:id="rId549" xr:uid="{00000000-0004-0000-0000-000024020000}"/>
    <hyperlink ref="AT242" r:id="rId550" xr:uid="{00000000-0004-0000-0000-000025020000}"/>
    <hyperlink ref="L243" r:id="rId551" xr:uid="{00000000-0004-0000-0000-000026020000}"/>
    <hyperlink ref="AT243" r:id="rId552" xr:uid="{00000000-0004-0000-0000-000027020000}"/>
    <hyperlink ref="L244" r:id="rId553" xr:uid="{00000000-0004-0000-0000-000028020000}"/>
    <hyperlink ref="AT244" r:id="rId554" xr:uid="{00000000-0004-0000-0000-000029020000}"/>
    <hyperlink ref="L245" r:id="rId555" xr:uid="{00000000-0004-0000-0000-00002A020000}"/>
    <hyperlink ref="AT245" r:id="rId556" xr:uid="{00000000-0004-0000-0000-00002B020000}"/>
    <hyperlink ref="L246" r:id="rId557" xr:uid="{00000000-0004-0000-0000-00002C020000}"/>
    <hyperlink ref="AT246" r:id="rId558" xr:uid="{00000000-0004-0000-0000-00002D020000}"/>
    <hyperlink ref="L247" r:id="rId559" xr:uid="{00000000-0004-0000-0000-00002E020000}"/>
    <hyperlink ref="AT247" r:id="rId560" xr:uid="{00000000-0004-0000-0000-00002F020000}"/>
    <hyperlink ref="L248" r:id="rId561" xr:uid="{00000000-0004-0000-0000-000030020000}"/>
    <hyperlink ref="L249" r:id="rId562" xr:uid="{00000000-0004-0000-0000-000031020000}"/>
    <hyperlink ref="AT249" r:id="rId563" xr:uid="{00000000-0004-0000-0000-000032020000}"/>
    <hyperlink ref="L250" r:id="rId564" xr:uid="{00000000-0004-0000-0000-000033020000}"/>
    <hyperlink ref="X250" r:id="rId565" xr:uid="{00000000-0004-0000-0000-000034020000}"/>
    <hyperlink ref="AT250" r:id="rId566" xr:uid="{00000000-0004-0000-0000-000035020000}"/>
    <hyperlink ref="L251" r:id="rId567" xr:uid="{00000000-0004-0000-0000-000036020000}"/>
    <hyperlink ref="AA251" r:id="rId568" xr:uid="{00000000-0004-0000-0000-000037020000}"/>
    <hyperlink ref="AJ251" r:id="rId569" xr:uid="{00000000-0004-0000-0000-000038020000}"/>
    <hyperlink ref="AT251" r:id="rId570" xr:uid="{00000000-0004-0000-0000-000039020000}"/>
    <hyperlink ref="L252" r:id="rId571" xr:uid="{00000000-0004-0000-0000-00003A020000}"/>
    <hyperlink ref="AT252" r:id="rId572" xr:uid="{00000000-0004-0000-0000-00003B020000}"/>
    <hyperlink ref="L253" r:id="rId573" xr:uid="{00000000-0004-0000-0000-00003C020000}"/>
    <hyperlink ref="AT253" r:id="rId574" xr:uid="{00000000-0004-0000-0000-00003D020000}"/>
    <hyperlink ref="L254" r:id="rId575" xr:uid="{00000000-0004-0000-0000-00003E020000}"/>
    <hyperlink ref="AJ254" r:id="rId576" xr:uid="{00000000-0004-0000-0000-00003F020000}"/>
    <hyperlink ref="AT254" r:id="rId577" xr:uid="{00000000-0004-0000-0000-000040020000}"/>
    <hyperlink ref="L255" r:id="rId578" xr:uid="{00000000-0004-0000-0000-000041020000}"/>
    <hyperlink ref="L256" r:id="rId579" xr:uid="{00000000-0004-0000-0000-000042020000}"/>
    <hyperlink ref="L257" r:id="rId580" xr:uid="{00000000-0004-0000-0000-000043020000}"/>
    <hyperlink ref="L258" r:id="rId581" xr:uid="{00000000-0004-0000-0000-000044020000}"/>
    <hyperlink ref="L259" r:id="rId582" xr:uid="{00000000-0004-0000-0000-000045020000}"/>
    <hyperlink ref="L260" r:id="rId583" xr:uid="{00000000-0004-0000-0000-000046020000}"/>
    <hyperlink ref="X260" r:id="rId584" xr:uid="{00000000-0004-0000-0000-000047020000}"/>
    <hyperlink ref="L261" r:id="rId585" xr:uid="{00000000-0004-0000-0000-000048020000}"/>
    <hyperlink ref="L262" r:id="rId586" xr:uid="{00000000-0004-0000-0000-000049020000}"/>
    <hyperlink ref="L263" r:id="rId587" xr:uid="{00000000-0004-0000-0000-00004A020000}"/>
    <hyperlink ref="L264" r:id="rId588" xr:uid="{00000000-0004-0000-0000-00004B020000}"/>
    <hyperlink ref="L265" r:id="rId589" xr:uid="{00000000-0004-0000-0000-00004C020000}"/>
    <hyperlink ref="L266" r:id="rId590" xr:uid="{00000000-0004-0000-0000-00004D020000}"/>
    <hyperlink ref="L267" r:id="rId591" xr:uid="{00000000-0004-0000-0000-00004E020000}"/>
    <hyperlink ref="L268" r:id="rId592" xr:uid="{00000000-0004-0000-0000-00004F020000}"/>
    <hyperlink ref="L269" r:id="rId593" xr:uid="{00000000-0004-0000-0000-000050020000}"/>
    <hyperlink ref="L270" r:id="rId594" xr:uid="{00000000-0004-0000-0000-000051020000}"/>
    <hyperlink ref="L271" r:id="rId595" xr:uid="{00000000-0004-0000-0000-000052020000}"/>
    <hyperlink ref="AT271" r:id="rId596" xr:uid="{00000000-0004-0000-0000-000053020000}"/>
    <hyperlink ref="L272" r:id="rId597" xr:uid="{00000000-0004-0000-0000-000054020000}"/>
    <hyperlink ref="AA272" r:id="rId598" xr:uid="{00000000-0004-0000-0000-000055020000}"/>
    <hyperlink ref="AT272" r:id="rId599" xr:uid="{00000000-0004-0000-0000-000056020000}"/>
    <hyperlink ref="L273" r:id="rId600" xr:uid="{00000000-0004-0000-0000-000057020000}"/>
    <hyperlink ref="AT273" r:id="rId601" xr:uid="{00000000-0004-0000-0000-000058020000}"/>
    <hyperlink ref="L274" r:id="rId602" xr:uid="{00000000-0004-0000-0000-000059020000}"/>
    <hyperlink ref="AT274" r:id="rId603" xr:uid="{00000000-0004-0000-0000-00005A020000}"/>
    <hyperlink ref="L275" r:id="rId604" xr:uid="{00000000-0004-0000-0000-00005B020000}"/>
    <hyperlink ref="AA275" r:id="rId605" xr:uid="{00000000-0004-0000-0000-00005C020000}"/>
    <hyperlink ref="AJ275" r:id="rId606" xr:uid="{00000000-0004-0000-0000-00005D020000}"/>
    <hyperlink ref="AT275" r:id="rId607" xr:uid="{00000000-0004-0000-0000-00005E020000}"/>
    <hyperlink ref="L276" r:id="rId608" xr:uid="{00000000-0004-0000-0000-00005F020000}"/>
    <hyperlink ref="AT276" r:id="rId609" xr:uid="{00000000-0004-0000-0000-000060020000}"/>
    <hyperlink ref="L277" r:id="rId610" xr:uid="{00000000-0004-0000-0000-000061020000}"/>
    <hyperlink ref="L278" r:id="rId611" xr:uid="{00000000-0004-0000-0000-000062020000}"/>
    <hyperlink ref="L279" r:id="rId612" xr:uid="{00000000-0004-0000-0000-000063020000}"/>
    <hyperlink ref="L280" r:id="rId613" xr:uid="{00000000-0004-0000-0000-000064020000}"/>
    <hyperlink ref="L281" r:id="rId614" xr:uid="{00000000-0004-0000-0000-000065020000}"/>
    <hyperlink ref="L282" r:id="rId615" xr:uid="{00000000-0004-0000-0000-000066020000}"/>
    <hyperlink ref="L283" r:id="rId616" xr:uid="{00000000-0004-0000-0000-000067020000}"/>
    <hyperlink ref="X283" r:id="rId617" xr:uid="{00000000-0004-0000-0000-000068020000}"/>
    <hyperlink ref="AT283" r:id="rId618" xr:uid="{00000000-0004-0000-0000-000069020000}"/>
    <hyperlink ref="L284" r:id="rId619" xr:uid="{00000000-0004-0000-0000-00006A020000}"/>
    <hyperlink ref="AA284" r:id="rId620" xr:uid="{00000000-0004-0000-0000-00006B020000}"/>
    <hyperlink ref="AJ284" r:id="rId621" xr:uid="{00000000-0004-0000-0000-00006C020000}"/>
    <hyperlink ref="AT284" r:id="rId622" xr:uid="{00000000-0004-0000-0000-00006D020000}"/>
    <hyperlink ref="L285" r:id="rId623" xr:uid="{00000000-0004-0000-0000-00006E020000}"/>
    <hyperlink ref="AT285" r:id="rId624" xr:uid="{00000000-0004-0000-0000-00006F020000}"/>
    <hyperlink ref="L286" r:id="rId625" xr:uid="{00000000-0004-0000-0000-000070020000}"/>
    <hyperlink ref="AA286" r:id="rId626" xr:uid="{00000000-0004-0000-0000-000071020000}"/>
    <hyperlink ref="AT286" r:id="rId627" xr:uid="{00000000-0004-0000-0000-000072020000}"/>
    <hyperlink ref="L287" r:id="rId628" xr:uid="{00000000-0004-0000-0000-000073020000}"/>
    <hyperlink ref="AA287" r:id="rId629" xr:uid="{00000000-0004-0000-0000-000074020000}"/>
    <hyperlink ref="AT287" r:id="rId630" xr:uid="{00000000-0004-0000-0000-000075020000}"/>
    <hyperlink ref="L288" r:id="rId631" xr:uid="{00000000-0004-0000-0000-000076020000}"/>
    <hyperlink ref="X288" r:id="rId632" xr:uid="{00000000-0004-0000-0000-000077020000}"/>
    <hyperlink ref="L289" r:id="rId633" xr:uid="{00000000-0004-0000-0000-000078020000}"/>
    <hyperlink ref="AT289" r:id="rId634" xr:uid="{00000000-0004-0000-0000-000079020000}"/>
    <hyperlink ref="L290" r:id="rId635" xr:uid="{00000000-0004-0000-0000-00007A020000}"/>
    <hyperlink ref="AT290" r:id="rId636" xr:uid="{00000000-0004-0000-0000-00007B020000}"/>
    <hyperlink ref="L291" r:id="rId637" xr:uid="{00000000-0004-0000-0000-00007C020000}"/>
    <hyperlink ref="AT291" r:id="rId638" xr:uid="{00000000-0004-0000-0000-00007D020000}"/>
    <hyperlink ref="L292" r:id="rId639" xr:uid="{00000000-0004-0000-0000-00007E020000}"/>
    <hyperlink ref="AT292" r:id="rId640" xr:uid="{00000000-0004-0000-0000-00007F020000}"/>
    <hyperlink ref="L293" r:id="rId641" xr:uid="{00000000-0004-0000-0000-000080020000}"/>
    <hyperlink ref="AT293" r:id="rId642" xr:uid="{00000000-0004-0000-0000-000081020000}"/>
    <hyperlink ref="L294" r:id="rId643" xr:uid="{00000000-0004-0000-0000-000082020000}"/>
    <hyperlink ref="AT294" r:id="rId644" xr:uid="{00000000-0004-0000-0000-000083020000}"/>
    <hyperlink ref="L295" r:id="rId645" xr:uid="{00000000-0004-0000-0000-000084020000}"/>
    <hyperlink ref="AA295" r:id="rId646" xr:uid="{00000000-0004-0000-0000-000085020000}"/>
    <hyperlink ref="AT295" r:id="rId647" xr:uid="{00000000-0004-0000-0000-000086020000}"/>
    <hyperlink ref="L296" r:id="rId648" xr:uid="{00000000-0004-0000-0000-000087020000}"/>
    <hyperlink ref="AT296" r:id="rId649" xr:uid="{00000000-0004-0000-0000-000088020000}"/>
    <hyperlink ref="L297" r:id="rId650" xr:uid="{00000000-0004-0000-0000-000089020000}"/>
    <hyperlink ref="AA297" r:id="rId651" xr:uid="{00000000-0004-0000-0000-00008A020000}"/>
    <hyperlink ref="AT297" r:id="rId652" xr:uid="{00000000-0004-0000-0000-00008B020000}"/>
    <hyperlink ref="L298" r:id="rId653" xr:uid="{00000000-0004-0000-0000-00008C020000}"/>
    <hyperlink ref="X298" r:id="rId654" xr:uid="{00000000-0004-0000-0000-00008D020000}"/>
    <hyperlink ref="AT298" r:id="rId655" xr:uid="{00000000-0004-0000-0000-00008E020000}"/>
    <hyperlink ref="L299" r:id="rId656" xr:uid="{00000000-0004-0000-0000-00008F020000}"/>
    <hyperlink ref="AA299" r:id="rId657" xr:uid="{00000000-0004-0000-0000-000090020000}"/>
    <hyperlink ref="AJ299" r:id="rId658" xr:uid="{00000000-0004-0000-0000-000091020000}"/>
    <hyperlink ref="AT299" r:id="rId659" xr:uid="{00000000-0004-0000-0000-000092020000}"/>
    <hyperlink ref="L300" r:id="rId660" xr:uid="{00000000-0004-0000-0000-000093020000}"/>
    <hyperlink ref="X300" r:id="rId661" xr:uid="{00000000-0004-0000-0000-000094020000}"/>
    <hyperlink ref="AT300" r:id="rId662" xr:uid="{00000000-0004-0000-0000-000095020000}"/>
    <hyperlink ref="L301" r:id="rId663" xr:uid="{00000000-0004-0000-0000-000096020000}"/>
    <hyperlink ref="AA301" r:id="rId664" xr:uid="{00000000-0004-0000-0000-000097020000}"/>
    <hyperlink ref="AT301" r:id="rId665" xr:uid="{00000000-0004-0000-0000-000098020000}"/>
    <hyperlink ref="L302" r:id="rId666" xr:uid="{00000000-0004-0000-0000-000099020000}"/>
    <hyperlink ref="L303" r:id="rId667" xr:uid="{00000000-0004-0000-0000-00009A020000}"/>
    <hyperlink ref="AT303" r:id="rId668" xr:uid="{00000000-0004-0000-0000-00009B020000}"/>
    <hyperlink ref="L304" r:id="rId669" xr:uid="{00000000-0004-0000-0000-00009C020000}"/>
    <hyperlink ref="AA304" r:id="rId670" xr:uid="{00000000-0004-0000-0000-00009D020000}"/>
    <hyperlink ref="AT304" r:id="rId671" xr:uid="{00000000-0004-0000-0000-00009E020000}"/>
    <hyperlink ref="L305" r:id="rId672" xr:uid="{00000000-0004-0000-0000-00009F020000}"/>
    <hyperlink ref="AT305" r:id="rId673" xr:uid="{00000000-0004-0000-0000-0000A0020000}"/>
    <hyperlink ref="L306" r:id="rId674" xr:uid="{00000000-0004-0000-0000-0000A1020000}"/>
    <hyperlink ref="X306" r:id="rId675" xr:uid="{00000000-0004-0000-0000-0000A2020000}"/>
    <hyperlink ref="L307" r:id="rId676" xr:uid="{00000000-0004-0000-0000-0000A3020000}"/>
    <hyperlink ref="AT307" r:id="rId677" xr:uid="{00000000-0004-0000-0000-0000A4020000}"/>
    <hyperlink ref="L308" r:id="rId678" xr:uid="{00000000-0004-0000-0000-0000A5020000}"/>
    <hyperlink ref="AA308" r:id="rId679" xr:uid="{00000000-0004-0000-0000-0000A6020000}"/>
    <hyperlink ref="AJ308" r:id="rId680" xr:uid="{00000000-0004-0000-0000-0000A7020000}"/>
    <hyperlink ref="AT308" r:id="rId681" xr:uid="{00000000-0004-0000-0000-0000A8020000}"/>
    <hyperlink ref="L309" r:id="rId682" xr:uid="{00000000-0004-0000-0000-0000A9020000}"/>
    <hyperlink ref="X309" r:id="rId683" xr:uid="{00000000-0004-0000-0000-0000AA020000}"/>
    <hyperlink ref="L310" r:id="rId684" xr:uid="{00000000-0004-0000-0000-0000AB020000}"/>
    <hyperlink ref="L311" r:id="rId685" xr:uid="{00000000-0004-0000-0000-0000AC020000}"/>
    <hyperlink ref="L312" r:id="rId686" xr:uid="{00000000-0004-0000-0000-0000AD020000}"/>
    <hyperlink ref="AT312" r:id="rId687" xr:uid="{00000000-0004-0000-0000-0000AE020000}"/>
    <hyperlink ref="L313" r:id="rId688" xr:uid="{00000000-0004-0000-0000-0000AF020000}"/>
    <hyperlink ref="L314" r:id="rId689" xr:uid="{00000000-0004-0000-0000-0000B0020000}"/>
    <hyperlink ref="L315" r:id="rId690" xr:uid="{00000000-0004-0000-0000-0000B1020000}"/>
    <hyperlink ref="L316" r:id="rId691" xr:uid="{00000000-0004-0000-0000-0000B2020000}"/>
    <hyperlink ref="X316" r:id="rId692" xr:uid="{00000000-0004-0000-0000-0000B3020000}"/>
    <hyperlink ref="L317" r:id="rId693" xr:uid="{00000000-0004-0000-0000-0000B4020000}"/>
    <hyperlink ref="L318" r:id="rId694" xr:uid="{00000000-0004-0000-0000-0000B5020000}"/>
    <hyperlink ref="AA318" r:id="rId695" xr:uid="{00000000-0004-0000-0000-0000B6020000}"/>
    <hyperlink ref="AJ318" r:id="rId696" xr:uid="{00000000-0004-0000-0000-0000B7020000}"/>
    <hyperlink ref="L319" r:id="rId697" xr:uid="{00000000-0004-0000-0000-0000B8020000}"/>
    <hyperlink ref="AA319" r:id="rId698" xr:uid="{00000000-0004-0000-0000-0000B9020000}"/>
    <hyperlink ref="L320" r:id="rId699" xr:uid="{00000000-0004-0000-0000-0000BA020000}"/>
    <hyperlink ref="AT320" r:id="rId700" xr:uid="{00000000-0004-0000-0000-0000BB020000}"/>
    <hyperlink ref="L321" r:id="rId701" xr:uid="{00000000-0004-0000-0000-0000BC020000}"/>
    <hyperlink ref="AA321" r:id="rId702" xr:uid="{00000000-0004-0000-0000-0000BD020000}"/>
    <hyperlink ref="AJ321" r:id="rId703" xr:uid="{00000000-0004-0000-0000-0000BE020000}"/>
    <hyperlink ref="AT321" r:id="rId704" xr:uid="{00000000-0004-0000-0000-0000BF020000}"/>
    <hyperlink ref="L322" r:id="rId705" xr:uid="{00000000-0004-0000-0000-0000C0020000}"/>
    <hyperlink ref="AT322" r:id="rId706" xr:uid="{00000000-0004-0000-0000-0000C1020000}"/>
    <hyperlink ref="L323" r:id="rId707" xr:uid="{00000000-0004-0000-0000-0000C2020000}"/>
    <hyperlink ref="AT323" r:id="rId708" xr:uid="{00000000-0004-0000-0000-0000C3020000}"/>
    <hyperlink ref="L324" r:id="rId709" xr:uid="{00000000-0004-0000-0000-0000C4020000}"/>
    <hyperlink ref="L325" r:id="rId710" xr:uid="{00000000-0004-0000-0000-0000C5020000}"/>
    <hyperlink ref="AA325" r:id="rId711" xr:uid="{00000000-0004-0000-0000-0000C6020000}"/>
    <hyperlink ref="AJ325" r:id="rId712" xr:uid="{00000000-0004-0000-0000-0000C7020000}"/>
    <hyperlink ref="AT325" r:id="rId713" xr:uid="{00000000-0004-0000-0000-0000C8020000}"/>
    <hyperlink ref="L326" r:id="rId714" xr:uid="{00000000-0004-0000-0000-0000C9020000}"/>
    <hyperlink ref="L327" r:id="rId715" xr:uid="{00000000-0004-0000-0000-0000CA020000}"/>
    <hyperlink ref="AA327" r:id="rId716" xr:uid="{00000000-0004-0000-0000-0000CB020000}"/>
    <hyperlink ref="AJ327" r:id="rId717" xr:uid="{00000000-0004-0000-0000-0000CC020000}"/>
    <hyperlink ref="L328" r:id="rId718" xr:uid="{00000000-0004-0000-0000-0000CD020000}"/>
    <hyperlink ref="AA328" r:id="rId719" xr:uid="{00000000-0004-0000-0000-0000CE020000}"/>
    <hyperlink ref="AT328" r:id="rId720" xr:uid="{00000000-0004-0000-0000-0000CF020000}"/>
    <hyperlink ref="L329" r:id="rId721" xr:uid="{00000000-0004-0000-0000-0000D0020000}"/>
    <hyperlink ref="AT329" r:id="rId722" xr:uid="{00000000-0004-0000-0000-0000D1020000}"/>
    <hyperlink ref="L330" r:id="rId723" xr:uid="{00000000-0004-0000-0000-0000D2020000}"/>
    <hyperlink ref="Q330" r:id="rId724" xr:uid="{00000000-0004-0000-0000-0000D3020000}"/>
    <hyperlink ref="AT330" r:id="rId725" xr:uid="{00000000-0004-0000-0000-0000D4020000}"/>
    <hyperlink ref="L331" r:id="rId726" xr:uid="{00000000-0004-0000-0000-0000D5020000}"/>
    <hyperlink ref="L332" r:id="rId727" xr:uid="{00000000-0004-0000-0000-0000D6020000}"/>
    <hyperlink ref="X332" r:id="rId728" xr:uid="{00000000-0004-0000-0000-0000D7020000}"/>
    <hyperlink ref="L333" r:id="rId729" xr:uid="{00000000-0004-0000-0000-0000D8020000}"/>
    <hyperlink ref="AA333" r:id="rId730" xr:uid="{00000000-0004-0000-0000-0000D9020000}"/>
    <hyperlink ref="AJ333" r:id="rId731" xr:uid="{00000000-0004-0000-0000-0000DA020000}"/>
    <hyperlink ref="L334" r:id="rId732" xr:uid="{00000000-0004-0000-0000-0000DB020000}"/>
    <hyperlink ref="X334" r:id="rId733" xr:uid="{00000000-0004-0000-0000-0000DC020000}"/>
    <hyperlink ref="AT334" r:id="rId734" xr:uid="{00000000-0004-0000-0000-0000DD020000}"/>
    <hyperlink ref="L335" r:id="rId735" xr:uid="{00000000-0004-0000-0000-0000DE020000}"/>
    <hyperlink ref="AA335" r:id="rId736" xr:uid="{00000000-0004-0000-0000-0000DF020000}"/>
    <hyperlink ref="AT335" r:id="rId737" xr:uid="{00000000-0004-0000-0000-0000E0020000}"/>
    <hyperlink ref="L336" r:id="rId738" xr:uid="{00000000-0004-0000-0000-0000E1020000}"/>
    <hyperlink ref="AT336" r:id="rId739" xr:uid="{00000000-0004-0000-0000-0000E2020000}"/>
    <hyperlink ref="L337" r:id="rId740" xr:uid="{00000000-0004-0000-0000-0000E3020000}"/>
    <hyperlink ref="AT337" r:id="rId741" xr:uid="{00000000-0004-0000-0000-0000E4020000}"/>
    <hyperlink ref="L338" r:id="rId742" xr:uid="{00000000-0004-0000-0000-0000E5020000}"/>
    <hyperlink ref="L339" r:id="rId743" xr:uid="{00000000-0004-0000-0000-0000E6020000}"/>
    <hyperlink ref="L340" r:id="rId744" xr:uid="{00000000-0004-0000-0000-0000E7020000}"/>
    <hyperlink ref="AT340" r:id="rId745" xr:uid="{00000000-0004-0000-0000-0000E8020000}"/>
    <hyperlink ref="L341" r:id="rId746" xr:uid="{00000000-0004-0000-0000-0000E9020000}"/>
    <hyperlink ref="AT341" r:id="rId747" xr:uid="{00000000-0004-0000-0000-0000EA020000}"/>
    <hyperlink ref="L342" r:id="rId748" xr:uid="{00000000-0004-0000-0000-0000EB020000}"/>
    <hyperlink ref="L343" r:id="rId749" xr:uid="{00000000-0004-0000-0000-0000EC020000}"/>
    <hyperlink ref="AT343" r:id="rId750" xr:uid="{00000000-0004-0000-0000-0000ED020000}"/>
    <hyperlink ref="L344" r:id="rId751" xr:uid="{00000000-0004-0000-0000-0000EE020000}"/>
    <hyperlink ref="AT344" r:id="rId752" xr:uid="{00000000-0004-0000-0000-0000EF020000}"/>
    <hyperlink ref="L345" r:id="rId753" xr:uid="{00000000-0004-0000-0000-0000F0020000}"/>
    <hyperlink ref="X345" r:id="rId754" xr:uid="{00000000-0004-0000-0000-0000F1020000}"/>
    <hyperlink ref="AT345" r:id="rId755" xr:uid="{00000000-0004-0000-0000-0000F2020000}"/>
    <hyperlink ref="L346" r:id="rId756" xr:uid="{00000000-0004-0000-0000-0000F3020000}"/>
    <hyperlink ref="AA346" r:id="rId757" xr:uid="{00000000-0004-0000-0000-0000F4020000}"/>
    <hyperlink ref="AJ346" r:id="rId758" xr:uid="{00000000-0004-0000-0000-0000F5020000}"/>
    <hyperlink ref="AT346" r:id="rId759" xr:uid="{00000000-0004-0000-0000-0000F6020000}"/>
    <hyperlink ref="L347" r:id="rId760" xr:uid="{00000000-0004-0000-0000-0000F7020000}"/>
    <hyperlink ref="X347" r:id="rId761" xr:uid="{00000000-0004-0000-0000-0000F8020000}"/>
    <hyperlink ref="L348" r:id="rId762" xr:uid="{00000000-0004-0000-0000-0000F9020000}"/>
    <hyperlink ref="L349" r:id="rId763" xr:uid="{00000000-0004-0000-0000-0000FA020000}"/>
    <hyperlink ref="AA349" r:id="rId764" xr:uid="{00000000-0004-0000-0000-0000FB020000}"/>
    <hyperlink ref="AJ349" r:id="rId765" xr:uid="{00000000-0004-0000-0000-0000FC020000}"/>
    <hyperlink ref="AT349" r:id="rId766" xr:uid="{00000000-0004-0000-0000-0000FD020000}"/>
    <hyperlink ref="L350" r:id="rId767" xr:uid="{00000000-0004-0000-0000-0000FE020000}"/>
    <hyperlink ref="AT350" r:id="rId768" xr:uid="{00000000-0004-0000-0000-0000FF020000}"/>
    <hyperlink ref="L351" r:id="rId769" xr:uid="{00000000-0004-0000-0000-000000030000}"/>
    <hyperlink ref="X351" r:id="rId770" xr:uid="{00000000-0004-0000-0000-000001030000}"/>
    <hyperlink ref="AT351" r:id="rId771" xr:uid="{00000000-0004-0000-0000-000002030000}"/>
    <hyperlink ref="L352" r:id="rId772" xr:uid="{00000000-0004-0000-0000-000003030000}"/>
    <hyperlink ref="AA352" r:id="rId773" xr:uid="{00000000-0004-0000-0000-000004030000}"/>
    <hyperlink ref="AJ352" r:id="rId774" xr:uid="{00000000-0004-0000-0000-000005030000}"/>
    <hyperlink ref="AT352" r:id="rId775" xr:uid="{00000000-0004-0000-0000-000006030000}"/>
    <hyperlink ref="L353" r:id="rId776" xr:uid="{00000000-0004-0000-0000-000007030000}"/>
    <hyperlink ref="AT353" r:id="rId777" xr:uid="{00000000-0004-0000-0000-000008030000}"/>
    <hyperlink ref="L354" r:id="rId778" xr:uid="{00000000-0004-0000-0000-000009030000}"/>
    <hyperlink ref="AT354" r:id="rId779" xr:uid="{00000000-0004-0000-0000-00000A030000}"/>
    <hyperlink ref="L355" r:id="rId780" xr:uid="{00000000-0004-0000-0000-00000B030000}"/>
    <hyperlink ref="AJ355" r:id="rId781" xr:uid="{00000000-0004-0000-0000-00000C030000}"/>
    <hyperlink ref="AT355" r:id="rId782" xr:uid="{00000000-0004-0000-0000-00000D030000}"/>
    <hyperlink ref="L356" r:id="rId783" xr:uid="{00000000-0004-0000-0000-00000E030000}"/>
    <hyperlink ref="AT356" r:id="rId784" xr:uid="{00000000-0004-0000-0000-00000F030000}"/>
    <hyperlink ref="L357" r:id="rId785" xr:uid="{00000000-0004-0000-0000-000010030000}"/>
    <hyperlink ref="AA357" r:id="rId786" xr:uid="{00000000-0004-0000-0000-000011030000}"/>
    <hyperlink ref="AJ357" r:id="rId787" xr:uid="{00000000-0004-0000-0000-000012030000}"/>
    <hyperlink ref="AT357" r:id="rId788" xr:uid="{00000000-0004-0000-0000-000013030000}"/>
    <hyperlink ref="L358" r:id="rId789" xr:uid="{00000000-0004-0000-0000-000014030000}"/>
    <hyperlink ref="AT358" r:id="rId790" xr:uid="{00000000-0004-0000-0000-000015030000}"/>
    <hyperlink ref="L359" r:id="rId791" xr:uid="{00000000-0004-0000-0000-000016030000}"/>
    <hyperlink ref="AT359" r:id="rId792" xr:uid="{00000000-0004-0000-0000-000017030000}"/>
    <hyperlink ref="L360" r:id="rId793" xr:uid="{00000000-0004-0000-0000-000018030000}"/>
    <hyperlink ref="AT360" r:id="rId794" xr:uid="{00000000-0004-0000-0000-000019030000}"/>
    <hyperlink ref="L361" r:id="rId795" xr:uid="{00000000-0004-0000-0000-00001A030000}"/>
    <hyperlink ref="X361" r:id="rId796" xr:uid="{00000000-0004-0000-0000-00001B030000}"/>
    <hyperlink ref="AT361" r:id="rId797" xr:uid="{00000000-0004-0000-0000-00001C030000}"/>
    <hyperlink ref="L362" r:id="rId798" xr:uid="{00000000-0004-0000-0000-00001D030000}"/>
    <hyperlink ref="AT362" r:id="rId799" xr:uid="{00000000-0004-0000-0000-00001E030000}"/>
    <hyperlink ref="L363" r:id="rId800" xr:uid="{00000000-0004-0000-0000-00001F030000}"/>
    <hyperlink ref="AT363" r:id="rId801" xr:uid="{00000000-0004-0000-0000-000020030000}"/>
    <hyperlink ref="L364" r:id="rId802" xr:uid="{00000000-0004-0000-0000-000021030000}"/>
    <hyperlink ref="Y364" r:id="rId803" xr:uid="{00000000-0004-0000-0000-000022030000}"/>
    <hyperlink ref="AT364" r:id="rId804" xr:uid="{00000000-0004-0000-0000-000023030000}"/>
    <hyperlink ref="L365" r:id="rId805" xr:uid="{00000000-0004-0000-0000-000024030000}"/>
    <hyperlink ref="Y365" r:id="rId806" xr:uid="{00000000-0004-0000-0000-000025030000}"/>
    <hyperlink ref="AT365" r:id="rId807" xr:uid="{00000000-0004-0000-0000-000026030000}"/>
    <hyperlink ref="L366" r:id="rId808" xr:uid="{00000000-0004-0000-0000-000027030000}"/>
    <hyperlink ref="Y366" r:id="rId809" xr:uid="{00000000-0004-0000-0000-000028030000}"/>
    <hyperlink ref="AT366" r:id="rId810" xr:uid="{00000000-0004-0000-0000-000029030000}"/>
    <hyperlink ref="L367" r:id="rId811" xr:uid="{00000000-0004-0000-0000-00002A030000}"/>
    <hyperlink ref="Y367" r:id="rId812" xr:uid="{00000000-0004-0000-0000-00002B030000}"/>
    <hyperlink ref="AA367" r:id="rId813" xr:uid="{00000000-0004-0000-0000-00002C030000}"/>
    <hyperlink ref="AJ367" r:id="rId814" xr:uid="{00000000-0004-0000-0000-00002D030000}"/>
    <hyperlink ref="AT367" r:id="rId815" xr:uid="{00000000-0004-0000-0000-00002E030000}"/>
    <hyperlink ref="L368" r:id="rId816" xr:uid="{00000000-0004-0000-0000-00002F030000}"/>
    <hyperlink ref="Y368" r:id="rId817" xr:uid="{00000000-0004-0000-0000-000030030000}"/>
    <hyperlink ref="AA368" r:id="rId818" xr:uid="{00000000-0004-0000-0000-000031030000}"/>
    <hyperlink ref="AT368" r:id="rId819" xr:uid="{00000000-0004-0000-0000-000032030000}"/>
    <hyperlink ref="L369" r:id="rId820" xr:uid="{00000000-0004-0000-0000-000033030000}"/>
    <hyperlink ref="AA369" r:id="rId821" xr:uid="{00000000-0004-0000-0000-000034030000}"/>
    <hyperlink ref="AT369" r:id="rId822" xr:uid="{00000000-0004-0000-0000-000035030000}"/>
    <hyperlink ref="L370" r:id="rId823" xr:uid="{00000000-0004-0000-0000-000036030000}"/>
    <hyperlink ref="AT370" r:id="rId824" xr:uid="{00000000-0004-0000-0000-000037030000}"/>
    <hyperlink ref="L371" r:id="rId825" xr:uid="{00000000-0004-0000-0000-000038030000}"/>
    <hyperlink ref="AT371" r:id="rId826" xr:uid="{00000000-0004-0000-0000-000039030000}"/>
    <hyperlink ref="L372" r:id="rId827" xr:uid="{00000000-0004-0000-0000-00003A030000}"/>
    <hyperlink ref="AA372" r:id="rId828" xr:uid="{00000000-0004-0000-0000-00003B030000}"/>
    <hyperlink ref="L373" r:id="rId829" xr:uid="{00000000-0004-0000-0000-00003C030000}"/>
    <hyperlink ref="AA373" r:id="rId830" xr:uid="{00000000-0004-0000-0000-00003D030000}"/>
    <hyperlink ref="AT373" r:id="rId831" xr:uid="{00000000-0004-0000-0000-00003E030000}"/>
    <hyperlink ref="L374" r:id="rId832" xr:uid="{00000000-0004-0000-0000-00003F030000}"/>
    <hyperlink ref="L375" r:id="rId833" xr:uid="{00000000-0004-0000-0000-000040030000}"/>
    <hyperlink ref="L376" r:id="rId834" xr:uid="{00000000-0004-0000-0000-000041030000}"/>
    <hyperlink ref="AA376" r:id="rId835" xr:uid="{00000000-0004-0000-0000-000042030000}"/>
    <hyperlink ref="L377" r:id="rId836" xr:uid="{00000000-0004-0000-0000-000043030000}"/>
    <hyperlink ref="AT377" r:id="rId837" xr:uid="{00000000-0004-0000-0000-000044030000}"/>
    <hyperlink ref="L378" r:id="rId838" xr:uid="{00000000-0004-0000-0000-000045030000}"/>
    <hyperlink ref="AT378" r:id="rId839" xr:uid="{00000000-0004-0000-0000-000046030000}"/>
    <hyperlink ref="L379" r:id="rId840" xr:uid="{00000000-0004-0000-0000-000047030000}"/>
    <hyperlink ref="AA379" r:id="rId841" xr:uid="{00000000-0004-0000-0000-000048030000}"/>
    <hyperlink ref="AT379" r:id="rId842" xr:uid="{00000000-0004-0000-0000-000049030000}"/>
    <hyperlink ref="L380" r:id="rId843" xr:uid="{00000000-0004-0000-0000-00004A030000}"/>
    <hyperlink ref="L381" r:id="rId844" xr:uid="{00000000-0004-0000-0000-00004B030000}"/>
    <hyperlink ref="AT381" r:id="rId845" xr:uid="{00000000-0004-0000-0000-00004C030000}"/>
    <hyperlink ref="L382" r:id="rId846" xr:uid="{00000000-0004-0000-0000-00004D030000}"/>
    <hyperlink ref="AT382" r:id="rId847" xr:uid="{00000000-0004-0000-0000-00004E030000}"/>
    <hyperlink ref="L383" r:id="rId848" xr:uid="{00000000-0004-0000-0000-00004F030000}"/>
    <hyperlink ref="AT383" r:id="rId849" xr:uid="{00000000-0004-0000-0000-000050030000}"/>
    <hyperlink ref="L384" r:id="rId850" xr:uid="{00000000-0004-0000-0000-000051030000}"/>
    <hyperlink ref="X384" r:id="rId851" xr:uid="{00000000-0004-0000-0000-000052030000}"/>
    <hyperlink ref="AT384" r:id="rId852" xr:uid="{00000000-0004-0000-0000-000053030000}"/>
    <hyperlink ref="L385" r:id="rId853" xr:uid="{00000000-0004-0000-0000-000054030000}"/>
    <hyperlink ref="X385" r:id="rId854" xr:uid="{00000000-0004-0000-0000-000055030000}"/>
    <hyperlink ref="AT385" r:id="rId855" xr:uid="{00000000-0004-0000-0000-000056030000}"/>
    <hyperlink ref="L386" r:id="rId856" xr:uid="{00000000-0004-0000-0000-000057030000}"/>
    <hyperlink ref="AA386" r:id="rId857" xr:uid="{00000000-0004-0000-0000-000058030000}"/>
    <hyperlink ref="AT386" r:id="rId858" xr:uid="{00000000-0004-0000-0000-000059030000}"/>
    <hyperlink ref="L387" r:id="rId859" xr:uid="{00000000-0004-0000-0000-00005A030000}"/>
    <hyperlink ref="AT387" r:id="rId860" xr:uid="{00000000-0004-0000-0000-00005B030000}"/>
    <hyperlink ref="L388" r:id="rId861" xr:uid="{00000000-0004-0000-0000-00005C030000}"/>
    <hyperlink ref="L389" r:id="rId862" xr:uid="{00000000-0004-0000-0000-00005D030000}"/>
    <hyperlink ref="X389" r:id="rId863" xr:uid="{00000000-0004-0000-0000-00005E030000}"/>
    <hyperlink ref="L390" r:id="rId864" xr:uid="{00000000-0004-0000-0000-00005F030000}"/>
    <hyperlink ref="AT390" r:id="rId865" xr:uid="{00000000-0004-0000-0000-000060030000}"/>
    <hyperlink ref="L391" r:id="rId866" xr:uid="{00000000-0004-0000-0000-000061030000}"/>
    <hyperlink ref="AT391" r:id="rId867" xr:uid="{00000000-0004-0000-0000-000062030000}"/>
    <hyperlink ref="L392" r:id="rId868" xr:uid="{00000000-0004-0000-0000-000063030000}"/>
    <hyperlink ref="AA392" r:id="rId869" xr:uid="{00000000-0004-0000-0000-000064030000}"/>
    <hyperlink ref="AT392" r:id="rId870" xr:uid="{00000000-0004-0000-0000-000065030000}"/>
    <hyperlink ref="L393" r:id="rId871" xr:uid="{00000000-0004-0000-0000-000066030000}"/>
    <hyperlink ref="AT393" r:id="rId872" xr:uid="{00000000-0004-0000-0000-000067030000}"/>
    <hyperlink ref="L394" r:id="rId873" xr:uid="{00000000-0004-0000-0000-000068030000}"/>
    <hyperlink ref="AT394" r:id="rId874" xr:uid="{00000000-0004-0000-0000-000069030000}"/>
    <hyperlink ref="L395" r:id="rId875" xr:uid="{00000000-0004-0000-0000-00006A030000}"/>
    <hyperlink ref="AT395" r:id="rId876" xr:uid="{00000000-0004-0000-0000-00006B030000}"/>
    <hyperlink ref="L396" r:id="rId877" xr:uid="{00000000-0004-0000-0000-00006C030000}"/>
    <hyperlink ref="X396" r:id="rId878" xr:uid="{00000000-0004-0000-0000-00006D030000}"/>
    <hyperlink ref="AT396" r:id="rId879" xr:uid="{00000000-0004-0000-0000-00006E030000}"/>
    <hyperlink ref="L397" r:id="rId880" xr:uid="{00000000-0004-0000-0000-00006F030000}"/>
    <hyperlink ref="AT397" r:id="rId881" xr:uid="{00000000-0004-0000-0000-000070030000}"/>
    <hyperlink ref="L398" r:id="rId882" xr:uid="{00000000-0004-0000-0000-000071030000}"/>
    <hyperlink ref="X398" r:id="rId883" xr:uid="{00000000-0004-0000-0000-000072030000}"/>
    <hyperlink ref="AT398" r:id="rId884" xr:uid="{00000000-0004-0000-0000-000073030000}"/>
    <hyperlink ref="L399" r:id="rId885" xr:uid="{00000000-0004-0000-0000-000074030000}"/>
    <hyperlink ref="X399" r:id="rId886" xr:uid="{00000000-0004-0000-0000-000075030000}"/>
    <hyperlink ref="AJ399" r:id="rId887" xr:uid="{00000000-0004-0000-0000-000076030000}"/>
    <hyperlink ref="L400" r:id="rId888" xr:uid="{00000000-0004-0000-0000-000077030000}"/>
    <hyperlink ref="L401" r:id="rId889" xr:uid="{00000000-0004-0000-0000-000078030000}"/>
    <hyperlink ref="L402" r:id="rId890" xr:uid="{00000000-0004-0000-0000-000079030000}"/>
    <hyperlink ref="L403" r:id="rId891" xr:uid="{00000000-0004-0000-0000-00007A030000}"/>
    <hyperlink ref="AA403" r:id="rId892" xr:uid="{00000000-0004-0000-0000-00007B030000}"/>
    <hyperlink ref="L404" r:id="rId893" xr:uid="{00000000-0004-0000-0000-00007C030000}"/>
    <hyperlink ref="AA404" r:id="rId894" xr:uid="{00000000-0004-0000-0000-00007D030000}"/>
    <hyperlink ref="L405" r:id="rId895" xr:uid="{00000000-0004-0000-0000-00007E030000}"/>
    <hyperlink ref="AT405" r:id="rId896" xr:uid="{00000000-0004-0000-0000-00007F030000}"/>
    <hyperlink ref="L406" r:id="rId897" xr:uid="{00000000-0004-0000-0000-000080030000}"/>
    <hyperlink ref="L407" r:id="rId898" xr:uid="{00000000-0004-0000-0000-000081030000}"/>
    <hyperlink ref="AA407" r:id="rId899" xr:uid="{00000000-0004-0000-0000-000082030000}"/>
    <hyperlink ref="AT407" r:id="rId900" xr:uid="{00000000-0004-0000-0000-000083030000}"/>
    <hyperlink ref="L408" r:id="rId901" xr:uid="{00000000-0004-0000-0000-000084030000}"/>
    <hyperlink ref="AA408" r:id="rId902" xr:uid="{00000000-0004-0000-0000-000085030000}"/>
    <hyperlink ref="AT408" r:id="rId903" xr:uid="{00000000-0004-0000-0000-000086030000}"/>
    <hyperlink ref="L409" r:id="rId904" xr:uid="{00000000-0004-0000-0000-000087030000}"/>
    <hyperlink ref="X409" r:id="rId905" xr:uid="{00000000-0004-0000-0000-000088030000}"/>
    <hyperlink ref="AT409" r:id="rId906" xr:uid="{00000000-0004-0000-0000-000089030000}"/>
    <hyperlink ref="L410" r:id="rId907" xr:uid="{00000000-0004-0000-0000-00008A030000}"/>
    <hyperlink ref="AT410" r:id="rId908" xr:uid="{00000000-0004-0000-0000-00008B030000}"/>
    <hyperlink ref="L411" r:id="rId909" xr:uid="{00000000-0004-0000-0000-00008C030000}"/>
    <hyperlink ref="AA411" r:id="rId910" xr:uid="{00000000-0004-0000-0000-00008D030000}"/>
    <hyperlink ref="AT411" r:id="rId911" xr:uid="{00000000-0004-0000-0000-00008E030000}"/>
    <hyperlink ref="L412" r:id="rId912" xr:uid="{00000000-0004-0000-0000-00008F030000}"/>
    <hyperlink ref="X412" r:id="rId913" xr:uid="{00000000-0004-0000-0000-000090030000}"/>
    <hyperlink ref="AT412" r:id="rId914" xr:uid="{00000000-0004-0000-0000-000091030000}"/>
    <hyperlink ref="L413" r:id="rId915" xr:uid="{00000000-0004-0000-0000-000092030000}"/>
    <hyperlink ref="AA413" r:id="rId916" xr:uid="{00000000-0004-0000-0000-000093030000}"/>
    <hyperlink ref="AT413" r:id="rId917" xr:uid="{00000000-0004-0000-0000-000094030000}"/>
    <hyperlink ref="L414" r:id="rId918" xr:uid="{00000000-0004-0000-0000-000095030000}"/>
    <hyperlink ref="X414" r:id="rId919" xr:uid="{00000000-0004-0000-0000-000096030000}"/>
    <hyperlink ref="AT414" r:id="rId920" xr:uid="{00000000-0004-0000-0000-000097030000}"/>
    <hyperlink ref="L415" r:id="rId921" xr:uid="{00000000-0004-0000-0000-000098030000}"/>
    <hyperlink ref="AT415" r:id="rId922" xr:uid="{00000000-0004-0000-0000-000099030000}"/>
    <hyperlink ref="L416" r:id="rId923" xr:uid="{00000000-0004-0000-0000-00009A030000}"/>
    <hyperlink ref="AT416" r:id="rId924" xr:uid="{00000000-0004-0000-0000-00009B030000}"/>
    <hyperlink ref="L417" r:id="rId925" xr:uid="{00000000-0004-0000-0000-00009C030000}"/>
    <hyperlink ref="AT417" r:id="rId926" xr:uid="{00000000-0004-0000-0000-00009D030000}"/>
    <hyperlink ref="L418" r:id="rId927" xr:uid="{00000000-0004-0000-0000-00009E030000}"/>
    <hyperlink ref="AT418" r:id="rId928" xr:uid="{00000000-0004-0000-0000-00009F030000}"/>
    <hyperlink ref="L419" r:id="rId929" xr:uid="{00000000-0004-0000-0000-0000A0030000}"/>
    <hyperlink ref="AT419" r:id="rId930" xr:uid="{00000000-0004-0000-0000-0000A1030000}"/>
    <hyperlink ref="L420" r:id="rId931" xr:uid="{00000000-0004-0000-0000-0000A2030000}"/>
    <hyperlink ref="AT420" r:id="rId932" xr:uid="{00000000-0004-0000-0000-0000A3030000}"/>
    <hyperlink ref="L421" r:id="rId933" xr:uid="{00000000-0004-0000-0000-0000A4030000}"/>
    <hyperlink ref="AT421" r:id="rId934" xr:uid="{00000000-0004-0000-0000-0000A5030000}"/>
    <hyperlink ref="L422" r:id="rId935" xr:uid="{00000000-0004-0000-0000-0000A6030000}"/>
    <hyperlink ref="X422" r:id="rId936" xr:uid="{00000000-0004-0000-0000-0000A7030000}"/>
    <hyperlink ref="AT422" r:id="rId937" xr:uid="{00000000-0004-0000-0000-0000A8030000}"/>
    <hyperlink ref="L423" r:id="rId938" xr:uid="{00000000-0004-0000-0000-0000A9030000}"/>
    <hyperlink ref="AA423" r:id="rId939" xr:uid="{00000000-0004-0000-0000-0000AA030000}"/>
    <hyperlink ref="AJ423" r:id="rId940" xr:uid="{00000000-0004-0000-0000-0000AB030000}"/>
    <hyperlink ref="AT423" r:id="rId941" xr:uid="{00000000-0004-0000-0000-0000AC030000}"/>
    <hyperlink ref="L424" r:id="rId942" xr:uid="{00000000-0004-0000-0000-0000AD030000}"/>
    <hyperlink ref="X424" r:id="rId943" xr:uid="{00000000-0004-0000-0000-0000AE030000}"/>
    <hyperlink ref="AT424" r:id="rId944" xr:uid="{00000000-0004-0000-0000-0000AF030000}"/>
    <hyperlink ref="L425" r:id="rId945" xr:uid="{00000000-0004-0000-0000-0000B0030000}"/>
    <hyperlink ref="AT425" r:id="rId946" xr:uid="{00000000-0004-0000-0000-0000B1030000}"/>
    <hyperlink ref="L426" r:id="rId947" xr:uid="{00000000-0004-0000-0000-0000B2030000}"/>
    <hyperlink ref="AT426" r:id="rId948" xr:uid="{00000000-0004-0000-0000-0000B3030000}"/>
    <hyperlink ref="L427" r:id="rId949" xr:uid="{00000000-0004-0000-0000-0000B4030000}"/>
    <hyperlink ref="X427" r:id="rId950" xr:uid="{00000000-0004-0000-0000-0000B5030000}"/>
    <hyperlink ref="AT427" r:id="rId951" xr:uid="{00000000-0004-0000-0000-0000B6030000}"/>
    <hyperlink ref="L428" r:id="rId952" xr:uid="{00000000-0004-0000-0000-0000B7030000}"/>
    <hyperlink ref="AT428" r:id="rId953" xr:uid="{00000000-0004-0000-0000-0000B8030000}"/>
    <hyperlink ref="L429" r:id="rId954" xr:uid="{00000000-0004-0000-0000-0000B9030000}"/>
    <hyperlink ref="AA429" r:id="rId955" xr:uid="{00000000-0004-0000-0000-0000BA030000}"/>
    <hyperlink ref="AJ429" r:id="rId956" xr:uid="{00000000-0004-0000-0000-0000BB030000}"/>
    <hyperlink ref="AT429" r:id="rId957" xr:uid="{00000000-0004-0000-0000-0000BC030000}"/>
    <hyperlink ref="L430" r:id="rId958" xr:uid="{00000000-0004-0000-0000-0000BD030000}"/>
    <hyperlink ref="AA430" r:id="rId959" xr:uid="{00000000-0004-0000-0000-0000BE030000}"/>
    <hyperlink ref="AT430" r:id="rId960" xr:uid="{00000000-0004-0000-0000-0000BF030000}"/>
    <hyperlink ref="L431" r:id="rId961" xr:uid="{00000000-0004-0000-0000-0000C0030000}"/>
    <hyperlink ref="AT431" r:id="rId962" xr:uid="{00000000-0004-0000-0000-0000C1030000}"/>
    <hyperlink ref="L432" r:id="rId963" xr:uid="{00000000-0004-0000-0000-0000C2030000}"/>
    <hyperlink ref="L433" r:id="rId964" xr:uid="{00000000-0004-0000-0000-0000C3030000}"/>
    <hyperlink ref="L434" r:id="rId965" xr:uid="{00000000-0004-0000-0000-0000C4030000}"/>
    <hyperlink ref="L435" r:id="rId966" xr:uid="{00000000-0004-0000-0000-0000C5030000}"/>
    <hyperlink ref="L436" r:id="rId967" xr:uid="{00000000-0004-0000-0000-0000C6030000}"/>
    <hyperlink ref="AT436" r:id="rId968" xr:uid="{00000000-0004-0000-0000-0000C7030000}"/>
    <hyperlink ref="L437" r:id="rId969" xr:uid="{00000000-0004-0000-0000-0000C8030000}"/>
    <hyperlink ref="L438" r:id="rId970" xr:uid="{00000000-0004-0000-0000-0000C9030000}"/>
    <hyperlink ref="AJ438" r:id="rId971" xr:uid="{00000000-0004-0000-0000-0000CA030000}"/>
    <hyperlink ref="L439" r:id="rId972" xr:uid="{00000000-0004-0000-0000-0000CB030000}"/>
    <hyperlink ref="AA439" r:id="rId973" xr:uid="{00000000-0004-0000-0000-0000CC030000}"/>
    <hyperlink ref="AJ439" r:id="rId974" xr:uid="{00000000-0004-0000-0000-0000CD030000}"/>
    <hyperlink ref="L440" r:id="rId975" xr:uid="{00000000-0004-0000-0000-0000CE030000}"/>
    <hyperlink ref="AA440" r:id="rId976" xr:uid="{00000000-0004-0000-0000-0000CF030000}"/>
    <hyperlink ref="AT440" r:id="rId977" xr:uid="{00000000-0004-0000-0000-0000D0030000}"/>
    <hyperlink ref="L441" r:id="rId978" xr:uid="{00000000-0004-0000-0000-0000D1030000}"/>
    <hyperlink ref="AT441" r:id="rId979" xr:uid="{00000000-0004-0000-0000-0000D2030000}"/>
    <hyperlink ref="L442" r:id="rId980" xr:uid="{00000000-0004-0000-0000-0000D3030000}"/>
    <hyperlink ref="AT442" r:id="rId981" xr:uid="{00000000-0004-0000-0000-0000D4030000}"/>
    <hyperlink ref="L443" r:id="rId982" xr:uid="{00000000-0004-0000-0000-0000D5030000}"/>
    <hyperlink ref="AA443" r:id="rId983" xr:uid="{00000000-0004-0000-0000-0000D6030000}"/>
    <hyperlink ref="AJ443" r:id="rId984" xr:uid="{00000000-0004-0000-0000-0000D7030000}"/>
    <hyperlink ref="AT443" r:id="rId985" xr:uid="{00000000-0004-0000-0000-0000D8030000}"/>
    <hyperlink ref="L444" r:id="rId986" xr:uid="{00000000-0004-0000-0000-0000D9030000}"/>
    <hyperlink ref="L445" r:id="rId987" xr:uid="{00000000-0004-0000-0000-0000DA030000}"/>
    <hyperlink ref="X445" r:id="rId988" xr:uid="{00000000-0004-0000-0000-0000DB030000}"/>
    <hyperlink ref="L446" r:id="rId989" xr:uid="{00000000-0004-0000-0000-0000DC030000}"/>
    <hyperlink ref="L447" r:id="rId990" xr:uid="{00000000-0004-0000-0000-0000DD030000}"/>
    <hyperlink ref="L448" r:id="rId991" xr:uid="{00000000-0004-0000-0000-0000DE030000}"/>
    <hyperlink ref="L449" r:id="rId992" xr:uid="{00000000-0004-0000-0000-0000DF030000}"/>
    <hyperlink ref="L450" r:id="rId993" xr:uid="{00000000-0004-0000-0000-0000E0030000}"/>
    <hyperlink ref="L451" r:id="rId994" xr:uid="{00000000-0004-0000-0000-0000E1030000}"/>
    <hyperlink ref="AT451" r:id="rId995" xr:uid="{00000000-0004-0000-0000-0000E2030000}"/>
    <hyperlink ref="L452" r:id="rId996" xr:uid="{00000000-0004-0000-0000-0000E3030000}"/>
    <hyperlink ref="L453" r:id="rId997" xr:uid="{00000000-0004-0000-0000-0000E4030000}"/>
    <hyperlink ref="AT453" r:id="rId998" xr:uid="{00000000-0004-0000-0000-0000E5030000}"/>
    <hyperlink ref="L454" r:id="rId999" xr:uid="{00000000-0004-0000-0000-0000E6030000}"/>
    <hyperlink ref="AJ454" r:id="rId1000" xr:uid="{00000000-0004-0000-0000-0000E7030000}"/>
    <hyperlink ref="AT454" r:id="rId1001" xr:uid="{00000000-0004-0000-0000-0000E8030000}"/>
    <hyperlink ref="L455" r:id="rId1002" xr:uid="{00000000-0004-0000-0000-0000E9030000}"/>
    <hyperlink ref="AA455" r:id="rId1003" xr:uid="{00000000-0004-0000-0000-0000EA030000}"/>
    <hyperlink ref="AT455" r:id="rId1004" xr:uid="{00000000-0004-0000-0000-0000EB030000}"/>
    <hyperlink ref="L456" r:id="rId1005" xr:uid="{00000000-0004-0000-0000-0000EC030000}"/>
    <hyperlink ref="AT456" r:id="rId1006" xr:uid="{00000000-0004-0000-0000-0000ED030000}"/>
    <hyperlink ref="L457" r:id="rId1007" xr:uid="{00000000-0004-0000-0000-0000EE030000}"/>
    <hyperlink ref="AA457" r:id="rId1008" xr:uid="{00000000-0004-0000-0000-0000EF030000}"/>
    <hyperlink ref="AT457" r:id="rId1009" xr:uid="{00000000-0004-0000-0000-0000F0030000}"/>
    <hyperlink ref="L458" r:id="rId1010" xr:uid="{00000000-0004-0000-0000-0000F1030000}"/>
    <hyperlink ref="AT458" r:id="rId1011" xr:uid="{00000000-0004-0000-0000-0000F2030000}"/>
    <hyperlink ref="L459" r:id="rId1012" xr:uid="{00000000-0004-0000-0000-0000F3030000}"/>
    <hyperlink ref="AT459" r:id="rId1013" xr:uid="{00000000-0004-0000-0000-0000F4030000}"/>
    <hyperlink ref="L460" r:id="rId1014" xr:uid="{00000000-0004-0000-0000-0000F5030000}"/>
    <hyperlink ref="AA460" r:id="rId1015" xr:uid="{00000000-0004-0000-0000-0000F6030000}"/>
    <hyperlink ref="AT460" r:id="rId1016" xr:uid="{00000000-0004-0000-0000-0000F7030000}"/>
    <hyperlink ref="L461" r:id="rId1017" xr:uid="{00000000-0004-0000-0000-0000F8030000}"/>
    <hyperlink ref="AT461" r:id="rId1018" xr:uid="{00000000-0004-0000-0000-0000F9030000}"/>
    <hyperlink ref="L462" r:id="rId1019" xr:uid="{00000000-0004-0000-0000-0000FA030000}"/>
    <hyperlink ref="X462" r:id="rId1020" xr:uid="{00000000-0004-0000-0000-0000FB030000}"/>
    <hyperlink ref="L463" r:id="rId1021" xr:uid="{00000000-0004-0000-0000-0000FC030000}"/>
    <hyperlink ref="L464" r:id="rId1022" xr:uid="{00000000-0004-0000-0000-0000FD030000}"/>
    <hyperlink ref="L465" r:id="rId1023" xr:uid="{00000000-0004-0000-0000-0000FE030000}"/>
    <hyperlink ref="L466" r:id="rId1024" xr:uid="{00000000-0004-0000-0000-0000FF030000}"/>
    <hyperlink ref="AJ466" r:id="rId1025" xr:uid="{00000000-0004-0000-0000-000000040000}"/>
    <hyperlink ref="AT466" r:id="rId1026" xr:uid="{00000000-0004-0000-0000-000001040000}"/>
    <hyperlink ref="L467" r:id="rId1027" xr:uid="{00000000-0004-0000-0000-000002040000}"/>
    <hyperlink ref="AJ467" r:id="rId1028" xr:uid="{00000000-0004-0000-0000-000003040000}"/>
    <hyperlink ref="AT467" r:id="rId1029" xr:uid="{00000000-0004-0000-0000-000004040000}"/>
    <hyperlink ref="L468" r:id="rId1030" xr:uid="{00000000-0004-0000-0000-000005040000}"/>
    <hyperlink ref="AJ468" r:id="rId1031" xr:uid="{00000000-0004-0000-0000-000006040000}"/>
    <hyperlink ref="AT468" r:id="rId1032" xr:uid="{00000000-0004-0000-0000-000007040000}"/>
    <hyperlink ref="L469" r:id="rId1033" xr:uid="{00000000-0004-0000-0000-000008040000}"/>
    <hyperlink ref="AA469" r:id="rId1034" xr:uid="{00000000-0004-0000-0000-000009040000}"/>
    <hyperlink ref="AJ469" r:id="rId1035" xr:uid="{00000000-0004-0000-0000-00000A040000}"/>
    <hyperlink ref="AT469" r:id="rId1036" xr:uid="{00000000-0004-0000-0000-00000B040000}"/>
    <hyperlink ref="L470" r:id="rId1037" xr:uid="{00000000-0004-0000-0000-00000C040000}"/>
    <hyperlink ref="AT470" r:id="rId1038" xr:uid="{00000000-0004-0000-0000-00000D040000}"/>
    <hyperlink ref="L471" r:id="rId1039" xr:uid="{00000000-0004-0000-0000-00000E040000}"/>
    <hyperlink ref="AA471" r:id="rId1040" xr:uid="{00000000-0004-0000-0000-00000F040000}"/>
    <hyperlink ref="AT471" r:id="rId1041" xr:uid="{00000000-0004-0000-0000-000010040000}"/>
    <hyperlink ref="L472" r:id="rId1042" xr:uid="{00000000-0004-0000-0000-000011040000}"/>
    <hyperlink ref="AA472" r:id="rId1043" xr:uid="{00000000-0004-0000-0000-000012040000}"/>
    <hyperlink ref="AJ472" r:id="rId1044" xr:uid="{00000000-0004-0000-0000-000013040000}"/>
    <hyperlink ref="AT472" r:id="rId1045" xr:uid="{00000000-0004-0000-0000-000014040000}"/>
    <hyperlink ref="L473" r:id="rId1046" xr:uid="{00000000-0004-0000-0000-000015040000}"/>
    <hyperlink ref="AT473" r:id="rId1047" xr:uid="{00000000-0004-0000-0000-000016040000}"/>
    <hyperlink ref="L474" r:id="rId1048" xr:uid="{00000000-0004-0000-0000-000017040000}"/>
    <hyperlink ref="AT474" r:id="rId1049" xr:uid="{00000000-0004-0000-0000-000018040000}"/>
    <hyperlink ref="L475" r:id="rId1050" xr:uid="{00000000-0004-0000-0000-000019040000}"/>
    <hyperlink ref="AA475" r:id="rId1051" xr:uid="{00000000-0004-0000-0000-00001A040000}"/>
    <hyperlink ref="AT475" r:id="rId1052" xr:uid="{00000000-0004-0000-0000-00001B040000}"/>
    <hyperlink ref="L476" r:id="rId1053" xr:uid="{00000000-0004-0000-0000-00001C040000}"/>
    <hyperlink ref="AA476" r:id="rId1054" xr:uid="{00000000-0004-0000-0000-00001D040000}"/>
    <hyperlink ref="AT476" r:id="rId1055" xr:uid="{00000000-0004-0000-0000-00001E040000}"/>
    <hyperlink ref="L477" r:id="rId1056" xr:uid="{00000000-0004-0000-0000-00001F040000}"/>
    <hyperlink ref="AT477" r:id="rId1057" xr:uid="{00000000-0004-0000-0000-000020040000}"/>
    <hyperlink ref="L478" r:id="rId1058" xr:uid="{00000000-0004-0000-0000-000021040000}"/>
    <hyperlink ref="L479" r:id="rId1059" xr:uid="{00000000-0004-0000-0000-000022040000}"/>
    <hyperlink ref="AA479" r:id="rId1060" xr:uid="{00000000-0004-0000-0000-000023040000}"/>
    <hyperlink ref="L480" r:id="rId1061" xr:uid="{00000000-0004-0000-0000-000024040000}"/>
    <hyperlink ref="AA480" r:id="rId1062" xr:uid="{00000000-0004-0000-0000-000025040000}"/>
    <hyperlink ref="AT480" r:id="rId1063" xr:uid="{00000000-0004-0000-0000-000026040000}"/>
    <hyperlink ref="L481" r:id="rId1064" xr:uid="{00000000-0004-0000-0000-000027040000}"/>
    <hyperlink ref="AA481" r:id="rId1065" xr:uid="{00000000-0004-0000-0000-000028040000}"/>
    <hyperlink ref="AT481" r:id="rId1066" xr:uid="{00000000-0004-0000-0000-000029040000}"/>
    <hyperlink ref="L482" r:id="rId1067" xr:uid="{00000000-0004-0000-0000-00002A040000}"/>
    <hyperlink ref="AA482" r:id="rId1068" xr:uid="{00000000-0004-0000-0000-00002B040000}"/>
    <hyperlink ref="AT482" r:id="rId1069" xr:uid="{00000000-0004-0000-0000-00002C040000}"/>
    <hyperlink ref="L483" r:id="rId1070" xr:uid="{00000000-0004-0000-0000-00002D040000}"/>
    <hyperlink ref="AT483" r:id="rId1071" xr:uid="{00000000-0004-0000-0000-00002E040000}"/>
    <hyperlink ref="L484" r:id="rId1072" xr:uid="{00000000-0004-0000-0000-00002F040000}"/>
    <hyperlink ref="AA484" r:id="rId1073" xr:uid="{00000000-0004-0000-0000-000030040000}"/>
    <hyperlink ref="AT484" r:id="rId1074" xr:uid="{00000000-0004-0000-0000-000031040000}"/>
    <hyperlink ref="L485" r:id="rId1075" xr:uid="{00000000-0004-0000-0000-000032040000}"/>
    <hyperlink ref="AT485" r:id="rId1076" xr:uid="{00000000-0004-0000-0000-000033040000}"/>
    <hyperlink ref="L486" r:id="rId1077" xr:uid="{00000000-0004-0000-0000-000034040000}"/>
    <hyperlink ref="AA486" r:id="rId1078" xr:uid="{00000000-0004-0000-0000-000035040000}"/>
    <hyperlink ref="AT486" r:id="rId1079" xr:uid="{00000000-0004-0000-0000-000036040000}"/>
    <hyperlink ref="L487" r:id="rId1080" xr:uid="{00000000-0004-0000-0000-000037040000}"/>
    <hyperlink ref="AT487" r:id="rId1081" xr:uid="{00000000-0004-0000-0000-000038040000}"/>
    <hyperlink ref="L488" r:id="rId1082" xr:uid="{00000000-0004-0000-0000-000039040000}"/>
    <hyperlink ref="AT488" r:id="rId1083" xr:uid="{00000000-0004-0000-0000-00003A040000}"/>
    <hyperlink ref="L489" r:id="rId1084" xr:uid="{00000000-0004-0000-0000-00003B040000}"/>
    <hyperlink ref="AT489" r:id="rId1085" xr:uid="{00000000-0004-0000-0000-00003C040000}"/>
    <hyperlink ref="L490" r:id="rId1086" xr:uid="{00000000-0004-0000-0000-00003D040000}"/>
    <hyperlink ref="AA490" r:id="rId1087" xr:uid="{00000000-0004-0000-0000-00003E040000}"/>
    <hyperlink ref="AJ490" r:id="rId1088" xr:uid="{00000000-0004-0000-0000-00003F040000}"/>
    <hyperlink ref="AT490" r:id="rId1089" xr:uid="{00000000-0004-0000-0000-000040040000}"/>
    <hyperlink ref="L491" r:id="rId1090" xr:uid="{00000000-0004-0000-0000-000041040000}"/>
    <hyperlink ref="AT491" r:id="rId1091" xr:uid="{00000000-0004-0000-0000-000042040000}"/>
    <hyperlink ref="L492" r:id="rId1092" xr:uid="{00000000-0004-0000-0000-000043040000}"/>
    <hyperlink ref="AT492" r:id="rId1093" xr:uid="{00000000-0004-0000-0000-000044040000}"/>
    <hyperlink ref="L493" r:id="rId1094" xr:uid="{00000000-0004-0000-0000-000045040000}"/>
    <hyperlink ref="X493" r:id="rId1095" xr:uid="{00000000-0004-0000-0000-000046040000}"/>
    <hyperlink ref="AT493" r:id="rId1096" xr:uid="{00000000-0004-0000-0000-000047040000}"/>
    <hyperlink ref="L494" r:id="rId1097" xr:uid="{00000000-0004-0000-0000-000048040000}"/>
    <hyperlink ref="AA494" r:id="rId1098" xr:uid="{00000000-0004-0000-0000-000049040000}"/>
    <hyperlink ref="AJ494" r:id="rId1099" xr:uid="{00000000-0004-0000-0000-00004A040000}"/>
    <hyperlink ref="AT494" r:id="rId1100" xr:uid="{00000000-0004-0000-0000-00004B040000}"/>
    <hyperlink ref="L495" r:id="rId1101" xr:uid="{00000000-0004-0000-0000-00004C040000}"/>
    <hyperlink ref="AT495" r:id="rId1102" xr:uid="{00000000-0004-0000-0000-00004D040000}"/>
    <hyperlink ref="L496" r:id="rId1103" xr:uid="{00000000-0004-0000-0000-00004E040000}"/>
    <hyperlink ref="AT496" r:id="rId1104" xr:uid="{00000000-0004-0000-0000-00004F040000}"/>
    <hyperlink ref="L497" r:id="rId1105" xr:uid="{00000000-0004-0000-0000-000050040000}"/>
    <hyperlink ref="AA497" r:id="rId1106" xr:uid="{00000000-0004-0000-0000-000051040000}"/>
    <hyperlink ref="AJ497" r:id="rId1107" xr:uid="{00000000-0004-0000-0000-000052040000}"/>
    <hyperlink ref="AT497" r:id="rId1108" xr:uid="{00000000-0004-0000-0000-000053040000}"/>
    <hyperlink ref="L498" r:id="rId1109" xr:uid="{00000000-0004-0000-0000-000054040000}"/>
    <hyperlink ref="AT498" r:id="rId1110" xr:uid="{00000000-0004-0000-0000-000055040000}"/>
    <hyperlink ref="L499" r:id="rId1111" xr:uid="{00000000-0004-0000-0000-000056040000}"/>
    <hyperlink ref="AT499" r:id="rId1112" xr:uid="{00000000-0004-0000-0000-000057040000}"/>
    <hyperlink ref="L500" r:id="rId1113" xr:uid="{00000000-0004-0000-0000-000058040000}"/>
    <hyperlink ref="AT500" r:id="rId1114" xr:uid="{00000000-0004-0000-0000-000059040000}"/>
    <hyperlink ref="L501" r:id="rId1115" xr:uid="{00000000-0004-0000-0000-00005A040000}"/>
    <hyperlink ref="AT501" r:id="rId1116" xr:uid="{00000000-0004-0000-0000-00005B040000}"/>
    <hyperlink ref="L502" r:id="rId1117" xr:uid="{00000000-0004-0000-0000-00005C040000}"/>
    <hyperlink ref="Q502" r:id="rId1118" xr:uid="{00000000-0004-0000-0000-00005D040000}"/>
    <hyperlink ref="AT502" r:id="rId1119" xr:uid="{00000000-0004-0000-0000-00005E040000}"/>
    <hyperlink ref="L503" r:id="rId1120" xr:uid="{00000000-0004-0000-0000-00005F040000}"/>
    <hyperlink ref="AA503" r:id="rId1121" xr:uid="{00000000-0004-0000-0000-000060040000}"/>
    <hyperlink ref="AJ503" r:id="rId1122" xr:uid="{00000000-0004-0000-0000-000061040000}"/>
    <hyperlink ref="L504" r:id="rId1123" xr:uid="{00000000-0004-0000-0000-000062040000}"/>
    <hyperlink ref="L505" r:id="rId1124" xr:uid="{00000000-0004-0000-0000-000063040000}"/>
    <hyperlink ref="AA505" r:id="rId1125" xr:uid="{00000000-0004-0000-0000-000064040000}"/>
    <hyperlink ref="AJ505" r:id="rId1126" xr:uid="{00000000-0004-0000-0000-000065040000}"/>
    <hyperlink ref="AT505" r:id="rId1127" xr:uid="{00000000-0004-0000-0000-000066040000}"/>
    <hyperlink ref="L506" r:id="rId1128" xr:uid="{00000000-0004-0000-0000-000067040000}"/>
    <hyperlink ref="AT506" r:id="rId1129" xr:uid="{00000000-0004-0000-0000-000068040000}"/>
    <hyperlink ref="L507" r:id="rId1130" xr:uid="{00000000-0004-0000-0000-000069040000}"/>
    <hyperlink ref="AA507" r:id="rId1131" xr:uid="{00000000-0004-0000-0000-00006A040000}"/>
    <hyperlink ref="AT507" r:id="rId1132" xr:uid="{00000000-0004-0000-0000-00006B040000}"/>
    <hyperlink ref="L508" r:id="rId1133" xr:uid="{00000000-0004-0000-0000-00006C040000}"/>
    <hyperlink ref="AT508" r:id="rId1134" xr:uid="{00000000-0004-0000-0000-00006D040000}"/>
    <hyperlink ref="L509" r:id="rId1135" xr:uid="{00000000-0004-0000-0000-00006E040000}"/>
    <hyperlink ref="AT509" r:id="rId1136" xr:uid="{00000000-0004-0000-0000-00006F040000}"/>
    <hyperlink ref="L510" r:id="rId1137" xr:uid="{00000000-0004-0000-0000-000070040000}"/>
    <hyperlink ref="AT510" r:id="rId1138" xr:uid="{00000000-0004-0000-0000-000071040000}"/>
    <hyperlink ref="L511" r:id="rId1139" xr:uid="{00000000-0004-0000-0000-000072040000}"/>
    <hyperlink ref="AT511" r:id="rId1140" xr:uid="{00000000-0004-0000-0000-000073040000}"/>
    <hyperlink ref="L512" r:id="rId1141" xr:uid="{00000000-0004-0000-0000-000074040000}"/>
    <hyperlink ref="AT512" r:id="rId1142" xr:uid="{00000000-0004-0000-0000-000075040000}"/>
    <hyperlink ref="L513" r:id="rId1143" xr:uid="{00000000-0004-0000-0000-000076040000}"/>
    <hyperlink ref="AT513" r:id="rId1144" xr:uid="{00000000-0004-0000-0000-000077040000}"/>
    <hyperlink ref="L514" r:id="rId1145" xr:uid="{00000000-0004-0000-0000-000078040000}"/>
    <hyperlink ref="X514" r:id="rId1146" xr:uid="{00000000-0004-0000-0000-000079040000}"/>
    <hyperlink ref="L515" r:id="rId1147" xr:uid="{00000000-0004-0000-0000-00007A040000}"/>
    <hyperlink ref="L516" r:id="rId1148" xr:uid="{00000000-0004-0000-0000-00007B040000}"/>
    <hyperlink ref="AT516" r:id="rId1149" xr:uid="{00000000-0004-0000-0000-00007C040000}"/>
    <hyperlink ref="L517" r:id="rId1150" xr:uid="{00000000-0004-0000-0000-00007D040000}"/>
    <hyperlink ref="AT517" r:id="rId1151" xr:uid="{00000000-0004-0000-0000-00007E040000}"/>
    <hyperlink ref="L518" r:id="rId1152" xr:uid="{00000000-0004-0000-0000-00007F040000}"/>
    <hyperlink ref="AA518" r:id="rId1153" xr:uid="{00000000-0004-0000-0000-000080040000}"/>
    <hyperlink ref="AT518" r:id="rId1154" xr:uid="{00000000-0004-0000-0000-000081040000}"/>
    <hyperlink ref="L519" r:id="rId1155" xr:uid="{00000000-0004-0000-0000-000082040000}"/>
    <hyperlink ref="L520" r:id="rId1156" xr:uid="{00000000-0004-0000-0000-000083040000}"/>
    <hyperlink ref="L521" r:id="rId1157" xr:uid="{00000000-0004-0000-0000-000084040000}"/>
    <hyperlink ref="X521" r:id="rId1158" xr:uid="{00000000-0004-0000-0000-000085040000}"/>
    <hyperlink ref="AT521" r:id="rId1159" xr:uid="{00000000-0004-0000-0000-000086040000}"/>
    <hyperlink ref="L522" r:id="rId1160" xr:uid="{00000000-0004-0000-0000-000087040000}"/>
    <hyperlink ref="AT522" r:id="rId1161" xr:uid="{00000000-0004-0000-0000-000088040000}"/>
    <hyperlink ref="L523" r:id="rId1162" xr:uid="{00000000-0004-0000-0000-000089040000}"/>
    <hyperlink ref="AT523" r:id="rId1163" xr:uid="{00000000-0004-0000-0000-00008A040000}"/>
    <hyperlink ref="L524" r:id="rId1164" xr:uid="{00000000-0004-0000-0000-00008B040000}"/>
    <hyperlink ref="AT524" r:id="rId1165" xr:uid="{00000000-0004-0000-0000-00008C040000}"/>
    <hyperlink ref="L525" r:id="rId1166" xr:uid="{00000000-0004-0000-0000-00008D040000}"/>
    <hyperlink ref="AA525" r:id="rId1167" xr:uid="{00000000-0004-0000-0000-00008E040000}"/>
    <hyperlink ref="AJ525" r:id="rId1168" xr:uid="{00000000-0004-0000-0000-00008F040000}"/>
    <hyperlink ref="AT525" r:id="rId1169" xr:uid="{00000000-0004-0000-0000-000090040000}"/>
    <hyperlink ref="L526" r:id="rId1170" xr:uid="{00000000-0004-0000-0000-000091040000}"/>
    <hyperlink ref="AT526" r:id="rId1171" xr:uid="{00000000-0004-0000-0000-000092040000}"/>
    <hyperlink ref="L527" r:id="rId1172" xr:uid="{00000000-0004-0000-0000-000093040000}"/>
    <hyperlink ref="AT527" r:id="rId1173" xr:uid="{00000000-0004-0000-0000-000094040000}"/>
    <hyperlink ref="L528" r:id="rId1174" xr:uid="{00000000-0004-0000-0000-000095040000}"/>
    <hyperlink ref="AT528" r:id="rId1175" xr:uid="{00000000-0004-0000-0000-000096040000}"/>
    <hyperlink ref="L529" r:id="rId1176" xr:uid="{00000000-0004-0000-0000-000097040000}"/>
    <hyperlink ref="AT529" r:id="rId1177" xr:uid="{00000000-0004-0000-0000-000098040000}"/>
    <hyperlink ref="L530" r:id="rId1178" xr:uid="{00000000-0004-0000-0000-000099040000}"/>
    <hyperlink ref="AT530" r:id="rId1179" xr:uid="{00000000-0004-0000-0000-00009A040000}"/>
    <hyperlink ref="L531" r:id="rId1180" xr:uid="{00000000-0004-0000-0000-00009B040000}"/>
    <hyperlink ref="AA531" r:id="rId1181" xr:uid="{00000000-0004-0000-0000-00009C040000}"/>
    <hyperlink ref="AJ531" r:id="rId1182" xr:uid="{00000000-0004-0000-0000-00009D040000}"/>
    <hyperlink ref="AT531" r:id="rId1183" xr:uid="{00000000-0004-0000-0000-00009E040000}"/>
    <hyperlink ref="L532" r:id="rId1184" xr:uid="{00000000-0004-0000-0000-00009F040000}"/>
    <hyperlink ref="AT532" r:id="rId1185" xr:uid="{00000000-0004-0000-0000-0000A0040000}"/>
    <hyperlink ref="L533" r:id="rId1186" xr:uid="{00000000-0004-0000-0000-0000A1040000}"/>
    <hyperlink ref="AT533" r:id="rId1187" xr:uid="{00000000-0004-0000-0000-0000A2040000}"/>
    <hyperlink ref="L534" r:id="rId1188" xr:uid="{00000000-0004-0000-0000-0000A3040000}"/>
    <hyperlink ref="AT534" r:id="rId1189" xr:uid="{00000000-0004-0000-0000-0000A4040000}"/>
    <hyperlink ref="L535" r:id="rId1190" xr:uid="{00000000-0004-0000-0000-0000A5040000}"/>
    <hyperlink ref="AT535" r:id="rId1191" xr:uid="{00000000-0004-0000-0000-0000A6040000}"/>
    <hyperlink ref="L536" r:id="rId1192" xr:uid="{00000000-0004-0000-0000-0000A7040000}"/>
    <hyperlink ref="AT536" r:id="rId1193" xr:uid="{00000000-0004-0000-0000-0000A8040000}"/>
    <hyperlink ref="L537" r:id="rId1194" xr:uid="{00000000-0004-0000-0000-0000A9040000}"/>
    <hyperlink ref="AT537" r:id="rId1195" xr:uid="{00000000-0004-0000-0000-0000AA040000}"/>
    <hyperlink ref="L538" r:id="rId1196" xr:uid="{00000000-0004-0000-0000-0000AB040000}"/>
    <hyperlink ref="AA538" r:id="rId1197" xr:uid="{00000000-0004-0000-0000-0000AC040000}"/>
    <hyperlink ref="AJ538" r:id="rId1198" xr:uid="{00000000-0004-0000-0000-0000AD040000}"/>
    <hyperlink ref="AT538" r:id="rId1199" xr:uid="{00000000-0004-0000-0000-0000AE040000}"/>
    <hyperlink ref="L539" r:id="rId1200" xr:uid="{00000000-0004-0000-0000-0000AF040000}"/>
    <hyperlink ref="AA539" r:id="rId1201" xr:uid="{00000000-0004-0000-0000-0000B0040000}"/>
    <hyperlink ref="AT539" r:id="rId1202" xr:uid="{00000000-0004-0000-0000-0000B1040000}"/>
    <hyperlink ref="L540" r:id="rId1203" xr:uid="{00000000-0004-0000-0000-0000B2040000}"/>
    <hyperlink ref="AT540" r:id="rId1204" xr:uid="{00000000-0004-0000-0000-0000B3040000}"/>
    <hyperlink ref="L541" r:id="rId1205" xr:uid="{00000000-0004-0000-0000-0000B4040000}"/>
    <hyperlink ref="AT541" r:id="rId1206" xr:uid="{00000000-0004-0000-0000-0000B5040000}"/>
    <hyperlink ref="L542" r:id="rId1207" xr:uid="{00000000-0004-0000-0000-0000B6040000}"/>
    <hyperlink ref="X542" r:id="rId1208" xr:uid="{00000000-0004-0000-0000-0000B7040000}"/>
    <hyperlink ref="AT542" r:id="rId1209" xr:uid="{00000000-0004-0000-0000-0000B8040000}"/>
    <hyperlink ref="L543" r:id="rId1210" xr:uid="{00000000-0004-0000-0000-0000B9040000}"/>
    <hyperlink ref="AT543" r:id="rId1211" xr:uid="{00000000-0004-0000-0000-0000BA040000}"/>
    <hyperlink ref="L544" r:id="rId1212" xr:uid="{00000000-0004-0000-0000-0000BB040000}"/>
    <hyperlink ref="AA544" r:id="rId1213" xr:uid="{00000000-0004-0000-0000-0000BC040000}"/>
    <hyperlink ref="AT544" r:id="rId1214" xr:uid="{00000000-0004-0000-0000-0000BD040000}"/>
    <hyperlink ref="L545" r:id="rId1215" xr:uid="{00000000-0004-0000-0000-0000BE040000}"/>
    <hyperlink ref="AT545" r:id="rId1216" xr:uid="{00000000-0004-0000-0000-0000BF040000}"/>
    <hyperlink ref="L546" r:id="rId1217" xr:uid="{00000000-0004-0000-0000-0000C0040000}"/>
    <hyperlink ref="AT546" r:id="rId1218" xr:uid="{00000000-0004-0000-0000-0000C1040000}"/>
    <hyperlink ref="L547" r:id="rId1219" xr:uid="{00000000-0004-0000-0000-0000C2040000}"/>
    <hyperlink ref="L548" r:id="rId1220" xr:uid="{00000000-0004-0000-0000-0000C3040000}"/>
    <hyperlink ref="L549" r:id="rId1221" xr:uid="{00000000-0004-0000-0000-0000C4040000}"/>
    <hyperlink ref="X549" r:id="rId1222" xr:uid="{00000000-0004-0000-0000-0000C5040000}"/>
    <hyperlink ref="AT549" r:id="rId1223" xr:uid="{00000000-0004-0000-0000-0000C6040000}"/>
    <hyperlink ref="L550" r:id="rId1224" xr:uid="{00000000-0004-0000-0000-0000C7040000}"/>
    <hyperlink ref="AT550" r:id="rId1225" xr:uid="{00000000-0004-0000-0000-0000C8040000}"/>
    <hyperlink ref="L551" r:id="rId1226" xr:uid="{00000000-0004-0000-0000-0000C9040000}"/>
    <hyperlink ref="X551" r:id="rId1227" xr:uid="{00000000-0004-0000-0000-0000CA040000}"/>
    <hyperlink ref="AT551" r:id="rId1228" xr:uid="{00000000-0004-0000-0000-0000CB040000}"/>
    <hyperlink ref="L552" r:id="rId1229" xr:uid="{00000000-0004-0000-0000-0000CC040000}"/>
    <hyperlink ref="AA552" r:id="rId1230" xr:uid="{00000000-0004-0000-0000-0000CD040000}"/>
    <hyperlink ref="AT552" r:id="rId1231" xr:uid="{00000000-0004-0000-0000-0000CE040000}"/>
    <hyperlink ref="L553" r:id="rId1232" xr:uid="{00000000-0004-0000-0000-0000CF040000}"/>
    <hyperlink ref="AT553" r:id="rId1233" xr:uid="{00000000-0004-0000-0000-0000D0040000}"/>
    <hyperlink ref="L554" r:id="rId1234" xr:uid="{00000000-0004-0000-0000-0000D1040000}"/>
    <hyperlink ref="AA554" r:id="rId1235" xr:uid="{00000000-0004-0000-0000-0000D2040000}"/>
    <hyperlink ref="AT554" r:id="rId1236" xr:uid="{00000000-0004-0000-0000-0000D3040000}"/>
    <hyperlink ref="L555" r:id="rId1237" xr:uid="{00000000-0004-0000-0000-0000D4040000}"/>
    <hyperlink ref="AT555" r:id="rId1238" xr:uid="{00000000-0004-0000-0000-0000D5040000}"/>
    <hyperlink ref="L556" r:id="rId1239" xr:uid="{00000000-0004-0000-0000-0000D6040000}"/>
    <hyperlink ref="AA556" r:id="rId1240" xr:uid="{00000000-0004-0000-0000-0000D7040000}"/>
    <hyperlink ref="AT556" r:id="rId1241" xr:uid="{00000000-0004-0000-0000-0000D8040000}"/>
    <hyperlink ref="L557" r:id="rId1242" xr:uid="{00000000-0004-0000-0000-0000D9040000}"/>
    <hyperlink ref="AT557" r:id="rId1243" xr:uid="{00000000-0004-0000-0000-0000DA040000}"/>
    <hyperlink ref="L558" r:id="rId1244" xr:uid="{00000000-0004-0000-0000-0000DB040000}"/>
    <hyperlink ref="X558" r:id="rId1245" xr:uid="{00000000-0004-0000-0000-0000DC040000}"/>
    <hyperlink ref="AT558" r:id="rId1246" xr:uid="{00000000-0004-0000-0000-0000DD040000}"/>
    <hyperlink ref="L559" r:id="rId1247" xr:uid="{00000000-0004-0000-0000-0000DE040000}"/>
    <hyperlink ref="AA559" r:id="rId1248" xr:uid="{00000000-0004-0000-0000-0000DF040000}"/>
    <hyperlink ref="AT559" r:id="rId1249" xr:uid="{00000000-0004-0000-0000-0000E0040000}"/>
    <hyperlink ref="L560" r:id="rId1250" xr:uid="{00000000-0004-0000-0000-0000E1040000}"/>
    <hyperlink ref="AA560" r:id="rId1251" xr:uid="{00000000-0004-0000-0000-0000E2040000}"/>
    <hyperlink ref="AJ560" r:id="rId1252" xr:uid="{00000000-0004-0000-0000-0000E3040000}"/>
    <hyperlink ref="AT560" r:id="rId1253" xr:uid="{00000000-0004-0000-0000-0000E4040000}"/>
    <hyperlink ref="L561" r:id="rId1254" xr:uid="{00000000-0004-0000-0000-0000E5040000}"/>
    <hyperlink ref="AT561" r:id="rId1255" xr:uid="{00000000-0004-0000-0000-0000E6040000}"/>
    <hyperlink ref="L562" r:id="rId1256" xr:uid="{00000000-0004-0000-0000-0000E7040000}"/>
    <hyperlink ref="AA562" r:id="rId1257" xr:uid="{00000000-0004-0000-0000-0000E8040000}"/>
    <hyperlink ref="AJ562" r:id="rId1258" xr:uid="{00000000-0004-0000-0000-0000E9040000}"/>
    <hyperlink ref="AT562" r:id="rId1259" xr:uid="{00000000-0004-0000-0000-0000EA040000}"/>
    <hyperlink ref="L563" r:id="rId1260" xr:uid="{00000000-0004-0000-0000-0000EB040000}"/>
    <hyperlink ref="AT563" r:id="rId1261" xr:uid="{00000000-0004-0000-0000-0000EC040000}"/>
    <hyperlink ref="L564" r:id="rId1262" xr:uid="{00000000-0004-0000-0000-0000ED040000}"/>
    <hyperlink ref="AT564" r:id="rId1263" xr:uid="{00000000-0004-0000-0000-0000EE040000}"/>
    <hyperlink ref="L565" r:id="rId1264" xr:uid="{00000000-0004-0000-0000-0000EF040000}"/>
    <hyperlink ref="AA565" r:id="rId1265" xr:uid="{00000000-0004-0000-0000-0000F0040000}"/>
    <hyperlink ref="AT565" r:id="rId1266" xr:uid="{00000000-0004-0000-0000-0000F1040000}"/>
    <hyperlink ref="L566" r:id="rId1267" xr:uid="{00000000-0004-0000-0000-0000F2040000}"/>
    <hyperlink ref="AT566" r:id="rId1268" xr:uid="{00000000-0004-0000-0000-0000F3040000}"/>
    <hyperlink ref="L567" r:id="rId1269" xr:uid="{00000000-0004-0000-0000-0000F4040000}"/>
    <hyperlink ref="AA567" r:id="rId1270" xr:uid="{00000000-0004-0000-0000-0000F5040000}"/>
    <hyperlink ref="AJ567" r:id="rId1271" xr:uid="{00000000-0004-0000-0000-0000F6040000}"/>
    <hyperlink ref="L568" r:id="rId1272" xr:uid="{00000000-0004-0000-0000-0000F7040000}"/>
    <hyperlink ref="L569" r:id="rId1273" xr:uid="{00000000-0004-0000-0000-0000F8040000}"/>
    <hyperlink ref="L570" r:id="rId1274" xr:uid="{00000000-0004-0000-0000-0000F9040000}"/>
    <hyperlink ref="AT570" r:id="rId1275" xr:uid="{00000000-0004-0000-0000-0000FA040000}"/>
    <hyperlink ref="L571" r:id="rId1276" xr:uid="{00000000-0004-0000-0000-0000FB040000}"/>
    <hyperlink ref="AT571" r:id="rId1277" xr:uid="{00000000-0004-0000-0000-0000FC040000}"/>
    <hyperlink ref="L572" r:id="rId1278" xr:uid="{00000000-0004-0000-0000-0000FD040000}"/>
    <hyperlink ref="X572" r:id="rId1279" xr:uid="{00000000-0004-0000-0000-0000FE040000}"/>
    <hyperlink ref="AT572" r:id="rId1280" xr:uid="{00000000-0004-0000-0000-0000FF040000}"/>
    <hyperlink ref="L573" r:id="rId1281" xr:uid="{00000000-0004-0000-0000-000000050000}"/>
    <hyperlink ref="AA573" r:id="rId1282" xr:uid="{00000000-0004-0000-0000-000001050000}"/>
    <hyperlink ref="AT573" r:id="rId1283" xr:uid="{00000000-0004-0000-0000-000002050000}"/>
    <hyperlink ref="L574" r:id="rId1284" xr:uid="{00000000-0004-0000-0000-000003050000}"/>
    <hyperlink ref="AT574" r:id="rId1285" xr:uid="{00000000-0004-0000-0000-000004050000}"/>
    <hyperlink ref="L575" r:id="rId1286" xr:uid="{00000000-0004-0000-0000-000005050000}"/>
    <hyperlink ref="AA575" r:id="rId1287" xr:uid="{00000000-0004-0000-0000-000006050000}"/>
    <hyperlink ref="AT575" r:id="rId1288" xr:uid="{00000000-0004-0000-0000-000007050000}"/>
    <hyperlink ref="L576" r:id="rId1289" xr:uid="{00000000-0004-0000-0000-000008050000}"/>
    <hyperlink ref="L577" r:id="rId1290" xr:uid="{00000000-0004-0000-0000-000009050000}"/>
    <hyperlink ref="AT577" r:id="rId1291" xr:uid="{00000000-0004-0000-0000-00000A050000}"/>
    <hyperlink ref="L578" r:id="rId1292" xr:uid="{00000000-0004-0000-0000-00000B050000}"/>
    <hyperlink ref="AA578" r:id="rId1293" xr:uid="{00000000-0004-0000-0000-00000C050000}"/>
    <hyperlink ref="AT578" r:id="rId1294" xr:uid="{00000000-0004-0000-0000-00000D050000}"/>
    <hyperlink ref="L579" r:id="rId1295" xr:uid="{00000000-0004-0000-0000-00000E050000}"/>
    <hyperlink ref="X579" r:id="rId1296" xr:uid="{00000000-0004-0000-0000-00000F050000}"/>
    <hyperlink ref="AT579" r:id="rId1297" xr:uid="{00000000-0004-0000-0000-000010050000}"/>
    <hyperlink ref="L580" r:id="rId1298" xr:uid="{00000000-0004-0000-0000-000011050000}"/>
    <hyperlink ref="L581" r:id="rId1299" xr:uid="{00000000-0004-0000-0000-000012050000}"/>
    <hyperlink ref="L582" r:id="rId1300" xr:uid="{00000000-0004-0000-0000-000013050000}"/>
    <hyperlink ref="AT582" r:id="rId1301" xr:uid="{00000000-0004-0000-0000-000014050000}"/>
    <hyperlink ref="L583" r:id="rId1302" xr:uid="{00000000-0004-0000-0000-000015050000}"/>
    <hyperlink ref="AT583" r:id="rId1303" xr:uid="{00000000-0004-0000-0000-000016050000}"/>
    <hyperlink ref="L584" r:id="rId1304" xr:uid="{00000000-0004-0000-0000-000017050000}"/>
    <hyperlink ref="AA584" r:id="rId1305" xr:uid="{00000000-0004-0000-0000-000018050000}"/>
    <hyperlink ref="AJ584" r:id="rId1306" xr:uid="{00000000-0004-0000-0000-000019050000}"/>
    <hyperlink ref="AT584" r:id="rId1307" xr:uid="{00000000-0004-0000-0000-00001A050000}"/>
    <hyperlink ref="L585" r:id="rId1308" xr:uid="{00000000-0004-0000-0000-00001B050000}"/>
    <hyperlink ref="AT585" r:id="rId1309" xr:uid="{00000000-0004-0000-0000-00001C050000}"/>
    <hyperlink ref="L586" r:id="rId1310" xr:uid="{00000000-0004-0000-0000-00001D050000}"/>
    <hyperlink ref="AT586" r:id="rId1311" xr:uid="{00000000-0004-0000-0000-00001E050000}"/>
    <hyperlink ref="L587" r:id="rId1312" xr:uid="{00000000-0004-0000-0000-00001F050000}"/>
    <hyperlink ref="AT587" r:id="rId1313" xr:uid="{00000000-0004-0000-0000-000020050000}"/>
    <hyperlink ref="L588" r:id="rId1314" xr:uid="{00000000-0004-0000-0000-000021050000}"/>
    <hyperlink ref="AT588" r:id="rId1315" xr:uid="{00000000-0004-0000-0000-000022050000}"/>
    <hyperlink ref="L589" r:id="rId1316" xr:uid="{00000000-0004-0000-0000-000023050000}"/>
    <hyperlink ref="AT589" r:id="rId1317" xr:uid="{00000000-0004-0000-0000-000024050000}"/>
    <hyperlink ref="L590" r:id="rId1318" xr:uid="{00000000-0004-0000-0000-000025050000}"/>
    <hyperlink ref="X590" r:id="rId1319" xr:uid="{00000000-0004-0000-0000-000026050000}"/>
    <hyperlink ref="AT590" r:id="rId1320" xr:uid="{00000000-0004-0000-0000-000027050000}"/>
    <hyperlink ref="L591" r:id="rId1321" xr:uid="{00000000-0004-0000-0000-000028050000}"/>
    <hyperlink ref="AT591" r:id="rId1322" xr:uid="{00000000-0004-0000-0000-000029050000}"/>
    <hyperlink ref="L592" r:id="rId1323" xr:uid="{00000000-0004-0000-0000-00002A050000}"/>
    <hyperlink ref="AA592" r:id="rId1324" xr:uid="{00000000-0004-0000-0000-00002B050000}"/>
    <hyperlink ref="AT592" r:id="rId1325" xr:uid="{00000000-0004-0000-0000-00002C050000}"/>
    <hyperlink ref="L593" r:id="rId1326" xr:uid="{00000000-0004-0000-0000-00002D050000}"/>
    <hyperlink ref="AT593" r:id="rId1327" xr:uid="{00000000-0004-0000-0000-00002E050000}"/>
    <hyperlink ref="L594" r:id="rId1328" xr:uid="{00000000-0004-0000-0000-00002F050000}"/>
    <hyperlink ref="AT594" r:id="rId1329" xr:uid="{00000000-0004-0000-0000-000030050000}"/>
    <hyperlink ref="L595" r:id="rId1330" xr:uid="{00000000-0004-0000-0000-000031050000}"/>
    <hyperlink ref="AA595" r:id="rId1331" xr:uid="{00000000-0004-0000-0000-000032050000}"/>
    <hyperlink ref="AJ595" r:id="rId1332" xr:uid="{00000000-0004-0000-0000-000033050000}"/>
    <hyperlink ref="AT595" r:id="rId1333" xr:uid="{00000000-0004-0000-0000-000034050000}"/>
    <hyperlink ref="L596" r:id="rId1334" xr:uid="{00000000-0004-0000-0000-000035050000}"/>
    <hyperlink ref="X596" r:id="rId1335" xr:uid="{00000000-0004-0000-0000-000036050000}"/>
    <hyperlink ref="AT596" r:id="rId1336" xr:uid="{00000000-0004-0000-0000-000037050000}"/>
    <hyperlink ref="L597" r:id="rId1337" xr:uid="{00000000-0004-0000-0000-000038050000}"/>
    <hyperlink ref="AT597" r:id="rId1338" xr:uid="{00000000-0004-0000-0000-000039050000}"/>
    <hyperlink ref="L598" r:id="rId1339" xr:uid="{00000000-0004-0000-0000-00003A050000}"/>
    <hyperlink ref="L599" r:id="rId1340" xr:uid="{00000000-0004-0000-0000-00003B050000}"/>
    <hyperlink ref="X599" r:id="rId1341" xr:uid="{00000000-0004-0000-0000-00003C050000}"/>
    <hyperlink ref="AT599" r:id="rId1342" xr:uid="{00000000-0004-0000-0000-00003D050000}"/>
    <hyperlink ref="L600" r:id="rId1343" xr:uid="{00000000-0004-0000-0000-00003E050000}"/>
    <hyperlink ref="L601" r:id="rId1344" xr:uid="{00000000-0004-0000-0000-00003F050000}"/>
    <hyperlink ref="L602" r:id="rId1345" xr:uid="{00000000-0004-0000-0000-000040050000}"/>
    <hyperlink ref="AA602" r:id="rId1346" xr:uid="{00000000-0004-0000-0000-000041050000}"/>
    <hyperlink ref="AJ602" r:id="rId1347" xr:uid="{00000000-0004-0000-0000-000042050000}"/>
    <hyperlink ref="L603" r:id="rId1348" xr:uid="{00000000-0004-0000-0000-000043050000}"/>
    <hyperlink ref="L604" r:id="rId1349" xr:uid="{00000000-0004-0000-0000-000044050000}"/>
    <hyperlink ref="AT604" r:id="rId1350" xr:uid="{00000000-0004-0000-0000-000045050000}"/>
    <hyperlink ref="L605" r:id="rId1351" xr:uid="{00000000-0004-0000-0000-000046050000}"/>
    <hyperlink ref="AT605" r:id="rId1352" xr:uid="{00000000-0004-0000-0000-000047050000}"/>
    <hyperlink ref="L606" r:id="rId1353" xr:uid="{00000000-0004-0000-0000-000048050000}"/>
    <hyperlink ref="AT606" r:id="rId1354" xr:uid="{00000000-0004-0000-0000-000049050000}"/>
    <hyperlink ref="L607" r:id="rId1355" xr:uid="{00000000-0004-0000-0000-00004A050000}"/>
    <hyperlink ref="X607" r:id="rId1356" xr:uid="{00000000-0004-0000-0000-00004B050000}"/>
    <hyperlink ref="AT607" r:id="rId1357" xr:uid="{00000000-0004-0000-0000-00004C050000}"/>
    <hyperlink ref="L608" r:id="rId1358" xr:uid="{00000000-0004-0000-0000-00004D050000}"/>
    <hyperlink ref="AA608" r:id="rId1359" xr:uid="{00000000-0004-0000-0000-00004E050000}"/>
    <hyperlink ref="AJ608" r:id="rId1360" xr:uid="{00000000-0004-0000-0000-00004F050000}"/>
    <hyperlink ref="AT608" r:id="rId1361" xr:uid="{00000000-0004-0000-0000-000050050000}"/>
  </hyperlinks>
  <pageMargins left="0.7" right="0.7" top="0.75" bottom="0.75" header="0.3" footer="0.3"/>
  <pageSetup orientation="portrait" r:id="rId13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Ace Setiawan</cp:lastModifiedBy>
  <dcterms:created xsi:type="dcterms:W3CDTF">2025-10-01T17:42:45Z</dcterms:created>
  <dcterms:modified xsi:type="dcterms:W3CDTF">2025-10-16T18:08:57Z</dcterms:modified>
</cp:coreProperties>
</file>