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frq" sheetId="2" r:id="rId2"/>
    <sheet name="summary" sheetId="3" r:id="rId3"/>
    <sheet name="dfgvgdiff" sheetId="4" r:id="rId4"/>
    <sheet name="meetreeks" sheetId="5" r:id="rId5"/>
    <sheet name="14daags" sheetId="6" r:id="rId6"/>
  </sheets>
  <calcPr calcId="124519" fullCalcOnLoad="1"/>
</workbook>
</file>

<file path=xl/sharedStrings.xml><?xml version="1.0" encoding="utf-8"?>
<sst xmlns="http://schemas.openxmlformats.org/spreadsheetml/2006/main" count="232" uniqueCount="66">
  <si>
    <t>series</t>
  </si>
  <si>
    <t>hydrojaar</t>
  </si>
  <si>
    <t>n</t>
  </si>
  <si>
    <t>n14</t>
  </si>
  <si>
    <t>gem</t>
  </si>
  <si>
    <t>hg3</t>
  </si>
  <si>
    <t>lg3</t>
  </si>
  <si>
    <t>vg3</t>
  </si>
  <si>
    <t>vg1apr</t>
  </si>
  <si>
    <t>wrnfrq</t>
  </si>
  <si>
    <t>hg3w</t>
  </si>
  <si>
    <t>lg3z</t>
  </si>
  <si>
    <t>B16B0149_2</t>
  </si>
  <si>
    <t>maand</t>
  </si>
  <si>
    <t>14dagen</t>
  </si>
  <si>
    <t>zelden</t>
  </si>
  <si>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</si>
  <si>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</si>
  <si>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</si>
  <si>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</si>
  <si>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</si>
  <si>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</si>
  <si>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</si>
  <si>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</si>
  <si>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</si>
  <si>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</si>
  <si>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</si>
  <si>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nyears</t>
  </si>
  <si>
    <t>n14avg</t>
  </si>
  <si>
    <t>maxfrq</t>
  </si>
  <si>
    <t>nmax</t>
  </si>
  <si>
    <t>status</t>
  </si>
  <si>
    <t>yearsgwsavg</t>
  </si>
  <si>
    <t>ghgavg</t>
  </si>
  <si>
    <t>glgavg</t>
  </si>
  <si>
    <t>gvg3avg</t>
  </si>
  <si>
    <t>gvg1apravg</t>
  </si>
  <si>
    <t>gwsstd</t>
  </si>
  <si>
    <t>ghgstd</t>
  </si>
  <si>
    <t>glgstd</t>
  </si>
  <si>
    <t>gvg3std</t>
  </si>
  <si>
    <t>gvg1aprstd</t>
  </si>
  <si>
    <t>gwsse</t>
  </si>
  <si>
    <t>ghgse</t>
  </si>
  <si>
    <t>glgse</t>
  </si>
  <si>
    <t>gvg3se</t>
  </si>
  <si>
    <t>gvg1aprse</t>
  </si>
  <si>
    <t>gvg-vds82</t>
  </si>
  <si>
    <t>gvg-run89</t>
  </si>
  <si>
    <t>ghgw</t>
  </si>
  <si>
    <t>glgz</t>
  </si>
  <si>
    <t>gvg-vds89pol</t>
  </si>
  <si>
    <t>gvg-vds89str</t>
  </si>
  <si>
    <t>historisch</t>
  </si>
  <si>
    <t>gvg3avg-diff</t>
  </si>
  <si>
    <t>gvg-vds82-diff</t>
  </si>
  <si>
    <t>gvg-run89-diff</t>
  </si>
  <si>
    <t>gvg-vds89pol-diff</t>
  </si>
  <si>
    <t>gvg-vds89str-diff</t>
  </si>
  <si>
    <t>nyear</t>
  </si>
  <si>
    <t>min</t>
  </si>
  <si>
    <t>max</t>
  </si>
  <si>
    <t>med</t>
  </si>
  <si>
    <t>STDEV</t>
  </si>
  <si>
    <t>standen</t>
  </si>
  <si>
    <t>datetime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</si>
</sst>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-mm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1986</v>
      </c>
      <c r="C2">
        <v>12</v>
      </c>
      <c r="D2">
        <v>12</v>
      </c>
      <c r="E2">
        <v>-1</v>
      </c>
      <c r="F2">
        <v>-2</v>
      </c>
      <c r="G2">
        <v>-1</v>
      </c>
      <c r="J2" t="s">
        <v>13</v>
      </c>
      <c r="K2">
        <v>-1</v>
      </c>
      <c r="L2">
        <v>-1</v>
      </c>
    </row>
    <row r="3" spans="1:12">
      <c r="A3" t="s">
        <v>12</v>
      </c>
      <c r="B3">
        <v>1987</v>
      </c>
      <c r="C3">
        <v>11</v>
      </c>
      <c r="D3">
        <v>11</v>
      </c>
      <c r="E3">
        <v>-1</v>
      </c>
      <c r="F3">
        <v>-1</v>
      </c>
      <c r="G3">
        <v>-1</v>
      </c>
      <c r="H3">
        <v>-1</v>
      </c>
      <c r="I3">
        <v>-1</v>
      </c>
      <c r="J3" t="s">
        <v>13</v>
      </c>
      <c r="K3">
        <v>-1</v>
      </c>
      <c r="L3">
        <v>-1</v>
      </c>
    </row>
    <row r="4" spans="1:12">
      <c r="A4" t="s">
        <v>12</v>
      </c>
      <c r="B4">
        <v>1988</v>
      </c>
      <c r="C4">
        <v>12</v>
      </c>
      <c r="D4">
        <v>12</v>
      </c>
      <c r="E4">
        <v>-1</v>
      </c>
      <c r="F4">
        <v>-1</v>
      </c>
      <c r="G4">
        <v>-1</v>
      </c>
      <c r="H4">
        <v>-1</v>
      </c>
      <c r="I4">
        <v>-1</v>
      </c>
      <c r="J4" t="s">
        <v>13</v>
      </c>
      <c r="K4">
        <v>-1</v>
      </c>
      <c r="L4">
        <v>-1</v>
      </c>
    </row>
    <row r="5" spans="1:12">
      <c r="A5" t="s">
        <v>12</v>
      </c>
      <c r="B5">
        <v>1989</v>
      </c>
      <c r="C5">
        <v>13</v>
      </c>
      <c r="D5">
        <v>13</v>
      </c>
      <c r="E5">
        <v>-1</v>
      </c>
      <c r="F5">
        <v>-2</v>
      </c>
      <c r="G5">
        <v>-1</v>
      </c>
      <c r="H5">
        <v>-1</v>
      </c>
      <c r="I5">
        <v>-1</v>
      </c>
      <c r="J5" t="s">
        <v>14</v>
      </c>
      <c r="K5">
        <v>-2</v>
      </c>
      <c r="L5">
        <v>-1</v>
      </c>
    </row>
    <row r="6" spans="1:12">
      <c r="A6" t="s">
        <v>12</v>
      </c>
      <c r="B6">
        <v>1990</v>
      </c>
      <c r="C6">
        <v>1</v>
      </c>
      <c r="D6">
        <v>1</v>
      </c>
      <c r="E6">
        <v>-2</v>
      </c>
      <c r="F6">
        <v>-2</v>
      </c>
      <c r="G6">
        <v>-2</v>
      </c>
      <c r="H6">
        <v>-1</v>
      </c>
      <c r="I6">
        <v>-1</v>
      </c>
      <c r="J6" t="s">
        <v>15</v>
      </c>
      <c r="L6">
        <v>-2</v>
      </c>
    </row>
    <row r="7" spans="1:12">
      <c r="A7" t="s">
        <v>12</v>
      </c>
      <c r="B7">
        <v>1991</v>
      </c>
    </row>
    <row r="8" spans="1:12">
      <c r="A8" t="s">
        <v>12</v>
      </c>
      <c r="B8">
        <v>1992</v>
      </c>
    </row>
    <row r="9" spans="1:12">
      <c r="A9" t="s">
        <v>12</v>
      </c>
      <c r="B9">
        <v>1993</v>
      </c>
      <c r="C9">
        <v>1</v>
      </c>
      <c r="D9">
        <v>1</v>
      </c>
      <c r="E9">
        <v>-1</v>
      </c>
      <c r="F9">
        <v>-1</v>
      </c>
      <c r="G9">
        <v>-1</v>
      </c>
      <c r="J9" t="s">
        <v>15</v>
      </c>
      <c r="K9">
        <v>-1</v>
      </c>
    </row>
    <row r="10" spans="1:12">
      <c r="A10" t="s">
        <v>12</v>
      </c>
      <c r="B10">
        <v>1994</v>
      </c>
      <c r="C10">
        <v>11</v>
      </c>
      <c r="D10">
        <v>11</v>
      </c>
      <c r="E10">
        <v>-1</v>
      </c>
      <c r="F10">
        <v>-1</v>
      </c>
      <c r="G10">
        <v>-1</v>
      </c>
      <c r="H10">
        <v>-1</v>
      </c>
      <c r="J10" t="s">
        <v>13</v>
      </c>
      <c r="K10">
        <v>-1</v>
      </c>
      <c r="L10">
        <v>-1</v>
      </c>
    </row>
    <row r="12" spans="1:12"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12">
      <c r="B13" s="2" t="s">
        <v>59</v>
      </c>
      <c r="C13" s="3">
        <f>COUNT(C2:C10)</f>
        <v>0</v>
      </c>
      <c r="D13" s="3">
        <f>COUNT(D2:D10)</f>
        <v>0</v>
      </c>
      <c r="E13" s="3">
        <f>COUNT(E2:E10)</f>
        <v>0</v>
      </c>
      <c r="F13" s="3">
        <f>COUNT(F2:F10)</f>
        <v>0</v>
      </c>
      <c r="G13" s="3">
        <f>COUNT(G2:G10)</f>
        <v>0</v>
      </c>
      <c r="H13" s="3">
        <f>COUNT(H2:H10)</f>
        <v>0</v>
      </c>
      <c r="I13" s="3">
        <f>COUNT(I2:I10)</f>
        <v>0</v>
      </c>
    </row>
    <row r="14" spans="1:12">
      <c r="B14" s="2" t="s">
        <v>60</v>
      </c>
      <c r="C14" s="3">
        <f>MIN(C2:C10)</f>
        <v>0</v>
      </c>
      <c r="D14" s="3">
        <f>MIN(D2:D10)</f>
        <v>0</v>
      </c>
      <c r="E14" s="3">
        <f>MIN(E2:E10)</f>
        <v>0</v>
      </c>
      <c r="F14" s="3">
        <f>MIN(F2:F10)</f>
        <v>0</v>
      </c>
      <c r="G14" s="3">
        <f>MIN(G2:G10)</f>
        <v>0</v>
      </c>
      <c r="H14" s="3">
        <f>MIN(H2:H10)</f>
        <v>0</v>
      </c>
      <c r="I14" s="3">
        <f>MIN(I2:I10)</f>
        <v>0</v>
      </c>
    </row>
    <row r="15" spans="1:12">
      <c r="B15" s="2" t="s">
        <v>61</v>
      </c>
      <c r="C15" s="3">
        <f>MAX(C2:C10)</f>
        <v>0</v>
      </c>
      <c r="D15" s="3">
        <f>MAX(D2:D10)</f>
        <v>0</v>
      </c>
      <c r="E15" s="3">
        <f>MAX(E2:E10)</f>
        <v>0</v>
      </c>
      <c r="F15" s="3">
        <f>MAX(F2:F10)</f>
        <v>0</v>
      </c>
      <c r="G15" s="3">
        <f>MAX(G2:G10)</f>
        <v>0</v>
      </c>
      <c r="H15" s="3">
        <f>MAX(H2:H10)</f>
        <v>0</v>
      </c>
      <c r="I15" s="3">
        <f>MAX(I2:I10)</f>
        <v>0</v>
      </c>
    </row>
    <row r="16" spans="1:12">
      <c r="B16" s="2" t="s">
        <v>62</v>
      </c>
      <c r="C16" s="3">
        <f>MEDIAN(C2:C10)</f>
        <v>0</v>
      </c>
      <c r="D16" s="3">
        <f>MEDIAN(D2:D10)</f>
        <v>0</v>
      </c>
      <c r="E16" s="3">
        <f>MEDIAN(E2:E10)</f>
        <v>0</v>
      </c>
      <c r="F16" s="3">
        <f>MEDIAN(F2:F10)</f>
        <v>0</v>
      </c>
      <c r="G16" s="3">
        <f>MEDIAN(G2:G10)</f>
        <v>0</v>
      </c>
      <c r="H16" s="3">
        <f>MEDIAN(H2:H10)</f>
        <v>0</v>
      </c>
      <c r="I16" s="3">
        <f>MEDIAN(I2:I10)</f>
        <v>0</v>
      </c>
    </row>
    <row r="17" spans="2:9">
      <c r="B17" s="2" t="s">
        <v>4</v>
      </c>
      <c r="C17" s="3">
        <f>AVERAGE(C2:C10)</f>
        <v>0</v>
      </c>
      <c r="D17" s="3">
        <f>AVERAGE(D2:D10)</f>
        <v>0</v>
      </c>
      <c r="E17" s="3">
        <f>AVERAGE(E2:E10)</f>
        <v>0</v>
      </c>
      <c r="F17" s="3">
        <f>AVERAGE(F2:F10)</f>
        <v>0</v>
      </c>
      <c r="G17" s="3">
        <f>AVERAGE(G2:G10)</f>
        <v>0</v>
      </c>
      <c r="H17" s="3">
        <f>AVERAGE(H2:H10)</f>
        <v>0</v>
      </c>
      <c r="I17" s="3">
        <f>AVERAGE(I2:I10)</f>
        <v>0</v>
      </c>
    </row>
    <row r="18" spans="2:9">
      <c r="B18" s="2" t="s">
        <v>63</v>
      </c>
      <c r="C18" s="3">
        <f>stdev(C2:C10)</f>
        <v>0</v>
      </c>
      <c r="D18" s="3">
        <f>stdev(D2:D10)</f>
        <v>0</v>
      </c>
      <c r="E18" s="3">
        <f>stdev(E2:E10)</f>
        <v>0</v>
      </c>
      <c r="F18" s="3">
        <f>stdev(F2:F10)</f>
        <v>0</v>
      </c>
      <c r="G18" s="3">
        <f>stdev(G2:G10)</f>
        <v>0</v>
      </c>
      <c r="H18" s="3">
        <f>stdev(H2:H10)</f>
        <v>0</v>
      </c>
      <c r="I18" s="3">
        <f>stdev(I2:I10)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12</v>
      </c>
      <c r="B2">
        <v>1986</v>
      </c>
      <c r="C2">
        <v>12</v>
      </c>
      <c r="D2">
        <v>-2</v>
      </c>
      <c r="E2">
        <v>-2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 t="s">
        <v>12</v>
      </c>
      <c r="B3">
        <v>1987</v>
      </c>
      <c r="C3">
        <v>11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 t="s">
        <v>12</v>
      </c>
      <c r="B4">
        <v>1988</v>
      </c>
      <c r="C4">
        <v>12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 t="s">
        <v>12</v>
      </c>
      <c r="B5">
        <v>1989</v>
      </c>
      <c r="C5">
        <v>13</v>
      </c>
      <c r="D5">
        <v>-2</v>
      </c>
      <c r="E5">
        <v>-2</v>
      </c>
      <c r="F5">
        <v>-2</v>
      </c>
      <c r="G5">
        <v>-2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</row>
    <row r="6" spans="1:14">
      <c r="A6" t="s">
        <v>12</v>
      </c>
      <c r="B6">
        <v>1990</v>
      </c>
      <c r="C6">
        <v>1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</row>
    <row r="7" spans="1:14">
      <c r="A7" t="s">
        <v>12</v>
      </c>
      <c r="B7">
        <v>1991</v>
      </c>
    </row>
    <row r="8" spans="1:14">
      <c r="A8" t="s">
        <v>12</v>
      </c>
      <c r="B8">
        <v>1992</v>
      </c>
    </row>
    <row r="9" spans="1:14">
      <c r="A9" t="s">
        <v>12</v>
      </c>
      <c r="B9">
        <v>1993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</row>
    <row r="10" spans="1:14">
      <c r="A10" t="s">
        <v>12</v>
      </c>
      <c r="B10">
        <v>1994</v>
      </c>
      <c r="C10">
        <v>11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</row>
    <row r="12" spans="1:14">
      <c r="C12" s="2" t="s">
        <v>2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</row>
    <row r="13" spans="1:14">
      <c r="B13" s="2" t="s">
        <v>59</v>
      </c>
      <c r="C13" s="3">
        <f>COUNT(C2:C10)</f>
        <v>0</v>
      </c>
      <c r="D13" s="3">
        <f>COUNT(D2:D10)</f>
        <v>0</v>
      </c>
      <c r="E13" s="3">
        <f>COUNT(E2:E10)</f>
        <v>0</v>
      </c>
      <c r="F13" s="3">
        <f>COUNT(F2:F10)</f>
        <v>0</v>
      </c>
      <c r="G13" s="3">
        <f>COUNT(G2:G10)</f>
        <v>0</v>
      </c>
      <c r="H13" s="3">
        <f>COUNT(H2:H10)</f>
        <v>0</v>
      </c>
      <c r="I13" s="3">
        <f>COUNT(I2:I10)</f>
        <v>0</v>
      </c>
      <c r="J13" s="3">
        <f>COUNT(J2:J10)</f>
        <v>0</v>
      </c>
      <c r="K13" s="3">
        <f>COUNT(K2:K10)</f>
        <v>0</v>
      </c>
      <c r="L13" s="3">
        <f>COUNT(L2:L10)</f>
        <v>0</v>
      </c>
      <c r="M13" s="3">
        <f>COUNT(M2:M10)</f>
        <v>0</v>
      </c>
      <c r="N13" s="3">
        <f>COUNT(N2:N10)</f>
        <v>0</v>
      </c>
    </row>
    <row r="14" spans="1:14">
      <c r="B14" s="2" t="s">
        <v>60</v>
      </c>
      <c r="C14" s="3">
        <f>MIN(C2:C10)</f>
        <v>0</v>
      </c>
      <c r="D14" s="3">
        <f>MIN(D2:D10)</f>
        <v>0</v>
      </c>
      <c r="E14" s="3">
        <f>MIN(E2:E10)</f>
        <v>0</v>
      </c>
      <c r="F14" s="3">
        <f>MIN(F2:F10)</f>
        <v>0</v>
      </c>
      <c r="G14" s="3">
        <f>MIN(G2:G10)</f>
        <v>0</v>
      </c>
      <c r="H14" s="3">
        <f>MIN(H2:H10)</f>
        <v>0</v>
      </c>
      <c r="I14" s="3">
        <f>MIN(I2:I10)</f>
        <v>0</v>
      </c>
      <c r="J14" s="3">
        <f>MIN(J2:J10)</f>
        <v>0</v>
      </c>
      <c r="K14" s="3">
        <f>MIN(K2:K10)</f>
        <v>0</v>
      </c>
      <c r="L14" s="3">
        <f>MIN(L2:L10)</f>
        <v>0</v>
      </c>
      <c r="M14" s="3">
        <f>MIN(M2:M10)</f>
        <v>0</v>
      </c>
      <c r="N14" s="3">
        <f>MIN(N2:N10)</f>
        <v>0</v>
      </c>
    </row>
    <row r="15" spans="1:14">
      <c r="B15" s="2" t="s">
        <v>61</v>
      </c>
      <c r="C15" s="3">
        <f>MAX(C2:C10)</f>
        <v>0</v>
      </c>
      <c r="D15" s="3">
        <f>MAX(D2:D10)</f>
        <v>0</v>
      </c>
      <c r="E15" s="3">
        <f>MAX(E2:E10)</f>
        <v>0</v>
      </c>
      <c r="F15" s="3">
        <f>MAX(F2:F10)</f>
        <v>0</v>
      </c>
      <c r="G15" s="3">
        <f>MAX(G2:G10)</f>
        <v>0</v>
      </c>
      <c r="H15" s="3">
        <f>MAX(H2:H10)</f>
        <v>0</v>
      </c>
      <c r="I15" s="3">
        <f>MAX(I2:I10)</f>
        <v>0</v>
      </c>
      <c r="J15" s="3">
        <f>MAX(J2:J10)</f>
        <v>0</v>
      </c>
      <c r="K15" s="3">
        <f>MAX(K2:K10)</f>
        <v>0</v>
      </c>
      <c r="L15" s="3">
        <f>MAX(L2:L10)</f>
        <v>0</v>
      </c>
      <c r="M15" s="3">
        <f>MAX(M2:M10)</f>
        <v>0</v>
      </c>
      <c r="N15" s="3">
        <f>MAX(N2:N10)</f>
        <v>0</v>
      </c>
    </row>
    <row r="16" spans="1:14">
      <c r="B16" s="2" t="s">
        <v>62</v>
      </c>
      <c r="C16" s="3">
        <f>MEDIAN(C2:C10)</f>
        <v>0</v>
      </c>
      <c r="D16" s="3">
        <f>MEDIAN(D2:D10)</f>
        <v>0</v>
      </c>
      <c r="E16" s="3">
        <f>MEDIAN(E2:E10)</f>
        <v>0</v>
      </c>
      <c r="F16" s="3">
        <f>MEDIAN(F2:F10)</f>
        <v>0</v>
      </c>
      <c r="G16" s="3">
        <f>MEDIAN(G2:G10)</f>
        <v>0</v>
      </c>
      <c r="H16" s="3">
        <f>MEDIAN(H2:H10)</f>
        <v>0</v>
      </c>
      <c r="I16" s="3">
        <f>MEDIAN(I2:I10)</f>
        <v>0</v>
      </c>
      <c r="J16" s="3">
        <f>MEDIAN(J2:J10)</f>
        <v>0</v>
      </c>
      <c r="K16" s="3">
        <f>MEDIAN(K2:K10)</f>
        <v>0</v>
      </c>
      <c r="L16" s="3">
        <f>MEDIAN(L2:L10)</f>
        <v>0</v>
      </c>
      <c r="M16" s="3">
        <f>MEDIAN(M2:M10)</f>
        <v>0</v>
      </c>
      <c r="N16" s="3">
        <f>MEDIAN(N2:N10)</f>
        <v>0</v>
      </c>
    </row>
    <row r="17" spans="2:14">
      <c r="B17" s="2" t="s">
        <v>4</v>
      </c>
      <c r="C17" s="3">
        <f>AVERAGE(C2:C10)</f>
        <v>0</v>
      </c>
      <c r="D17" s="3">
        <f>AVERAGE(D2:D10)</f>
        <v>0</v>
      </c>
      <c r="E17" s="3">
        <f>AVERAGE(E2:E10)</f>
        <v>0</v>
      </c>
      <c r="F17" s="3">
        <f>AVERAGE(F2:F10)</f>
        <v>0</v>
      </c>
      <c r="G17" s="3">
        <f>AVERAGE(G2:G10)</f>
        <v>0</v>
      </c>
      <c r="H17" s="3">
        <f>AVERAGE(H2:H10)</f>
        <v>0</v>
      </c>
      <c r="I17" s="3">
        <f>AVERAGE(I2:I10)</f>
        <v>0</v>
      </c>
      <c r="J17" s="3">
        <f>AVERAGE(J2:J10)</f>
        <v>0</v>
      </c>
      <c r="K17" s="3">
        <f>AVERAGE(K2:K10)</f>
        <v>0</v>
      </c>
      <c r="L17" s="3">
        <f>AVERAGE(L2:L10)</f>
        <v>0</v>
      </c>
      <c r="M17" s="3">
        <f>AVERAGE(M2:M10)</f>
        <v>0</v>
      </c>
      <c r="N17" s="3">
        <f>AVERAGE(N2:N10)</f>
        <v>0</v>
      </c>
    </row>
    <row r="18" spans="2:14">
      <c r="B18" s="2" t="s">
        <v>63</v>
      </c>
      <c r="C18" s="3">
        <f>stdev(C2:C10)</f>
        <v>0</v>
      </c>
      <c r="D18" s="3">
        <f>stdev(D2:D10)</f>
        <v>0</v>
      </c>
      <c r="E18" s="3">
        <f>stdev(E2:E10)</f>
        <v>0</v>
      </c>
      <c r="F18" s="3">
        <f>stdev(F2:F10)</f>
        <v>0</v>
      </c>
      <c r="G18" s="3">
        <f>stdev(G2:G10)</f>
        <v>0</v>
      </c>
      <c r="H18" s="3">
        <f>stdev(H2:H10)</f>
        <v>0</v>
      </c>
      <c r="I18" s="3">
        <f>stdev(I2:I10)</f>
        <v>0</v>
      </c>
      <c r="J18" s="3">
        <f>stdev(J2:J10)</f>
        <v>0</v>
      </c>
      <c r="K18" s="3">
        <f>stdev(K2:K10)</f>
        <v>0</v>
      </c>
      <c r="L18" s="3">
        <f>stdev(L2:L10)</f>
        <v>0</v>
      </c>
      <c r="M18" s="3">
        <f>stdev(M2:M10)</f>
        <v>0</v>
      </c>
      <c r="N18" s="3">
        <f>stdev(N2:N10)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12</v>
      </c>
      <c r="B2">
        <v>0</v>
      </c>
      <c r="D2" t="s">
        <v>15</v>
      </c>
      <c r="F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27</v>
      </c>
      <c r="C1" s="1" t="s">
        <v>36</v>
      </c>
      <c r="D1" s="1" t="s">
        <v>35</v>
      </c>
      <c r="E1" s="1" t="s">
        <v>47</v>
      </c>
      <c r="F1" s="1" t="s">
        <v>48</v>
      </c>
      <c r="G1" s="1" t="s">
        <v>51</v>
      </c>
      <c r="H1" s="1" t="s">
        <v>52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t="s">
        <v>12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cols>
    <col min="1" max="1" width="18.7109375" customWidth="1"/>
  </cols>
  <sheetData>
    <row r="1" spans="1:2">
      <c r="A1" s="1" t="s">
        <v>65</v>
      </c>
      <c r="B1" s="1" t="s">
        <v>64</v>
      </c>
    </row>
    <row r="2" spans="1:2">
      <c r="A2" s="4">
        <v>31553</v>
      </c>
      <c r="B2">
        <v>-1.24</v>
      </c>
    </row>
    <row r="3" spans="1:2">
      <c r="A3" s="4">
        <v>31562</v>
      </c>
      <c r="B3">
        <v>-1.34</v>
      </c>
    </row>
    <row r="4" spans="1:2">
      <c r="A4" s="4">
        <v>31591</v>
      </c>
      <c r="B4">
        <v>-1.39</v>
      </c>
    </row>
    <row r="5" spans="1:2">
      <c r="A5" s="4">
        <v>31622</v>
      </c>
      <c r="B5">
        <v>-1.45</v>
      </c>
    </row>
    <row r="6" spans="1:2">
      <c r="A6" s="4">
        <v>31654</v>
      </c>
      <c r="B6">
        <v>-1.53</v>
      </c>
    </row>
    <row r="7" spans="1:2">
      <c r="A7" s="4">
        <v>31684</v>
      </c>
      <c r="B7">
        <v>-1.59</v>
      </c>
    </row>
    <row r="8" spans="1:2">
      <c r="A8" s="4">
        <v>31715</v>
      </c>
      <c r="B8">
        <v>-1.4</v>
      </c>
    </row>
    <row r="9" spans="1:2">
      <c r="A9" s="4">
        <v>31744</v>
      </c>
      <c r="B9">
        <v>-1.34</v>
      </c>
    </row>
    <row r="10" spans="1:2">
      <c r="A10" s="4">
        <v>31775</v>
      </c>
      <c r="B10">
        <v>-0.9699999999999998</v>
      </c>
    </row>
    <row r="11" spans="1:2">
      <c r="A11" s="4">
        <v>31805</v>
      </c>
      <c r="B11">
        <v>-1.07</v>
      </c>
    </row>
    <row r="12" spans="1:2">
      <c r="A12" s="4">
        <v>31835</v>
      </c>
      <c r="B12">
        <v>-1.19</v>
      </c>
    </row>
    <row r="13" spans="1:2">
      <c r="A13" s="4">
        <v>31863</v>
      </c>
      <c r="B13">
        <v>-0.9199999999999999</v>
      </c>
    </row>
    <row r="14" spans="1:2">
      <c r="A14" s="4">
        <v>31895</v>
      </c>
      <c r="B14">
        <v>-1.18</v>
      </c>
    </row>
    <row r="15" spans="1:2">
      <c r="A15" s="4">
        <v>31927</v>
      </c>
      <c r="B15">
        <v>-1.25</v>
      </c>
    </row>
    <row r="16" spans="1:2">
      <c r="A16" s="4">
        <v>31959</v>
      </c>
      <c r="B16">
        <v>-1.12</v>
      </c>
    </row>
    <row r="17" spans="1:2">
      <c r="A17" s="4">
        <v>31986</v>
      </c>
      <c r="B17">
        <v>-1.03</v>
      </c>
    </row>
    <row r="18" spans="1:2">
      <c r="A18" s="4">
        <v>32017</v>
      </c>
      <c r="B18">
        <v>-1.14</v>
      </c>
    </row>
    <row r="19" spans="1:2">
      <c r="A19" s="4">
        <v>32050</v>
      </c>
      <c r="B19">
        <v>-1.24</v>
      </c>
    </row>
    <row r="20" spans="1:2">
      <c r="A20" s="4">
        <v>32108</v>
      </c>
      <c r="B20">
        <v>-0.8899999999999997</v>
      </c>
    </row>
    <row r="21" spans="1:2">
      <c r="A21" s="4">
        <v>32139</v>
      </c>
      <c r="B21">
        <v>-0.9399999999999999</v>
      </c>
    </row>
    <row r="22" spans="1:2">
      <c r="A22" s="4">
        <v>32170</v>
      </c>
      <c r="B22">
        <v>-0.6399999999999997</v>
      </c>
    </row>
    <row r="23" spans="1:2">
      <c r="A23" s="4">
        <v>32202</v>
      </c>
      <c r="B23">
        <v>-0.79</v>
      </c>
    </row>
    <row r="24" spans="1:2">
      <c r="A24" s="4">
        <v>32230</v>
      </c>
      <c r="B24">
        <v>-0.6399999999999997</v>
      </c>
    </row>
    <row r="25" spans="1:2">
      <c r="A25" s="4">
        <v>32261</v>
      </c>
      <c r="B25">
        <v>-1.09</v>
      </c>
    </row>
    <row r="26" spans="1:2">
      <c r="A26" s="4">
        <v>32291</v>
      </c>
      <c r="B26">
        <v>-1.22</v>
      </c>
    </row>
    <row r="27" spans="1:2">
      <c r="A27" s="4">
        <v>32322</v>
      </c>
      <c r="B27">
        <v>-1.31</v>
      </c>
    </row>
    <row r="28" spans="1:2">
      <c r="A28" s="4">
        <v>32352</v>
      </c>
      <c r="B28">
        <v>-1.19</v>
      </c>
    </row>
    <row r="29" spans="1:2">
      <c r="A29" s="4">
        <v>32394</v>
      </c>
      <c r="B29">
        <v>-1.1</v>
      </c>
    </row>
    <row r="30" spans="1:2">
      <c r="A30" s="4">
        <v>32414</v>
      </c>
      <c r="B30">
        <v>-0.8899999999999997</v>
      </c>
    </row>
    <row r="31" spans="1:2">
      <c r="A31" s="4">
        <v>32444</v>
      </c>
      <c r="B31">
        <v>-1.01</v>
      </c>
    </row>
    <row r="32" spans="1:2">
      <c r="A32" s="4">
        <v>32475</v>
      </c>
      <c r="B32">
        <v>-1.14</v>
      </c>
    </row>
    <row r="33" spans="1:2">
      <c r="A33" s="4">
        <v>32505</v>
      </c>
      <c r="B33">
        <v>-0.9299999999999997</v>
      </c>
    </row>
    <row r="34" spans="1:2">
      <c r="A34" s="4">
        <v>32538</v>
      </c>
      <c r="B34">
        <v>-1.15</v>
      </c>
    </row>
    <row r="35" spans="1:2">
      <c r="A35" s="4">
        <v>32567</v>
      </c>
      <c r="B35">
        <v>-1.19</v>
      </c>
    </row>
    <row r="36" spans="1:2">
      <c r="A36" s="4">
        <v>32595</v>
      </c>
      <c r="B36">
        <v>-0.8599999999999999</v>
      </c>
    </row>
    <row r="37" spans="1:2">
      <c r="A37" s="4">
        <v>32626</v>
      </c>
      <c r="B37">
        <v>-1.11</v>
      </c>
    </row>
    <row r="38" spans="1:2">
      <c r="A38" s="4">
        <v>32656</v>
      </c>
      <c r="B38">
        <v>-1.29</v>
      </c>
    </row>
    <row r="39" spans="1:2">
      <c r="A39" s="4">
        <v>32687</v>
      </c>
      <c r="B39">
        <v>-1.46</v>
      </c>
    </row>
    <row r="40" spans="1:2">
      <c r="A40" s="4">
        <v>32717</v>
      </c>
      <c r="B40">
        <v>-1.53</v>
      </c>
    </row>
    <row r="41" spans="1:2">
      <c r="A41" s="4">
        <v>32748</v>
      </c>
      <c r="B41">
        <v>-1.52</v>
      </c>
    </row>
    <row r="42" spans="1:2">
      <c r="A42" s="4">
        <v>32779</v>
      </c>
      <c r="B42">
        <v>-1.56</v>
      </c>
    </row>
    <row r="43" spans="1:2">
      <c r="A43" s="4">
        <v>32808</v>
      </c>
      <c r="B43">
        <v>-1.54</v>
      </c>
    </row>
    <row r="44" spans="1:2">
      <c r="A44" s="4">
        <v>32840</v>
      </c>
      <c r="B44">
        <v>-1.62</v>
      </c>
    </row>
    <row r="45" spans="1:2">
      <c r="A45" s="4">
        <v>32870</v>
      </c>
      <c r="B45">
        <v>-1.39</v>
      </c>
    </row>
    <row r="46" spans="1:2">
      <c r="A46" s="4">
        <v>32902</v>
      </c>
      <c r="B46">
        <v>-1.34</v>
      </c>
    </row>
    <row r="47" spans="1:2">
      <c r="A47" s="4">
        <v>32919</v>
      </c>
      <c r="B47">
        <v>-1.16</v>
      </c>
    </row>
    <row r="48" spans="1:2">
      <c r="A48" s="4">
        <v>32932</v>
      </c>
      <c r="B48">
        <v>-1.19</v>
      </c>
    </row>
    <row r="49" spans="1:2">
      <c r="A49" s="4">
        <v>32960</v>
      </c>
      <c r="B49">
        <v>-1.24</v>
      </c>
    </row>
    <row r="50" spans="1:2">
      <c r="A50" s="4">
        <v>33101</v>
      </c>
      <c r="B50">
        <v>-1.66</v>
      </c>
    </row>
    <row r="51" spans="1:2">
      <c r="A51" s="4">
        <v>34401</v>
      </c>
      <c r="B51">
        <v>-0.6699999999999999</v>
      </c>
    </row>
    <row r="52" spans="1:2">
      <c r="A52" s="4">
        <v>34576</v>
      </c>
      <c r="B52">
        <v>-1.4</v>
      </c>
    </row>
    <row r="53" spans="1:2">
      <c r="A53" s="4">
        <v>34578</v>
      </c>
      <c r="B53">
        <v>-1.41</v>
      </c>
    </row>
    <row r="54" spans="1:2">
      <c r="A54" s="4">
        <v>34591</v>
      </c>
      <c r="B54">
        <v>-1.39</v>
      </c>
    </row>
    <row r="55" spans="1:2">
      <c r="A55" s="4">
        <v>34605</v>
      </c>
      <c r="B55">
        <v>-1.23</v>
      </c>
    </row>
    <row r="56" spans="1:2">
      <c r="A56" s="4">
        <v>34621</v>
      </c>
      <c r="B56">
        <v>-1.29</v>
      </c>
    </row>
    <row r="57" spans="1:2">
      <c r="A57" s="4">
        <v>34635</v>
      </c>
      <c r="B57">
        <v>-1.05</v>
      </c>
    </row>
    <row r="58" spans="1:2">
      <c r="A58" s="4">
        <v>34652</v>
      </c>
      <c r="B58">
        <v>-0.9199999999999999</v>
      </c>
    </row>
    <row r="59" spans="1:2">
      <c r="A59" s="4">
        <v>34666</v>
      </c>
      <c r="B59">
        <v>-0.9099999999999997</v>
      </c>
    </row>
    <row r="60" spans="1:2">
      <c r="A60" s="4">
        <v>34683</v>
      </c>
      <c r="B60">
        <v>-0.9699999999999998</v>
      </c>
    </row>
    <row r="61" spans="1:2">
      <c r="A61" s="4">
        <v>34727</v>
      </c>
      <c r="B61">
        <v>-0.5899999999999999</v>
      </c>
    </row>
    <row r="62" spans="1:2">
      <c r="A62" s="4">
        <v>34744</v>
      </c>
      <c r="B62">
        <v>-0.6299999999999999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cols>
    <col min="1" max="1" width="18.7109375" customWidth="1"/>
  </cols>
  <sheetData>
    <row r="1" spans="1:2">
      <c r="A1" s="1" t="s">
        <v>65</v>
      </c>
      <c r="B1" s="1" t="s">
        <v>64</v>
      </c>
    </row>
    <row r="2" spans="1:2">
      <c r="A2" s="4">
        <v>31553</v>
      </c>
      <c r="B2">
        <v>-1.24</v>
      </c>
    </row>
    <row r="3" spans="1:2">
      <c r="A3" s="4">
        <v>31562</v>
      </c>
      <c r="B3">
        <v>-1.34</v>
      </c>
    </row>
    <row r="4" spans="1:2">
      <c r="A4" s="4">
        <v>31591</v>
      </c>
      <c r="B4">
        <v>-1.39</v>
      </c>
    </row>
    <row r="5" spans="1:2">
      <c r="A5" s="4">
        <v>31622</v>
      </c>
      <c r="B5">
        <v>-1.45</v>
      </c>
    </row>
    <row r="6" spans="1:2">
      <c r="A6" s="4">
        <v>31654</v>
      </c>
      <c r="B6">
        <v>-1.53</v>
      </c>
    </row>
    <row r="7" spans="1:2">
      <c r="A7" s="4">
        <v>31684</v>
      </c>
      <c r="B7">
        <v>-1.59</v>
      </c>
    </row>
    <row r="8" spans="1:2">
      <c r="A8" s="4">
        <v>31715</v>
      </c>
      <c r="B8">
        <v>-1.4</v>
      </c>
    </row>
    <row r="9" spans="1:2">
      <c r="A9" s="4">
        <v>31744</v>
      </c>
      <c r="B9">
        <v>-1.34</v>
      </c>
    </row>
    <row r="10" spans="1:2">
      <c r="A10" s="4">
        <v>31775</v>
      </c>
      <c r="B10">
        <v>-0.9699999999999998</v>
      </c>
    </row>
    <row r="11" spans="1:2">
      <c r="A11" s="4">
        <v>31805</v>
      </c>
      <c r="B11">
        <v>-1.07</v>
      </c>
    </row>
    <row r="12" spans="1:2">
      <c r="A12" s="4">
        <v>31835</v>
      </c>
      <c r="B12">
        <v>-1.19</v>
      </c>
    </row>
    <row r="13" spans="1:2">
      <c r="A13" s="4">
        <v>31863</v>
      </c>
      <c r="B13">
        <v>-0.9199999999999999</v>
      </c>
    </row>
    <row r="14" spans="1:2">
      <c r="A14" s="4">
        <v>31895</v>
      </c>
      <c r="B14">
        <v>-1.18</v>
      </c>
    </row>
    <row r="15" spans="1:2">
      <c r="A15" s="4">
        <v>31927</v>
      </c>
      <c r="B15">
        <v>-1.25</v>
      </c>
    </row>
    <row r="16" spans="1:2">
      <c r="A16" s="4">
        <v>31959</v>
      </c>
      <c r="B16">
        <v>-1.12</v>
      </c>
    </row>
    <row r="17" spans="1:2">
      <c r="A17" s="4">
        <v>31986</v>
      </c>
      <c r="B17">
        <v>-1.03</v>
      </c>
    </row>
    <row r="18" spans="1:2">
      <c r="A18" s="4">
        <v>32017</v>
      </c>
      <c r="B18">
        <v>-1.14</v>
      </c>
    </row>
    <row r="19" spans="1:2">
      <c r="A19" s="4">
        <v>32050</v>
      </c>
      <c r="B19">
        <v>-1.24</v>
      </c>
    </row>
    <row r="20" spans="1:2">
      <c r="A20" s="4">
        <v>32108</v>
      </c>
      <c r="B20">
        <v>-0.8899999999999997</v>
      </c>
    </row>
    <row r="21" spans="1:2">
      <c r="A21" s="4">
        <v>32139</v>
      </c>
      <c r="B21">
        <v>-0.9399999999999999</v>
      </c>
    </row>
    <row r="22" spans="1:2">
      <c r="A22" s="4">
        <v>32170</v>
      </c>
      <c r="B22">
        <v>-0.6399999999999997</v>
      </c>
    </row>
    <row r="23" spans="1:2">
      <c r="A23" s="4">
        <v>32202</v>
      </c>
      <c r="B23">
        <v>-0.79</v>
      </c>
    </row>
    <row r="24" spans="1:2">
      <c r="A24" s="4">
        <v>32230</v>
      </c>
      <c r="B24">
        <v>-0.6399999999999997</v>
      </c>
    </row>
    <row r="25" spans="1:2">
      <c r="A25" s="4">
        <v>32261</v>
      </c>
      <c r="B25">
        <v>-1.09</v>
      </c>
    </row>
    <row r="26" spans="1:2">
      <c r="A26" s="4">
        <v>32291</v>
      </c>
      <c r="B26">
        <v>-1.22</v>
      </c>
    </row>
    <row r="27" spans="1:2">
      <c r="A27" s="4">
        <v>32322</v>
      </c>
      <c r="B27">
        <v>-1.31</v>
      </c>
    </row>
    <row r="28" spans="1:2">
      <c r="A28" s="4">
        <v>32352</v>
      </c>
      <c r="B28">
        <v>-1.19</v>
      </c>
    </row>
    <row r="29" spans="1:2">
      <c r="A29" s="4">
        <v>32394</v>
      </c>
      <c r="B29">
        <v>-1.1</v>
      </c>
    </row>
    <row r="30" spans="1:2">
      <c r="A30" s="4">
        <v>32414</v>
      </c>
      <c r="B30">
        <v>-0.8899999999999997</v>
      </c>
    </row>
    <row r="31" spans="1:2">
      <c r="A31" s="4">
        <v>32444</v>
      </c>
      <c r="B31">
        <v>-1.01</v>
      </c>
    </row>
    <row r="32" spans="1:2">
      <c r="A32" s="4">
        <v>32475</v>
      </c>
      <c r="B32">
        <v>-1.14</v>
      </c>
    </row>
    <row r="33" spans="1:2">
      <c r="A33" s="4">
        <v>32505</v>
      </c>
      <c r="B33">
        <v>-0.9299999999999997</v>
      </c>
    </row>
    <row r="34" spans="1:2">
      <c r="A34" s="4">
        <v>32538</v>
      </c>
      <c r="B34">
        <v>-1.15</v>
      </c>
    </row>
    <row r="35" spans="1:2">
      <c r="A35" s="4">
        <v>32567</v>
      </c>
      <c r="B35">
        <v>-1.19</v>
      </c>
    </row>
    <row r="36" spans="1:2">
      <c r="A36" s="4">
        <v>32595</v>
      </c>
      <c r="B36">
        <v>-0.8599999999999999</v>
      </c>
    </row>
    <row r="37" spans="1:2">
      <c r="A37" s="4">
        <v>32626</v>
      </c>
      <c r="B37">
        <v>-1.11</v>
      </c>
    </row>
    <row r="38" spans="1:2">
      <c r="A38" s="4">
        <v>32656</v>
      </c>
      <c r="B38">
        <v>-1.29</v>
      </c>
    </row>
    <row r="39" spans="1:2">
      <c r="A39" s="4">
        <v>32687</v>
      </c>
      <c r="B39">
        <v>-1.46</v>
      </c>
    </row>
    <row r="40" spans="1:2">
      <c r="A40" s="4">
        <v>32717</v>
      </c>
      <c r="B40">
        <v>-1.53</v>
      </c>
    </row>
    <row r="41" spans="1:2">
      <c r="A41" s="4">
        <v>32748</v>
      </c>
      <c r="B41">
        <v>-1.52</v>
      </c>
    </row>
    <row r="42" spans="1:2">
      <c r="A42" s="4">
        <v>32779</v>
      </c>
      <c r="B42">
        <v>-1.56</v>
      </c>
    </row>
    <row r="43" spans="1:2">
      <c r="A43" s="4">
        <v>32808</v>
      </c>
      <c r="B43">
        <v>-1.54</v>
      </c>
    </row>
    <row r="44" spans="1:2">
      <c r="A44" s="4">
        <v>32840</v>
      </c>
      <c r="B44">
        <v>-1.62</v>
      </c>
    </row>
    <row r="45" spans="1:2">
      <c r="A45" s="4">
        <v>32870</v>
      </c>
      <c r="B45">
        <v>-1.39</v>
      </c>
    </row>
    <row r="46" spans="1:2">
      <c r="A46" s="4">
        <v>32902</v>
      </c>
      <c r="B46">
        <v>-1.34</v>
      </c>
    </row>
    <row r="47" spans="1:2">
      <c r="A47" s="4">
        <v>32919</v>
      </c>
      <c r="B47">
        <v>-1.16</v>
      </c>
    </row>
    <row r="48" spans="1:2">
      <c r="A48" s="4">
        <v>32932</v>
      </c>
      <c r="B48">
        <v>-1.19</v>
      </c>
    </row>
    <row r="49" spans="1:2">
      <c r="A49" s="4">
        <v>32960</v>
      </c>
      <c r="B49">
        <v>-1.24</v>
      </c>
    </row>
    <row r="50" spans="1:2">
      <c r="A50" s="4">
        <v>33101</v>
      </c>
      <c r="B50">
        <v>-1.66</v>
      </c>
    </row>
    <row r="51" spans="1:2">
      <c r="A51" s="4">
        <v>34401</v>
      </c>
      <c r="B51">
        <v>-0.6699999999999999</v>
      </c>
    </row>
    <row r="52" spans="1:2">
      <c r="A52" s="4">
        <v>34576</v>
      </c>
      <c r="B52">
        <v>-1.4</v>
      </c>
    </row>
    <row r="53" spans="1:2">
      <c r="A53" s="4">
        <v>34578</v>
      </c>
      <c r="B53">
        <v>-1.41</v>
      </c>
    </row>
    <row r="54" spans="1:2">
      <c r="A54" s="4">
        <v>34591</v>
      </c>
      <c r="B54">
        <v>-1.39</v>
      </c>
    </row>
    <row r="55" spans="1:2">
      <c r="A55" s="4">
        <v>34605</v>
      </c>
      <c r="B55">
        <v>-1.23</v>
      </c>
    </row>
    <row r="56" spans="1:2">
      <c r="A56" s="4">
        <v>34621</v>
      </c>
      <c r="B56">
        <v>-1.29</v>
      </c>
    </row>
    <row r="57" spans="1:2">
      <c r="A57" s="4">
        <v>34635</v>
      </c>
      <c r="B57">
        <v>-1.05</v>
      </c>
    </row>
    <row r="58" spans="1:2">
      <c r="A58" s="4">
        <v>34652</v>
      </c>
      <c r="B58">
        <v>-0.9199999999999999</v>
      </c>
    </row>
    <row r="59" spans="1:2">
      <c r="A59" s="4">
        <v>34666</v>
      </c>
      <c r="B59">
        <v>-0.9099999999999997</v>
      </c>
    </row>
    <row r="60" spans="1:2">
      <c r="A60" s="4">
        <v>34683</v>
      </c>
      <c r="B60">
        <v>-0.9699999999999998</v>
      </c>
    </row>
    <row r="61" spans="1:2">
      <c r="A61" s="4">
        <v>34727</v>
      </c>
      <c r="B61">
        <v>-0.5899999999999999</v>
      </c>
    </row>
    <row r="62" spans="1:2">
      <c r="A62" s="4">
        <v>34744</v>
      </c>
      <c r="B62">
        <v>-0.6299999999999999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frq</vt:lpstr>
      <vt:lpstr>summary</vt:lpstr>
      <vt:lpstr>dfgvgdiff</vt:lpstr>
      <vt:lpstr>meetreeks</vt:lpstr>
      <vt:lpstr>14daags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2019-06-16T07:10:59Z</dcterms:created>
  <dcterms:modified xsi:type="dcterms:W3CDTF">2019-06-16T07:10:59Z</dcterms:modified>
</cp:coreProperties>
</file>