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ademic\Excel\To Forum\"/>
    </mc:Choice>
  </mc:AlternateContent>
  <xr:revisionPtr revIDLastSave="0" documentId="8_{605C0766-071C-43C4-B1BD-21E12CF0D4B4}" xr6:coauthVersionLast="45" xr6:coauthVersionMax="45" xr10:uidLastSave="{00000000-0000-0000-0000-000000000000}"/>
  <bookViews>
    <workbookView xWindow="-120" yWindow="-120" windowWidth="29040" windowHeight="15840" xr2:uid="{BB5780EB-F092-4317-881E-D794790588F4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F5" i="1"/>
  <c r="F6" i="1" a="1"/>
  <c r="F6" i="1" s="1"/>
  <c r="H2" i="1" a="1"/>
  <c r="H2" i="1" s="1"/>
  <c r="F4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<sst xmlns="http://schemas.openxmlformats.org/spreadsheetml/2006/main" count="68" uniqueCount="29">
  <si>
    <t>Yes</t>
  </si>
  <si>
    <t>202</t>
  </si>
  <si>
    <t/>
  </si>
  <si>
    <t>406</t>
  </si>
  <si>
    <t>701</t>
  </si>
  <si>
    <t>703</t>
  </si>
  <si>
    <t>280</t>
  </si>
  <si>
    <t>2024</t>
  </si>
  <si>
    <t>2269</t>
  </si>
  <si>
    <t>2361</t>
  </si>
  <si>
    <t>Flag</t>
  </si>
  <si>
    <t>ID</t>
  </si>
  <si>
    <t>FLAG</t>
  </si>
  <si>
    <t>Region</t>
  </si>
  <si>
    <t>ID2</t>
  </si>
  <si>
    <t>Product ID</t>
  </si>
  <si>
    <t>Does not work</t>
  </si>
  <si>
    <t>Adam</t>
  </si>
  <si>
    <t>ID Working</t>
  </si>
  <si>
    <t>Working</t>
  </si>
  <si>
    <t>XLOOKUP(F2 &amp; "",Test[[#All],[ID]:[ID2]],Test[[#All],[Flag]])</t>
  </si>
  <si>
    <t>XLOOKUP($F$2&amp;" ",Test[ID],Test[[Flag]:[ID2]])</t>
  </si>
  <si>
    <t>XLOOKUP($G$2,Test[ID],Test[[Flag]:[ID2]])</t>
  </si>
  <si>
    <t>VLOOKUP(F2,Test[[ID]:[ID2]],3)</t>
  </si>
  <si>
    <t>Show?</t>
  </si>
  <si>
    <t>VLOOKUP(F2&amp;" ",Test[[ID]:[ID2]],2)</t>
  </si>
  <si>
    <t>My Comments</t>
  </si>
  <si>
    <t>VLOOKUP($G$2,Test,2)</t>
  </si>
  <si>
    <t>Wrong and Does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</si>
</sst>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94CF3563-D18D-4F3E-A5B0-FA1545C831F6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B9D44-35BB-40EC-B992-86C27541E58F}" name="Test" displayName="Test" ref="A3:D1917">
  <autoFilter ref="A3:D1917" xr:uid="{00000000-0009-0000-0100-000001000000}"/>
  <tableColumns count="4">
    <tableColumn id="24" xr3:uid="{B977A4FF-5119-4811-A85E-93DA83F5CC09}" name="ID" dataCellStyle="Normal 2"/>
    <tableColumn id="23" xr3:uid="{B1198CC9-063F-4B28-874E-A63309E3EC57}" name="Flag" dataDxfId="0" dataCellStyle="Normal 2"/>
    <tableColumn id="21" xr3:uid="{EFD10D4B-28D9-40B0-9373-FD251FB60D47}" name="Product ID"/>
    <tableColumn id="22" xr3:uid="{7E7D557B-8C39-4B85-89E6-59E1DABC371D}" name="I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38D5-E88C-423F-A896-50C3BC11D387}">
  <dimension ref="A1:L15"/>
  <sheetViews>
    <sheetView tabSelected="1" workbookViewId="0">
      <selection activeCell="K12" sqref="K12"/>
    </sheetView>
  </sheetViews>
  <sheetFormatPr defaultRowHeight="15" x14ac:dyDescent="0.25"/>
  <cols>
    <col min="1" max="2" width="9.140625" style="1"/>
    <col min="3" max="3" width="18.5703125" style="1" customWidth="1"/>
    <col min="4" max="6" width="9.140625" style="1"/>
    <col min="7" max="7" width="15.85546875" style="1" customWidth="1"/>
    <col min="8" max="8" width="14.85546875" style="1" customWidth="1"/>
    <col min="9" max="9" width="16.5703125" style="1" customWidth="1"/>
    <col min="10" max="10" width="9.140625" style="1"/>
    <col min="11" max="11" width="24.42578125" style="1" customWidth="1"/>
    <col min="12" max="12" width="36.5703125" style="1" customWidth="1"/>
    <col min="13" max="13" width="58.42578125" style="1" customWidth="1"/>
    <col min="14" max="16384" width="9.140625" style="1"/>
  </cols>
  <sheetData>
    <row r="1" spans="1:12" x14ac:dyDescent="0.25">
      <c r="F1" s="1" t="s">
        <v>11</v>
      </c>
      <c r="G1" s="1" t="s">
        <v>18</v>
      </c>
      <c r="H1" s="1" t="s">
        <v>12</v>
      </c>
      <c r="I1" s="1" t="s">
        <v>13</v>
      </c>
      <c r="J1" s="1" t="s">
        <v>11</v>
      </c>
      <c r="L1" s="1" t="s">
        <v>26</v>
      </c>
    </row>
    <row r="2" spans="1:12" x14ac:dyDescent="0.25">
      <c r="F2" s="1">
        <v>2361</v>
      </c>
      <c r="G2" s="1">
        <v>2269</v>
      </c>
      <c r="H2" s="1" t="str" cm="1">
        <f t="array" ref="H2:J2">_xlfn.XLOOKUP($G$2,Test[ID],Test[[Flag]:[ID2]])</f>
        <v>Show?</v>
      </c>
      <c r="I2" s="1" t="str">
        <v>701</v>
      </c>
      <c r="J2" s="1" t="str">
        <v>2269</v>
      </c>
    </row>
    <row r="3" spans="1:12" x14ac:dyDescent="0.25">
      <c r="A3" s="1" t="s">
        <v>11</v>
      </c>
      <c r="B3" s="1" t="s">
        <v>10</v>
      </c>
      <c r="C3" s="1" t="s">
        <v>15</v>
      </c>
      <c r="D3" s="1" t="s">
        <v>14</v>
      </c>
      <c r="H3" s="1" t="s">
        <v>20</v>
      </c>
      <c r="L3" s="1" t="s">
        <v>16</v>
      </c>
    </row>
    <row r="4" spans="1:12" x14ac:dyDescent="0.25">
      <c r="A4" s="1" t="s">
        <v>7</v>
      </c>
      <c r="B4" s="1" t="s">
        <v>0</v>
      </c>
      <c r="C4" s="1" t="s">
        <v>1</v>
      </c>
      <c r="D4" s="1" t="s">
        <v>7</v>
      </c>
      <c r="F4" s="1" t="str">
        <f>VLOOKUP($F$2&amp;"",Test[],4)</f>
        <v>2361</v>
      </c>
      <c r="G4" s="1" t="str">
        <f>VLOOKUP(F2&amp;" ",Test[[ID]:[ID2]],3)</f>
        <v>280</v>
      </c>
      <c r="H4" s="1" t="s">
        <v>21</v>
      </c>
      <c r="L4" s="1" t="s">
        <v>16</v>
      </c>
    </row>
    <row r="5" spans="1:12" x14ac:dyDescent="0.25">
      <c r="A5" s="1" t="s">
        <v>7</v>
      </c>
      <c r="B5" s="1" t="s">
        <v>0</v>
      </c>
      <c r="C5" s="1" t="s">
        <v>2</v>
      </c>
      <c r="D5" s="1" t="s">
        <v>7</v>
      </c>
      <c r="F5" s="1" t="str">
        <f>VLOOKUP($G$2,Test[],2)</f>
        <v>Show?</v>
      </c>
      <c r="G5" s="1" t="str">
        <f>VLOOKUP(F2&amp;" ",Test[[ID]:[ID2]],2)</f>
        <v>Yes</v>
      </c>
      <c r="H5" s="1" t="s">
        <v>22</v>
      </c>
      <c r="L5" s="1" t="s">
        <v>19</v>
      </c>
    </row>
    <row r="6" spans="1:12" x14ac:dyDescent="0.25">
      <c r="A6" s="1" t="s">
        <v>7</v>
      </c>
      <c r="B6" s="1" t="s">
        <v>0</v>
      </c>
      <c r="C6" s="1" t="s">
        <v>3</v>
      </c>
      <c r="D6" s="1" t="s">
        <v>7</v>
      </c>
      <c r="F6" s="1" t="e" cm="1">
        <f t="array" aca="1" ref="F6" ca="1">O6VLOOKUP(F2,Test[[ID]:[ID2]],3)</f>
        <v>#NAME?</v>
      </c>
      <c r="H6" s="1" t="s">
        <v>23</v>
      </c>
    </row>
    <row r="7" spans="1:12" x14ac:dyDescent="0.25">
      <c r="A7" s="1">
        <v>2269</v>
      </c>
      <c r="B7" s="1" t="s">
        <v>24</v>
      </c>
      <c r="C7" s="1" t="s">
        <v>4</v>
      </c>
      <c r="D7" s="2" t="s">
        <v>8</v>
      </c>
      <c r="H7" s="1" t="s">
        <v>25</v>
      </c>
      <c r="L7" s="1" t="s">
        <v>28</v>
      </c>
    </row>
    <row r="8" spans="1:12" x14ac:dyDescent="0.25">
      <c r="A8" s="2" t="s">
        <v>9</v>
      </c>
      <c r="B8" s="1" t="s">
        <v>17</v>
      </c>
      <c r="C8" s="1" t="s">
        <v>5</v>
      </c>
      <c r="D8" s="2" t="s">
        <v>9</v>
      </c>
      <c r="H8" s="1" t="s">
        <v>27</v>
      </c>
      <c r="L8" s="1" t="s">
        <v>19</v>
      </c>
    </row>
    <row r="9" spans="1:12" x14ac:dyDescent="0.25">
      <c r="A9" s="2" t="s">
        <v>9</v>
      </c>
      <c r="B9" s="1" t="s">
        <v>0</v>
      </c>
      <c r="C9" s="1" t="s">
        <v>1</v>
      </c>
      <c r="D9" s="2" t="s">
        <v>9</v>
      </c>
    </row>
    <row r="10" spans="1:12" x14ac:dyDescent="0.25">
      <c r="A10" s="2" t="s">
        <v>9</v>
      </c>
      <c r="B10" s="1" t="s">
        <v>0</v>
      </c>
      <c r="C10" s="1" t="s">
        <v>6</v>
      </c>
      <c r="D10" s="2" t="s">
        <v>9</v>
      </c>
    </row>
    <row r="11" spans="1:12" x14ac:dyDescent="0.25">
      <c r="A11" s="2" t="s">
        <v>9</v>
      </c>
      <c r="B11" s="1" t="s">
        <v>0</v>
      </c>
      <c r="C11" s="1" t="s">
        <v>2</v>
      </c>
      <c r="D11" s="2" t="s">
        <v>9</v>
      </c>
    </row>
    <row r="12" spans="1:12" x14ac:dyDescent="0.25">
      <c r="A12" s="2" t="s">
        <v>9</v>
      </c>
      <c r="B12" s="1" t="s">
        <v>0</v>
      </c>
      <c r="C12" s="1" t="s">
        <v>2</v>
      </c>
      <c r="D12" s="2" t="s">
        <v>9</v>
      </c>
    </row>
    <row r="13" spans="1:12" x14ac:dyDescent="0.25">
      <c r="A13" s="2" t="s">
        <v>9</v>
      </c>
      <c r="B13" s="1" t="s">
        <v>0</v>
      </c>
      <c r="C13" s="1" t="s">
        <v>1</v>
      </c>
      <c r="D13" s="2" t="s">
        <v>9</v>
      </c>
    </row>
    <row r="14" spans="1:12" x14ac:dyDescent="0.25">
      <c r="A14" s="2" t="s">
        <v>9</v>
      </c>
      <c r="B14" s="1" t="s">
        <v>0</v>
      </c>
      <c r="C14" s="1" t="s">
        <v>2</v>
      </c>
      <c r="D14" s="2" t="s">
        <v>9</v>
      </c>
    </row>
    <row r="15" spans="1:12" x14ac:dyDescent="0.25">
      <c r="A15" s="2" t="s">
        <v>9</v>
      </c>
      <c r="B15" s="1" t="s">
        <v>0</v>
      </c>
      <c r="C15" s="1" t="s">
        <v>6</v>
      </c>
      <c r="D15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2020-12-23T02:16:27Z</dcterms:created>
  <dcterms:modified xsi:type="dcterms:W3CDTF">2020-12-23T02:56:41Z</dcterms:modified>
</cp:coreProperties>
</file>