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1_2" sheetId="2" state="visible" r:id="rId2"/>
    <sheet name="2_3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<sst xmlns="http://schemas.openxmlformats.org/spreadsheetml/2006/main" count="64" uniqueCount="64">
  <si>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Grade</t>
  </si>
  <si>
    <t xml:space="preserve">cor_bfr</t>
  </si>
  <si>
    <t xml:space="preserve">shift_bfr</t>
  </si>
  <si>
    <t xml:space="preserve">sdr_bfr</t>
  </si>
  <si>
    <t xml:space="preserve">cor_afr</t>
  </si>
  <si>
    <t xml:space="preserve">shift_afr</t>
  </si>
  <si>
    <t xml:space="preserve">sdr_afr</t>
  </si>
  <si>
    <t xml:space="preserve">Links_bfr</t>
  </si>
  <si>
    <t xml:space="preserve">Links_afr</t>
  </si>
  <si>
    <t xml:space="preserve">Links_retained_perc</t>
  </si>
  <si>
    <t xml:space="preserve">1_2</t>
  </si>
  <si>
    <t xml:space="preserve">100%</t>
  </si>
  <si>
    <t xml:space="preserve">2_3</t>
  </si>
  <si>
    <t xml:space="preserve">item</t>
  </si>
  <si>
    <t xml:space="preserve">N L1</t>
  </si>
  <si>
    <t xml:space="preserve">N L2</t>
  </si>
  <si>
    <t xml:space="preserve">Facil L1</t>
  </si>
  <si>
    <t xml:space="preserve">Facil L2</t>
  </si>
  <si>
    <t xml:space="preserve">Discr L1</t>
  </si>
  <si>
    <t xml:space="preserve">Discr L2</t>
  </si>
  <si>
    <t xml:space="preserve">Fitw L1</t>
  </si>
  <si>
    <t xml:space="preserve">Fitw L2</t>
  </si>
  <si>
    <t xml:space="preserve">delta L1</t>
  </si>
  <si>
    <t xml:space="preserve">error L1</t>
  </si>
  <si>
    <t xml:space="preserve">delta L2</t>
  </si>
  <si>
    <t xml:space="preserve">error L2</t>
  </si>
  <si>
    <t xml:space="preserve">delta L2 adj</t>
  </si>
  <si>
    <t xml:space="preserve">LI</t>
  </si>
  <si>
    <t xml:space="preserve">UI</t>
  </si>
  <si>
    <t xml:space="preserve">DIF</t>
  </si>
  <si>
    <t xml:space="preserve">DIF std</t>
  </si>
  <si>
    <t xml:space="preserve">chisq</t>
  </si>
  <si>
    <t xml:space="preserve">p</t>
  </si>
  <si>
    <t xml:space="preserve">flag</t>
  </si>
  <si>
    <t xml:space="preserve">Files</t>
  </si>
  <si>
    <t xml:space="preserve">L1_4_L2_5</t>
  </si>
  <si>
    <t xml:space="preserve">C:/projects/RaschKit/equating/Vrt_Math/1_2_process.xlsx</t>
  </si>
  <si>
    <t xml:space="preserve">L1_5_L2_6</t>
  </si>
  <si>
    <t xml:space="preserve">L1_6_L2_7</t>
  </si>
  <si>
    <t xml:space="preserve">L1_18_L2_20</t>
  </si>
  <si>
    <t xml:space="preserve">L1_19_L2_21</t>
  </si>
  <si>
    <t xml:space="preserve">N L3</t>
  </si>
  <si>
    <t xml:space="preserve">Facil L3</t>
  </si>
  <si>
    <t xml:space="preserve">Discr L3</t>
  </si>
  <si>
    <t xml:space="preserve">Fitw L3</t>
  </si>
  <si>
    <t xml:space="preserve">delta L3</t>
  </si>
  <si>
    <t xml:space="preserve">error L3</t>
  </si>
  <si>
    <t xml:space="preserve">delta L3 adj</t>
  </si>
  <si>
    <t xml:space="preserve">L2_1_L3_21</t>
  </si>
  <si>
    <t xml:space="preserve">C:/projects/RaschKit/equating/Vrt_Math/2_3_process.xlsx</t>
  </si>
  <si>
    <t xml:space="preserve">L2_2_L3_22</t>
  </si>
  <si>
    <t xml:space="preserve">L2_3_L3_24</t>
  </si>
  <si>
    <t xml:space="preserve">L2_4_L3_23</t>
  </si>
  <si>
    <t xml:space="preserve">2022_L2Q09</t>
  </si>
  <si>
    <t xml:space="preserve">2022_L2Q10</t>
  </si>
  <si>
    <t xml:space="preserve">2022_L2Q08</t>
  </si>
  <si>
    <t xml:space="preserve">2022_L2Q13</t>
  </si>
  <si>
    <t xml:space="preserve">2022_L2Q14</t>
  </si>
  <si>
    <t xml:space="preserve">L2_18_L3_20</t>
  </si>
  <si>
    <t xml:space="preserve">2022_L1Q12</t>
  </si>
  <si>
    <t xml:space="preserve">2022_L1Q13</t>
  </si>
  <si>
    <t xml:space="preserve">2022_L3Q17</t>
  </si>
  <si>
    <t xml:space="preserve">L2_25_L3_28</t>
  </si>
  <si>
    <t xml:space="preserve">2022_L2Q25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</si>
</sst>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0.995</v>
      </c>
      <c r="C2" t="n">
        <v>0.3</v>
      </c>
      <c r="D2" t="n">
        <v>1.049</v>
      </c>
      <c r="E2" t="n">
        <v>0.995</v>
      </c>
      <c r="F2" t="n">
        <v>0.3</v>
      </c>
      <c r="G2" t="n">
        <v>1.049</v>
      </c>
      <c r="H2" t="n">
        <v>5</v>
      </c>
      <c r="I2" t="n">
        <v>5</v>
      </c>
      <c r="J2" t="s">
        <v>11</v>
      </c>
    </row>
    <row r="3">
      <c r="A3" t="s">
        <v>12</v>
      </c>
      <c r="B3" t="n">
        <v>0.927</v>
      </c>
      <c r="C3" t="n">
        <v>0.028</v>
      </c>
      <c r="D3" t="n">
        <v>1.313</v>
      </c>
      <c r="E3" t="n">
        <v>0.927</v>
      </c>
      <c r="F3" t="n">
        <v>0.028</v>
      </c>
      <c r="G3" t="n">
        <v>1.313</v>
      </c>
      <c r="H3" t="n">
        <v>15</v>
      </c>
      <c r="I3" t="n">
        <v>15</v>
      </c>
      <c r="J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10.71" hidden="0" customWidth="1"/>
    <col min="23" max="23" width="10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t="s">
        <v>34</v>
      </c>
    </row>
    <row r="2">
      <c r="A2" s="2" t="s">
        <v>35</v>
      </c>
      <c r="B2" s="3" t="n">
        <v>2345</v>
      </c>
      <c r="C2" s="3" t="n">
        <v>310</v>
      </c>
      <c r="D2" s="3" t="n">
        <v>61.706</v>
      </c>
      <c r="E2" s="3" t="n">
        <v>69.677</v>
      </c>
      <c r="F2" s="3" t="n">
        <v>0.311</v>
      </c>
      <c r="G2" s="3" t="n">
        <v>0.18</v>
      </c>
      <c r="H2" s="3" t="n">
        <v>0.977</v>
      </c>
      <c r="I2" s="3" t="n">
        <v>1.011</v>
      </c>
      <c r="J2" s="3" t="n">
        <v>-0.787</v>
      </c>
      <c r="K2" s="3" t="n">
        <v>0.045</v>
      </c>
      <c r="L2" s="3" t="n">
        <v>-1.079</v>
      </c>
      <c r="M2" s="3" t="n">
        <v>0.129</v>
      </c>
      <c r="N2" s="3" t="n">
        <v>-0.779</v>
      </c>
      <c r="O2" s="3" t="n">
        <v>-0.92</v>
      </c>
      <c r="P2" s="3" t="n">
        <v>-0.646</v>
      </c>
      <c r="Q2" s="3" t="n">
        <v>-0.008</v>
      </c>
      <c r="R2" s="3" t="n">
        <v>-0.057</v>
      </c>
      <c r="S2" s="3" t="n">
        <v>0.003</v>
      </c>
      <c r="T2" s="3" t="n">
        <v>0.954</v>
      </c>
      <c r="U2" s="3" t="n">
        <v>0</v>
      </c>
      <c r="V2" t="s">
        <v>36</v>
      </c>
      <c r="W2" s="4" t="str">
        <f>=HYPERLINK(V$2, "Process")</f>
      </c>
    </row>
    <row r="3">
      <c r="A3" s="2" t="s">
        <v>37</v>
      </c>
      <c r="B3" s="3" t="n">
        <v>2345</v>
      </c>
      <c r="C3" s="3" t="n">
        <v>310</v>
      </c>
      <c r="D3" s="3" t="n">
        <v>60.853</v>
      </c>
      <c r="E3" s="3" t="n">
        <v>70.968</v>
      </c>
      <c r="F3" s="3" t="n">
        <v>0.298</v>
      </c>
      <c r="G3" s="3" t="n">
        <v>0.425</v>
      </c>
      <c r="H3" s="3" t="n">
        <v>0.999</v>
      </c>
      <c r="I3" s="3" t="n">
        <v>0.864</v>
      </c>
      <c r="J3" s="3" t="n">
        <v>-0.748</v>
      </c>
      <c r="K3" s="3" t="n">
        <v>0.044</v>
      </c>
      <c r="L3" s="3" t="n">
        <v>-1.147</v>
      </c>
      <c r="M3" s="3" t="n">
        <v>0.131</v>
      </c>
      <c r="N3" s="3" t="n">
        <v>-0.847</v>
      </c>
      <c r="O3" s="3" t="n">
        <v>-0.936</v>
      </c>
      <c r="P3" s="3" t="n">
        <v>-0.659</v>
      </c>
      <c r="Q3" s="3" t="n">
        <v>0.099</v>
      </c>
      <c r="R3" s="3" t="n">
        <v>0.718</v>
      </c>
      <c r="S3" s="3" t="n">
        <v>0.515</v>
      </c>
      <c r="T3" s="3" t="n">
        <v>0.473</v>
      </c>
      <c r="U3" s="3" t="n">
        <v>0</v>
      </c>
      <c r="V3"/>
    </row>
    <row r="4">
      <c r="A4" s="2" t="s">
        <v>38</v>
      </c>
      <c r="B4" s="3" t="n">
        <v>2345</v>
      </c>
      <c r="C4" s="3" t="n">
        <v>310</v>
      </c>
      <c r="D4" s="3" t="n">
        <v>39.36</v>
      </c>
      <c r="E4" s="3" t="n">
        <v>48.71</v>
      </c>
      <c r="F4" s="3" t="n">
        <v>0.256</v>
      </c>
      <c r="G4" s="3" t="n">
        <v>0.319</v>
      </c>
      <c r="H4" s="3" t="n">
        <v>1.026</v>
      </c>
      <c r="I4" s="3" t="n">
        <v>0.996</v>
      </c>
      <c r="J4" s="3" t="n">
        <v>0.219</v>
      </c>
      <c r="K4" s="3" t="n">
        <v>0.044</v>
      </c>
      <c r="L4" s="3" t="n">
        <v>-0.102</v>
      </c>
      <c r="M4" s="3" t="n">
        <v>0.12</v>
      </c>
      <c r="N4" s="3" t="n">
        <v>0.198</v>
      </c>
      <c r="O4" s="3" t="n">
        <v>0.081</v>
      </c>
      <c r="P4" s="3" t="n">
        <v>0.336</v>
      </c>
      <c r="Q4" s="3" t="n">
        <v>0.021</v>
      </c>
      <c r="R4" s="3" t="n">
        <v>0.166</v>
      </c>
      <c r="S4" s="3" t="n">
        <v>0.028</v>
      </c>
      <c r="T4" s="3" t="n">
        <v>0.868</v>
      </c>
      <c r="U4" s="3" t="n">
        <v>0</v>
      </c>
      <c r="V4"/>
    </row>
    <row r="5">
      <c r="A5" s="2" t="s">
        <v>39</v>
      </c>
      <c r="B5" s="3" t="n">
        <v>2345</v>
      </c>
      <c r="C5" s="3" t="n">
        <v>310</v>
      </c>
      <c r="D5" s="3" t="n">
        <v>38.678</v>
      </c>
      <c r="E5" s="3" t="n">
        <v>44.839</v>
      </c>
      <c r="F5" s="3" t="n">
        <v>0.187</v>
      </c>
      <c r="G5" s="3" t="n">
        <v>0.127</v>
      </c>
      <c r="H5" s="3" t="n">
        <v>1.08</v>
      </c>
      <c r="I5" s="3" t="n">
        <v>1.095</v>
      </c>
      <c r="J5" s="3" t="n">
        <v>0.237</v>
      </c>
      <c r="K5" s="3" t="n">
        <v>0.045</v>
      </c>
      <c r="L5" s="3" t="n">
        <v>0.06</v>
      </c>
      <c r="M5" s="3" t="n">
        <v>0.121</v>
      </c>
      <c r="N5" s="3" t="n">
        <v>0.36</v>
      </c>
      <c r="O5" s="3" t="n">
        <v>0.169</v>
      </c>
      <c r="P5" s="3" t="n">
        <v>0.427</v>
      </c>
      <c r="Q5" s="3" t="n">
        <v>-0.123</v>
      </c>
      <c r="R5" s="3" t="n">
        <v>-0.951</v>
      </c>
      <c r="S5" s="3" t="n">
        <v>0.905</v>
      </c>
      <c r="T5" s="3" t="n">
        <v>0.341</v>
      </c>
      <c r="U5" s="3" t="n">
        <v>0</v>
      </c>
      <c r="V5"/>
    </row>
    <row r="6">
      <c r="A6" s="2" t="s">
        <v>40</v>
      </c>
      <c r="B6" s="3" t="n">
        <v>2345</v>
      </c>
      <c r="C6" s="3" t="n">
        <v>310</v>
      </c>
      <c r="D6" s="3" t="n">
        <v>26.951</v>
      </c>
      <c r="E6" s="3" t="n">
        <v>34.839</v>
      </c>
      <c r="F6" s="3" t="n">
        <v>0.198</v>
      </c>
      <c r="G6" s="3" t="n">
        <v>0.228</v>
      </c>
      <c r="H6" s="3" t="n">
        <v>1.054</v>
      </c>
      <c r="I6" s="3" t="n">
        <v>1.037</v>
      </c>
      <c r="J6" s="3" t="n">
        <v>0.824</v>
      </c>
      <c r="K6" s="3" t="n">
        <v>0.049</v>
      </c>
      <c r="L6" s="3" t="n">
        <v>0.514</v>
      </c>
      <c r="M6" s="3" t="n">
        <v>0.126</v>
      </c>
      <c r="N6" s="3" t="n">
        <v>0.814</v>
      </c>
      <c r="O6" s="3" t="n">
        <v>0.684</v>
      </c>
      <c r="P6" s="3" t="n">
        <v>0.954</v>
      </c>
      <c r="Q6" s="3" t="n">
        <v>0.01</v>
      </c>
      <c r="R6" s="3" t="n">
        <v>0.075</v>
      </c>
      <c r="S6" s="3" t="n">
        <v>0.006</v>
      </c>
      <c r="T6" s="3" t="n">
        <v>0.94</v>
      </c>
      <c r="U6" s="3" t="n">
        <v>0</v>
      </c>
      <c r="V6"/>
    </row>
  </sheetData>
  <conditionalFormatting sqref="Q2:Q6">
    <cfRule type="expression" dxfId="0" priority="6">
      <formula>Q2&gt;0.5</formula>
    </cfRule>
    <cfRule type="expression" dxfId="0" priority="2">
      <formula>Q2&lt;-0.5</formula>
    </cfRule>
  </conditionalFormatting>
  <conditionalFormatting sqref="R2:R6">
    <cfRule type="expression" dxfId="0" priority="5">
      <formula>R2&gt;4</formula>
    </cfRule>
    <cfRule type="expression" dxfId="0" priority="1">
      <formula>R2&lt;-4</formula>
    </cfRule>
  </conditionalFormatting>
  <conditionalFormatting sqref="T2:T6">
    <cfRule type="expression" dxfId="0" priority="4">
      <formula>T2&lt;.05</formula>
    </cfRule>
  </conditionalFormatting>
  <conditionalFormatting sqref="U2:U6">
    <cfRule type="expression" dxfId="0" priority="3">
      <formula>U2=1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10.71" hidden="0" customWidth="1"/>
    <col min="23" max="23" width="10.71" hidden="0" customWidth="1"/>
  </cols>
  <sheetData>
    <row r="1">
      <c r="A1" s="1" t="s">
        <v>13</v>
      </c>
      <c r="B1" s="1" t="s">
        <v>15</v>
      </c>
      <c r="C1" s="1" t="s">
        <v>41</v>
      </c>
      <c r="D1" s="1" t="s">
        <v>17</v>
      </c>
      <c r="E1" s="1" t="s">
        <v>42</v>
      </c>
      <c r="F1" s="1" t="s">
        <v>19</v>
      </c>
      <c r="G1" s="1" t="s">
        <v>43</v>
      </c>
      <c r="H1" s="1" t="s">
        <v>21</v>
      </c>
      <c r="I1" s="1" t="s">
        <v>44</v>
      </c>
      <c r="J1" s="1" t="s">
        <v>24</v>
      </c>
      <c r="K1" s="1" t="s">
        <v>25</v>
      </c>
      <c r="L1" s="1" t="s">
        <v>45</v>
      </c>
      <c r="M1" s="1" t="s">
        <v>46</v>
      </c>
      <c r="N1" s="1" t="s">
        <v>47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t="s">
        <v>34</v>
      </c>
    </row>
    <row r="2">
      <c r="A2" s="2" t="s">
        <v>48</v>
      </c>
      <c r="B2" s="3" t="n">
        <v>310</v>
      </c>
      <c r="C2" s="3" t="n">
        <v>185</v>
      </c>
      <c r="D2" s="3" t="n">
        <v>51.935</v>
      </c>
      <c r="E2" s="3" t="n">
        <v>55.135</v>
      </c>
      <c r="F2" s="3" t="n">
        <v>0.362</v>
      </c>
      <c r="G2" s="3" t="n">
        <v>0.357</v>
      </c>
      <c r="H2" s="3" t="n">
        <v>0.949</v>
      </c>
      <c r="I2" s="3" t="n">
        <v>0.966</v>
      </c>
      <c r="J2" s="3" t="n">
        <v>-0.239</v>
      </c>
      <c r="K2" s="3" t="n">
        <v>0.12</v>
      </c>
      <c r="L2" s="3" t="n">
        <v>-0.123</v>
      </c>
      <c r="M2" s="3" t="n">
        <v>0.155</v>
      </c>
      <c r="N2" s="3" t="n">
        <v>-0.095</v>
      </c>
      <c r="O2" s="3" t="n">
        <v>-0.363</v>
      </c>
      <c r="P2" s="3" t="n">
        <v>0.029</v>
      </c>
      <c r="Q2" s="3" t="n">
        <v>-0.144</v>
      </c>
      <c r="R2" s="3" t="n">
        <v>-0.736</v>
      </c>
      <c r="S2" s="3" t="n">
        <v>0.541</v>
      </c>
      <c r="T2" s="3" t="n">
        <v>0.462</v>
      </c>
      <c r="U2" s="3" t="n">
        <v>0</v>
      </c>
      <c r="V2" t="s">
        <v>49</v>
      </c>
      <c r="W2" s="4" t="str">
        <f>=HYPERLINK(V$2, "Process")</f>
      </c>
    </row>
    <row r="3">
      <c r="A3" s="2" t="s">
        <v>50</v>
      </c>
      <c r="B3" s="3" t="n">
        <v>310</v>
      </c>
      <c r="C3" s="3" t="n">
        <v>185</v>
      </c>
      <c r="D3" s="3" t="n">
        <v>38.71</v>
      </c>
      <c r="E3" s="3" t="n">
        <v>35.135</v>
      </c>
      <c r="F3" s="3" t="n">
        <v>0.233</v>
      </c>
      <c r="G3" s="3" t="n">
        <v>0.056</v>
      </c>
      <c r="H3" s="3" t="n">
        <v>1.057</v>
      </c>
      <c r="I3" s="3" t="n">
        <v>1.062</v>
      </c>
      <c r="J3" s="3" t="n">
        <v>0.355</v>
      </c>
      <c r="K3" s="3" t="n">
        <v>0.123</v>
      </c>
      <c r="L3" s="3" t="n">
        <v>0.767</v>
      </c>
      <c r="M3" s="3" t="n">
        <v>0.161</v>
      </c>
      <c r="N3" s="3" t="n">
        <v>0.795</v>
      </c>
      <c r="O3" s="3" t="n">
        <v>0.372</v>
      </c>
      <c r="P3" s="3" t="n">
        <v>0.778</v>
      </c>
      <c r="Q3" s="3" t="n">
        <v>-0.44</v>
      </c>
      <c r="R3" s="3" t="n">
        <v>-2.173</v>
      </c>
      <c r="S3" s="3" t="n">
        <v>4.72</v>
      </c>
      <c r="T3" s="3" t="n">
        <v>0.03</v>
      </c>
      <c r="U3" s="3" t="n">
        <v>0</v>
      </c>
      <c r="V3"/>
    </row>
    <row r="4">
      <c r="A4" s="2" t="s">
        <v>51</v>
      </c>
      <c r="B4" s="3" t="n">
        <v>310</v>
      </c>
      <c r="C4" s="3" t="n">
        <v>185</v>
      </c>
      <c r="D4" s="3" t="n">
        <v>51.613</v>
      </c>
      <c r="E4" s="3" t="n">
        <v>55.676</v>
      </c>
      <c r="F4" s="3" t="n">
        <v>0.335</v>
      </c>
      <c r="G4" s="3" t="n">
        <v>0.184</v>
      </c>
      <c r="H4" s="3" t="n">
        <v>0.968</v>
      </c>
      <c r="I4" s="3" t="n">
        <v>1.04</v>
      </c>
      <c r="J4" s="3" t="n">
        <v>-0.225</v>
      </c>
      <c r="K4" s="3" t="n">
        <v>0.12</v>
      </c>
      <c r="L4" s="3" t="n">
        <v>-0.173</v>
      </c>
      <c r="M4" s="3" t="n">
        <v>0.156</v>
      </c>
      <c r="N4" s="3" t="n">
        <v>-0.145</v>
      </c>
      <c r="O4" s="3" t="n">
        <v>-0.382</v>
      </c>
      <c r="P4" s="3" t="n">
        <v>0.012</v>
      </c>
      <c r="Q4" s="3" t="n">
        <v>-0.08</v>
      </c>
      <c r="R4" s="3" t="n">
        <v>-0.407</v>
      </c>
      <c r="S4" s="3" t="n">
        <v>0.166</v>
      </c>
      <c r="T4" s="3" t="n">
        <v>0.684</v>
      </c>
      <c r="U4" s="3" t="n">
        <v>0</v>
      </c>
      <c r="V4"/>
    </row>
    <row r="5">
      <c r="A5" s="2" t="s">
        <v>52</v>
      </c>
      <c r="B5" s="3" t="n">
        <v>310</v>
      </c>
      <c r="C5" s="3" t="n">
        <v>185</v>
      </c>
      <c r="D5" s="3" t="n">
        <v>41.613</v>
      </c>
      <c r="E5" s="3" t="n">
        <v>45.946</v>
      </c>
      <c r="F5" s="3" t="n">
        <v>0.169</v>
      </c>
      <c r="G5" s="3" t="n">
        <v>0.112</v>
      </c>
      <c r="H5" s="3" t="n">
        <v>1.051</v>
      </c>
      <c r="I5" s="3" t="n">
        <v>1.052</v>
      </c>
      <c r="J5" s="3" t="n">
        <v>0.217</v>
      </c>
      <c r="K5" s="3" t="n">
        <v>0.121</v>
      </c>
      <c r="L5" s="3" t="n">
        <v>0.27</v>
      </c>
      <c r="M5" s="3" t="n">
        <v>0.155</v>
      </c>
      <c r="N5" s="3" t="n">
        <v>0.298</v>
      </c>
      <c r="O5" s="3" t="n">
        <v>0.061</v>
      </c>
      <c r="P5" s="3" t="n">
        <v>0.454</v>
      </c>
      <c r="Q5" s="3" t="n">
        <v>-0.081</v>
      </c>
      <c r="R5" s="3" t="n">
        <v>-0.413</v>
      </c>
      <c r="S5" s="3" t="n">
        <v>0.171</v>
      </c>
      <c r="T5" s="3" t="n">
        <v>0.68</v>
      </c>
      <c r="U5" s="3" t="n">
        <v>0</v>
      </c>
      <c r="V5"/>
    </row>
    <row r="6">
      <c r="A6" s="2" t="s">
        <v>53</v>
      </c>
      <c r="B6" s="3" t="n">
        <v>310</v>
      </c>
      <c r="C6" s="3" t="n">
        <v>185</v>
      </c>
      <c r="D6" s="3" t="n">
        <v>61.935</v>
      </c>
      <c r="E6" s="3" t="n">
        <v>74.054</v>
      </c>
      <c r="F6" s="3" t="n">
        <v>0.334</v>
      </c>
      <c r="G6" s="3" t="n">
        <v>0.306</v>
      </c>
      <c r="H6" s="3" t="n">
        <v>0.929</v>
      </c>
      <c r="I6" s="3" t="n">
        <v>0.839</v>
      </c>
      <c r="J6" s="3" t="n">
        <v>-0.698</v>
      </c>
      <c r="K6" s="3" t="n">
        <v>0.123</v>
      </c>
      <c r="L6" s="3" t="n">
        <v>-1.041</v>
      </c>
      <c r="M6" s="3" t="n">
        <v>0.174</v>
      </c>
      <c r="N6" s="3" t="n">
        <v>-1.013</v>
      </c>
      <c r="O6" s="3" t="n">
        <v>-1.068</v>
      </c>
      <c r="P6" s="3" t="n">
        <v>-0.642</v>
      </c>
      <c r="Q6" s="3" t="n">
        <v>0.315</v>
      </c>
      <c r="R6" s="3" t="n">
        <v>1.477</v>
      </c>
      <c r="S6" s="3" t="n">
        <v>2.183</v>
      </c>
      <c r="T6" s="3" t="n">
        <v>0.14</v>
      </c>
      <c r="U6" s="3" t="n">
        <v>0</v>
      </c>
      <c r="V6"/>
    </row>
    <row r="7">
      <c r="A7" s="2" t="s">
        <v>54</v>
      </c>
      <c r="B7" s="3" t="n">
        <v>310</v>
      </c>
      <c r="C7" s="3" t="n">
        <v>185</v>
      </c>
      <c r="D7" s="3" t="n">
        <v>24.194</v>
      </c>
      <c r="E7" s="3" t="n">
        <v>31.892</v>
      </c>
      <c r="F7" s="3" t="n">
        <v>0.305</v>
      </c>
      <c r="G7" s="3" t="n">
        <v>0.218</v>
      </c>
      <c r="H7" s="3" t="n">
        <v>0.845</v>
      </c>
      <c r="I7" s="3" t="n">
        <v>0.947</v>
      </c>
      <c r="J7" s="3" t="n">
        <v>1.1</v>
      </c>
      <c r="K7" s="3" t="n">
        <v>0.138</v>
      </c>
      <c r="L7" s="3" t="n">
        <v>0.937</v>
      </c>
      <c r="M7" s="3" t="n">
        <v>0.165</v>
      </c>
      <c r="N7" s="3" t="n">
        <v>0.965</v>
      </c>
      <c r="O7" s="3" t="n">
        <v>0.817</v>
      </c>
      <c r="P7" s="3" t="n">
        <v>1.248</v>
      </c>
      <c r="Q7" s="3" t="n">
        <v>0.135</v>
      </c>
      <c r="R7" s="3" t="n">
        <v>0.627</v>
      </c>
      <c r="S7" s="3" t="n">
        <v>0.393</v>
      </c>
      <c r="T7" s="3" t="n">
        <v>0.531</v>
      </c>
      <c r="U7" s="3" t="n">
        <v>0</v>
      </c>
      <c r="V7"/>
    </row>
    <row r="8">
      <c r="A8" s="2" t="s">
        <v>55</v>
      </c>
      <c r="B8" s="3" t="n">
        <v>310</v>
      </c>
      <c r="C8" s="3" t="n">
        <v>185</v>
      </c>
      <c r="D8" s="3" t="n">
        <v>54.839</v>
      </c>
      <c r="E8" s="3" t="n">
        <v>51.892</v>
      </c>
      <c r="F8" s="3" t="n">
        <v>0.347</v>
      </c>
      <c r="G8" s="3" t="n">
        <v>0.303</v>
      </c>
      <c r="H8" s="3" t="n">
        <v>0.995</v>
      </c>
      <c r="I8" s="3" t="n">
        <v>1.141</v>
      </c>
      <c r="J8" s="3" t="n">
        <v>-0.374</v>
      </c>
      <c r="K8" s="3" t="n">
        <v>0.12</v>
      </c>
      <c r="L8" s="3" t="n">
        <v>0.021</v>
      </c>
      <c r="M8" s="3" t="n">
        <v>0.154</v>
      </c>
      <c r="N8" s="3" t="n">
        <v>0.049</v>
      </c>
      <c r="O8" s="3" t="n">
        <v>-0.358</v>
      </c>
      <c r="P8" s="3" t="n">
        <v>0.033</v>
      </c>
      <c r="Q8" s="3" t="n">
        <v>-0.423</v>
      </c>
      <c r="R8" s="3" t="n">
        <v>-2.168</v>
      </c>
      <c r="S8" s="3" t="n">
        <v>4.699</v>
      </c>
      <c r="T8" s="3" t="n">
        <v>0.03</v>
      </c>
      <c r="U8" s="3" t="n">
        <v>0</v>
      </c>
      <c r="V8"/>
    </row>
    <row r="9">
      <c r="A9" s="2" t="s">
        <v>56</v>
      </c>
      <c r="B9" s="3" t="n">
        <v>310</v>
      </c>
      <c r="C9" s="3" t="n">
        <v>185</v>
      </c>
      <c r="D9" s="3" t="n">
        <v>51.29</v>
      </c>
      <c r="E9" s="3" t="n">
        <v>53.514</v>
      </c>
      <c r="F9" s="3" t="n">
        <v>0.037</v>
      </c>
      <c r="G9" s="3" t="n">
        <v>-0.039</v>
      </c>
      <c r="H9" s="3" t="n">
        <v>1.158</v>
      </c>
      <c r="I9" s="3" t="n">
        <v>1.161</v>
      </c>
      <c r="J9" s="3" t="n">
        <v>-0.224</v>
      </c>
      <c r="K9" s="3" t="n">
        <v>0.12</v>
      </c>
      <c r="L9" s="3" t="n">
        <v>-0.051</v>
      </c>
      <c r="M9" s="3" t="n">
        <v>0.155</v>
      </c>
      <c r="N9" s="3" t="n">
        <v>-0.023</v>
      </c>
      <c r="O9" s="3" t="n">
        <v>-0.319</v>
      </c>
      <c r="P9" s="3" t="n">
        <v>0.073</v>
      </c>
      <c r="Q9" s="3" t="n">
        <v>-0.201</v>
      </c>
      <c r="R9" s="3" t="n">
        <v>-1.026</v>
      </c>
      <c r="S9" s="3" t="n">
        <v>1.054</v>
      </c>
      <c r="T9" s="3" t="n">
        <v>0.305</v>
      </c>
      <c r="U9" s="3" t="n">
        <v>0</v>
      </c>
      <c r="V9"/>
    </row>
    <row r="10">
      <c r="A10" s="2" t="s">
        <v>57</v>
      </c>
      <c r="B10" s="3" t="n">
        <v>310</v>
      </c>
      <c r="C10" s="3" t="n">
        <v>185</v>
      </c>
      <c r="D10" s="3" t="n">
        <v>27.097</v>
      </c>
      <c r="E10" s="3" t="n">
        <v>30.811</v>
      </c>
      <c r="F10" s="3" t="n">
        <v>0.085</v>
      </c>
      <c r="G10" s="3" t="n">
        <v>0.07</v>
      </c>
      <c r="H10" s="3" t="n">
        <v>1.185</v>
      </c>
      <c r="I10" s="3" t="n">
        <v>1.108</v>
      </c>
      <c r="J10" s="3" t="n">
        <v>0.929</v>
      </c>
      <c r="K10" s="3" t="n">
        <v>0.134</v>
      </c>
      <c r="L10" s="3" t="n">
        <v>0.992</v>
      </c>
      <c r="M10" s="3" t="n">
        <v>0.166</v>
      </c>
      <c r="N10" s="3" t="n">
        <v>1.02</v>
      </c>
      <c r="O10" s="3" t="n">
        <v>0.761</v>
      </c>
      <c r="P10" s="3" t="n">
        <v>1.188</v>
      </c>
      <c r="Q10" s="3" t="n">
        <v>-0.091</v>
      </c>
      <c r="R10" s="3" t="n">
        <v>-0.427</v>
      </c>
      <c r="S10" s="3" t="n">
        <v>0.183</v>
      </c>
      <c r="T10" s="3" t="n">
        <v>0.669</v>
      </c>
      <c r="U10" s="3" t="n">
        <v>0</v>
      </c>
      <c r="V10"/>
    </row>
    <row r="11">
      <c r="A11" s="2" t="s">
        <v>58</v>
      </c>
      <c r="B11" s="3" t="n">
        <v>310</v>
      </c>
      <c r="C11" s="3" t="n">
        <v>185</v>
      </c>
      <c r="D11" s="3" t="n">
        <v>28.065</v>
      </c>
      <c r="E11" s="3" t="n">
        <v>29.73</v>
      </c>
      <c r="F11" s="3" t="n">
        <v>0.298</v>
      </c>
      <c r="G11" s="3" t="n">
        <v>0.198</v>
      </c>
      <c r="H11" s="3" t="n">
        <v>0.977</v>
      </c>
      <c r="I11" s="3" t="n">
        <v>0.973</v>
      </c>
      <c r="J11" s="3" t="n">
        <v>0.873</v>
      </c>
      <c r="K11" s="3" t="n">
        <v>0.132</v>
      </c>
      <c r="L11" s="3" t="n">
        <v>1.048</v>
      </c>
      <c r="M11" s="3" t="n">
        <v>0.168</v>
      </c>
      <c r="N11" s="3" t="n">
        <v>1.076</v>
      </c>
      <c r="O11" s="3" t="n">
        <v>0.761</v>
      </c>
      <c r="P11" s="3" t="n">
        <v>1.188</v>
      </c>
      <c r="Q11" s="3" t="n">
        <v>-0.203</v>
      </c>
      <c r="R11" s="3" t="n">
        <v>-0.951</v>
      </c>
      <c r="S11" s="3" t="n">
        <v>0.905</v>
      </c>
      <c r="T11" s="3" t="n">
        <v>0.342</v>
      </c>
      <c r="U11" s="3" t="n">
        <v>0</v>
      </c>
      <c r="V11"/>
    </row>
    <row r="12">
      <c r="A12" s="2" t="s">
        <v>59</v>
      </c>
      <c r="B12" s="3" t="n">
        <v>310</v>
      </c>
      <c r="C12" s="3" t="n">
        <v>185</v>
      </c>
      <c r="D12" s="3" t="n">
        <v>34.194</v>
      </c>
      <c r="E12" s="3" t="n">
        <v>34.054</v>
      </c>
      <c r="F12" s="3" t="n">
        <v>0.378</v>
      </c>
      <c r="G12" s="3" t="n">
        <v>0.386</v>
      </c>
      <c r="H12" s="3" t="n">
        <v>1.072</v>
      </c>
      <c r="I12" s="3" t="n">
        <v>0.986</v>
      </c>
      <c r="J12" s="3" t="n">
        <v>0.541</v>
      </c>
      <c r="K12" s="3" t="n">
        <v>0.126</v>
      </c>
      <c r="L12" s="3" t="n">
        <v>0.83</v>
      </c>
      <c r="M12" s="3" t="n">
        <v>0.162</v>
      </c>
      <c r="N12" s="3" t="n">
        <v>0.858</v>
      </c>
      <c r="O12" s="3" t="n">
        <v>0.494</v>
      </c>
      <c r="P12" s="3" t="n">
        <v>0.905</v>
      </c>
      <c r="Q12" s="3" t="n">
        <v>-0.317</v>
      </c>
      <c r="R12" s="3" t="n">
        <v>-1.546</v>
      </c>
      <c r="S12" s="3" t="n">
        <v>2.389</v>
      </c>
      <c r="T12" s="3" t="n">
        <v>0.122</v>
      </c>
      <c r="U12" s="3" t="n">
        <v>0</v>
      </c>
      <c r="V12"/>
    </row>
    <row r="13">
      <c r="A13" s="2" t="s">
        <v>60</v>
      </c>
      <c r="B13" s="3" t="n">
        <v>310</v>
      </c>
      <c r="C13" s="3" t="n">
        <v>185</v>
      </c>
      <c r="D13" s="3" t="n">
        <v>30.645</v>
      </c>
      <c r="E13" s="3" t="n">
        <v>40</v>
      </c>
      <c r="F13" s="3" t="n">
        <v>0.394</v>
      </c>
      <c r="G13" s="3" t="n">
        <v>0.374</v>
      </c>
      <c r="H13" s="3" t="n">
        <v>0.977</v>
      </c>
      <c r="I13" s="3" t="n">
        <v>1.075</v>
      </c>
      <c r="J13" s="3" t="n">
        <v>0.716</v>
      </c>
      <c r="K13" s="3" t="n">
        <v>0.13</v>
      </c>
      <c r="L13" s="3" t="n">
        <v>0.55</v>
      </c>
      <c r="M13" s="3" t="n">
        <v>0.157</v>
      </c>
      <c r="N13" s="3" t="n">
        <v>0.578</v>
      </c>
      <c r="O13" s="3" t="n">
        <v>0.443</v>
      </c>
      <c r="P13" s="3" t="n">
        <v>0.851</v>
      </c>
      <c r="Q13" s="3" t="n">
        <v>0.138</v>
      </c>
      <c r="R13" s="3" t="n">
        <v>0.676</v>
      </c>
      <c r="S13" s="3" t="n">
        <v>0.457</v>
      </c>
      <c r="T13" s="3" t="n">
        <v>0.499</v>
      </c>
      <c r="U13" s="3" t="n">
        <v>0</v>
      </c>
      <c r="V13"/>
    </row>
    <row r="14">
      <c r="A14" s="2" t="s">
        <v>61</v>
      </c>
      <c r="B14" s="3" t="n">
        <v>310</v>
      </c>
      <c r="C14" s="3" t="n">
        <v>185</v>
      </c>
      <c r="D14" s="3" t="n">
        <v>54.516</v>
      </c>
      <c r="E14" s="3" t="n">
        <v>73.514</v>
      </c>
      <c r="F14" s="3" t="n">
        <v>0.409</v>
      </c>
      <c r="G14" s="3" t="n">
        <v>0.372</v>
      </c>
      <c r="H14" s="3" t="n">
        <v>0.977</v>
      </c>
      <c r="I14" s="3" t="n">
        <v>0.848</v>
      </c>
      <c r="J14" s="3" t="n">
        <v>-0.407</v>
      </c>
      <c r="K14" s="3" t="n">
        <v>0.122</v>
      </c>
      <c r="L14" s="3" t="n">
        <v>-1.011</v>
      </c>
      <c r="M14" s="3" t="n">
        <v>0.173</v>
      </c>
      <c r="N14" s="3" t="n">
        <v>-0.983</v>
      </c>
      <c r="O14" s="3" t="n">
        <v>-0.907</v>
      </c>
      <c r="P14" s="3" t="n">
        <v>-0.483</v>
      </c>
      <c r="Q14" s="3" t="n">
        <v>0.576</v>
      </c>
      <c r="R14" s="3" t="n">
        <v>2.72</v>
      </c>
      <c r="S14" s="3" t="n">
        <v>7.398</v>
      </c>
      <c r="T14" s="3" t="n">
        <v>0.007</v>
      </c>
      <c r="U14" s="3" t="n">
        <v>0</v>
      </c>
      <c r="V14"/>
    </row>
    <row r="15">
      <c r="A15" s="2" t="s">
        <v>62</v>
      </c>
      <c r="B15" s="3" t="n">
        <v>310</v>
      </c>
      <c r="C15" s="3" t="n">
        <v>185</v>
      </c>
      <c r="D15" s="3" t="n">
        <v>27.419</v>
      </c>
      <c r="E15" s="3" t="n">
        <v>32.973</v>
      </c>
      <c r="F15" s="3" t="n">
        <v>0.309</v>
      </c>
      <c r="G15" s="3" t="n">
        <v>0.202</v>
      </c>
      <c r="H15" s="3" t="n">
        <v>0.939</v>
      </c>
      <c r="I15" s="3" t="n">
        <v>1.012</v>
      </c>
      <c r="J15" s="3" t="n">
        <v>0.885</v>
      </c>
      <c r="K15" s="3" t="n">
        <v>0.134</v>
      </c>
      <c r="L15" s="3" t="n">
        <v>0.848</v>
      </c>
      <c r="M15" s="3" t="n">
        <v>0.165</v>
      </c>
      <c r="N15" s="3" t="n">
        <v>0.876</v>
      </c>
      <c r="O15" s="3" t="n">
        <v>0.668</v>
      </c>
      <c r="P15" s="3" t="n">
        <v>1.093</v>
      </c>
      <c r="Q15" s="3" t="n">
        <v>0.009</v>
      </c>
      <c r="R15" s="3" t="n">
        <v>0.041</v>
      </c>
      <c r="S15" s="3" t="n">
        <v>0.002</v>
      </c>
      <c r="T15" s="3" t="n">
        <v>0.967</v>
      </c>
      <c r="U15" s="3" t="n">
        <v>0</v>
      </c>
      <c r="V15"/>
    </row>
    <row r="16">
      <c r="A16" s="2" t="s">
        <v>63</v>
      </c>
      <c r="B16" s="3" t="n">
        <v>310</v>
      </c>
      <c r="C16" s="3" t="n">
        <v>185</v>
      </c>
      <c r="D16" s="3" t="n">
        <v>63.548</v>
      </c>
      <c r="E16" s="3" t="n">
        <v>84.865</v>
      </c>
      <c r="F16" s="3" t="n">
        <v>0.312</v>
      </c>
      <c r="G16" s="3" t="n">
        <v>0.233</v>
      </c>
      <c r="H16" s="3" t="n">
        <v>0.969</v>
      </c>
      <c r="I16" s="3" t="n">
        <v>0.727</v>
      </c>
      <c r="J16" s="3" t="n">
        <v>-0.923</v>
      </c>
      <c r="K16" s="3" t="n">
        <v>0.13</v>
      </c>
      <c r="L16" s="3" t="n">
        <v>-1.761</v>
      </c>
      <c r="M16" s="3" t="n">
        <v>0.211</v>
      </c>
      <c r="N16" s="3" t="n">
        <v>-1.733</v>
      </c>
      <c r="O16" s="3" t="n">
        <v>-1.576</v>
      </c>
      <c r="P16" s="3" t="n">
        <v>-1.08</v>
      </c>
      <c r="Q16" s="3" t="n">
        <v>0.81</v>
      </c>
      <c r="R16" s="3" t="n">
        <v>3.268</v>
      </c>
      <c r="S16" s="3" t="n">
        <v>10.677</v>
      </c>
      <c r="T16" s="3" t="n">
        <v>0.001</v>
      </c>
      <c r="U16" s="3" t="n">
        <v>0</v>
      </c>
      <c r="V16"/>
    </row>
  </sheetData>
  <conditionalFormatting sqref="Q2:Q16">
    <cfRule type="expression" dxfId="0" priority="6">
      <formula>Q2&gt;0.5</formula>
    </cfRule>
    <cfRule type="expression" dxfId="0" priority="2">
      <formula>Q2&lt;-0.5</formula>
    </cfRule>
  </conditionalFormatting>
  <conditionalFormatting sqref="R2:R16">
    <cfRule type="expression" dxfId="0" priority="5">
      <formula>R2&gt;4</formula>
    </cfRule>
    <cfRule type="expression" dxfId="0" priority="1">
      <formula>R2&lt;-4</formula>
    </cfRule>
  </conditionalFormatting>
  <conditionalFormatting sqref="T2:T16">
    <cfRule type="expression" dxfId="0" priority="4">
      <formula>T2&lt;.05</formula>
    </cfRule>
  </conditionalFormatting>
  <conditionalFormatting sqref="U2:U16">
    <cfRule type="expression" dxfId="0" priority="3">
      <formula>U2=1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acerZhouX</dc:creator>
  <cp:lastModifiedBy>acerZhouX</cp:lastModifiedBy>
  <dcterms:created xsi:type="dcterms:W3CDTF">2023-03-28T10:45:44Z</dcterms:created>
</coreProperties>
</file>