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1" i="1" l="1"/>
  <c r="I31" i="1"/>
  <c r="M28" i="1"/>
  <c r="I28" i="1"/>
  <c r="J28" i="1"/>
</calcChain>
</file>

<file path=xl/sharedStrings.xml><?xml version="1.0" encoding="utf-8"?>
<sst xmlns="http://schemas.openxmlformats.org/spreadsheetml/2006/main" count="95" uniqueCount="34">
  <si>
    <t>Depositos de Ventas Enero 2016</t>
  </si>
  <si>
    <t>Fecha</t>
  </si>
  <si>
    <t>N° Factura</t>
  </si>
  <si>
    <t>Nombre de Clientes</t>
  </si>
  <si>
    <t>Litros</t>
  </si>
  <si>
    <t>Precio</t>
  </si>
  <si>
    <t>Importes</t>
  </si>
  <si>
    <t>Servicios</t>
  </si>
  <si>
    <t>Deposito Nº</t>
  </si>
  <si>
    <t>Monto</t>
  </si>
  <si>
    <t>Banco</t>
  </si>
  <si>
    <t>Cheque</t>
  </si>
  <si>
    <t>001-001-3028</t>
  </si>
  <si>
    <t>Vargas Medina SA</t>
  </si>
  <si>
    <t>Itau</t>
  </si>
  <si>
    <t>Familiar</t>
  </si>
  <si>
    <t>001-001-3033</t>
  </si>
  <si>
    <t>Continental</t>
  </si>
  <si>
    <t>BBVA, Arg.</t>
  </si>
  <si>
    <t>001-001-3037</t>
  </si>
  <si>
    <t>001-001-3054</t>
  </si>
  <si>
    <t>B N A</t>
  </si>
  <si>
    <t>001-001-3062</t>
  </si>
  <si>
    <t>Argentina</t>
  </si>
  <si>
    <t>001-001-3077</t>
  </si>
  <si>
    <t>001-001-3081</t>
  </si>
  <si>
    <t>001-001-3095</t>
  </si>
  <si>
    <t>001-001-3107</t>
  </si>
  <si>
    <t>001-001-3112</t>
  </si>
  <si>
    <t>001-001-3125</t>
  </si>
  <si>
    <t>001-001-3128</t>
  </si>
  <si>
    <t>001-001-3132</t>
  </si>
  <si>
    <t>con retencion numero fac.3054 Gs. 54.545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</si>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</sst>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14" fontId="5" fillId="0" borderId="0" xfId="0" applyNumberFormat="1" applyFont="1" applyBorder="1"/>
    <xf numFmtId="0" fontId="5" fillId="0" borderId="0" xfId="0" applyFont="1" applyBorder="1"/>
    <xf numFmtId="164" fontId="5" fillId="0" borderId="0" xfId="1" applyNumberFormat="1" applyFont="1" applyBorder="1"/>
    <xf numFmtId="0" fontId="0" fillId="0" borderId="0" xfId="0" applyFont="1" applyBorder="1"/>
    <xf numFmtId="14" fontId="0" fillId="0" borderId="0" xfId="0" applyNumberFormat="1" applyFont="1" applyFill="1" applyBorder="1"/>
    <xf numFmtId="164" fontId="0" fillId="0" borderId="0" xfId="0" applyNumberFormat="1" applyFont="1" applyBorder="1"/>
    <xf numFmtId="14" fontId="0" fillId="0" borderId="0" xfId="0" applyNumberFormat="1" applyFont="1" applyBorder="1"/>
    <xf numFmtId="0" fontId="2" fillId="0" borderId="0" xfId="0" applyFont="1"/>
    <xf numFmtId="0" fontId="5" fillId="0" borderId="0" xfId="0" applyFont="1" applyFill="1" applyBorder="1"/>
    <xf numFmtId="14" fontId="5" fillId="2" borderId="0" xfId="0" applyNumberFormat="1" applyFont="1" applyFill="1" applyBorder="1"/>
    <xf numFmtId="0" fontId="5" fillId="2" borderId="0" xfId="0" applyFont="1" applyFill="1" applyBorder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0" xfId="0" applyNumberFormat="1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31"/>
  <sheetViews>
    <sheetView tabSelected="1" topLeftCell="A4" zoomScale="80" zoomScaleNormal="80" workbookViewId="0">
      <selection activeCell="P26" sqref="P26"/>
    </sheetView>
  </sheetViews>
  <sheetFormatPr baseColWidth="10" defaultColWidth="9.140625" defaultRowHeight="15" x14ac:dyDescent="0.25"/>
  <cols>
    <col min="4" max="4" width="11.5703125" bestFit="1" customWidth="1"/>
    <col min="5" max="5" width="13.42578125" bestFit="1" customWidth="1"/>
    <col min="6" max="6" width="18.85546875" bestFit="1" customWidth="1"/>
    <col min="8" max="8" width="11.28515625" bestFit="1" customWidth="1"/>
    <col min="9" max="9" width="13.42578125" bestFit="1" customWidth="1"/>
    <col min="10" max="10" width="11.28515625" bestFit="1" customWidth="1"/>
    <col min="11" max="11" width="12" bestFit="1" customWidth="1"/>
    <col min="12" max="12" width="11.5703125" bestFit="1" customWidth="1"/>
    <col min="13" max="13" width="13.42578125" bestFit="1" customWidth="1"/>
    <col min="14" max="14" width="12.7109375" bestFit="1" customWidth="1"/>
    <col min="15" max="15" width="10.85546875" bestFit="1" customWidth="1"/>
    <col min="16" max="16" width="38.85546875" bestFit="1" customWidth="1"/>
  </cols>
  <sheetData>
    <row r="3" spans="4:16" ht="15.75" thickBot="1" x14ac:dyDescent="0.3"/>
    <row r="4" spans="4:16" ht="21.75" thickBot="1" x14ac:dyDescent="0.3">
      <c r="D4" s="19" t="s">
        <v>0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</row>
    <row r="7" spans="4:16" x14ac:dyDescent="0.25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2" t="s">
        <v>7</v>
      </c>
      <c r="K7" s="3" t="s">
        <v>8</v>
      </c>
      <c r="L7" s="3" t="s">
        <v>1</v>
      </c>
      <c r="M7" s="4" t="s">
        <v>9</v>
      </c>
      <c r="N7" s="3" t="s">
        <v>10</v>
      </c>
      <c r="O7" s="3" t="s">
        <v>11</v>
      </c>
    </row>
    <row r="8" spans="4:16" x14ac:dyDescent="0.25">
      <c r="D8" s="5">
        <v>42373</v>
      </c>
      <c r="E8" s="6" t="s">
        <v>12</v>
      </c>
      <c r="F8" s="6" t="s">
        <v>13</v>
      </c>
      <c r="G8" s="7">
        <v>15000</v>
      </c>
      <c r="H8" s="7">
        <v>3955</v>
      </c>
      <c r="I8" s="7">
        <v>59325000</v>
      </c>
      <c r="J8" s="8"/>
      <c r="K8" s="8">
        <v>6405475</v>
      </c>
      <c r="L8" s="9">
        <v>42384</v>
      </c>
      <c r="M8" s="8"/>
      <c r="N8" s="8" t="s">
        <v>14</v>
      </c>
      <c r="O8" s="8" t="s">
        <v>15</v>
      </c>
    </row>
    <row r="9" spans="4:16" x14ac:dyDescent="0.25">
      <c r="D9" s="5">
        <v>42373</v>
      </c>
      <c r="E9" s="6" t="s">
        <v>12</v>
      </c>
      <c r="F9" s="6" t="s">
        <v>13</v>
      </c>
      <c r="G9" s="7">
        <v>15000</v>
      </c>
      <c r="H9" s="7">
        <v>3535</v>
      </c>
      <c r="I9" s="7">
        <v>53025000</v>
      </c>
      <c r="J9" s="8"/>
      <c r="K9" s="8">
        <v>6405475</v>
      </c>
      <c r="L9" s="9">
        <v>42384</v>
      </c>
      <c r="M9" s="10">
        <v>112350000</v>
      </c>
      <c r="N9" s="8" t="s">
        <v>14</v>
      </c>
      <c r="O9" s="8" t="s">
        <v>15</v>
      </c>
    </row>
    <row r="10" spans="4:16" x14ac:dyDescent="0.25">
      <c r="D10" s="5">
        <v>42374</v>
      </c>
      <c r="E10" s="6" t="s">
        <v>16</v>
      </c>
      <c r="F10" s="6" t="s">
        <v>13</v>
      </c>
      <c r="G10" s="7">
        <v>15000</v>
      </c>
      <c r="H10" s="7">
        <v>3535</v>
      </c>
      <c r="I10" s="7">
        <v>53025000</v>
      </c>
      <c r="J10" s="8"/>
      <c r="K10" s="8">
        <v>13661335</v>
      </c>
      <c r="L10" s="9">
        <v>42397</v>
      </c>
      <c r="M10" s="10">
        <v>53025000</v>
      </c>
      <c r="N10" s="8" t="s">
        <v>17</v>
      </c>
      <c r="O10" s="8" t="s">
        <v>18</v>
      </c>
    </row>
    <row r="11" spans="4:16" x14ac:dyDescent="0.25">
      <c r="D11" s="5">
        <v>42374</v>
      </c>
      <c r="E11" s="6" t="s">
        <v>19</v>
      </c>
      <c r="F11" s="6" t="s">
        <v>13</v>
      </c>
      <c r="G11" s="7">
        <v>5000</v>
      </c>
      <c r="H11" s="7">
        <v>3535</v>
      </c>
      <c r="I11" s="7">
        <v>17675000</v>
      </c>
      <c r="J11" s="7"/>
      <c r="K11" s="8">
        <v>14176325</v>
      </c>
      <c r="L11" s="9">
        <v>42404</v>
      </c>
      <c r="M11" s="10">
        <v>17675000</v>
      </c>
      <c r="N11" s="8" t="s">
        <v>17</v>
      </c>
      <c r="O11" s="8" t="s">
        <v>15</v>
      </c>
    </row>
    <row r="12" spans="4:16" x14ac:dyDescent="0.25">
      <c r="D12" s="5">
        <v>42377</v>
      </c>
      <c r="E12" s="6" t="s">
        <v>20</v>
      </c>
      <c r="F12" s="6" t="s">
        <v>13</v>
      </c>
      <c r="G12" s="7">
        <v>10000</v>
      </c>
      <c r="H12" s="7">
        <v>3535</v>
      </c>
      <c r="I12" s="7">
        <v>35350000</v>
      </c>
      <c r="J12" s="7"/>
      <c r="K12" s="8">
        <v>12333557</v>
      </c>
      <c r="L12" s="11">
        <v>42410</v>
      </c>
      <c r="M12" s="10"/>
      <c r="N12" s="8" t="s">
        <v>17</v>
      </c>
      <c r="O12" s="8" t="s">
        <v>21</v>
      </c>
    </row>
    <row r="13" spans="4:16" x14ac:dyDescent="0.25">
      <c r="D13" s="5">
        <v>42377</v>
      </c>
      <c r="E13" s="6" t="s">
        <v>20</v>
      </c>
      <c r="F13" s="6" t="s">
        <v>13</v>
      </c>
      <c r="G13" s="7"/>
      <c r="H13" s="7">
        <v>2000000</v>
      </c>
      <c r="I13" s="7"/>
      <c r="J13" s="7">
        <v>2000000</v>
      </c>
      <c r="K13" s="8">
        <v>12333557</v>
      </c>
      <c r="L13" s="11">
        <v>42410</v>
      </c>
      <c r="M13" s="10">
        <v>37295455</v>
      </c>
      <c r="N13" s="8" t="s">
        <v>17</v>
      </c>
      <c r="O13" s="8" t="s">
        <v>21</v>
      </c>
      <c r="P13" s="12" t="s">
        <v>32</v>
      </c>
    </row>
    <row r="14" spans="4:16" x14ac:dyDescent="0.25">
      <c r="D14" s="5">
        <v>42380</v>
      </c>
      <c r="E14" s="6" t="s">
        <v>22</v>
      </c>
      <c r="F14" s="6" t="s">
        <v>13</v>
      </c>
      <c r="G14" s="7">
        <v>15000</v>
      </c>
      <c r="H14" s="7">
        <v>3535</v>
      </c>
      <c r="I14" s="7">
        <v>53025000</v>
      </c>
      <c r="J14" s="7"/>
      <c r="K14" s="8">
        <v>14176311</v>
      </c>
      <c r="L14" s="11">
        <v>42401</v>
      </c>
      <c r="M14" s="10">
        <v>53025000</v>
      </c>
      <c r="N14" s="8" t="s">
        <v>17</v>
      </c>
      <c r="O14" s="8" t="s">
        <v>23</v>
      </c>
    </row>
    <row r="15" spans="4:16" x14ac:dyDescent="0.25">
      <c r="D15" s="5">
        <v>42383</v>
      </c>
      <c r="E15" s="13" t="s">
        <v>24</v>
      </c>
      <c r="F15" s="13" t="s">
        <v>13</v>
      </c>
      <c r="G15" s="7">
        <v>5000</v>
      </c>
      <c r="H15" s="7">
        <v>3870</v>
      </c>
      <c r="I15" s="7">
        <v>19350000</v>
      </c>
      <c r="J15" s="7"/>
      <c r="K15" s="8">
        <v>14176335</v>
      </c>
      <c r="L15" s="11">
        <v>42405</v>
      </c>
      <c r="M15" s="8"/>
      <c r="N15" s="8" t="s">
        <v>17</v>
      </c>
      <c r="O15" s="8" t="s">
        <v>15</v>
      </c>
    </row>
    <row r="16" spans="4:16" x14ac:dyDescent="0.25">
      <c r="D16" s="5">
        <v>42383</v>
      </c>
      <c r="E16" s="13" t="s">
        <v>24</v>
      </c>
      <c r="F16" s="13" t="s">
        <v>13</v>
      </c>
      <c r="G16" s="7">
        <v>10000</v>
      </c>
      <c r="H16" s="7">
        <v>3535</v>
      </c>
      <c r="I16" s="7">
        <v>35350000</v>
      </c>
      <c r="J16" s="7"/>
      <c r="K16" s="8">
        <v>14176335</v>
      </c>
      <c r="L16" s="11">
        <v>42405</v>
      </c>
      <c r="M16" s="10">
        <v>54700000</v>
      </c>
      <c r="N16" s="8" t="s">
        <v>17</v>
      </c>
      <c r="O16" s="8" t="s">
        <v>15</v>
      </c>
    </row>
    <row r="17" spans="4:15" x14ac:dyDescent="0.25">
      <c r="D17" s="5">
        <v>42384</v>
      </c>
      <c r="E17" s="13" t="s">
        <v>25</v>
      </c>
      <c r="F17" s="13" t="s">
        <v>13</v>
      </c>
      <c r="G17" s="7">
        <v>10300</v>
      </c>
      <c r="H17" s="7">
        <v>3535</v>
      </c>
      <c r="I17" s="7">
        <v>36410500</v>
      </c>
      <c r="J17" s="7"/>
      <c r="K17" s="8">
        <v>14129367</v>
      </c>
      <c r="L17" s="11">
        <v>42415</v>
      </c>
      <c r="M17" s="10">
        <v>36410500</v>
      </c>
      <c r="N17" s="8" t="s">
        <v>17</v>
      </c>
      <c r="O17" s="8" t="s">
        <v>15</v>
      </c>
    </row>
    <row r="18" spans="4:15" x14ac:dyDescent="0.25">
      <c r="D18" s="5">
        <v>42388</v>
      </c>
      <c r="E18" s="6" t="s">
        <v>26</v>
      </c>
      <c r="F18" s="6" t="s">
        <v>13</v>
      </c>
      <c r="G18" s="7">
        <v>20000</v>
      </c>
      <c r="H18" s="7">
        <v>3535</v>
      </c>
      <c r="I18" s="7">
        <v>70700000</v>
      </c>
      <c r="J18" s="7"/>
      <c r="K18" s="8">
        <v>14128449</v>
      </c>
      <c r="L18" s="11">
        <v>42409</v>
      </c>
      <c r="M18" s="10">
        <v>70700000</v>
      </c>
      <c r="N18" s="8" t="s">
        <v>17</v>
      </c>
      <c r="O18" s="8" t="s">
        <v>15</v>
      </c>
    </row>
    <row r="19" spans="4:15" x14ac:dyDescent="0.25">
      <c r="D19" s="5">
        <v>42391</v>
      </c>
      <c r="E19" s="6" t="s">
        <v>27</v>
      </c>
      <c r="F19" s="6" t="s">
        <v>13</v>
      </c>
      <c r="G19" s="7">
        <v>4300</v>
      </c>
      <c r="H19" s="7">
        <v>3535</v>
      </c>
      <c r="I19" s="7">
        <v>15200500</v>
      </c>
      <c r="J19" s="7"/>
      <c r="K19" s="8">
        <v>14129373</v>
      </c>
      <c r="L19" s="11">
        <v>42422</v>
      </c>
      <c r="M19" s="10">
        <v>15200500</v>
      </c>
      <c r="N19" s="8" t="s">
        <v>17</v>
      </c>
      <c r="O19" s="8" t="s">
        <v>15</v>
      </c>
    </row>
    <row r="20" spans="4:15" x14ac:dyDescent="0.25">
      <c r="D20" s="14">
        <v>42394</v>
      </c>
      <c r="E20" s="15" t="s">
        <v>28</v>
      </c>
      <c r="F20" s="15" t="s">
        <v>13</v>
      </c>
      <c r="G20" s="7">
        <v>20000</v>
      </c>
      <c r="H20" s="7">
        <v>3535</v>
      </c>
      <c r="I20" s="7">
        <v>70700000</v>
      </c>
      <c r="J20" s="7"/>
      <c r="K20" s="8">
        <v>14129368</v>
      </c>
      <c r="L20" s="11">
        <v>42416</v>
      </c>
      <c r="M20" s="10">
        <v>70700000</v>
      </c>
      <c r="N20" s="8" t="s">
        <v>17</v>
      </c>
      <c r="O20" s="8" t="s">
        <v>23</v>
      </c>
    </row>
    <row r="21" spans="4:15" x14ac:dyDescent="0.25">
      <c r="D21" s="5">
        <v>42396</v>
      </c>
      <c r="E21" s="6" t="s">
        <v>29</v>
      </c>
      <c r="F21" s="6" t="s">
        <v>13</v>
      </c>
      <c r="G21" s="7">
        <v>10000</v>
      </c>
      <c r="H21" s="7">
        <v>3870</v>
      </c>
      <c r="I21" s="7">
        <v>38700000</v>
      </c>
      <c r="J21" s="7"/>
      <c r="K21" s="8">
        <v>14129394</v>
      </c>
      <c r="L21" s="11">
        <v>42425</v>
      </c>
      <c r="M21" s="8"/>
      <c r="N21" s="8" t="s">
        <v>17</v>
      </c>
      <c r="O21" s="8" t="s">
        <v>15</v>
      </c>
    </row>
    <row r="22" spans="4:15" x14ac:dyDescent="0.25">
      <c r="D22" s="5">
        <v>42396</v>
      </c>
      <c r="E22" s="6" t="s">
        <v>29</v>
      </c>
      <c r="F22" s="6" t="s">
        <v>13</v>
      </c>
      <c r="G22" s="7">
        <v>5000</v>
      </c>
      <c r="H22" s="7">
        <v>4360</v>
      </c>
      <c r="I22" s="7">
        <v>21800000</v>
      </c>
      <c r="J22" s="7"/>
      <c r="K22" s="8">
        <v>14129394</v>
      </c>
      <c r="L22" s="11">
        <v>42425</v>
      </c>
      <c r="M22" s="8"/>
      <c r="N22" s="8" t="s">
        <v>17</v>
      </c>
      <c r="O22" s="8" t="s">
        <v>15</v>
      </c>
    </row>
    <row r="23" spans="4:15" x14ac:dyDescent="0.25">
      <c r="D23" s="5">
        <v>42396</v>
      </c>
      <c r="E23" s="6" t="s">
        <v>29</v>
      </c>
      <c r="F23" s="6" t="s">
        <v>13</v>
      </c>
      <c r="G23" s="7">
        <v>5000</v>
      </c>
      <c r="H23" s="7">
        <v>3535</v>
      </c>
      <c r="I23" s="7">
        <v>17675000</v>
      </c>
      <c r="J23" s="7"/>
      <c r="K23" s="8">
        <v>14129394</v>
      </c>
      <c r="L23" s="11">
        <v>42425</v>
      </c>
      <c r="M23" s="8"/>
      <c r="N23" s="8" t="s">
        <v>17</v>
      </c>
      <c r="O23" s="8" t="s">
        <v>15</v>
      </c>
    </row>
    <row r="24" spans="4:15" x14ac:dyDescent="0.25">
      <c r="D24" s="5">
        <v>42396</v>
      </c>
      <c r="E24" s="6" t="s">
        <v>29</v>
      </c>
      <c r="F24" s="6" t="s">
        <v>13</v>
      </c>
      <c r="G24" s="7">
        <v>5000</v>
      </c>
      <c r="H24" s="7">
        <v>3535</v>
      </c>
      <c r="I24" s="7">
        <v>17675000</v>
      </c>
      <c r="J24" s="7"/>
      <c r="K24" s="8">
        <v>14129394</v>
      </c>
      <c r="L24" s="11">
        <v>42425</v>
      </c>
      <c r="M24" s="8"/>
      <c r="N24" s="8" t="s">
        <v>17</v>
      </c>
      <c r="O24" s="8" t="s">
        <v>15</v>
      </c>
    </row>
    <row r="25" spans="4:15" x14ac:dyDescent="0.25">
      <c r="D25" s="5">
        <v>42396</v>
      </c>
      <c r="E25" s="6" t="s">
        <v>29</v>
      </c>
      <c r="F25" s="6" t="s">
        <v>13</v>
      </c>
      <c r="G25" s="7">
        <v>5000</v>
      </c>
      <c r="H25" s="7">
        <v>5154</v>
      </c>
      <c r="I25" s="7">
        <v>25770000</v>
      </c>
      <c r="J25" s="7"/>
      <c r="K25" s="8">
        <v>14129394</v>
      </c>
      <c r="L25" s="11">
        <v>42425</v>
      </c>
      <c r="M25" s="10">
        <v>121620000</v>
      </c>
      <c r="N25" s="8" t="s">
        <v>17</v>
      </c>
      <c r="O25" s="8" t="s">
        <v>15</v>
      </c>
    </row>
    <row r="26" spans="4:15" x14ac:dyDescent="0.25">
      <c r="D26" s="5">
        <v>42396</v>
      </c>
      <c r="E26" s="6" t="s">
        <v>30</v>
      </c>
      <c r="F26" s="13" t="s">
        <v>13</v>
      </c>
      <c r="G26" s="7">
        <v>5000</v>
      </c>
      <c r="H26" s="7">
        <v>3535</v>
      </c>
      <c r="I26" s="7">
        <v>17675000</v>
      </c>
      <c r="J26" s="7"/>
      <c r="K26" s="8">
        <v>14129399</v>
      </c>
      <c r="L26" s="11">
        <v>42426</v>
      </c>
      <c r="M26" s="10">
        <v>17675000</v>
      </c>
      <c r="N26" s="8" t="s">
        <v>17</v>
      </c>
      <c r="O26" s="8" t="s">
        <v>15</v>
      </c>
    </row>
    <row r="27" spans="4:15" x14ac:dyDescent="0.25">
      <c r="D27" s="5">
        <v>42398</v>
      </c>
      <c r="E27" s="13" t="s">
        <v>31</v>
      </c>
      <c r="F27" s="13" t="s">
        <v>13</v>
      </c>
      <c r="G27" s="7">
        <v>4500</v>
      </c>
      <c r="H27" s="7">
        <v>3535</v>
      </c>
      <c r="I27" s="7">
        <v>15907500</v>
      </c>
      <c r="J27" s="7"/>
      <c r="K27" s="8">
        <v>14705103</v>
      </c>
      <c r="L27" s="11">
        <v>42430</v>
      </c>
      <c r="M27" s="10">
        <v>15907500</v>
      </c>
      <c r="N27" s="8" t="s">
        <v>17</v>
      </c>
      <c r="O27" s="8" t="s">
        <v>15</v>
      </c>
    </row>
    <row r="28" spans="4:15" x14ac:dyDescent="0.25">
      <c r="D28" s="22" t="s">
        <v>33</v>
      </c>
      <c r="E28" s="22"/>
      <c r="F28" s="22"/>
      <c r="G28" s="22"/>
      <c r="H28" s="22"/>
      <c r="I28" s="16">
        <f>SUM(I8:I27)</f>
        <v>674338500</v>
      </c>
      <c r="J28" s="16">
        <f>SUM(J8:J27)</f>
        <v>2000000</v>
      </c>
      <c r="K28" s="12"/>
      <c r="L28" s="12"/>
      <c r="M28" s="17">
        <f>SUM(M8:M27)</f>
        <v>676283955</v>
      </c>
      <c r="N28" s="12"/>
      <c r="O28" s="12"/>
    </row>
    <row r="31" spans="4:15" x14ac:dyDescent="0.25">
      <c r="I31" s="16">
        <f>I28+J28</f>
        <v>676338500</v>
      </c>
      <c r="K31" s="18">
        <f>M28-I31</f>
        <v>-54545</v>
      </c>
    </row>
  </sheetData>
  <mergeCells count="2">
    <mergeCell ref="D4:O4"/>
    <mergeCell ref="D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2018-12-08T23:09:31Z</dcterms:modified>
</cp:coreProperties>
</file>