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R9" i="1"/>
  <c r="N14" i="1"/>
  <c r="K14" i="1"/>
</calcChain>
</file>

<file path=xl/sharedStrings.xml><?xml version="1.0" encoding="utf-8"?>
<sst xmlns="http://schemas.openxmlformats.org/spreadsheetml/2006/main" count="46" uniqueCount="26">
  <si>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</si>
  <si>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</si>
  <si>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</si>
  <si>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</si>
  <si>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</si>
  <si>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</si>
  <si>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</si>
  <si>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</si>
  <si>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</si>
  <si>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</si>
  <si>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</si>
  <si>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</si>
  <si>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</si>
  <si>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</si>
  <si>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001-001-3660</t>
  </si>
  <si>
    <t>001-001-2975</t>
  </si>
  <si>
    <t>Zunilda Concepción Vargas M</t>
  </si>
  <si>
    <t>Nafta Unica 90</t>
  </si>
  <si>
    <t>CONTINENTAL</t>
  </si>
  <si>
    <t>BBVA</t>
  </si>
  <si>
    <t>N.C Nº 293</t>
  </si>
  <si>
    <t>001-001-3677</t>
  </si>
  <si>
    <t>001-001-2992</t>
  </si>
  <si>
    <t>Diesel Tipo I</t>
  </si>
  <si>
    <t>Diesel Solium</t>
  </si>
  <si>
    <t>Nafta Eco Sol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</si>
</sst>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5" fillId="2" borderId="0" xfId="0" applyFont="1" applyFill="1" applyBorder="1"/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0" fontId="2" fillId="0" borderId="0" xfId="0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/>
    <xf numFmtId="0" fontId="3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17"/>
  <sheetViews>
    <sheetView tabSelected="1" zoomScale="80" zoomScaleNormal="80" workbookViewId="0">
      <selection activeCell="M23" sqref="M23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26" bestFit="1" customWidth="1"/>
    <col min="8" max="8" width="16.5703125" bestFit="1" customWidth="1"/>
    <col min="11" max="11" width="12" bestFit="1" customWidth="1"/>
    <col min="12" max="12" width="11.28515625" bestFit="1" customWidth="1"/>
    <col min="13" max="13" width="11.5703125" bestFit="1" customWidth="1"/>
    <col min="14" max="14" width="10.85546875" bestFit="1" customWidth="1"/>
    <col min="16" max="16" width="7.7109375" bestFit="1" customWidth="1"/>
    <col min="17" max="17" width="10.85546875" bestFit="1" customWidth="1"/>
    <col min="18" max="18" width="12" bestFit="1" customWidth="1"/>
  </cols>
  <sheetData>
    <row r="4" spans="4:18" ht="18.75" x14ac:dyDescent="0.3">
      <c r="D4" s="18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"/>
    </row>
    <row r="5" spans="4:18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2"/>
      <c r="O5" s="1"/>
      <c r="P5" s="1"/>
      <c r="Q5" s="1"/>
    </row>
    <row r="6" spans="4:18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P6" s="1"/>
      <c r="Q6" s="1"/>
    </row>
    <row r="7" spans="4:18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4:18" x14ac:dyDescent="0.25">
      <c r="D8" s="10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L8" s="4" t="s">
        <v>10</v>
      </c>
      <c r="M8" s="4" t="s">
        <v>2</v>
      </c>
      <c r="N8" s="5" t="s">
        <v>11</v>
      </c>
      <c r="O8" s="4" t="s">
        <v>12</v>
      </c>
      <c r="P8" s="4" t="s">
        <v>13</v>
      </c>
      <c r="Q8" s="1"/>
    </row>
    <row r="9" spans="4:18" x14ac:dyDescent="0.25">
      <c r="D9" s="11">
        <v>42503</v>
      </c>
      <c r="E9" s="12" t="s">
        <v>14</v>
      </c>
      <c r="F9" s="12" t="s">
        <v>15</v>
      </c>
      <c r="G9" s="12" t="s">
        <v>16</v>
      </c>
      <c r="H9" s="12" t="s">
        <v>17</v>
      </c>
      <c r="I9" s="13">
        <v>5000</v>
      </c>
      <c r="J9" s="13">
        <v>3650</v>
      </c>
      <c r="K9" s="13">
        <v>18250000</v>
      </c>
      <c r="L9" s="1">
        <v>15229720</v>
      </c>
      <c r="M9" s="6">
        <v>42534</v>
      </c>
      <c r="N9" s="7">
        <v>15825000</v>
      </c>
      <c r="O9" s="1" t="s">
        <v>18</v>
      </c>
      <c r="P9" s="1" t="s">
        <v>19</v>
      </c>
      <c r="Q9" s="1" t="s">
        <v>20</v>
      </c>
      <c r="R9" s="9">
        <f>N9-K9</f>
        <v>-2425000</v>
      </c>
    </row>
    <row r="10" spans="4:18" x14ac:dyDescent="0.25">
      <c r="D10" s="11">
        <v>42507</v>
      </c>
      <c r="E10" s="12" t="s">
        <v>21</v>
      </c>
      <c r="F10" s="12" t="s">
        <v>22</v>
      </c>
      <c r="G10" s="12" t="s">
        <v>16</v>
      </c>
      <c r="H10" s="12" t="s">
        <v>23</v>
      </c>
      <c r="I10" s="13">
        <v>5000</v>
      </c>
      <c r="J10" s="13">
        <v>3595</v>
      </c>
      <c r="K10" s="13">
        <v>17975000</v>
      </c>
      <c r="L10" s="8">
        <v>15229721</v>
      </c>
      <c r="M10" s="6">
        <v>42536</v>
      </c>
      <c r="N10" s="7"/>
      <c r="O10" s="8" t="s">
        <v>18</v>
      </c>
      <c r="P10" s="8" t="s">
        <v>19</v>
      </c>
      <c r="Q10" s="1"/>
    </row>
    <row r="11" spans="4:18" x14ac:dyDescent="0.25">
      <c r="D11" s="11">
        <v>42507</v>
      </c>
      <c r="E11" s="12" t="s">
        <v>21</v>
      </c>
      <c r="F11" s="12" t="s">
        <v>22</v>
      </c>
      <c r="G11" s="12" t="s">
        <v>16</v>
      </c>
      <c r="H11" s="12" t="s">
        <v>24</v>
      </c>
      <c r="I11" s="13">
        <v>5000</v>
      </c>
      <c r="J11" s="13">
        <v>4100</v>
      </c>
      <c r="K11" s="13">
        <v>20500000</v>
      </c>
      <c r="L11" s="8">
        <v>15229721</v>
      </c>
      <c r="M11" s="6">
        <v>42536</v>
      </c>
      <c r="N11" s="7"/>
      <c r="O11" s="8" t="s">
        <v>18</v>
      </c>
      <c r="P11" s="8" t="s">
        <v>19</v>
      </c>
      <c r="Q11" s="1"/>
    </row>
    <row r="12" spans="4:18" x14ac:dyDescent="0.25">
      <c r="D12" s="11">
        <v>42507</v>
      </c>
      <c r="E12" s="12" t="s">
        <v>21</v>
      </c>
      <c r="F12" s="12" t="s">
        <v>22</v>
      </c>
      <c r="G12" s="12" t="s">
        <v>16</v>
      </c>
      <c r="H12" s="12" t="s">
        <v>25</v>
      </c>
      <c r="I12" s="13">
        <v>5000</v>
      </c>
      <c r="J12" s="13">
        <v>3200</v>
      </c>
      <c r="K12" s="13">
        <v>16000000</v>
      </c>
      <c r="L12" s="8">
        <v>15229721</v>
      </c>
      <c r="M12" s="6">
        <v>42536</v>
      </c>
      <c r="N12" s="7"/>
      <c r="O12" s="8" t="s">
        <v>18</v>
      </c>
      <c r="P12" s="8" t="s">
        <v>19</v>
      </c>
      <c r="Q12" s="1"/>
    </row>
    <row r="13" spans="4:18" x14ac:dyDescent="0.25">
      <c r="D13" s="11">
        <v>42507</v>
      </c>
      <c r="E13" s="12" t="s">
        <v>21</v>
      </c>
      <c r="F13" s="12" t="s">
        <v>22</v>
      </c>
      <c r="G13" s="12" t="s">
        <v>16</v>
      </c>
      <c r="H13" s="12" t="s">
        <v>17</v>
      </c>
      <c r="I13" s="13">
        <v>5000</v>
      </c>
      <c r="J13" s="13">
        <v>3650</v>
      </c>
      <c r="K13" s="13">
        <v>18250000</v>
      </c>
      <c r="L13" s="8">
        <v>15229721</v>
      </c>
      <c r="M13" s="6">
        <v>42536</v>
      </c>
      <c r="N13" s="7">
        <v>72725000</v>
      </c>
      <c r="O13" s="8" t="s">
        <v>18</v>
      </c>
      <c r="P13" s="8" t="s">
        <v>19</v>
      </c>
      <c r="Q13" s="1"/>
    </row>
    <row r="14" spans="4:18" s="17" customFormat="1" x14ac:dyDescent="0.25">
      <c r="D14" s="14"/>
      <c r="E14" s="14"/>
      <c r="F14" s="14"/>
      <c r="G14" s="14"/>
      <c r="H14" s="14"/>
      <c r="I14" s="14"/>
      <c r="J14" s="14"/>
      <c r="K14" s="15">
        <f>SUM(K9:K13)</f>
        <v>90975000</v>
      </c>
      <c r="L14" s="14"/>
      <c r="M14" s="14"/>
      <c r="N14" s="16">
        <f>SUM(N9:N13)</f>
        <v>88550000</v>
      </c>
      <c r="O14" s="14"/>
      <c r="P14" s="14"/>
      <c r="Q14" s="14"/>
    </row>
    <row r="17" spans="11:11" x14ac:dyDescent="0.25">
      <c r="K17" s="9">
        <f>N14-K14</f>
        <v>-2425000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2018-12-16T21:23:59Z</dcterms:modified>
</cp:coreProperties>
</file>