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R12" i="1" l="1"/>
  <c r="N10" i="1"/>
  <c r="K12" i="1" s="1"/>
  <c r="K10" i="1"/>
</calcChain>
</file>

<file path=xl/sharedStrings.xml><?xml version="1.0" encoding="utf-8"?>
<sst xmlns="http://schemas.openxmlformats.org/spreadsheetml/2006/main" count="39" uniqueCount="23">
  <si>
    <t>Fecha</t>
  </si>
  <si>
    <t>N° Fact</t>
  </si>
  <si>
    <t>N° Remisión</t>
  </si>
  <si>
    <t xml:space="preserve"> Clientes</t>
  </si>
  <si>
    <t>Descripción</t>
  </si>
  <si>
    <t>Litros</t>
  </si>
  <si>
    <t>Precio</t>
  </si>
  <si>
    <t>Importes</t>
  </si>
  <si>
    <t>Deposito</t>
  </si>
  <si>
    <t>Monto</t>
  </si>
  <si>
    <t>Banco</t>
  </si>
  <si>
    <t>Cheque</t>
  </si>
  <si>
    <t>001-001-4664</t>
  </si>
  <si>
    <t>001-001-3974</t>
  </si>
  <si>
    <t>Juan Roa Benitez</t>
  </si>
  <si>
    <t>Nafta Unica 90</t>
  </si>
  <si>
    <t>Continental</t>
  </si>
  <si>
    <t>001-001-4727</t>
  </si>
  <si>
    <t>001-001-4038</t>
  </si>
  <si>
    <t>001-001-4763</t>
  </si>
  <si>
    <t>001-001-4074</t>
  </si>
  <si>
    <t>001-001-4831</t>
  </si>
  <si>
    <t>001-001-4142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</si>
</sst>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\ _€_-;\-* #,##0.00\ _€_-;_-* &quot;-&quot;??\ _€_-;_-@_-"/>
    <numFmt numFmtId="164" formatCode="_(* #,##0_);_(* \(#,##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5">
    <xf numFmtId="0" fontId="0" fillId="0" borderId="0" xfId="0"/>
    <xf numFmtId="0" fontId="3" fillId="2" borderId="0" xfId="0" applyFont="1" applyFill="1" applyBorder="1"/>
    <xf numFmtId="1" fontId="2" fillId="0" borderId="0" xfId="0" applyNumberFormat="1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0" fillId="0" borderId="0" xfId="0" applyBorder="1"/>
    <xf numFmtId="14" fontId="4" fillId="2" borderId="0" xfId="0" applyNumberFormat="1" applyFont="1" applyFill="1" applyBorder="1"/>
    <xf numFmtId="0" fontId="4" fillId="2" borderId="0" xfId="0" applyFont="1" applyFill="1" applyBorder="1"/>
    <xf numFmtId="164" fontId="4" fillId="2" borderId="0" xfId="1" applyNumberFormat="1" applyFont="1" applyFill="1" applyBorder="1"/>
    <xf numFmtId="164" fontId="0" fillId="0" borderId="0" xfId="1" applyNumberFormat="1" applyFont="1" applyBorder="1"/>
    <xf numFmtId="14" fontId="0" fillId="0" borderId="0" xfId="0" applyNumberFormat="1" applyFont="1" applyBorder="1"/>
    <xf numFmtId="0" fontId="0" fillId="0" borderId="0" xfId="0" applyFont="1" applyBorder="1"/>
    <xf numFmtId="164" fontId="0" fillId="0" borderId="0" xfId="0" applyNumberFormat="1"/>
    <xf numFmtId="164" fontId="2" fillId="0" borderId="0" xfId="0" applyNumberFormat="1" applyFont="1"/>
    <xf numFmtId="0" fontId="2" fillId="0" borderId="0" xfId="0" applyFont="1"/>
    <xf numFmtId="0" fontId="0" fillId="0" borderId="0" xfId="0" applyFont="1" applyFill="1" applyBorder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:R12"/>
  <sheetViews>
    <sheetView tabSelected="1" topLeftCell="B1" zoomScale="90" zoomScaleNormal="90" workbookViewId="0">
      <selection activeCell="L20" sqref="L20"/>
    </sheetView>
  </sheetViews>
  <sheetFormatPr baseColWidth="10" defaultColWidth="9.140625" defaultRowHeight="15" x14ac:dyDescent="0.25"/>
  <cols>
    <col min="4" max="4" width="11.5703125" bestFit="1" customWidth="1"/>
    <col min="5" max="6" width="13.42578125" bestFit="1" customWidth="1"/>
    <col min="7" max="7" width="15.85546875" bestFit="1" customWidth="1"/>
    <col min="8" max="8" width="13.5703125" bestFit="1" customWidth="1"/>
    <col min="11" max="11" width="13.28515625" bestFit="1" customWidth="1"/>
    <col min="12" max="12" width="12.28515625" bestFit="1" customWidth="1"/>
    <col min="13" max="13" width="11.5703125" bestFit="1" customWidth="1"/>
    <col min="14" max="14" width="15.28515625" customWidth="1"/>
    <col min="15" max="15" width="11.42578125" bestFit="1" customWidth="1"/>
    <col min="16" max="16" width="13.7109375" customWidth="1"/>
    <col min="17" max="17" width="6.42578125" customWidth="1"/>
    <col min="18" max="18" width="13.28515625" customWidth="1"/>
  </cols>
  <sheetData>
    <row r="4" spans="4:18" x14ac:dyDescent="0.25">
      <c r="D4" s="1" t="s">
        <v>0</v>
      </c>
      <c r="E4" s="1" t="s">
        <v>1</v>
      </c>
      <c r="F4" s="1" t="s">
        <v>2</v>
      </c>
      <c r="G4" s="1" t="s">
        <v>3</v>
      </c>
      <c r="H4" s="1" t="s">
        <v>4</v>
      </c>
      <c r="I4" s="1" t="s">
        <v>5</v>
      </c>
      <c r="J4" s="1" t="s">
        <v>6</v>
      </c>
      <c r="K4" s="1" t="s">
        <v>7</v>
      </c>
      <c r="L4" s="2" t="s">
        <v>8</v>
      </c>
      <c r="M4" s="3" t="s">
        <v>0</v>
      </c>
      <c r="N4" s="3" t="s">
        <v>9</v>
      </c>
      <c r="O4" s="3" t="s">
        <v>10</v>
      </c>
      <c r="P4" s="3" t="s">
        <v>11</v>
      </c>
      <c r="Q4" s="4"/>
    </row>
    <row r="5" spans="4:18" x14ac:dyDescent="0.25">
      <c r="D5" s="5">
        <v>42649</v>
      </c>
      <c r="E5" s="6" t="s">
        <v>12</v>
      </c>
      <c r="F5" s="6" t="s">
        <v>13</v>
      </c>
      <c r="G5" s="6" t="s">
        <v>14</v>
      </c>
      <c r="H5" s="6" t="s">
        <v>15</v>
      </c>
      <c r="I5" s="7">
        <v>5000</v>
      </c>
      <c r="J5" s="7">
        <v>4738</v>
      </c>
      <c r="K5" s="7">
        <v>23690000</v>
      </c>
      <c r="L5" s="8">
        <v>16508850</v>
      </c>
      <c r="M5" s="9">
        <v>42667</v>
      </c>
      <c r="N5" s="8">
        <v>23690000</v>
      </c>
      <c r="O5" s="10" t="s">
        <v>16</v>
      </c>
      <c r="P5" s="10" t="s">
        <v>16</v>
      </c>
      <c r="Q5" s="4"/>
    </row>
    <row r="6" spans="4:18" x14ac:dyDescent="0.25">
      <c r="D6" s="5">
        <v>42657</v>
      </c>
      <c r="E6" s="6" t="s">
        <v>17</v>
      </c>
      <c r="F6" s="6" t="s">
        <v>18</v>
      </c>
      <c r="G6" s="6" t="s">
        <v>14</v>
      </c>
      <c r="H6" s="6" t="s">
        <v>15</v>
      </c>
      <c r="I6" s="7">
        <v>5000</v>
      </c>
      <c r="J6" s="7">
        <v>4738</v>
      </c>
      <c r="K6" s="7">
        <v>23690000</v>
      </c>
      <c r="L6" s="8">
        <v>16508804</v>
      </c>
      <c r="M6" s="9">
        <v>42674</v>
      </c>
      <c r="N6" s="8">
        <v>23690000</v>
      </c>
      <c r="O6" s="10" t="s">
        <v>16</v>
      </c>
      <c r="P6" s="10" t="s">
        <v>16</v>
      </c>
      <c r="Q6" s="4"/>
    </row>
    <row r="7" spans="4:18" x14ac:dyDescent="0.25">
      <c r="D7" s="5">
        <v>42663</v>
      </c>
      <c r="E7" s="6" t="s">
        <v>19</v>
      </c>
      <c r="F7" s="6" t="s">
        <v>20</v>
      </c>
      <c r="G7" s="6" t="s">
        <v>14</v>
      </c>
      <c r="H7" s="6" t="s">
        <v>15</v>
      </c>
      <c r="I7" s="7">
        <v>10000</v>
      </c>
      <c r="J7" s="7">
        <v>4738</v>
      </c>
      <c r="K7" s="7">
        <v>47380000</v>
      </c>
      <c r="L7" s="8">
        <v>16601595</v>
      </c>
      <c r="M7" s="9">
        <v>42689</v>
      </c>
      <c r="N7" s="8">
        <v>23690000</v>
      </c>
      <c r="O7" s="10" t="s">
        <v>16</v>
      </c>
      <c r="P7" s="10" t="s">
        <v>16</v>
      </c>
      <c r="Q7" s="4"/>
      <c r="R7" s="11"/>
    </row>
    <row r="8" spans="4:18" x14ac:dyDescent="0.25">
      <c r="D8" s="5"/>
      <c r="E8" s="6"/>
      <c r="F8" s="6"/>
      <c r="G8" s="6"/>
      <c r="H8" s="6"/>
      <c r="I8" s="7"/>
      <c r="J8" s="7"/>
      <c r="K8" s="7"/>
      <c r="L8" s="8">
        <v>16601593</v>
      </c>
      <c r="M8" s="9">
        <v>42689</v>
      </c>
      <c r="N8" s="8">
        <v>23690000</v>
      </c>
      <c r="O8" s="14" t="s">
        <v>16</v>
      </c>
      <c r="P8" s="14" t="s">
        <v>16</v>
      </c>
      <c r="Q8" s="4"/>
      <c r="R8" s="11"/>
    </row>
    <row r="9" spans="4:18" x14ac:dyDescent="0.25">
      <c r="D9" s="5">
        <v>42671</v>
      </c>
      <c r="E9" s="6" t="s">
        <v>21</v>
      </c>
      <c r="F9" s="6" t="s">
        <v>22</v>
      </c>
      <c r="G9" s="6" t="s">
        <v>14</v>
      </c>
      <c r="H9" s="6" t="s">
        <v>15</v>
      </c>
      <c r="I9" s="7">
        <v>5000</v>
      </c>
      <c r="J9" s="7">
        <v>4738</v>
      </c>
      <c r="K9" s="7">
        <v>23690000</v>
      </c>
      <c r="L9" s="8">
        <v>16601596</v>
      </c>
      <c r="M9" s="9">
        <v>42695</v>
      </c>
      <c r="N9" s="8">
        <v>23690000</v>
      </c>
      <c r="O9" s="10" t="s">
        <v>16</v>
      </c>
      <c r="P9" s="10" t="s">
        <v>16</v>
      </c>
      <c r="Q9" s="4"/>
    </row>
    <row r="10" spans="4:18" x14ac:dyDescent="0.25">
      <c r="K10" s="12">
        <f>SUM(K5:K9)</f>
        <v>118450000</v>
      </c>
      <c r="L10" s="13"/>
      <c r="M10" s="13"/>
      <c r="N10" s="12">
        <f>SUM(N5:N9)</f>
        <v>118450000</v>
      </c>
    </row>
    <row r="12" spans="4:18" x14ac:dyDescent="0.25">
      <c r="K12" s="12">
        <f>N10-K10</f>
        <v>0</v>
      </c>
      <c r="L12" s="13"/>
      <c r="M12" s="13"/>
      <c r="N12" s="13"/>
      <c r="O12" s="13"/>
      <c r="P12" s="13"/>
      <c r="Q12" s="13"/>
      <c r="R12" s="12">
        <f>SUM(R7:R9)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2018-12-17T00:51:21Z</dcterms:modified>
</cp:coreProperties>
</file>