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190" i="1"/>
  <c r="G190"/>
  <c r="I190" s="1"/>
  <c r="I9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</calcChain>
</file>

<file path=xl/sharedStrings.xml><?xml version="1.0" encoding="utf-8"?>
<sst xmlns="http://schemas.openxmlformats.org/spreadsheetml/2006/main" count="274" uniqueCount="40">
  <si>
    <t>Fecha</t>
  </si>
  <si>
    <t>Cheque Nº</t>
  </si>
  <si>
    <t>Beneficiarios</t>
  </si>
  <si>
    <t>Concepto</t>
  </si>
  <si>
    <t>Debe</t>
  </si>
  <si>
    <t>Haber</t>
  </si>
  <si>
    <t>Saldo</t>
  </si>
  <si>
    <t>Factura Nº</t>
  </si>
  <si>
    <t>Saldo del mes anterior</t>
  </si>
  <si>
    <t>Continental</t>
  </si>
  <si>
    <t>BBVA</t>
  </si>
  <si>
    <t>Argentina</t>
  </si>
  <si>
    <t>boleta no encontrado</t>
  </si>
  <si>
    <t>CONTINENTAL</t>
  </si>
  <si>
    <t>Familiar</t>
  </si>
  <si>
    <t>Atlas</t>
  </si>
  <si>
    <t>SIPAP</t>
  </si>
  <si>
    <t>FAMILIAR</t>
  </si>
  <si>
    <t>Clearing Rec. Bco 06</t>
  </si>
  <si>
    <t>Clearing Rec. Bco 41</t>
  </si>
  <si>
    <t>ATLAS</t>
  </si>
  <si>
    <t>CON NOTA DE CREDITO</t>
  </si>
  <si>
    <t>Clearing Rec. Bco 07</t>
  </si>
  <si>
    <t>Clearing Rec. Bco 17</t>
  </si>
  <si>
    <t>cheque rechazado</t>
  </si>
  <si>
    <t>B N A</t>
  </si>
  <si>
    <t>con rentencion numero fac.3054 Gs. 54.545</t>
  </si>
  <si>
    <t xml:space="preserve">Continental </t>
  </si>
  <si>
    <t xml:space="preserve">Nota de Crédito Nº 279 </t>
  </si>
  <si>
    <t>Clearing Rec. Bco 02</t>
  </si>
  <si>
    <t>Clearing Rec. Bco 39</t>
  </si>
  <si>
    <t>continental</t>
  </si>
  <si>
    <t>Cheque devuelto</t>
  </si>
  <si>
    <t>Gestion de cobro Cheques</t>
  </si>
  <si>
    <t>Provision de chequera</t>
  </si>
  <si>
    <t>Itau</t>
  </si>
  <si>
    <t>Deposito en continental</t>
  </si>
  <si>
    <t>Clearing Rec. Bco 30</t>
  </si>
  <si>
    <t>0 68-CM</t>
  </si>
  <si>
    <t>OBS: no se entregó talonario de chequera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</si>
</sst>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Border="1"/>
    <xf numFmtId="0" fontId="0" fillId="0" borderId="0" xfId="0" applyFill="1" applyBorder="1"/>
    <xf numFmtId="165" fontId="2" fillId="0" borderId="0" xfId="1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165" fontId="0" fillId="0" borderId="0" xfId="0" applyNumberFormat="1" applyFont="1" applyFill="1" applyBorder="1"/>
    <xf numFmtId="165" fontId="0" fillId="0" borderId="0" xfId="0" applyNumberFormat="1"/>
    <xf numFmtId="14" fontId="0" fillId="2" borderId="0" xfId="0" applyNumberFormat="1" applyFont="1" applyFill="1" applyBorder="1"/>
    <xf numFmtId="0" fontId="0" fillId="2" borderId="0" xfId="0" applyFont="1" applyFill="1" applyBorder="1"/>
    <xf numFmtId="0" fontId="0" fillId="2" borderId="0" xfId="0" applyFill="1"/>
    <xf numFmtId="165" fontId="0" fillId="2" borderId="0" xfId="0" applyNumberFormat="1" applyFont="1" applyFill="1" applyBorder="1"/>
    <xf numFmtId="165" fontId="0" fillId="2" borderId="0" xfId="0" applyNumberFormat="1" applyFill="1"/>
    <xf numFmtId="14" fontId="0" fillId="0" borderId="0" xfId="0" applyNumberFormat="1" applyFont="1"/>
    <xf numFmtId="165" fontId="0" fillId="0" borderId="0" xfId="1" applyNumberFormat="1" applyFont="1"/>
    <xf numFmtId="0" fontId="0" fillId="0" borderId="0" xfId="0" applyFont="1"/>
    <xf numFmtId="0" fontId="0" fillId="0" borderId="0" xfId="0" applyFill="1"/>
    <xf numFmtId="14" fontId="0" fillId="0" borderId="0" xfId="0" applyNumberFormat="1"/>
    <xf numFmtId="3" fontId="0" fillId="0" borderId="0" xfId="0" applyNumberFormat="1" applyFill="1"/>
    <xf numFmtId="165" fontId="0" fillId="0" borderId="0" xfId="1" applyNumberFormat="1" applyFont="1" applyBorder="1"/>
    <xf numFmtId="14" fontId="0" fillId="2" borderId="0" xfId="0" applyNumberFormat="1" applyFill="1"/>
    <xf numFmtId="3" fontId="0" fillId="2" borderId="0" xfId="0" applyNumberFormat="1" applyFill="1"/>
    <xf numFmtId="165" fontId="0" fillId="2" borderId="0" xfId="1" applyNumberFormat="1" applyFont="1" applyFill="1" applyBorder="1"/>
    <xf numFmtId="0" fontId="0" fillId="2" borderId="0" xfId="0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3" borderId="0" xfId="0" applyFont="1" applyFill="1" applyBorder="1"/>
    <xf numFmtId="0" fontId="2" fillId="0" borderId="0" xfId="0" applyFont="1"/>
    <xf numFmtId="3" fontId="2" fillId="0" borderId="0" xfId="0" applyNumberFormat="1" applyFont="1"/>
    <xf numFmtId="165" fontId="0" fillId="0" borderId="0" xfId="0" applyNumberFormat="1" applyFont="1" applyBorder="1"/>
    <xf numFmtId="14" fontId="0" fillId="0" borderId="0" xfId="0" applyNumberFormat="1" applyFont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 applyAlignment="1">
      <alignment horizontal="right"/>
    </xf>
    <xf numFmtId="0" fontId="0" fillId="0" borderId="0" xfId="0" applyFont="1" applyFill="1"/>
    <xf numFmtId="165" fontId="0" fillId="0" borderId="0" xfId="1" applyNumberFormat="1" applyFont="1" applyFill="1" applyBorder="1"/>
    <xf numFmtId="165" fontId="2" fillId="0" borderId="0" xfId="0" applyNumberFormat="1" applyFont="1" applyFill="1"/>
    <xf numFmtId="165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P193"/>
  <sheetViews>
    <sheetView tabSelected="1" zoomScale="80" zoomScaleNormal="80" workbookViewId="0">
      <selection activeCell="I5" sqref="I5"/>
    </sheetView>
  </sheetViews>
  <sheetFormatPr baseColWidth="10" defaultRowHeight="15"/>
  <cols>
    <col min="3" max="3" width="11.5703125" bestFit="1" customWidth="1"/>
    <col min="4" max="4" width="12.5703125" bestFit="1" customWidth="1"/>
    <col min="5" max="5" width="28.7109375" bestFit="1" customWidth="1"/>
    <col min="6" max="6" width="23.85546875" bestFit="1" customWidth="1"/>
    <col min="7" max="7" width="15" style="18" bestFit="1" customWidth="1"/>
    <col min="8" max="9" width="15" bestFit="1" customWidth="1"/>
    <col min="10" max="10" width="12.5703125" bestFit="1" customWidth="1"/>
    <col min="11" max="11" width="14.140625" bestFit="1" customWidth="1"/>
    <col min="12" max="12" width="22.42578125" bestFit="1" customWidth="1"/>
    <col min="13" max="13" width="40.140625" bestFit="1" customWidth="1"/>
  </cols>
  <sheetData>
    <row r="7" spans="3:12">
      <c r="C7" s="1" t="s">
        <v>0</v>
      </c>
      <c r="D7" s="1" t="s">
        <v>1</v>
      </c>
      <c r="E7" s="1" t="s">
        <v>2</v>
      </c>
      <c r="F7" s="1" t="s">
        <v>3</v>
      </c>
      <c r="G7" s="2" t="s">
        <v>4</v>
      </c>
      <c r="H7" s="2" t="s">
        <v>5</v>
      </c>
      <c r="I7" s="1" t="s">
        <v>6</v>
      </c>
      <c r="J7" s="2" t="s">
        <v>7</v>
      </c>
    </row>
    <row r="8" spans="3:12">
      <c r="C8" s="3"/>
      <c r="D8" s="3"/>
      <c r="E8" s="3"/>
      <c r="F8" s="1" t="s">
        <v>8</v>
      </c>
      <c r="G8" s="4"/>
      <c r="H8" s="3"/>
      <c r="I8" s="5">
        <v>904869548</v>
      </c>
      <c r="J8" s="4"/>
    </row>
    <row r="9" spans="3:12">
      <c r="C9" s="6">
        <v>42401</v>
      </c>
      <c r="D9" s="7">
        <v>14176318</v>
      </c>
      <c r="G9" s="8"/>
      <c r="I9" s="9">
        <f t="shared" ref="I9:I72" si="0">I8+G10-H10</f>
        <v>1010919548</v>
      </c>
      <c r="K9" t="s">
        <v>9</v>
      </c>
      <c r="L9" s="7" t="s">
        <v>10</v>
      </c>
    </row>
    <row r="10" spans="3:12">
      <c r="C10" s="6">
        <v>42401</v>
      </c>
      <c r="D10" s="7">
        <v>14176318</v>
      </c>
      <c r="G10" s="8">
        <v>106050000</v>
      </c>
      <c r="I10" s="9">
        <f t="shared" si="0"/>
        <v>1063944548</v>
      </c>
      <c r="K10" t="s">
        <v>9</v>
      </c>
      <c r="L10" s="7" t="s">
        <v>10</v>
      </c>
    </row>
    <row r="11" spans="3:12">
      <c r="C11" s="6">
        <v>42401</v>
      </c>
      <c r="D11" s="7">
        <v>14176311</v>
      </c>
      <c r="G11" s="8">
        <v>53025000</v>
      </c>
      <c r="I11" s="9">
        <f t="shared" si="0"/>
        <v>1118737048</v>
      </c>
      <c r="K11" t="s">
        <v>9</v>
      </c>
      <c r="L11" s="7" t="s">
        <v>11</v>
      </c>
    </row>
    <row r="12" spans="3:12">
      <c r="C12" s="10">
        <v>42401</v>
      </c>
      <c r="D12" s="11">
        <v>1475766</v>
      </c>
      <c r="E12" s="12"/>
      <c r="F12" s="12"/>
      <c r="G12" s="13">
        <v>54792500</v>
      </c>
      <c r="H12" s="12"/>
      <c r="I12" s="14">
        <f t="shared" si="0"/>
        <v>1117077158</v>
      </c>
      <c r="J12" s="12"/>
      <c r="K12" s="11"/>
      <c r="L12" s="11" t="s">
        <v>12</v>
      </c>
    </row>
    <row r="13" spans="3:12">
      <c r="C13" s="15">
        <v>42401</v>
      </c>
      <c r="D13" s="7">
        <v>761291</v>
      </c>
      <c r="E13" s="16"/>
      <c r="F13" s="17"/>
      <c r="H13" s="16">
        <v>1659890</v>
      </c>
      <c r="I13" s="9">
        <f t="shared" si="0"/>
        <v>1113937158</v>
      </c>
    </row>
    <row r="14" spans="3:12">
      <c r="C14" s="15">
        <v>42401</v>
      </c>
      <c r="D14" s="7">
        <v>761290</v>
      </c>
      <c r="E14" s="16"/>
      <c r="F14" s="17"/>
      <c r="H14" s="16">
        <v>3140000</v>
      </c>
      <c r="I14" s="9">
        <f t="shared" si="0"/>
        <v>1113937158</v>
      </c>
    </row>
    <row r="15" spans="3:12">
      <c r="C15" s="19">
        <v>42402</v>
      </c>
      <c r="D15" s="7">
        <v>14176320</v>
      </c>
      <c r="G15" s="20"/>
      <c r="H15" s="21"/>
      <c r="I15" s="9">
        <f t="shared" si="0"/>
        <v>1172058158</v>
      </c>
      <c r="J15" s="3"/>
      <c r="K15" t="s">
        <v>13</v>
      </c>
      <c r="L15" t="s">
        <v>13</v>
      </c>
    </row>
    <row r="16" spans="3:12">
      <c r="C16" s="19">
        <v>42402</v>
      </c>
      <c r="D16" s="7">
        <v>14176320</v>
      </c>
      <c r="G16" s="20">
        <v>58121000</v>
      </c>
      <c r="H16" s="21"/>
      <c r="I16" s="9">
        <f t="shared" si="0"/>
        <v>1161656286</v>
      </c>
      <c r="J16" s="3"/>
      <c r="K16" t="s">
        <v>13</v>
      </c>
      <c r="L16" t="s">
        <v>13</v>
      </c>
    </row>
    <row r="17" spans="3:12">
      <c r="C17" s="15">
        <v>42402</v>
      </c>
      <c r="D17" s="7">
        <v>761298</v>
      </c>
      <c r="E17" s="16"/>
      <c r="F17" s="17"/>
      <c r="H17" s="16">
        <v>10401872</v>
      </c>
      <c r="I17" s="9">
        <f t="shared" si="0"/>
        <v>149902286</v>
      </c>
    </row>
    <row r="18" spans="3:12">
      <c r="C18" s="15">
        <v>42402</v>
      </c>
      <c r="D18" s="7">
        <v>761297</v>
      </c>
      <c r="E18" s="16"/>
      <c r="F18" s="17"/>
      <c r="H18" s="16">
        <v>1011754000</v>
      </c>
      <c r="I18" s="9">
        <f t="shared" si="0"/>
        <v>275501286</v>
      </c>
    </row>
    <row r="19" spans="3:12">
      <c r="C19" s="22">
        <v>42403</v>
      </c>
      <c r="D19" s="11">
        <v>14176323</v>
      </c>
      <c r="E19" s="12"/>
      <c r="F19" s="12"/>
      <c r="G19" s="23">
        <v>125599000</v>
      </c>
      <c r="H19" s="24"/>
      <c r="I19" s="14">
        <f t="shared" si="0"/>
        <v>386146786</v>
      </c>
      <c r="J19" s="25"/>
      <c r="K19" s="12"/>
      <c r="L19" s="12" t="s">
        <v>12</v>
      </c>
    </row>
    <row r="20" spans="3:12">
      <c r="C20" s="26">
        <v>42403</v>
      </c>
      <c r="D20" s="7">
        <v>14176321</v>
      </c>
      <c r="G20" s="8">
        <v>110645500</v>
      </c>
      <c r="I20" s="9">
        <f t="shared" si="0"/>
        <v>405750786</v>
      </c>
      <c r="K20" s="7" t="s">
        <v>9</v>
      </c>
      <c r="L20" s="7" t="s">
        <v>14</v>
      </c>
    </row>
    <row r="21" spans="3:12">
      <c r="C21" s="6">
        <v>42403</v>
      </c>
      <c r="D21" s="7">
        <v>14176322</v>
      </c>
      <c r="G21" s="8">
        <v>19604000</v>
      </c>
      <c r="I21" s="9">
        <f t="shared" si="0"/>
        <v>407750786</v>
      </c>
      <c r="K21" s="7" t="s">
        <v>9</v>
      </c>
      <c r="L21" s="7" t="s">
        <v>15</v>
      </c>
    </row>
    <row r="22" spans="3:12">
      <c r="C22" s="6">
        <v>42403</v>
      </c>
      <c r="D22" s="7">
        <v>225400</v>
      </c>
      <c r="G22" s="8">
        <v>2000000</v>
      </c>
      <c r="I22" s="9">
        <f t="shared" si="0"/>
        <v>405550786</v>
      </c>
      <c r="K22" s="7"/>
      <c r="L22" s="27" t="s">
        <v>16</v>
      </c>
    </row>
    <row r="23" spans="3:12">
      <c r="C23" s="15">
        <v>42403</v>
      </c>
      <c r="D23" s="7">
        <v>761295</v>
      </c>
      <c r="E23" s="16"/>
      <c r="F23" s="17"/>
      <c r="H23" s="16">
        <v>2200000</v>
      </c>
      <c r="I23" s="9">
        <f t="shared" si="0"/>
        <v>405550786</v>
      </c>
    </row>
    <row r="24" spans="3:12">
      <c r="C24" s="26">
        <v>42404</v>
      </c>
      <c r="D24" s="7">
        <v>14176327</v>
      </c>
      <c r="G24" s="27"/>
      <c r="I24" s="9">
        <f t="shared" si="0"/>
        <v>405550786</v>
      </c>
      <c r="K24" s="7" t="s">
        <v>9</v>
      </c>
      <c r="L24" s="7" t="s">
        <v>9</v>
      </c>
    </row>
    <row r="25" spans="3:12">
      <c r="C25" s="26">
        <v>42404</v>
      </c>
      <c r="D25" s="7">
        <v>14176327</v>
      </c>
      <c r="G25" s="27"/>
      <c r="I25" s="9">
        <f t="shared" si="0"/>
        <v>443250786</v>
      </c>
      <c r="K25" s="7" t="s">
        <v>9</v>
      </c>
      <c r="L25" s="7" t="s">
        <v>9</v>
      </c>
    </row>
    <row r="26" spans="3:12">
      <c r="C26" s="26">
        <v>42404</v>
      </c>
      <c r="D26" s="7">
        <v>14176327</v>
      </c>
      <c r="G26" s="8">
        <v>37700000</v>
      </c>
      <c r="I26" s="9">
        <f t="shared" si="0"/>
        <v>443250786</v>
      </c>
      <c r="K26" s="7" t="s">
        <v>9</v>
      </c>
      <c r="L26" s="7" t="s">
        <v>9</v>
      </c>
    </row>
    <row r="27" spans="3:12">
      <c r="C27" s="26">
        <v>42404</v>
      </c>
      <c r="D27" s="7">
        <v>14176324</v>
      </c>
      <c r="G27" s="8"/>
      <c r="I27" s="9">
        <f t="shared" si="0"/>
        <v>503960286</v>
      </c>
      <c r="K27" s="7" t="s">
        <v>9</v>
      </c>
      <c r="L27" s="7" t="s">
        <v>17</v>
      </c>
    </row>
    <row r="28" spans="3:12">
      <c r="C28" s="26">
        <v>42404</v>
      </c>
      <c r="D28" s="7">
        <v>14176324</v>
      </c>
      <c r="G28" s="8">
        <v>60709500</v>
      </c>
      <c r="I28" s="9">
        <f t="shared" si="0"/>
        <v>521635286</v>
      </c>
      <c r="K28" s="7" t="s">
        <v>9</v>
      </c>
      <c r="L28" s="7" t="s">
        <v>17</v>
      </c>
    </row>
    <row r="29" spans="3:12">
      <c r="C29" s="26">
        <v>42404</v>
      </c>
      <c r="D29" s="7">
        <v>14176325</v>
      </c>
      <c r="G29" s="8">
        <v>17675000</v>
      </c>
      <c r="I29" s="9">
        <f t="shared" si="0"/>
        <v>521635286</v>
      </c>
      <c r="K29" s="7" t="s">
        <v>9</v>
      </c>
      <c r="L29" s="7" t="s">
        <v>14</v>
      </c>
    </row>
    <row r="30" spans="3:12">
      <c r="C30" s="26">
        <v>42404</v>
      </c>
      <c r="D30" s="7">
        <v>14176328</v>
      </c>
      <c r="G30" s="27"/>
      <c r="I30" s="9">
        <f t="shared" si="0"/>
        <v>541616286</v>
      </c>
      <c r="K30" s="7" t="s">
        <v>9</v>
      </c>
      <c r="L30" s="7" t="s">
        <v>9</v>
      </c>
    </row>
    <row r="31" spans="3:12">
      <c r="C31" s="26">
        <v>42404</v>
      </c>
      <c r="D31" s="7">
        <v>14176328</v>
      </c>
      <c r="G31" s="8">
        <v>19981000</v>
      </c>
      <c r="I31" s="9">
        <f t="shared" si="0"/>
        <v>546216286</v>
      </c>
      <c r="K31" s="7" t="s">
        <v>9</v>
      </c>
      <c r="L31" s="7" t="s">
        <v>9</v>
      </c>
    </row>
    <row r="32" spans="3:12">
      <c r="C32" s="26">
        <v>42404</v>
      </c>
      <c r="D32" s="7">
        <v>232985</v>
      </c>
      <c r="G32" s="8">
        <v>4600000</v>
      </c>
      <c r="I32" s="9">
        <f t="shared" si="0"/>
        <v>540216286</v>
      </c>
      <c r="K32" s="7"/>
      <c r="L32" s="27" t="s">
        <v>16</v>
      </c>
    </row>
    <row r="33" spans="3:12">
      <c r="C33" s="15">
        <v>42404</v>
      </c>
      <c r="D33" s="7">
        <v>761157</v>
      </c>
      <c r="E33" s="16"/>
      <c r="F33" s="17"/>
      <c r="H33" s="16">
        <v>6000000</v>
      </c>
      <c r="I33" s="9">
        <f t="shared" si="0"/>
        <v>539216286</v>
      </c>
    </row>
    <row r="34" spans="3:12">
      <c r="C34" s="15">
        <v>42404</v>
      </c>
      <c r="D34" s="7">
        <v>761162</v>
      </c>
      <c r="E34" s="16"/>
      <c r="F34" s="17"/>
      <c r="H34" s="16">
        <v>1000000</v>
      </c>
      <c r="I34" s="9">
        <f t="shared" si="0"/>
        <v>534816286</v>
      </c>
    </row>
    <row r="35" spans="3:12">
      <c r="C35" s="15">
        <v>42404</v>
      </c>
      <c r="D35" s="7">
        <v>761155</v>
      </c>
      <c r="E35" s="16"/>
      <c r="F35" s="17"/>
      <c r="H35" s="16">
        <v>4400000</v>
      </c>
      <c r="I35" s="9">
        <f t="shared" si="0"/>
        <v>529096286</v>
      </c>
    </row>
    <row r="36" spans="3:12">
      <c r="C36" s="15">
        <v>42404</v>
      </c>
      <c r="D36" s="7">
        <v>761165</v>
      </c>
      <c r="E36" s="16"/>
      <c r="F36" s="17"/>
      <c r="H36" s="16">
        <v>5720000</v>
      </c>
      <c r="I36" s="9">
        <f t="shared" si="0"/>
        <v>524704388</v>
      </c>
    </row>
    <row r="37" spans="3:12">
      <c r="C37" s="15">
        <v>42404</v>
      </c>
      <c r="D37" s="7">
        <v>761168</v>
      </c>
      <c r="E37" s="16"/>
      <c r="F37" s="17"/>
      <c r="H37" s="16">
        <v>4391898</v>
      </c>
      <c r="I37" s="9">
        <f t="shared" si="0"/>
        <v>524704388</v>
      </c>
    </row>
    <row r="38" spans="3:12">
      <c r="C38" s="26">
        <v>42405</v>
      </c>
      <c r="D38" s="7">
        <v>1475775</v>
      </c>
      <c r="G38" s="27"/>
      <c r="I38" s="9">
        <f t="shared" si="0"/>
        <v>524704388</v>
      </c>
      <c r="K38" s="7" t="s">
        <v>9</v>
      </c>
      <c r="L38" s="7" t="s">
        <v>9</v>
      </c>
    </row>
    <row r="39" spans="3:12">
      <c r="C39" s="26">
        <v>42405</v>
      </c>
      <c r="D39" s="7">
        <v>1475775</v>
      </c>
      <c r="G39" s="27"/>
      <c r="I39" s="9">
        <f t="shared" si="0"/>
        <v>581722888</v>
      </c>
      <c r="K39" s="7" t="s">
        <v>9</v>
      </c>
      <c r="L39" s="7" t="s">
        <v>9</v>
      </c>
    </row>
    <row r="40" spans="3:12">
      <c r="C40" s="26">
        <v>42405</v>
      </c>
      <c r="D40" s="7">
        <v>1475775</v>
      </c>
      <c r="G40" s="8">
        <v>57018500</v>
      </c>
      <c r="I40" s="9">
        <f t="shared" si="0"/>
        <v>601703888</v>
      </c>
      <c r="K40" s="7" t="s">
        <v>9</v>
      </c>
      <c r="L40" s="7" t="s">
        <v>9</v>
      </c>
    </row>
    <row r="41" spans="3:12">
      <c r="C41" s="6">
        <v>42405</v>
      </c>
      <c r="D41" s="7">
        <v>14176333</v>
      </c>
      <c r="G41" s="8">
        <v>19981000</v>
      </c>
      <c r="I41" s="9">
        <f t="shared" si="0"/>
        <v>601703888</v>
      </c>
      <c r="K41" s="7" t="s">
        <v>9</v>
      </c>
      <c r="L41" s="7" t="s">
        <v>9</v>
      </c>
    </row>
    <row r="42" spans="3:12">
      <c r="C42" s="6">
        <v>42405</v>
      </c>
      <c r="D42" s="7">
        <v>14176334</v>
      </c>
      <c r="G42" s="8"/>
      <c r="I42" s="9">
        <f t="shared" si="0"/>
        <v>625077888</v>
      </c>
      <c r="K42" s="7" t="s">
        <v>9</v>
      </c>
      <c r="L42" s="7" t="s">
        <v>9</v>
      </c>
    </row>
    <row r="43" spans="3:12">
      <c r="C43" s="6">
        <v>42405</v>
      </c>
      <c r="D43" s="7">
        <v>14176334</v>
      </c>
      <c r="G43" s="8">
        <v>23374000</v>
      </c>
      <c r="I43" s="9">
        <f t="shared" si="0"/>
        <v>679777888</v>
      </c>
      <c r="K43" s="7" t="s">
        <v>9</v>
      </c>
      <c r="L43" s="7" t="s">
        <v>9</v>
      </c>
    </row>
    <row r="44" spans="3:12">
      <c r="C44" s="6">
        <v>42405</v>
      </c>
      <c r="D44" s="7">
        <v>14176335</v>
      </c>
      <c r="G44" s="8">
        <v>54700000</v>
      </c>
      <c r="I44" s="9">
        <f t="shared" si="0"/>
        <v>697452888</v>
      </c>
      <c r="K44" s="7" t="s">
        <v>9</v>
      </c>
      <c r="L44" s="7" t="s">
        <v>14</v>
      </c>
    </row>
    <row r="45" spans="3:12">
      <c r="C45" s="6">
        <v>42405</v>
      </c>
      <c r="D45" s="7">
        <v>14176329</v>
      </c>
      <c r="G45" s="8">
        <v>17675000</v>
      </c>
      <c r="I45" s="9">
        <f t="shared" si="0"/>
        <v>699452888</v>
      </c>
      <c r="K45" s="27" t="s">
        <v>9</v>
      </c>
      <c r="L45" s="27" t="s">
        <v>10</v>
      </c>
    </row>
    <row r="46" spans="3:12">
      <c r="C46" s="6">
        <v>42405</v>
      </c>
      <c r="D46" s="7">
        <v>242279</v>
      </c>
      <c r="G46" s="8">
        <v>2000000</v>
      </c>
      <c r="I46" s="9">
        <f t="shared" si="0"/>
        <v>757573888</v>
      </c>
      <c r="K46" s="27"/>
      <c r="L46" s="27" t="s">
        <v>16</v>
      </c>
    </row>
    <row r="47" spans="3:12">
      <c r="C47" s="10">
        <v>42405</v>
      </c>
      <c r="D47" s="11">
        <v>1475774</v>
      </c>
      <c r="E47" s="12"/>
      <c r="F47" s="12"/>
      <c r="G47" s="13">
        <v>58121000</v>
      </c>
      <c r="H47" s="12"/>
      <c r="I47" s="14">
        <f t="shared" si="0"/>
        <v>755573888</v>
      </c>
      <c r="J47" s="12"/>
      <c r="K47" s="11"/>
      <c r="L47" s="25" t="s">
        <v>12</v>
      </c>
    </row>
    <row r="48" spans="3:12">
      <c r="C48" s="15">
        <v>42405</v>
      </c>
      <c r="D48" s="7">
        <v>761170</v>
      </c>
      <c r="E48" s="16"/>
      <c r="F48" s="17"/>
      <c r="H48" s="16">
        <v>2000000</v>
      </c>
      <c r="I48" s="9">
        <f t="shared" si="0"/>
        <v>754573888</v>
      </c>
    </row>
    <row r="49" spans="3:12">
      <c r="C49" s="15">
        <v>42405</v>
      </c>
      <c r="D49" s="7">
        <v>761171</v>
      </c>
      <c r="E49" s="16"/>
      <c r="F49" s="17"/>
      <c r="H49" s="16">
        <v>1000000</v>
      </c>
      <c r="I49" s="9">
        <f t="shared" si="0"/>
        <v>753855136</v>
      </c>
    </row>
    <row r="50" spans="3:12">
      <c r="C50" s="15">
        <v>42405</v>
      </c>
      <c r="D50" s="7">
        <v>761167</v>
      </c>
      <c r="E50" s="16" t="s">
        <v>18</v>
      </c>
      <c r="F50" s="17"/>
      <c r="H50" s="16">
        <v>718752</v>
      </c>
      <c r="I50" s="9">
        <f t="shared" si="0"/>
        <v>568072650</v>
      </c>
    </row>
    <row r="51" spans="3:12">
      <c r="C51" s="15">
        <v>42405</v>
      </c>
      <c r="D51" s="7">
        <v>761169</v>
      </c>
      <c r="E51" s="16" t="s">
        <v>19</v>
      </c>
      <c r="F51" s="17"/>
      <c r="H51" s="16">
        <v>185782486</v>
      </c>
      <c r="I51" s="9">
        <f t="shared" si="0"/>
        <v>878102650</v>
      </c>
    </row>
    <row r="52" spans="3:12">
      <c r="C52" s="19">
        <v>42408</v>
      </c>
      <c r="D52" s="7">
        <v>14179156</v>
      </c>
      <c r="G52" s="20">
        <v>310030000</v>
      </c>
      <c r="H52" s="21"/>
      <c r="I52" s="9">
        <f t="shared" si="0"/>
        <v>878102650</v>
      </c>
      <c r="J52" s="3"/>
      <c r="K52" t="s">
        <v>13</v>
      </c>
      <c r="L52" t="s">
        <v>10</v>
      </c>
    </row>
    <row r="53" spans="3:12">
      <c r="C53" s="26">
        <v>42408</v>
      </c>
      <c r="D53" s="7">
        <v>8488871</v>
      </c>
      <c r="G53" s="27"/>
      <c r="I53" s="9">
        <f t="shared" si="0"/>
        <v>946826450</v>
      </c>
      <c r="K53" s="7" t="s">
        <v>9</v>
      </c>
      <c r="L53" s="7" t="s">
        <v>9</v>
      </c>
    </row>
    <row r="54" spans="3:12">
      <c r="C54" s="26">
        <v>42408</v>
      </c>
      <c r="D54" s="7">
        <v>8488871</v>
      </c>
      <c r="G54" s="8">
        <v>68723800</v>
      </c>
      <c r="I54" s="9">
        <f t="shared" si="0"/>
        <v>946826450</v>
      </c>
      <c r="K54" s="7" t="s">
        <v>9</v>
      </c>
      <c r="L54" s="7" t="s">
        <v>9</v>
      </c>
    </row>
    <row r="55" spans="3:12">
      <c r="C55" s="26">
        <v>42408</v>
      </c>
      <c r="D55" s="7">
        <v>14176339</v>
      </c>
      <c r="G55" s="27"/>
      <c r="I55" s="9">
        <f t="shared" si="0"/>
        <v>970086450</v>
      </c>
      <c r="K55" s="7" t="s">
        <v>9</v>
      </c>
      <c r="L55" s="7" t="s">
        <v>15</v>
      </c>
    </row>
    <row r="56" spans="3:12">
      <c r="C56" s="26">
        <v>42408</v>
      </c>
      <c r="D56" s="7">
        <v>14176339</v>
      </c>
      <c r="G56" s="8">
        <v>23260000</v>
      </c>
      <c r="I56" s="9">
        <f t="shared" si="0"/>
        <v>994080450</v>
      </c>
      <c r="K56" s="7" t="s">
        <v>9</v>
      </c>
      <c r="L56" s="7" t="s">
        <v>15</v>
      </c>
    </row>
    <row r="57" spans="3:12">
      <c r="C57" s="6">
        <v>42408</v>
      </c>
      <c r="D57" s="7">
        <v>8488871</v>
      </c>
      <c r="G57" s="8">
        <v>23994000</v>
      </c>
      <c r="I57" s="9">
        <f t="shared" si="0"/>
        <v>994080450</v>
      </c>
      <c r="K57" s="7" t="s">
        <v>9</v>
      </c>
      <c r="L57" s="7" t="s">
        <v>9</v>
      </c>
    </row>
    <row r="58" spans="3:12">
      <c r="C58" s="6">
        <v>42408</v>
      </c>
      <c r="D58" s="7">
        <v>14176330</v>
      </c>
      <c r="G58" s="8"/>
      <c r="I58" s="9">
        <f t="shared" si="0"/>
        <v>994080450</v>
      </c>
      <c r="K58" s="7" t="s">
        <v>9</v>
      </c>
      <c r="L58" s="7" t="s">
        <v>17</v>
      </c>
    </row>
    <row r="59" spans="3:12">
      <c r="C59" s="6">
        <v>42408</v>
      </c>
      <c r="D59" s="7">
        <v>14176330</v>
      </c>
      <c r="G59" s="8"/>
      <c r="I59" s="9">
        <f t="shared" si="0"/>
        <v>1053965950</v>
      </c>
      <c r="K59" s="7" t="s">
        <v>9</v>
      </c>
      <c r="L59" s="7" t="s">
        <v>17</v>
      </c>
    </row>
    <row r="60" spans="3:12">
      <c r="C60" s="6">
        <v>42408</v>
      </c>
      <c r="D60" s="7">
        <v>14176330</v>
      </c>
      <c r="G60" s="8">
        <v>59885500</v>
      </c>
      <c r="I60" s="9">
        <f t="shared" si="0"/>
        <v>1053965950</v>
      </c>
      <c r="K60" s="7" t="s">
        <v>9</v>
      </c>
      <c r="L60" s="7" t="s">
        <v>17</v>
      </c>
    </row>
    <row r="61" spans="3:12">
      <c r="C61" s="6">
        <v>42408</v>
      </c>
      <c r="D61" s="7">
        <v>14176337</v>
      </c>
      <c r="G61" s="8"/>
      <c r="I61" s="9">
        <f t="shared" si="0"/>
        <v>1053965950</v>
      </c>
      <c r="K61" s="28" t="s">
        <v>9</v>
      </c>
      <c r="L61" s="7" t="s">
        <v>17</v>
      </c>
    </row>
    <row r="62" spans="3:12">
      <c r="C62" s="6">
        <v>42408</v>
      </c>
      <c r="D62" s="7">
        <v>14176337</v>
      </c>
      <c r="G62" s="8"/>
      <c r="I62" s="9">
        <f t="shared" si="0"/>
        <v>1151819450</v>
      </c>
      <c r="K62" s="28" t="s">
        <v>9</v>
      </c>
      <c r="L62" s="7" t="s">
        <v>17</v>
      </c>
    </row>
    <row r="63" spans="3:12">
      <c r="C63" s="6">
        <v>42408</v>
      </c>
      <c r="D63" s="7">
        <v>14176337</v>
      </c>
      <c r="G63" s="8">
        <v>97853500</v>
      </c>
      <c r="I63" s="9">
        <f t="shared" si="0"/>
        <v>1169234450</v>
      </c>
      <c r="K63" s="28" t="s">
        <v>9</v>
      </c>
      <c r="L63" s="7" t="s">
        <v>17</v>
      </c>
    </row>
    <row r="64" spans="3:12">
      <c r="C64" s="6">
        <v>42408</v>
      </c>
      <c r="D64" s="7">
        <v>14176336</v>
      </c>
      <c r="G64" s="8">
        <v>17415000</v>
      </c>
      <c r="I64" s="9">
        <f t="shared" si="0"/>
        <v>1169234450</v>
      </c>
      <c r="K64" s="7" t="s">
        <v>9</v>
      </c>
      <c r="L64" s="7" t="s">
        <v>14</v>
      </c>
    </row>
    <row r="65" spans="3:13">
      <c r="C65" s="6">
        <v>42408</v>
      </c>
      <c r="D65" s="7">
        <v>14176338</v>
      </c>
      <c r="G65" s="8"/>
      <c r="I65" s="9">
        <f t="shared" si="0"/>
        <v>1190874450</v>
      </c>
      <c r="K65" s="7" t="s">
        <v>9</v>
      </c>
      <c r="L65" s="7" t="s">
        <v>20</v>
      </c>
    </row>
    <row r="66" spans="3:13">
      <c r="C66" s="6">
        <v>42408</v>
      </c>
      <c r="D66" s="7">
        <v>14176338</v>
      </c>
      <c r="G66" s="8">
        <v>21640000</v>
      </c>
      <c r="I66" s="9">
        <f t="shared" si="0"/>
        <v>1165327450</v>
      </c>
      <c r="K66" s="7" t="s">
        <v>9</v>
      </c>
      <c r="L66" s="7" t="s">
        <v>20</v>
      </c>
      <c r="M66" s="29" t="s">
        <v>21</v>
      </c>
    </row>
    <row r="67" spans="3:13">
      <c r="C67" s="15">
        <v>42408</v>
      </c>
      <c r="D67" s="7">
        <v>761159</v>
      </c>
      <c r="E67" s="16"/>
      <c r="F67" s="17"/>
      <c r="H67" s="16">
        <v>25547000</v>
      </c>
      <c r="I67" s="9">
        <f t="shared" si="0"/>
        <v>1164927450</v>
      </c>
    </row>
    <row r="68" spans="3:13">
      <c r="C68" s="15">
        <v>42408</v>
      </c>
      <c r="D68" s="7">
        <v>761156</v>
      </c>
      <c r="E68" s="16"/>
      <c r="F68" s="17"/>
      <c r="H68" s="16">
        <v>400000</v>
      </c>
      <c r="I68" s="9">
        <f t="shared" si="0"/>
        <v>1161927450</v>
      </c>
    </row>
    <row r="69" spans="3:13">
      <c r="C69" s="15">
        <v>42408</v>
      </c>
      <c r="D69" s="7">
        <v>761172</v>
      </c>
      <c r="E69" s="16" t="s">
        <v>22</v>
      </c>
      <c r="F69" s="17"/>
      <c r="H69" s="16">
        <v>3000000</v>
      </c>
      <c r="I69" s="9">
        <f t="shared" si="0"/>
        <v>1160469400</v>
      </c>
    </row>
    <row r="70" spans="3:13">
      <c r="C70" s="15">
        <v>42408</v>
      </c>
      <c r="D70" s="7">
        <v>761151</v>
      </c>
      <c r="E70" s="16" t="s">
        <v>23</v>
      </c>
      <c r="F70" s="17"/>
      <c r="H70" s="16">
        <v>1458050</v>
      </c>
      <c r="I70" s="9">
        <f t="shared" si="0"/>
        <v>1157469400</v>
      </c>
    </row>
    <row r="71" spans="3:13">
      <c r="C71" s="15">
        <v>42408</v>
      </c>
      <c r="D71" s="7">
        <v>761300</v>
      </c>
      <c r="E71" s="16" t="s">
        <v>23</v>
      </c>
      <c r="F71" s="17"/>
      <c r="H71" s="16">
        <v>3000000</v>
      </c>
      <c r="I71" s="9">
        <f t="shared" si="0"/>
        <v>1123134400</v>
      </c>
    </row>
    <row r="72" spans="3:13">
      <c r="C72" s="15">
        <v>42408</v>
      </c>
      <c r="D72" s="7">
        <v>761299</v>
      </c>
      <c r="E72" s="16" t="s">
        <v>23</v>
      </c>
      <c r="F72" s="17"/>
      <c r="H72" s="16">
        <v>34335000</v>
      </c>
      <c r="I72" s="9">
        <f t="shared" si="0"/>
        <v>1122891900</v>
      </c>
    </row>
    <row r="73" spans="3:13">
      <c r="C73" s="15">
        <v>42408</v>
      </c>
      <c r="D73" s="7">
        <v>761154</v>
      </c>
      <c r="E73" s="16" t="s">
        <v>19</v>
      </c>
      <c r="F73" s="17"/>
      <c r="H73" s="16">
        <v>242500</v>
      </c>
      <c r="I73" s="9">
        <f t="shared" ref="I73:I136" si="1">I72+G74-H74</f>
        <v>1193591900</v>
      </c>
    </row>
    <row r="74" spans="3:13">
      <c r="C74" s="6">
        <v>42409</v>
      </c>
      <c r="D74" s="7">
        <v>14128449</v>
      </c>
      <c r="G74" s="8">
        <v>70700000</v>
      </c>
      <c r="I74" s="9">
        <f t="shared" si="1"/>
        <v>1304666900</v>
      </c>
      <c r="K74" s="7" t="s">
        <v>9</v>
      </c>
      <c r="L74" s="7" t="s">
        <v>14</v>
      </c>
    </row>
    <row r="75" spans="3:13">
      <c r="C75" s="10">
        <v>42409</v>
      </c>
      <c r="D75" s="11">
        <v>14128378</v>
      </c>
      <c r="E75" s="12"/>
      <c r="F75" s="12"/>
      <c r="G75" s="13">
        <v>111075000</v>
      </c>
      <c r="H75" s="12"/>
      <c r="I75" s="14">
        <f t="shared" si="1"/>
        <v>1305257900</v>
      </c>
      <c r="J75" s="12"/>
      <c r="K75" s="11"/>
      <c r="L75" s="11" t="s">
        <v>12</v>
      </c>
    </row>
    <row r="76" spans="3:13">
      <c r="C76" s="26">
        <v>42409</v>
      </c>
      <c r="D76" s="7">
        <v>7611166</v>
      </c>
      <c r="E76" s="18"/>
      <c r="F76" s="18"/>
      <c r="G76" s="8">
        <v>591000</v>
      </c>
      <c r="H76" s="18"/>
      <c r="I76" s="9">
        <f t="shared" si="1"/>
        <v>1304557900</v>
      </c>
      <c r="J76" s="18"/>
      <c r="K76" s="27"/>
      <c r="L76" s="27" t="s">
        <v>24</v>
      </c>
    </row>
    <row r="77" spans="3:13">
      <c r="C77" s="15">
        <v>42409</v>
      </c>
      <c r="D77" s="7">
        <v>761161</v>
      </c>
      <c r="E77" s="16"/>
      <c r="F77" s="17"/>
      <c r="H77" s="16">
        <v>700000</v>
      </c>
      <c r="I77" s="9">
        <f t="shared" si="1"/>
        <v>1303455900</v>
      </c>
    </row>
    <row r="78" spans="3:13">
      <c r="C78" s="15">
        <v>42409</v>
      </c>
      <c r="D78" s="7">
        <v>761152</v>
      </c>
      <c r="E78" s="16"/>
      <c r="F78" s="17"/>
      <c r="H78" s="16">
        <v>1102000</v>
      </c>
      <c r="I78" s="9">
        <f t="shared" si="1"/>
        <v>1302864900</v>
      </c>
    </row>
    <row r="79" spans="3:13">
      <c r="C79" s="15">
        <v>42409</v>
      </c>
      <c r="D79" s="7">
        <v>761166</v>
      </c>
      <c r="E79" s="16" t="s">
        <v>19</v>
      </c>
      <c r="F79" s="17"/>
      <c r="H79" s="16">
        <v>591000</v>
      </c>
      <c r="I79" s="9">
        <f t="shared" si="1"/>
        <v>1302864900</v>
      </c>
    </row>
    <row r="80" spans="3:13">
      <c r="C80" s="6">
        <v>42410</v>
      </c>
      <c r="D80" s="7">
        <v>1475778</v>
      </c>
      <c r="G80" s="8"/>
      <c r="I80" s="9">
        <f t="shared" si="1"/>
        <v>1302864900</v>
      </c>
      <c r="K80" s="7" t="s">
        <v>9</v>
      </c>
      <c r="L80" s="7" t="s">
        <v>9</v>
      </c>
    </row>
    <row r="81" spans="3:14">
      <c r="C81" s="6">
        <v>42410</v>
      </c>
      <c r="D81" s="7">
        <v>1475778</v>
      </c>
      <c r="G81" s="8"/>
      <c r="I81" s="9">
        <f t="shared" si="1"/>
        <v>1360526900</v>
      </c>
      <c r="K81" s="7" t="s">
        <v>9</v>
      </c>
      <c r="L81" s="7" t="s">
        <v>9</v>
      </c>
    </row>
    <row r="82" spans="3:14">
      <c r="C82" s="6">
        <v>42410</v>
      </c>
      <c r="D82" s="7">
        <v>1475778</v>
      </c>
      <c r="G82" s="8">
        <v>57662000</v>
      </c>
      <c r="I82" s="9">
        <f t="shared" si="1"/>
        <v>1360526900</v>
      </c>
      <c r="K82" s="7" t="s">
        <v>9</v>
      </c>
      <c r="L82" s="7" t="s">
        <v>9</v>
      </c>
    </row>
    <row r="83" spans="3:14">
      <c r="C83" s="6">
        <v>42410</v>
      </c>
      <c r="D83" s="7">
        <v>12333557</v>
      </c>
      <c r="G83" s="8"/>
      <c r="I83" s="9">
        <f t="shared" si="1"/>
        <v>1397822355</v>
      </c>
      <c r="K83" s="7" t="s">
        <v>9</v>
      </c>
      <c r="L83" s="7" t="s">
        <v>25</v>
      </c>
    </row>
    <row r="84" spans="3:14">
      <c r="C84" s="6">
        <v>42410</v>
      </c>
      <c r="D84" s="7">
        <v>12333557</v>
      </c>
      <c r="G84" s="8">
        <v>37295455</v>
      </c>
      <c r="I84" s="9">
        <f t="shared" si="1"/>
        <v>1470975655</v>
      </c>
      <c r="K84" s="7" t="s">
        <v>9</v>
      </c>
      <c r="L84" s="7" t="s">
        <v>25</v>
      </c>
      <c r="M84" s="29" t="s">
        <v>26</v>
      </c>
    </row>
    <row r="85" spans="3:14">
      <c r="C85" s="6">
        <v>42410</v>
      </c>
      <c r="D85" s="7">
        <v>14128394</v>
      </c>
      <c r="G85" s="8">
        <v>73153300</v>
      </c>
      <c r="I85" s="9">
        <f t="shared" si="1"/>
        <v>1471350655</v>
      </c>
      <c r="K85" s="7" t="s">
        <v>27</v>
      </c>
      <c r="L85" s="7" t="s">
        <v>9</v>
      </c>
    </row>
    <row r="86" spans="3:14">
      <c r="C86" s="6">
        <v>42410</v>
      </c>
      <c r="D86" s="7">
        <v>14128395</v>
      </c>
      <c r="G86" s="8">
        <v>375000</v>
      </c>
      <c r="I86" s="9">
        <f t="shared" si="1"/>
        <v>1495100655</v>
      </c>
      <c r="K86" s="7" t="s">
        <v>9</v>
      </c>
      <c r="L86" s="7" t="s">
        <v>9</v>
      </c>
      <c r="M86" s="29" t="s">
        <v>28</v>
      </c>
      <c r="N86" s="30">
        <v>58050000</v>
      </c>
    </row>
    <row r="87" spans="3:14">
      <c r="C87" s="6">
        <v>42410</v>
      </c>
      <c r="D87" s="7">
        <v>14128393</v>
      </c>
      <c r="G87" s="8">
        <v>23750000</v>
      </c>
      <c r="I87" s="9">
        <f t="shared" si="1"/>
        <v>1493530655</v>
      </c>
      <c r="K87" s="7" t="s">
        <v>9</v>
      </c>
      <c r="L87" s="7" t="s">
        <v>9</v>
      </c>
    </row>
    <row r="88" spans="3:14">
      <c r="C88" s="15">
        <v>42410</v>
      </c>
      <c r="D88" s="7">
        <v>761174</v>
      </c>
      <c r="E88" s="16"/>
      <c r="F88" s="17"/>
      <c r="H88" s="16">
        <v>1570000</v>
      </c>
      <c r="I88" s="9">
        <f t="shared" si="1"/>
        <v>1491110155</v>
      </c>
    </row>
    <row r="89" spans="3:14">
      <c r="C89" s="15">
        <v>42410</v>
      </c>
      <c r="D89" s="7">
        <v>761173</v>
      </c>
      <c r="E89" s="16"/>
      <c r="F89" s="17"/>
      <c r="H89" s="16">
        <v>2420500</v>
      </c>
      <c r="I89" s="9">
        <f t="shared" si="1"/>
        <v>1490758155</v>
      </c>
    </row>
    <row r="90" spans="3:14">
      <c r="C90" s="15">
        <v>42410</v>
      </c>
      <c r="D90" s="7">
        <v>761163</v>
      </c>
      <c r="E90" s="16" t="s">
        <v>29</v>
      </c>
      <c r="F90" s="17"/>
      <c r="H90" s="16">
        <v>352000</v>
      </c>
      <c r="I90" s="9">
        <f t="shared" si="1"/>
        <v>1477045155</v>
      </c>
    </row>
    <row r="91" spans="3:14">
      <c r="C91" s="15">
        <v>42410</v>
      </c>
      <c r="D91" s="7">
        <v>761160</v>
      </c>
      <c r="E91" s="16" t="s">
        <v>29</v>
      </c>
      <c r="F91" s="17"/>
      <c r="H91" s="16">
        <v>13713000</v>
      </c>
      <c r="I91" s="9">
        <f t="shared" si="1"/>
        <v>1476854155</v>
      </c>
    </row>
    <row r="92" spans="3:14">
      <c r="C92" s="15">
        <v>42410</v>
      </c>
      <c r="D92" s="7">
        <v>761158</v>
      </c>
      <c r="E92" s="16" t="s">
        <v>30</v>
      </c>
      <c r="F92" s="17"/>
      <c r="H92" s="16">
        <v>191000</v>
      </c>
      <c r="I92" s="9">
        <f t="shared" si="1"/>
        <v>1476674155</v>
      </c>
    </row>
    <row r="93" spans="3:14">
      <c r="C93" s="15">
        <v>42410</v>
      </c>
      <c r="D93" s="7">
        <v>761176</v>
      </c>
      <c r="E93" s="16" t="s">
        <v>30</v>
      </c>
      <c r="F93" s="17"/>
      <c r="H93" s="16">
        <v>180000</v>
      </c>
      <c r="I93" s="9">
        <f t="shared" si="1"/>
        <v>1476083155</v>
      </c>
    </row>
    <row r="94" spans="3:14">
      <c r="C94" s="15">
        <v>42410</v>
      </c>
      <c r="D94" s="7">
        <v>761166</v>
      </c>
      <c r="E94" s="16" t="s">
        <v>19</v>
      </c>
      <c r="F94" s="17"/>
      <c r="H94" s="16">
        <v>591000</v>
      </c>
      <c r="I94" s="9">
        <f t="shared" si="1"/>
        <v>1561906655</v>
      </c>
    </row>
    <row r="95" spans="3:14">
      <c r="C95" s="26">
        <v>42411</v>
      </c>
      <c r="D95" s="7">
        <v>13660786</v>
      </c>
      <c r="G95" s="8">
        <v>85823500</v>
      </c>
      <c r="I95" s="9">
        <f t="shared" si="1"/>
        <v>1677677655</v>
      </c>
      <c r="K95" s="7" t="s">
        <v>9</v>
      </c>
      <c r="L95" s="7" t="s">
        <v>10</v>
      </c>
    </row>
    <row r="96" spans="3:14">
      <c r="C96" s="6">
        <v>42411</v>
      </c>
      <c r="D96" s="7">
        <v>14129351</v>
      </c>
      <c r="G96" s="8">
        <v>115771000</v>
      </c>
      <c r="I96" s="9">
        <f t="shared" si="1"/>
        <v>73569155</v>
      </c>
      <c r="K96" s="31" t="s">
        <v>9</v>
      </c>
      <c r="L96" s="7" t="s">
        <v>14</v>
      </c>
    </row>
    <row r="97" spans="3:12">
      <c r="C97" s="15">
        <v>42411</v>
      </c>
      <c r="D97" s="7">
        <v>761178</v>
      </c>
      <c r="E97" s="16"/>
      <c r="F97" s="17"/>
      <c r="H97" s="16">
        <v>1604108500</v>
      </c>
      <c r="I97" s="9">
        <f t="shared" si="1"/>
        <v>73569155</v>
      </c>
    </row>
    <row r="98" spans="3:12">
      <c r="C98" s="6">
        <v>42412</v>
      </c>
      <c r="D98" s="7">
        <v>14775780</v>
      </c>
      <c r="G98" s="8"/>
      <c r="I98" s="9">
        <f t="shared" si="1"/>
        <v>73569155</v>
      </c>
      <c r="K98" s="7" t="s">
        <v>9</v>
      </c>
      <c r="L98" s="7" t="s">
        <v>9</v>
      </c>
    </row>
    <row r="99" spans="3:12">
      <c r="C99" s="6">
        <v>42412</v>
      </c>
      <c r="D99" s="7">
        <v>14775780</v>
      </c>
      <c r="G99" s="8"/>
      <c r="I99" s="9">
        <f t="shared" si="1"/>
        <v>73569155</v>
      </c>
      <c r="K99" s="7" t="s">
        <v>9</v>
      </c>
      <c r="L99" s="7" t="s">
        <v>9</v>
      </c>
    </row>
    <row r="100" spans="3:12">
      <c r="C100" s="6">
        <v>42412</v>
      </c>
      <c r="D100" s="7">
        <v>14775780</v>
      </c>
      <c r="G100" s="8"/>
      <c r="I100" s="9">
        <f t="shared" si="1"/>
        <v>73569155</v>
      </c>
      <c r="K100" s="7" t="s">
        <v>9</v>
      </c>
      <c r="L100" s="7" t="s">
        <v>9</v>
      </c>
    </row>
    <row r="101" spans="3:12">
      <c r="C101" s="26">
        <v>42412</v>
      </c>
      <c r="D101" s="7">
        <v>14775780</v>
      </c>
      <c r="E101" s="18"/>
      <c r="F101" s="18"/>
      <c r="G101" s="8"/>
      <c r="H101" s="18"/>
      <c r="I101" s="9">
        <f t="shared" si="1"/>
        <v>73569155</v>
      </c>
      <c r="J101" s="18"/>
      <c r="K101" s="27" t="s">
        <v>9</v>
      </c>
      <c r="L101" s="27" t="s">
        <v>9</v>
      </c>
    </row>
    <row r="102" spans="3:12">
      <c r="C102" s="26">
        <v>42412</v>
      </c>
      <c r="D102" s="7">
        <v>14775780</v>
      </c>
      <c r="E102" s="18"/>
      <c r="F102" s="18"/>
      <c r="G102" s="8"/>
      <c r="H102" s="18"/>
      <c r="I102" s="9">
        <f t="shared" si="1"/>
        <v>187799155</v>
      </c>
      <c r="J102" s="18"/>
      <c r="K102" s="27" t="s">
        <v>9</v>
      </c>
      <c r="L102" s="27" t="s">
        <v>9</v>
      </c>
    </row>
    <row r="103" spans="3:12">
      <c r="C103" s="26">
        <v>42412</v>
      </c>
      <c r="D103" s="7">
        <v>14775780</v>
      </c>
      <c r="E103" s="18"/>
      <c r="F103" s="18"/>
      <c r="G103" s="8">
        <v>114230000</v>
      </c>
      <c r="H103" s="18"/>
      <c r="I103" s="9">
        <f t="shared" si="1"/>
        <v>211299155</v>
      </c>
      <c r="J103" s="18"/>
      <c r="K103" s="27" t="s">
        <v>9</v>
      </c>
      <c r="L103" s="27" t="s">
        <v>9</v>
      </c>
    </row>
    <row r="104" spans="3:12">
      <c r="C104" s="6">
        <v>42412</v>
      </c>
      <c r="D104" s="7">
        <v>14129357</v>
      </c>
      <c r="G104" s="8">
        <v>23500000</v>
      </c>
      <c r="I104" s="9">
        <f t="shared" si="1"/>
        <v>234673155</v>
      </c>
      <c r="K104" s="7" t="s">
        <v>9</v>
      </c>
      <c r="L104" s="7" t="s">
        <v>9</v>
      </c>
    </row>
    <row r="105" spans="3:12">
      <c r="C105" s="6">
        <v>42412</v>
      </c>
      <c r="D105" s="7">
        <v>14129358</v>
      </c>
      <c r="G105" s="8">
        <v>23374000</v>
      </c>
      <c r="I105" s="9">
        <f t="shared" si="1"/>
        <v>254654155</v>
      </c>
      <c r="K105" s="7" t="s">
        <v>27</v>
      </c>
      <c r="L105" s="7" t="s">
        <v>9</v>
      </c>
    </row>
    <row r="106" spans="3:12">
      <c r="C106" s="6">
        <v>42412</v>
      </c>
      <c r="D106" s="7">
        <v>14129359</v>
      </c>
      <c r="G106" s="8">
        <v>19981000</v>
      </c>
      <c r="I106" s="9">
        <f t="shared" si="1"/>
        <v>312089655</v>
      </c>
      <c r="K106" s="7" t="s">
        <v>9</v>
      </c>
      <c r="L106" s="7" t="s">
        <v>9</v>
      </c>
    </row>
    <row r="107" spans="3:12">
      <c r="C107" s="6">
        <v>42412</v>
      </c>
      <c r="D107" s="7">
        <v>14129361</v>
      </c>
      <c r="G107" s="8">
        <v>57435500</v>
      </c>
      <c r="I107" s="9">
        <f t="shared" si="1"/>
        <v>309089655</v>
      </c>
      <c r="K107" s="7" t="s">
        <v>9</v>
      </c>
      <c r="L107" s="7" t="s">
        <v>14</v>
      </c>
    </row>
    <row r="108" spans="3:12">
      <c r="C108" s="15">
        <v>42412</v>
      </c>
      <c r="D108" s="7">
        <v>761175</v>
      </c>
      <c r="E108" s="16"/>
      <c r="F108" s="17"/>
      <c r="H108" s="16">
        <v>3000000</v>
      </c>
      <c r="I108" s="9">
        <f t="shared" si="1"/>
        <v>307089655</v>
      </c>
    </row>
    <row r="109" spans="3:12">
      <c r="C109" s="15">
        <v>42412</v>
      </c>
      <c r="D109" s="7">
        <v>761153</v>
      </c>
      <c r="E109" s="16"/>
      <c r="F109" s="17"/>
      <c r="H109" s="16">
        <v>2000000</v>
      </c>
      <c r="I109" s="9">
        <f t="shared" si="1"/>
        <v>305224655</v>
      </c>
    </row>
    <row r="110" spans="3:12">
      <c r="C110" s="15">
        <v>42412</v>
      </c>
      <c r="D110" s="7">
        <v>761164</v>
      </c>
      <c r="E110" s="16" t="s">
        <v>30</v>
      </c>
      <c r="F110" s="17"/>
      <c r="H110" s="16">
        <v>1865000</v>
      </c>
      <c r="I110" s="9">
        <f t="shared" si="1"/>
        <v>305224655</v>
      </c>
    </row>
    <row r="111" spans="3:12">
      <c r="C111" s="26">
        <v>42415</v>
      </c>
      <c r="D111" s="7">
        <v>14129356</v>
      </c>
      <c r="G111" s="8"/>
      <c r="I111" s="9">
        <f t="shared" si="1"/>
        <v>524025155</v>
      </c>
      <c r="K111" s="7" t="s">
        <v>9</v>
      </c>
      <c r="L111" s="7" t="s">
        <v>10</v>
      </c>
    </row>
    <row r="112" spans="3:12">
      <c r="C112" s="26">
        <v>42415</v>
      </c>
      <c r="D112" s="7">
        <v>14129356</v>
      </c>
      <c r="G112" s="8">
        <v>218800500</v>
      </c>
      <c r="I112" s="9">
        <f t="shared" si="1"/>
        <v>524025155</v>
      </c>
      <c r="K112" s="7" t="s">
        <v>9</v>
      </c>
      <c r="L112" s="7" t="s">
        <v>10</v>
      </c>
    </row>
    <row r="113" spans="3:12">
      <c r="C113" s="6">
        <v>42415</v>
      </c>
      <c r="D113" s="7">
        <v>14129356</v>
      </c>
      <c r="G113" s="8"/>
      <c r="I113" s="9">
        <f t="shared" si="1"/>
        <v>524025155</v>
      </c>
      <c r="K113" s="7" t="s">
        <v>9</v>
      </c>
      <c r="L113" s="7" t="s">
        <v>10</v>
      </c>
    </row>
    <row r="114" spans="3:12">
      <c r="C114" s="6">
        <v>42415</v>
      </c>
      <c r="D114" s="7">
        <v>14176333</v>
      </c>
      <c r="G114" s="27"/>
      <c r="I114" s="9">
        <f t="shared" si="1"/>
        <v>524025155</v>
      </c>
      <c r="K114" s="7" t="s">
        <v>9</v>
      </c>
      <c r="L114" s="7" t="s">
        <v>9</v>
      </c>
    </row>
    <row r="115" spans="3:12">
      <c r="C115" s="6">
        <v>42415</v>
      </c>
      <c r="D115" s="7">
        <v>14129356</v>
      </c>
      <c r="G115" s="27"/>
      <c r="I115" s="9">
        <f t="shared" si="1"/>
        <v>524025155</v>
      </c>
      <c r="K115" s="7" t="s">
        <v>9</v>
      </c>
      <c r="L115" s="7" t="s">
        <v>10</v>
      </c>
    </row>
    <row r="116" spans="3:12">
      <c r="C116" s="6">
        <v>42415</v>
      </c>
      <c r="D116" s="7">
        <v>14129356</v>
      </c>
      <c r="G116" s="27"/>
      <c r="I116" s="9">
        <f t="shared" si="1"/>
        <v>524025155</v>
      </c>
      <c r="K116" s="7" t="s">
        <v>9</v>
      </c>
      <c r="L116" s="7" t="s">
        <v>10</v>
      </c>
    </row>
    <row r="117" spans="3:12">
      <c r="C117" s="6">
        <v>42415</v>
      </c>
      <c r="D117" s="7">
        <v>14129356</v>
      </c>
      <c r="G117" s="8"/>
      <c r="I117" s="9">
        <f t="shared" si="1"/>
        <v>585293655</v>
      </c>
      <c r="K117" s="7" t="s">
        <v>31</v>
      </c>
      <c r="L117" s="7" t="s">
        <v>10</v>
      </c>
    </row>
    <row r="118" spans="3:12">
      <c r="C118" s="6">
        <v>42415</v>
      </c>
      <c r="D118" s="7">
        <v>1475782</v>
      </c>
      <c r="G118" s="8">
        <v>61268500</v>
      </c>
      <c r="I118" s="9">
        <f t="shared" si="1"/>
        <v>646439655</v>
      </c>
      <c r="K118" s="7" t="s">
        <v>9</v>
      </c>
      <c r="L118" s="7" t="s">
        <v>9</v>
      </c>
    </row>
    <row r="119" spans="3:12">
      <c r="C119" s="6">
        <v>42415</v>
      </c>
      <c r="D119" s="7">
        <v>1475782</v>
      </c>
      <c r="G119" s="8">
        <v>61146000</v>
      </c>
      <c r="I119" s="9">
        <f t="shared" si="1"/>
        <v>667889655</v>
      </c>
      <c r="K119" s="7" t="s">
        <v>9</v>
      </c>
      <c r="L119" s="7" t="s">
        <v>9</v>
      </c>
    </row>
    <row r="120" spans="3:12">
      <c r="C120" s="6">
        <v>42415</v>
      </c>
      <c r="D120" s="7">
        <v>14129366</v>
      </c>
      <c r="G120" s="8">
        <v>21450000</v>
      </c>
      <c r="I120" s="9">
        <f t="shared" si="1"/>
        <v>667889655</v>
      </c>
      <c r="K120" s="7" t="s">
        <v>9</v>
      </c>
      <c r="L120" s="7" t="s">
        <v>15</v>
      </c>
    </row>
    <row r="121" spans="3:12">
      <c r="C121" s="6">
        <v>42415</v>
      </c>
      <c r="D121" s="7">
        <v>14129367</v>
      </c>
      <c r="G121" s="8"/>
      <c r="I121" s="9">
        <f t="shared" si="1"/>
        <v>721975155</v>
      </c>
      <c r="K121" s="7" t="s">
        <v>9</v>
      </c>
      <c r="L121" s="7" t="s">
        <v>14</v>
      </c>
    </row>
    <row r="122" spans="3:12">
      <c r="C122" s="6">
        <v>42415</v>
      </c>
      <c r="D122" s="7">
        <v>14129367</v>
      </c>
      <c r="G122" s="8">
        <v>54085500</v>
      </c>
      <c r="I122" s="9">
        <f t="shared" si="1"/>
        <v>719542432</v>
      </c>
      <c r="K122" s="7" t="s">
        <v>9</v>
      </c>
      <c r="L122" s="7" t="s">
        <v>14</v>
      </c>
    </row>
    <row r="123" spans="3:12">
      <c r="C123" s="15">
        <v>42415</v>
      </c>
      <c r="D123" s="7">
        <v>761180</v>
      </c>
      <c r="E123" s="16"/>
      <c r="F123" s="17"/>
      <c r="H123" s="16">
        <v>2432723</v>
      </c>
      <c r="I123" s="9">
        <f t="shared" si="1"/>
        <v>790242432</v>
      </c>
    </row>
    <row r="124" spans="3:12">
      <c r="C124" s="6">
        <v>42416</v>
      </c>
      <c r="D124" s="7">
        <v>14129368</v>
      </c>
      <c r="G124" s="8">
        <v>70700000</v>
      </c>
      <c r="I124" s="9">
        <f t="shared" si="1"/>
        <v>1762392332</v>
      </c>
      <c r="K124" s="7" t="s">
        <v>9</v>
      </c>
      <c r="L124" s="7" t="s">
        <v>11</v>
      </c>
    </row>
    <row r="125" spans="3:12">
      <c r="C125" s="6">
        <v>42416</v>
      </c>
      <c r="D125" s="7">
        <v>14129362</v>
      </c>
      <c r="G125" s="8">
        <v>972149900</v>
      </c>
      <c r="I125" s="9">
        <f t="shared" si="1"/>
        <v>800667632</v>
      </c>
      <c r="K125" s="7" t="s">
        <v>9</v>
      </c>
      <c r="L125" s="7" t="s">
        <v>9</v>
      </c>
    </row>
    <row r="126" spans="3:12">
      <c r="C126" s="15">
        <v>42416</v>
      </c>
      <c r="D126" s="7">
        <v>761181</v>
      </c>
      <c r="E126" s="16"/>
      <c r="F126" s="17"/>
      <c r="H126" s="16">
        <v>961724700</v>
      </c>
      <c r="I126" s="9">
        <f t="shared" si="1"/>
        <v>742667632</v>
      </c>
    </row>
    <row r="127" spans="3:12">
      <c r="C127" s="15">
        <v>42417</v>
      </c>
      <c r="D127" s="7">
        <v>761182</v>
      </c>
      <c r="E127" s="16"/>
      <c r="F127" s="17"/>
      <c r="H127" s="16">
        <v>58000000</v>
      </c>
      <c r="I127" s="9">
        <f t="shared" si="1"/>
        <v>739167632</v>
      </c>
    </row>
    <row r="128" spans="3:12">
      <c r="C128" s="15">
        <v>42417</v>
      </c>
      <c r="D128" s="7">
        <v>761179</v>
      </c>
      <c r="E128" s="16"/>
      <c r="F128" s="17"/>
      <c r="H128" s="16">
        <v>3500000</v>
      </c>
      <c r="I128" s="9">
        <f t="shared" si="1"/>
        <v>762917632</v>
      </c>
    </row>
    <row r="129" spans="3:12">
      <c r="C129" s="32">
        <v>42418</v>
      </c>
      <c r="D129" s="7">
        <v>14129365</v>
      </c>
      <c r="G129" s="33">
        <v>23750000</v>
      </c>
      <c r="H129" s="21"/>
      <c r="I129" s="9">
        <f t="shared" si="1"/>
        <v>762917632</v>
      </c>
      <c r="K129" s="7" t="s">
        <v>9</v>
      </c>
      <c r="L129" s="7" t="s">
        <v>9</v>
      </c>
    </row>
    <row r="130" spans="3:12">
      <c r="C130" s="6">
        <v>42418</v>
      </c>
      <c r="D130" s="7">
        <v>14129355</v>
      </c>
      <c r="G130" s="8"/>
      <c r="I130" s="9">
        <f t="shared" si="1"/>
        <v>762917632</v>
      </c>
      <c r="K130" s="7" t="s">
        <v>9</v>
      </c>
      <c r="L130" s="7" t="s">
        <v>10</v>
      </c>
    </row>
    <row r="131" spans="3:12">
      <c r="C131" s="6">
        <v>42418</v>
      </c>
      <c r="D131" s="7">
        <v>14129355</v>
      </c>
      <c r="G131" s="8"/>
      <c r="I131" s="9">
        <f t="shared" si="1"/>
        <v>762917632</v>
      </c>
      <c r="K131" s="7" t="s">
        <v>9</v>
      </c>
      <c r="L131" s="7" t="s">
        <v>10</v>
      </c>
    </row>
    <row r="132" spans="3:12">
      <c r="C132" s="6">
        <v>42418</v>
      </c>
      <c r="D132" s="7">
        <v>14129355</v>
      </c>
      <c r="G132" s="27"/>
      <c r="I132" s="9">
        <f t="shared" si="1"/>
        <v>762917632</v>
      </c>
      <c r="K132" s="7" t="s">
        <v>9</v>
      </c>
      <c r="L132" s="7" t="s">
        <v>10</v>
      </c>
    </row>
    <row r="133" spans="3:12">
      <c r="C133" s="6">
        <v>42418</v>
      </c>
      <c r="D133" s="7">
        <v>14129355</v>
      </c>
      <c r="G133" s="8"/>
      <c r="I133" s="9">
        <f t="shared" si="1"/>
        <v>977159832</v>
      </c>
      <c r="K133" s="7" t="s">
        <v>9</v>
      </c>
      <c r="L133" s="7" t="s">
        <v>10</v>
      </c>
    </row>
    <row r="134" spans="3:12">
      <c r="C134" s="6">
        <v>42418</v>
      </c>
      <c r="D134" s="7">
        <v>14129355</v>
      </c>
      <c r="G134" s="8">
        <v>214242200</v>
      </c>
      <c r="I134" s="9">
        <f t="shared" si="1"/>
        <v>1035369332</v>
      </c>
      <c r="K134" s="7" t="s">
        <v>9</v>
      </c>
      <c r="L134" s="7" t="s">
        <v>10</v>
      </c>
    </row>
    <row r="135" spans="3:12">
      <c r="C135" s="6">
        <v>42418</v>
      </c>
      <c r="D135" s="7">
        <v>14129369</v>
      </c>
      <c r="G135" s="8">
        <v>58209500</v>
      </c>
      <c r="I135" s="9">
        <f t="shared" si="1"/>
        <v>1093031332</v>
      </c>
      <c r="K135" s="7" t="s">
        <v>9</v>
      </c>
      <c r="L135" s="7" t="s">
        <v>9</v>
      </c>
    </row>
    <row r="136" spans="3:12">
      <c r="C136" s="6">
        <v>42418</v>
      </c>
      <c r="D136" s="7">
        <v>1475783</v>
      </c>
      <c r="G136" s="8">
        <v>57662000</v>
      </c>
      <c r="I136" s="9">
        <f t="shared" si="1"/>
        <v>1116405332</v>
      </c>
      <c r="K136" s="7" t="s">
        <v>9</v>
      </c>
      <c r="L136" s="7" t="s">
        <v>9</v>
      </c>
    </row>
    <row r="137" spans="3:12">
      <c r="C137" s="6">
        <v>42418</v>
      </c>
      <c r="D137" s="7">
        <v>14129372</v>
      </c>
      <c r="G137" s="8">
        <v>23374000</v>
      </c>
      <c r="I137" s="9">
        <f t="shared" ref="I137:I188" si="2">I136+G138-H138</f>
        <v>1156732332</v>
      </c>
      <c r="K137" s="7" t="s">
        <v>9</v>
      </c>
      <c r="L137" s="7" t="s">
        <v>9</v>
      </c>
    </row>
    <row r="138" spans="3:12">
      <c r="C138" s="6">
        <v>42418</v>
      </c>
      <c r="D138" s="7">
        <v>14129372</v>
      </c>
      <c r="G138" s="8">
        <v>40327000</v>
      </c>
      <c r="I138" s="9">
        <f t="shared" si="2"/>
        <v>1193142832</v>
      </c>
      <c r="K138" s="7" t="s">
        <v>9</v>
      </c>
      <c r="L138" s="7" t="s">
        <v>9</v>
      </c>
    </row>
    <row r="139" spans="3:12">
      <c r="C139" s="6">
        <v>42418</v>
      </c>
      <c r="D139" s="7">
        <v>14129364</v>
      </c>
      <c r="G139" s="8">
        <v>36410500</v>
      </c>
      <c r="I139" s="9">
        <f t="shared" si="2"/>
        <v>1216117832</v>
      </c>
      <c r="K139" s="7" t="s">
        <v>9</v>
      </c>
      <c r="L139" s="7" t="s">
        <v>14</v>
      </c>
    </row>
    <row r="140" spans="3:12">
      <c r="C140" s="6">
        <v>42418</v>
      </c>
      <c r="D140" s="7">
        <v>14129372</v>
      </c>
      <c r="G140" s="8">
        <v>22975000</v>
      </c>
      <c r="I140" s="9">
        <f t="shared" si="2"/>
        <v>1001875632</v>
      </c>
      <c r="K140" s="7" t="s">
        <v>9</v>
      </c>
      <c r="L140" s="7" t="s">
        <v>9</v>
      </c>
    </row>
    <row r="141" spans="3:12">
      <c r="C141" s="15">
        <v>42419</v>
      </c>
      <c r="D141" s="7">
        <v>244707</v>
      </c>
      <c r="E141" s="16" t="s">
        <v>32</v>
      </c>
      <c r="F141" s="17"/>
      <c r="H141" s="16">
        <v>214242200</v>
      </c>
      <c r="I141" s="9">
        <f t="shared" si="2"/>
        <v>1001864632</v>
      </c>
    </row>
    <row r="142" spans="3:12">
      <c r="C142" s="15">
        <v>42419</v>
      </c>
      <c r="D142" s="7">
        <v>244707</v>
      </c>
      <c r="E142" s="16" t="s">
        <v>33</v>
      </c>
      <c r="F142" s="17"/>
      <c r="H142" s="16">
        <v>11000</v>
      </c>
      <c r="I142" s="9">
        <f t="shared" si="2"/>
        <v>1000364632</v>
      </c>
    </row>
    <row r="143" spans="3:12">
      <c r="C143" s="15">
        <v>42419</v>
      </c>
      <c r="D143" s="7">
        <v>761177</v>
      </c>
      <c r="E143" s="16" t="s">
        <v>29</v>
      </c>
      <c r="F143" s="17"/>
      <c r="H143" s="16">
        <v>1500000</v>
      </c>
      <c r="I143" s="9">
        <f t="shared" si="2"/>
        <v>941314632</v>
      </c>
    </row>
    <row r="144" spans="3:12">
      <c r="C144" s="15">
        <v>42419</v>
      </c>
      <c r="D144" s="7">
        <v>761183</v>
      </c>
      <c r="E144" s="16" t="s">
        <v>19</v>
      </c>
      <c r="F144" s="17"/>
      <c r="H144" s="16">
        <v>59050000</v>
      </c>
      <c r="I144" s="9">
        <f t="shared" si="2"/>
        <v>961739632</v>
      </c>
    </row>
    <row r="145" spans="3:12">
      <c r="C145" s="32">
        <v>42422</v>
      </c>
      <c r="D145" s="7">
        <v>1412978</v>
      </c>
      <c r="G145" s="33">
        <v>20425000</v>
      </c>
      <c r="H145" s="21"/>
      <c r="I145" s="9">
        <f t="shared" si="2"/>
        <v>1021724632</v>
      </c>
      <c r="J145" s="3"/>
      <c r="K145" s="7" t="s">
        <v>9</v>
      </c>
      <c r="L145" s="7" t="s">
        <v>15</v>
      </c>
    </row>
    <row r="146" spans="3:12">
      <c r="C146" s="6">
        <v>42422</v>
      </c>
      <c r="D146" s="7">
        <v>1475788</v>
      </c>
      <c r="G146" s="8">
        <v>59985000</v>
      </c>
      <c r="I146" s="9">
        <f t="shared" si="2"/>
        <v>1078292632</v>
      </c>
      <c r="K146" s="7" t="s">
        <v>9</v>
      </c>
      <c r="L146" s="7" t="s">
        <v>9</v>
      </c>
    </row>
    <row r="147" spans="3:12">
      <c r="C147" s="6">
        <v>42422</v>
      </c>
      <c r="D147" s="7">
        <v>1475790</v>
      </c>
      <c r="G147" s="8">
        <v>56568000</v>
      </c>
      <c r="I147" s="9">
        <f t="shared" si="2"/>
        <v>1135887632</v>
      </c>
      <c r="K147" s="7" t="s">
        <v>27</v>
      </c>
      <c r="L147" s="7" t="s">
        <v>9</v>
      </c>
    </row>
    <row r="148" spans="3:12">
      <c r="C148" s="6">
        <v>42422</v>
      </c>
      <c r="D148" s="7">
        <v>1475791</v>
      </c>
      <c r="G148" s="8">
        <v>57595000</v>
      </c>
      <c r="I148" s="9">
        <f t="shared" si="2"/>
        <v>1195098632</v>
      </c>
      <c r="K148" s="7" t="s">
        <v>9</v>
      </c>
      <c r="L148" s="7" t="s">
        <v>9</v>
      </c>
    </row>
    <row r="149" spans="3:12">
      <c r="C149" s="6">
        <v>42422</v>
      </c>
      <c r="D149" s="7">
        <v>14129320</v>
      </c>
      <c r="G149" s="8">
        <v>59211000</v>
      </c>
      <c r="I149" s="9">
        <f t="shared" si="2"/>
        <v>1218472632</v>
      </c>
      <c r="K149" s="7" t="s">
        <v>9</v>
      </c>
      <c r="L149" s="7" t="s">
        <v>14</v>
      </c>
    </row>
    <row r="150" spans="3:12">
      <c r="C150" s="6">
        <v>42422</v>
      </c>
      <c r="D150" s="7">
        <v>14129371</v>
      </c>
      <c r="G150" s="8">
        <v>23374000</v>
      </c>
      <c r="I150" s="9">
        <f t="shared" si="2"/>
        <v>1238453632</v>
      </c>
      <c r="K150" s="7" t="s">
        <v>9</v>
      </c>
      <c r="L150" s="7" t="s">
        <v>14</v>
      </c>
    </row>
    <row r="151" spans="3:12">
      <c r="C151" s="6">
        <v>42422</v>
      </c>
      <c r="D151" s="7">
        <v>14129380</v>
      </c>
      <c r="G151" s="8">
        <v>19981000</v>
      </c>
      <c r="I151" s="9">
        <f t="shared" si="2"/>
        <v>1349528632</v>
      </c>
      <c r="K151" s="7" t="s">
        <v>9</v>
      </c>
      <c r="L151" s="7" t="s">
        <v>9</v>
      </c>
    </row>
    <row r="152" spans="3:12">
      <c r="C152" s="6">
        <v>42422</v>
      </c>
      <c r="D152" s="7">
        <v>14126323</v>
      </c>
      <c r="G152" s="8">
        <v>111075000</v>
      </c>
      <c r="I152" s="9">
        <f t="shared" si="2"/>
        <v>1364729132</v>
      </c>
      <c r="K152" s="7" t="s">
        <v>9</v>
      </c>
      <c r="L152" s="7" t="s">
        <v>14</v>
      </c>
    </row>
    <row r="153" spans="3:12">
      <c r="C153" s="6">
        <v>42422</v>
      </c>
      <c r="D153" s="7">
        <v>14129373</v>
      </c>
      <c r="G153" s="8">
        <v>15200500</v>
      </c>
      <c r="I153" s="9">
        <f t="shared" si="2"/>
        <v>1380636632</v>
      </c>
      <c r="K153" s="7" t="s">
        <v>9</v>
      </c>
      <c r="L153" s="7" t="s">
        <v>14</v>
      </c>
    </row>
    <row r="154" spans="3:12">
      <c r="C154" s="6">
        <v>42422</v>
      </c>
      <c r="D154" s="7">
        <v>14129377</v>
      </c>
      <c r="G154" s="8">
        <v>15907500</v>
      </c>
      <c r="I154" s="9">
        <f t="shared" si="2"/>
        <v>1461949632</v>
      </c>
      <c r="K154" s="7" t="s">
        <v>9</v>
      </c>
      <c r="L154" s="7" t="s">
        <v>14</v>
      </c>
    </row>
    <row r="155" spans="3:12">
      <c r="C155" s="6">
        <v>42422</v>
      </c>
      <c r="D155" s="7">
        <v>14129374</v>
      </c>
      <c r="G155" s="8">
        <v>81313000</v>
      </c>
      <c r="I155" s="9">
        <f t="shared" si="2"/>
        <v>1484399632</v>
      </c>
      <c r="K155" s="7" t="s">
        <v>9</v>
      </c>
      <c r="L155" s="7" t="s">
        <v>14</v>
      </c>
    </row>
    <row r="156" spans="3:12">
      <c r="C156" s="6">
        <v>42422</v>
      </c>
      <c r="D156" s="7">
        <v>14129375</v>
      </c>
      <c r="G156" s="8">
        <v>22450000</v>
      </c>
      <c r="I156" s="9">
        <f t="shared" si="2"/>
        <v>1698641832</v>
      </c>
      <c r="K156" s="7" t="s">
        <v>9</v>
      </c>
      <c r="L156" s="7" t="s">
        <v>15</v>
      </c>
    </row>
    <row r="157" spans="3:12">
      <c r="C157" s="10">
        <v>42422</v>
      </c>
      <c r="D157" s="11">
        <v>14129381</v>
      </c>
      <c r="E157" s="12"/>
      <c r="F157" s="12"/>
      <c r="G157" s="13">
        <v>214242200</v>
      </c>
      <c r="H157" s="12"/>
      <c r="I157" s="14">
        <f t="shared" si="2"/>
        <v>466078032</v>
      </c>
      <c r="J157" s="12"/>
      <c r="K157" s="11"/>
      <c r="L157" s="11" t="s">
        <v>12</v>
      </c>
    </row>
    <row r="158" spans="3:12">
      <c r="C158" s="15">
        <v>42422</v>
      </c>
      <c r="D158" s="7">
        <v>761184</v>
      </c>
      <c r="E158" s="16"/>
      <c r="F158" s="17"/>
      <c r="H158" s="16">
        <v>1232563800</v>
      </c>
      <c r="I158" s="9">
        <f t="shared" si="2"/>
        <v>400501580</v>
      </c>
    </row>
    <row r="159" spans="3:12">
      <c r="C159" s="15">
        <v>42423</v>
      </c>
      <c r="D159" s="7">
        <v>761189</v>
      </c>
      <c r="E159" s="16"/>
      <c r="F159" s="17"/>
      <c r="H159" s="16">
        <v>65576452</v>
      </c>
      <c r="I159" s="9">
        <f t="shared" si="2"/>
        <v>508476580</v>
      </c>
    </row>
    <row r="160" spans="3:12">
      <c r="C160" s="32">
        <v>42424</v>
      </c>
      <c r="D160" s="7">
        <v>14129393</v>
      </c>
      <c r="G160" s="33">
        <v>107975000</v>
      </c>
      <c r="H160" s="21"/>
      <c r="I160" s="9">
        <f t="shared" si="2"/>
        <v>533666580</v>
      </c>
      <c r="K160" s="7" t="s">
        <v>9</v>
      </c>
      <c r="L160" s="7" t="s">
        <v>14</v>
      </c>
    </row>
    <row r="161" spans="3:16">
      <c r="C161" s="32">
        <v>42424</v>
      </c>
      <c r="D161" s="7">
        <v>14129388</v>
      </c>
      <c r="G161" s="33">
        <v>25190000</v>
      </c>
      <c r="H161" s="21"/>
      <c r="I161" s="9">
        <f t="shared" si="2"/>
        <v>533666580</v>
      </c>
      <c r="K161" s="7" t="s">
        <v>9</v>
      </c>
      <c r="L161" s="7" t="s">
        <v>9</v>
      </c>
    </row>
    <row r="162" spans="3:16">
      <c r="C162" s="6">
        <v>42424</v>
      </c>
      <c r="D162" s="7">
        <v>14129354</v>
      </c>
      <c r="G162" s="8"/>
      <c r="I162" s="9">
        <f t="shared" si="2"/>
        <v>696267080</v>
      </c>
      <c r="K162" s="7" t="s">
        <v>9</v>
      </c>
      <c r="L162" s="7" t="s">
        <v>10</v>
      </c>
    </row>
    <row r="163" spans="3:16">
      <c r="C163" s="6">
        <v>42424</v>
      </c>
      <c r="D163" s="7">
        <v>14129354</v>
      </c>
      <c r="G163" s="8">
        <v>162600500</v>
      </c>
      <c r="I163" s="9">
        <f t="shared" si="2"/>
        <v>741699080</v>
      </c>
      <c r="K163" s="7" t="s">
        <v>9</v>
      </c>
      <c r="L163" s="7" t="s">
        <v>10</v>
      </c>
    </row>
    <row r="164" spans="3:16">
      <c r="C164" s="6">
        <v>42424</v>
      </c>
      <c r="D164" s="7">
        <v>14129391</v>
      </c>
      <c r="G164" s="8">
        <v>45432000</v>
      </c>
      <c r="I164" s="9">
        <f t="shared" si="2"/>
        <v>761303080</v>
      </c>
      <c r="K164" s="7" t="s">
        <v>9</v>
      </c>
      <c r="L164" s="7" t="s">
        <v>9</v>
      </c>
    </row>
    <row r="165" spans="3:16">
      <c r="C165" s="6">
        <v>42424</v>
      </c>
      <c r="D165" s="7">
        <v>14129392</v>
      </c>
      <c r="G165" s="8">
        <v>19604000</v>
      </c>
      <c r="I165" s="9">
        <f t="shared" si="2"/>
        <v>761039080</v>
      </c>
      <c r="K165" s="7" t="s">
        <v>9</v>
      </c>
      <c r="L165" s="7" t="s">
        <v>9</v>
      </c>
    </row>
    <row r="166" spans="3:16">
      <c r="C166" s="15">
        <v>42424</v>
      </c>
      <c r="D166" s="7">
        <v>684677</v>
      </c>
      <c r="E166" s="16" t="s">
        <v>34</v>
      </c>
      <c r="F166" s="17"/>
      <c r="H166" s="16">
        <v>264000</v>
      </c>
      <c r="I166" s="9">
        <f t="shared" si="2"/>
        <v>815239080</v>
      </c>
      <c r="P166" s="3"/>
    </row>
    <row r="167" spans="3:16">
      <c r="C167" s="32">
        <v>42425</v>
      </c>
      <c r="D167" s="7">
        <v>14129397</v>
      </c>
      <c r="G167" s="33">
        <v>54200000</v>
      </c>
      <c r="H167" s="21"/>
      <c r="I167" s="9">
        <f t="shared" si="2"/>
        <v>871371580</v>
      </c>
      <c r="K167" s="7" t="s">
        <v>9</v>
      </c>
      <c r="L167" s="7" t="s">
        <v>35</v>
      </c>
    </row>
    <row r="168" spans="3:16">
      <c r="C168" s="6">
        <v>42425</v>
      </c>
      <c r="D168" s="7">
        <v>14129382</v>
      </c>
      <c r="G168" s="8">
        <v>56132500</v>
      </c>
      <c r="I168" s="9">
        <f t="shared" si="2"/>
        <v>930708580</v>
      </c>
      <c r="K168" s="7" t="s">
        <v>9</v>
      </c>
      <c r="L168" s="7" t="s">
        <v>9</v>
      </c>
      <c r="M168" s="34" t="s">
        <v>36</v>
      </c>
      <c r="O168" s="34"/>
    </row>
    <row r="169" spans="3:16">
      <c r="C169" s="6">
        <v>42425</v>
      </c>
      <c r="D169" s="7">
        <v>14129383</v>
      </c>
      <c r="G169" s="8">
        <v>59337000</v>
      </c>
      <c r="I169" s="9">
        <f t="shared" si="2"/>
        <v>1041354080</v>
      </c>
      <c r="K169" s="7" t="s">
        <v>9</v>
      </c>
      <c r="L169" s="7" t="s">
        <v>9</v>
      </c>
    </row>
    <row r="170" spans="3:16">
      <c r="C170" s="6">
        <v>42425</v>
      </c>
      <c r="D170" s="7">
        <v>14129395</v>
      </c>
      <c r="G170" s="8">
        <v>110645500</v>
      </c>
      <c r="I170" s="9">
        <f t="shared" si="2"/>
        <v>1162974080</v>
      </c>
      <c r="K170" s="7" t="s">
        <v>9</v>
      </c>
      <c r="L170" s="7" t="s">
        <v>14</v>
      </c>
    </row>
    <row r="171" spans="3:16">
      <c r="C171" s="6">
        <v>42425</v>
      </c>
      <c r="D171" s="7">
        <v>14129394</v>
      </c>
      <c r="G171" s="8">
        <v>121620000</v>
      </c>
      <c r="I171" s="9">
        <f t="shared" si="2"/>
        <v>1158474080</v>
      </c>
      <c r="K171" s="7" t="s">
        <v>9</v>
      </c>
      <c r="L171" s="7" t="s">
        <v>14</v>
      </c>
    </row>
    <row r="172" spans="3:16">
      <c r="C172" s="15">
        <v>42425</v>
      </c>
      <c r="D172" s="7">
        <v>761191</v>
      </c>
      <c r="E172" s="16"/>
      <c r="F172" s="17"/>
      <c r="H172" s="16">
        <v>4500000</v>
      </c>
      <c r="I172" s="9">
        <f t="shared" si="2"/>
        <v>1156474080</v>
      </c>
    </row>
    <row r="173" spans="3:16">
      <c r="C173" s="15">
        <v>42425</v>
      </c>
      <c r="D173" s="7">
        <v>761190</v>
      </c>
      <c r="E173" s="16"/>
      <c r="F173" s="17"/>
      <c r="H173" s="16">
        <v>2000000</v>
      </c>
      <c r="I173" s="9">
        <f t="shared" si="2"/>
        <v>1153474080</v>
      </c>
    </row>
    <row r="174" spans="3:16">
      <c r="C174" s="15">
        <v>42425</v>
      </c>
      <c r="D174" s="7">
        <v>761199</v>
      </c>
      <c r="E174" s="16"/>
      <c r="F174" s="17"/>
      <c r="H174" s="16">
        <v>3000000</v>
      </c>
      <c r="I174" s="9">
        <f t="shared" si="2"/>
        <v>1153109211</v>
      </c>
    </row>
    <row r="175" spans="3:16">
      <c r="C175" s="15">
        <v>42425</v>
      </c>
      <c r="D175" s="7">
        <v>761187</v>
      </c>
      <c r="E175" s="16" t="s">
        <v>37</v>
      </c>
      <c r="F175" s="17"/>
      <c r="H175" s="16">
        <v>364869</v>
      </c>
      <c r="I175" s="9">
        <f t="shared" si="2"/>
        <v>1091865976</v>
      </c>
    </row>
    <row r="176" spans="3:16">
      <c r="C176" s="15">
        <v>42425</v>
      </c>
      <c r="D176" s="7">
        <v>761185</v>
      </c>
      <c r="E176" s="16" t="s">
        <v>19</v>
      </c>
      <c r="F176" s="17"/>
      <c r="H176" s="16">
        <v>61243235</v>
      </c>
      <c r="I176" s="9">
        <f t="shared" si="2"/>
        <v>1129501885</v>
      </c>
    </row>
    <row r="177" spans="3:12">
      <c r="C177" s="32">
        <v>42426</v>
      </c>
      <c r="D177" s="7">
        <v>14129396</v>
      </c>
      <c r="G177" s="33">
        <v>37635909</v>
      </c>
      <c r="H177" s="21"/>
      <c r="I177" s="9">
        <f t="shared" si="2"/>
        <v>1129501885</v>
      </c>
      <c r="K177" s="7" t="s">
        <v>9</v>
      </c>
      <c r="L177" s="7" t="s">
        <v>11</v>
      </c>
    </row>
    <row r="178" spans="3:12">
      <c r="C178" s="6">
        <v>42426</v>
      </c>
      <c r="D178" s="7">
        <v>14129390</v>
      </c>
      <c r="G178" s="8"/>
      <c r="I178" s="9">
        <f t="shared" si="2"/>
        <v>1317630385</v>
      </c>
      <c r="K178" s="7" t="s">
        <v>9</v>
      </c>
      <c r="L178" s="7" t="s">
        <v>10</v>
      </c>
    </row>
    <row r="179" spans="3:12">
      <c r="C179" s="6">
        <v>42426</v>
      </c>
      <c r="D179" s="7">
        <v>14129390</v>
      </c>
      <c r="G179" s="8">
        <v>188128500</v>
      </c>
      <c r="I179" s="9">
        <f t="shared" si="2"/>
        <v>1354040885</v>
      </c>
      <c r="K179" s="7" t="s">
        <v>9</v>
      </c>
      <c r="L179" s="7" t="s">
        <v>10</v>
      </c>
    </row>
    <row r="180" spans="3:12">
      <c r="C180" s="6">
        <v>42426</v>
      </c>
      <c r="D180" s="7">
        <v>14129398</v>
      </c>
      <c r="G180" s="8">
        <v>36410500</v>
      </c>
      <c r="I180" s="9">
        <f t="shared" si="2"/>
        <v>1371715885</v>
      </c>
      <c r="K180" s="7" t="s">
        <v>9</v>
      </c>
      <c r="L180" s="7" t="s">
        <v>14</v>
      </c>
    </row>
    <row r="181" spans="3:12">
      <c r="C181" s="6">
        <v>42426</v>
      </c>
      <c r="D181" s="7">
        <v>14129399</v>
      </c>
      <c r="G181" s="8">
        <v>17675000</v>
      </c>
      <c r="I181" s="9">
        <f t="shared" si="2"/>
        <v>1370055995</v>
      </c>
      <c r="K181" s="7" t="s">
        <v>9</v>
      </c>
      <c r="L181" s="7" t="s">
        <v>14</v>
      </c>
    </row>
    <row r="182" spans="3:12">
      <c r="C182" s="15">
        <v>42426</v>
      </c>
      <c r="D182" s="7">
        <v>761194</v>
      </c>
      <c r="E182" s="16"/>
      <c r="F182" s="17"/>
      <c r="H182" s="16">
        <v>1659890</v>
      </c>
      <c r="I182" s="9">
        <f t="shared" si="2"/>
        <v>1367780995</v>
      </c>
    </row>
    <row r="183" spans="3:12">
      <c r="C183" s="15">
        <v>42426</v>
      </c>
      <c r="D183" s="7">
        <v>761193</v>
      </c>
      <c r="E183" s="16"/>
      <c r="F183" s="17"/>
      <c r="H183" s="16">
        <v>2275000</v>
      </c>
      <c r="I183" s="9">
        <f t="shared" si="2"/>
        <v>1363280995</v>
      </c>
    </row>
    <row r="184" spans="3:12">
      <c r="C184" s="15">
        <v>42426</v>
      </c>
      <c r="D184" s="7">
        <v>761192</v>
      </c>
      <c r="E184" s="16"/>
      <c r="F184" s="17"/>
      <c r="H184" s="16">
        <v>4500000</v>
      </c>
      <c r="I184" s="9">
        <f t="shared" si="2"/>
        <v>1360140995</v>
      </c>
    </row>
    <row r="185" spans="3:12">
      <c r="C185" s="15">
        <v>42426</v>
      </c>
      <c r="D185" s="7">
        <v>761197</v>
      </c>
      <c r="E185" s="16"/>
      <c r="F185" s="17"/>
      <c r="H185" s="16">
        <v>3140000</v>
      </c>
      <c r="I185" s="9">
        <f t="shared" si="2"/>
        <v>1358481105</v>
      </c>
    </row>
    <row r="186" spans="3:12">
      <c r="C186" s="15">
        <v>42426</v>
      </c>
      <c r="D186" s="7">
        <v>761198</v>
      </c>
      <c r="E186" s="16"/>
      <c r="F186" s="17"/>
      <c r="H186" s="16">
        <v>1659890</v>
      </c>
      <c r="I186" s="9">
        <f t="shared" si="2"/>
        <v>1358436529</v>
      </c>
    </row>
    <row r="187" spans="3:12">
      <c r="C187" s="15">
        <v>42426</v>
      </c>
      <c r="D187" s="35" t="s">
        <v>38</v>
      </c>
      <c r="E187" s="16"/>
      <c r="F187" s="17"/>
      <c r="H187" s="16">
        <v>44576</v>
      </c>
      <c r="I187" s="9">
        <f t="shared" si="2"/>
        <v>1357990767</v>
      </c>
    </row>
    <row r="188" spans="3:12">
      <c r="C188" s="15">
        <v>42426</v>
      </c>
      <c r="D188" s="35" t="s">
        <v>38</v>
      </c>
      <c r="E188" s="16"/>
      <c r="F188" s="17"/>
      <c r="G188" s="36"/>
      <c r="H188" s="16">
        <v>445762</v>
      </c>
      <c r="I188" s="9">
        <f t="shared" si="2"/>
        <v>1357990767</v>
      </c>
    </row>
    <row r="189" spans="3:12">
      <c r="C189" s="19">
        <v>42427</v>
      </c>
      <c r="D189" s="7">
        <v>14176302</v>
      </c>
      <c r="G189" s="37"/>
      <c r="H189" s="21"/>
      <c r="I189" s="9"/>
      <c r="J189" s="3"/>
      <c r="K189" t="s">
        <v>13</v>
      </c>
      <c r="L189" t="s">
        <v>17</v>
      </c>
    </row>
    <row r="190" spans="3:12">
      <c r="G190" s="38">
        <f>SUM(G10:G189)</f>
        <v>6077354764</v>
      </c>
      <c r="H190" s="38">
        <f>SUM(H10:H189)</f>
        <v>5624233545</v>
      </c>
      <c r="I190" s="39">
        <f>I8+G190-H190</f>
        <v>1357990767</v>
      </c>
    </row>
    <row r="193" spans="5:5">
      <c r="E193" s="29" t="s">
        <v>39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2018-12-06T22:16:16Z</dcterms:modified>
</cp:coreProperties>
</file>