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N36" i="1"/>
  <c r="K36" i="1"/>
</calcChain>
</file>

<file path=xl/sharedStrings.xml><?xml version="1.0" encoding="utf-8"?>
<sst xmlns="http://schemas.openxmlformats.org/spreadsheetml/2006/main" count="194" uniqueCount="65">
  <si>
    <t>Fecha</t>
  </si>
  <si>
    <t>N° Factura</t>
  </si>
  <si>
    <t>N° Remisión</t>
  </si>
  <si>
    <t>Nombre de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</si>
  <si>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</si>
  <si>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</si>
  <si>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</si>
  <si>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</si>
  <si>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</si>
  <si>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</si>
  <si>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</si>
  <si>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</si>
  <si>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001-001-5085</t>
  </si>
  <si>
    <t>001-001-4393</t>
  </si>
  <si>
    <t>Vargas Medina SA</t>
  </si>
  <si>
    <t>Nafta Unica 90</t>
  </si>
  <si>
    <t>Continental</t>
  </si>
  <si>
    <t>Argentina</t>
  </si>
  <si>
    <t>001-001-5087</t>
  </si>
  <si>
    <t>001-001-4395</t>
  </si>
  <si>
    <t>Diesel Comun Tipo III</t>
  </si>
  <si>
    <t>BBVA</t>
  </si>
  <si>
    <t>001-001-5106</t>
  </si>
  <si>
    <t>001-001-4414</t>
  </si>
  <si>
    <t>Familiar</t>
  </si>
  <si>
    <t>001-001-5117</t>
  </si>
  <si>
    <t>001-001-4425</t>
  </si>
  <si>
    <t>Nafta eco Sol 85</t>
  </si>
  <si>
    <t>N/C 352</t>
  </si>
  <si>
    <t>001-001-5121</t>
  </si>
  <si>
    <t>001-001-4429</t>
  </si>
  <si>
    <t>001-001-5162</t>
  </si>
  <si>
    <t>001-001-4470</t>
  </si>
  <si>
    <t>CONTINENTAL</t>
  </si>
  <si>
    <t>FAMILIAR</t>
  </si>
  <si>
    <t>Nafta super Sol 95</t>
  </si>
  <si>
    <t>001-001-5164</t>
  </si>
  <si>
    <t>001-001-4472</t>
  </si>
  <si>
    <t>001-001-5169</t>
  </si>
  <si>
    <t>001-001-4477</t>
  </si>
  <si>
    <t>001-001-5170</t>
  </si>
  <si>
    <t>001-001-4478</t>
  </si>
  <si>
    <t>001-001-5175</t>
  </si>
  <si>
    <t>001-001-4483</t>
  </si>
  <si>
    <t>BNA</t>
  </si>
  <si>
    <t>001-001-5204</t>
  </si>
  <si>
    <t>001-001-4512</t>
  </si>
  <si>
    <t>001-001-5222</t>
  </si>
  <si>
    <t>001-001-4530</t>
  </si>
  <si>
    <t>001-001-5228</t>
  </si>
  <si>
    <t>001-001-4536</t>
  </si>
  <si>
    <t>001-001-5262</t>
  </si>
  <si>
    <t>001-001-4570</t>
  </si>
  <si>
    <t>001-001-5263</t>
  </si>
  <si>
    <t>001-001-4571</t>
  </si>
  <si>
    <t>001-001-5275</t>
  </si>
  <si>
    <t>001-001-4583</t>
  </si>
  <si>
    <t>001-001-5291</t>
  </si>
  <si>
    <t>001-001-4599</t>
  </si>
  <si>
    <t>001-001-5292</t>
  </si>
  <si>
    <t>001-001-4600</t>
  </si>
  <si>
    <t>001-001-5319</t>
  </si>
  <si>
    <t>001-001-4627</t>
  </si>
  <si>
    <t>001-001-5320</t>
  </si>
  <si>
    <t>001-001-4628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</si>
</sst>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0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ont="1" applyFill="1" applyBorder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39"/>
  <sheetViews>
    <sheetView tabSelected="1" zoomScale="80" zoomScaleNormal="80" workbookViewId="0">
      <selection activeCell="M41" sqref="M41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42578125" bestFit="1" customWidth="1"/>
    <col min="11" max="11" width="15" bestFit="1" customWidth="1"/>
    <col min="12" max="12" width="14.140625" bestFit="1" customWidth="1"/>
    <col min="13" max="13" width="11.5703125" bestFit="1" customWidth="1"/>
    <col min="14" max="14" width="15" bestFit="1" customWidth="1"/>
    <col min="15" max="15" width="14.140625" bestFit="1" customWidth="1"/>
    <col min="16" max="16" width="12.7109375" bestFit="1" customWidth="1"/>
  </cols>
  <sheetData>
    <row r="5" spans="4:17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2" t="s">
        <v>8</v>
      </c>
      <c r="M5" s="3" t="s">
        <v>0</v>
      </c>
      <c r="N5" s="3" t="s">
        <v>9</v>
      </c>
      <c r="O5" s="3" t="s">
        <v>10</v>
      </c>
      <c r="P5" s="3" t="s">
        <v>11</v>
      </c>
      <c r="Q5" s="4"/>
    </row>
    <row r="6" spans="4:17" x14ac:dyDescent="0.25">
      <c r="D6" s="5">
        <v>42705</v>
      </c>
      <c r="E6" s="6" t="s">
        <v>12</v>
      </c>
      <c r="F6" s="6" t="s">
        <v>13</v>
      </c>
      <c r="G6" s="6" t="s">
        <v>14</v>
      </c>
      <c r="H6" s="6" t="s">
        <v>15</v>
      </c>
      <c r="I6" s="7">
        <v>15000</v>
      </c>
      <c r="J6" s="7">
        <v>3800</v>
      </c>
      <c r="K6" s="8">
        <v>57000000</v>
      </c>
      <c r="L6" s="9">
        <v>17126359</v>
      </c>
      <c r="M6" s="10">
        <v>42737</v>
      </c>
      <c r="N6" s="8">
        <v>57000000</v>
      </c>
      <c r="O6" s="4" t="s">
        <v>16</v>
      </c>
      <c r="P6" s="4" t="s">
        <v>17</v>
      </c>
      <c r="Q6" s="4"/>
    </row>
    <row r="7" spans="4:17" x14ac:dyDescent="0.25">
      <c r="D7" s="5">
        <v>42705</v>
      </c>
      <c r="E7" s="6" t="s">
        <v>18</v>
      </c>
      <c r="F7" s="6" t="s">
        <v>19</v>
      </c>
      <c r="G7" s="6" t="s">
        <v>14</v>
      </c>
      <c r="H7" s="6" t="s">
        <v>20</v>
      </c>
      <c r="I7" s="7">
        <v>5000</v>
      </c>
      <c r="J7" s="7">
        <v>3505</v>
      </c>
      <c r="K7" s="7">
        <v>17525000</v>
      </c>
      <c r="L7" s="9">
        <v>17126330</v>
      </c>
      <c r="M7" s="10">
        <v>42733</v>
      </c>
      <c r="N7" s="8"/>
      <c r="O7" s="4" t="s">
        <v>16</v>
      </c>
      <c r="P7" s="4" t="s">
        <v>21</v>
      </c>
      <c r="Q7" s="4"/>
    </row>
    <row r="8" spans="4:17" x14ac:dyDescent="0.25">
      <c r="D8" s="5">
        <v>42705</v>
      </c>
      <c r="E8" s="6" t="s">
        <v>18</v>
      </c>
      <c r="F8" s="6" t="s">
        <v>19</v>
      </c>
      <c r="G8" s="6" t="s">
        <v>14</v>
      </c>
      <c r="H8" s="6" t="s">
        <v>15</v>
      </c>
      <c r="I8" s="7">
        <v>5000</v>
      </c>
      <c r="J8" s="7">
        <v>3800</v>
      </c>
      <c r="K8" s="7">
        <v>19000000</v>
      </c>
      <c r="L8" s="9">
        <v>17126330</v>
      </c>
      <c r="M8" s="10">
        <v>42733</v>
      </c>
      <c r="N8" s="8">
        <v>36525000</v>
      </c>
      <c r="O8" s="4" t="s">
        <v>16</v>
      </c>
      <c r="P8" s="4" t="s">
        <v>21</v>
      </c>
      <c r="Q8" s="4"/>
    </row>
    <row r="9" spans="4:17" x14ac:dyDescent="0.25">
      <c r="D9" s="5">
        <v>42709</v>
      </c>
      <c r="E9" s="6" t="s">
        <v>22</v>
      </c>
      <c r="F9" s="6" t="s">
        <v>23</v>
      </c>
      <c r="G9" s="6" t="s">
        <v>14</v>
      </c>
      <c r="H9" s="6" t="s">
        <v>20</v>
      </c>
      <c r="I9" s="7">
        <v>30000</v>
      </c>
      <c r="J9" s="7">
        <v>3505</v>
      </c>
      <c r="K9" s="7">
        <v>105150000</v>
      </c>
      <c r="L9" s="9">
        <v>17126324</v>
      </c>
      <c r="M9" s="10">
        <v>42733</v>
      </c>
      <c r="N9" s="8">
        <v>105150000</v>
      </c>
      <c r="O9" s="4" t="s">
        <v>16</v>
      </c>
      <c r="P9" s="4" t="s">
        <v>24</v>
      </c>
      <c r="Q9" s="4"/>
    </row>
    <row r="10" spans="4:17" x14ac:dyDescent="0.25">
      <c r="D10" s="5">
        <v>42710</v>
      </c>
      <c r="E10" s="6" t="s">
        <v>25</v>
      </c>
      <c r="F10" s="6" t="s">
        <v>26</v>
      </c>
      <c r="G10" s="6" t="s">
        <v>14</v>
      </c>
      <c r="H10" s="6" t="s">
        <v>20</v>
      </c>
      <c r="I10" s="7">
        <v>5000</v>
      </c>
      <c r="J10" s="7">
        <v>3505</v>
      </c>
      <c r="K10" s="7">
        <v>17525000</v>
      </c>
      <c r="L10" s="9">
        <v>17126325</v>
      </c>
      <c r="M10" s="10">
        <v>42733</v>
      </c>
      <c r="N10" s="8"/>
      <c r="O10" s="4" t="s">
        <v>16</v>
      </c>
      <c r="P10" s="4" t="s">
        <v>24</v>
      </c>
      <c r="Q10" s="4"/>
    </row>
    <row r="11" spans="4:17" x14ac:dyDescent="0.25">
      <c r="D11" s="5">
        <v>42710</v>
      </c>
      <c r="E11" s="6" t="s">
        <v>25</v>
      </c>
      <c r="F11" s="6" t="s">
        <v>26</v>
      </c>
      <c r="G11" s="6" t="s">
        <v>14</v>
      </c>
      <c r="H11" s="6" t="s">
        <v>27</v>
      </c>
      <c r="I11" s="7">
        <v>5000</v>
      </c>
      <c r="J11" s="7">
        <v>3400</v>
      </c>
      <c r="K11" s="7">
        <v>17000000</v>
      </c>
      <c r="L11" s="9">
        <v>17126325</v>
      </c>
      <c r="M11" s="10">
        <v>42733</v>
      </c>
      <c r="N11" s="8">
        <v>34143867</v>
      </c>
      <c r="O11" s="4" t="s">
        <v>16</v>
      </c>
      <c r="P11" s="4" t="s">
        <v>24</v>
      </c>
      <c r="Q11" s="4" t="s">
        <v>28</v>
      </c>
    </row>
    <row r="12" spans="4:17" x14ac:dyDescent="0.25">
      <c r="D12" s="5">
        <v>42710</v>
      </c>
      <c r="E12" s="6" t="s">
        <v>29</v>
      </c>
      <c r="F12" s="6" t="s">
        <v>30</v>
      </c>
      <c r="G12" s="6" t="s">
        <v>14</v>
      </c>
      <c r="H12" s="6" t="s">
        <v>15</v>
      </c>
      <c r="I12" s="7">
        <v>15000</v>
      </c>
      <c r="J12" s="7">
        <v>3800</v>
      </c>
      <c r="K12" s="7">
        <v>57000000</v>
      </c>
      <c r="L12" s="9">
        <v>17126360</v>
      </c>
      <c r="M12" s="10">
        <v>42741</v>
      </c>
      <c r="N12" s="8">
        <v>57000000</v>
      </c>
      <c r="O12" s="4" t="s">
        <v>16</v>
      </c>
      <c r="P12" s="4" t="s">
        <v>17</v>
      </c>
      <c r="Q12" s="4"/>
    </row>
    <row r="13" spans="4:17" x14ac:dyDescent="0.25">
      <c r="D13" s="5">
        <v>42716</v>
      </c>
      <c r="E13" s="6" t="s">
        <v>31</v>
      </c>
      <c r="F13" s="6" t="s">
        <v>32</v>
      </c>
      <c r="G13" s="6" t="s">
        <v>14</v>
      </c>
      <c r="H13" s="6" t="s">
        <v>20</v>
      </c>
      <c r="I13" s="7">
        <v>5000</v>
      </c>
      <c r="J13" s="7">
        <v>3505</v>
      </c>
      <c r="K13" s="7">
        <v>17525000</v>
      </c>
      <c r="L13" s="9">
        <v>17126328</v>
      </c>
      <c r="M13" s="10">
        <v>42733</v>
      </c>
      <c r="N13" s="8"/>
      <c r="O13" s="4" t="s">
        <v>33</v>
      </c>
      <c r="P13" s="4" t="s">
        <v>34</v>
      </c>
      <c r="Q13" s="4"/>
    </row>
    <row r="14" spans="4:17" x14ac:dyDescent="0.25">
      <c r="D14" s="5">
        <v>42716</v>
      </c>
      <c r="E14" s="6" t="s">
        <v>31</v>
      </c>
      <c r="F14" s="6" t="s">
        <v>32</v>
      </c>
      <c r="G14" s="6" t="s">
        <v>14</v>
      </c>
      <c r="H14" s="6" t="s">
        <v>15</v>
      </c>
      <c r="I14" s="7">
        <v>20000</v>
      </c>
      <c r="J14" s="7">
        <v>3800</v>
      </c>
      <c r="K14" s="7">
        <v>76000000</v>
      </c>
      <c r="L14" s="9">
        <v>17126328</v>
      </c>
      <c r="M14" s="10">
        <v>42733</v>
      </c>
      <c r="N14" s="8"/>
      <c r="O14" s="4" t="s">
        <v>33</v>
      </c>
      <c r="P14" s="4" t="s">
        <v>34</v>
      </c>
      <c r="Q14" s="4"/>
    </row>
    <row r="15" spans="4:17" x14ac:dyDescent="0.25">
      <c r="D15" s="5">
        <v>42716</v>
      </c>
      <c r="E15" s="6" t="s">
        <v>31</v>
      </c>
      <c r="F15" s="6" t="s">
        <v>32</v>
      </c>
      <c r="G15" s="6" t="s">
        <v>14</v>
      </c>
      <c r="H15" s="6" t="s">
        <v>35</v>
      </c>
      <c r="I15" s="7">
        <v>5000</v>
      </c>
      <c r="J15" s="7">
        <v>4400</v>
      </c>
      <c r="K15" s="7">
        <v>22000000</v>
      </c>
      <c r="L15" s="9">
        <v>17126328</v>
      </c>
      <c r="M15" s="10">
        <v>42733</v>
      </c>
      <c r="N15" s="8">
        <v>115525000</v>
      </c>
      <c r="O15" s="4" t="s">
        <v>33</v>
      </c>
      <c r="P15" s="4" t="s">
        <v>34</v>
      </c>
      <c r="Q15" s="4"/>
    </row>
    <row r="16" spans="4:17" x14ac:dyDescent="0.25">
      <c r="D16" s="5">
        <v>42710</v>
      </c>
      <c r="E16" s="6" t="s">
        <v>36</v>
      </c>
      <c r="F16" s="6" t="s">
        <v>37</v>
      </c>
      <c r="G16" s="6" t="s">
        <v>14</v>
      </c>
      <c r="H16" s="6" t="s">
        <v>20</v>
      </c>
      <c r="I16" s="7">
        <v>18900</v>
      </c>
      <c r="J16" s="7">
        <v>3505</v>
      </c>
      <c r="K16" s="7">
        <v>66244500</v>
      </c>
      <c r="L16" s="9">
        <v>17126329</v>
      </c>
      <c r="M16" s="10">
        <v>42733</v>
      </c>
      <c r="N16" s="8"/>
      <c r="O16" s="4" t="s">
        <v>16</v>
      </c>
      <c r="P16" s="4" t="s">
        <v>21</v>
      </c>
      <c r="Q16" s="4"/>
    </row>
    <row r="17" spans="4:17" x14ac:dyDescent="0.25">
      <c r="D17" s="5">
        <v>42710</v>
      </c>
      <c r="E17" s="6" t="s">
        <v>36</v>
      </c>
      <c r="F17" s="6" t="s">
        <v>37</v>
      </c>
      <c r="G17" s="6" t="s">
        <v>14</v>
      </c>
      <c r="H17" s="6" t="s">
        <v>27</v>
      </c>
      <c r="I17" s="7">
        <v>5100</v>
      </c>
      <c r="J17" s="7">
        <v>3400</v>
      </c>
      <c r="K17" s="7">
        <v>17340000</v>
      </c>
      <c r="L17" s="9">
        <v>17126329</v>
      </c>
      <c r="M17" s="10">
        <v>42733</v>
      </c>
      <c r="N17" s="8">
        <v>83584500</v>
      </c>
      <c r="O17" s="4" t="s">
        <v>16</v>
      </c>
      <c r="P17" s="4" t="s">
        <v>21</v>
      </c>
      <c r="Q17" s="4"/>
    </row>
    <row r="18" spans="4:17" x14ac:dyDescent="0.25">
      <c r="D18" s="5">
        <v>42717</v>
      </c>
      <c r="E18" s="6" t="s">
        <v>38</v>
      </c>
      <c r="F18" s="6" t="s">
        <v>39</v>
      </c>
      <c r="G18" s="6" t="s">
        <v>14</v>
      </c>
      <c r="H18" s="6" t="s">
        <v>20</v>
      </c>
      <c r="I18" s="7">
        <v>30000</v>
      </c>
      <c r="J18" s="7">
        <v>3505</v>
      </c>
      <c r="K18" s="7">
        <v>105150000</v>
      </c>
      <c r="L18" s="9">
        <v>17126361</v>
      </c>
      <c r="M18" s="10">
        <v>42737</v>
      </c>
      <c r="N18" s="8">
        <v>105150000</v>
      </c>
      <c r="O18" s="4" t="s">
        <v>16</v>
      </c>
      <c r="P18" s="4" t="s">
        <v>24</v>
      </c>
      <c r="Q18" s="4"/>
    </row>
    <row r="19" spans="4:17" x14ac:dyDescent="0.25">
      <c r="D19" s="5">
        <v>42717</v>
      </c>
      <c r="E19" s="6" t="s">
        <v>40</v>
      </c>
      <c r="F19" s="6" t="s">
        <v>41</v>
      </c>
      <c r="G19" s="6" t="s">
        <v>14</v>
      </c>
      <c r="H19" s="6" t="s">
        <v>20</v>
      </c>
      <c r="I19" s="7">
        <v>24000</v>
      </c>
      <c r="J19" s="7">
        <v>3650</v>
      </c>
      <c r="K19" s="7">
        <v>87600000</v>
      </c>
      <c r="L19" s="9">
        <v>17126327</v>
      </c>
      <c r="M19" s="10">
        <v>42733</v>
      </c>
      <c r="N19" s="8">
        <v>87600000</v>
      </c>
      <c r="O19" s="4" t="s">
        <v>16</v>
      </c>
      <c r="P19" s="4" t="s">
        <v>21</v>
      </c>
      <c r="Q19" s="4"/>
    </row>
    <row r="20" spans="4:17" x14ac:dyDescent="0.25">
      <c r="D20" s="5">
        <v>42718</v>
      </c>
      <c r="E20" s="6" t="s">
        <v>42</v>
      </c>
      <c r="F20" s="6" t="s">
        <v>43</v>
      </c>
      <c r="G20" s="6" t="s">
        <v>14</v>
      </c>
      <c r="H20" s="6" t="s">
        <v>15</v>
      </c>
      <c r="I20" s="7">
        <v>10000</v>
      </c>
      <c r="J20" s="7">
        <v>3800</v>
      </c>
      <c r="K20" s="7">
        <v>38000000</v>
      </c>
      <c r="L20" s="9">
        <v>17126362</v>
      </c>
      <c r="M20" s="10">
        <v>42748</v>
      </c>
      <c r="N20" s="8">
        <v>38000000</v>
      </c>
      <c r="O20" s="4" t="s">
        <v>16</v>
      </c>
      <c r="P20" s="4" t="s">
        <v>44</v>
      </c>
      <c r="Q20" s="4"/>
    </row>
    <row r="21" spans="4:17" x14ac:dyDescent="0.25">
      <c r="D21" s="5">
        <v>42720</v>
      </c>
      <c r="E21" s="6" t="s">
        <v>45</v>
      </c>
      <c r="F21" s="6" t="s">
        <v>46</v>
      </c>
      <c r="G21" s="6" t="s">
        <v>14</v>
      </c>
      <c r="H21" s="6" t="s">
        <v>20</v>
      </c>
      <c r="I21" s="7">
        <v>5000</v>
      </c>
      <c r="J21" s="7">
        <v>3505</v>
      </c>
      <c r="K21" s="7">
        <v>17525000</v>
      </c>
      <c r="L21" s="9">
        <v>17126363</v>
      </c>
      <c r="M21" s="10">
        <v>42744</v>
      </c>
      <c r="N21" s="8"/>
      <c r="O21" s="4" t="s">
        <v>16</v>
      </c>
      <c r="P21" s="4" t="s">
        <v>44</v>
      </c>
      <c r="Q21" s="4"/>
    </row>
    <row r="22" spans="4:17" x14ac:dyDescent="0.25">
      <c r="D22" s="5">
        <v>42720</v>
      </c>
      <c r="E22" s="6" t="s">
        <v>45</v>
      </c>
      <c r="F22" s="6" t="s">
        <v>46</v>
      </c>
      <c r="G22" s="6" t="s">
        <v>14</v>
      </c>
      <c r="H22" s="6" t="s">
        <v>15</v>
      </c>
      <c r="I22" s="7">
        <v>10000</v>
      </c>
      <c r="J22" s="7">
        <v>3800</v>
      </c>
      <c r="K22" s="7">
        <v>38000000</v>
      </c>
      <c r="L22" s="9">
        <v>17126363</v>
      </c>
      <c r="M22" s="10">
        <v>42744</v>
      </c>
      <c r="N22" s="8">
        <v>55525000</v>
      </c>
      <c r="O22" s="4" t="s">
        <v>16</v>
      </c>
      <c r="P22" s="4" t="s">
        <v>44</v>
      </c>
      <c r="Q22" s="4"/>
    </row>
    <row r="23" spans="4:17" x14ac:dyDescent="0.25">
      <c r="D23" s="5">
        <v>42723</v>
      </c>
      <c r="E23" s="6" t="s">
        <v>47</v>
      </c>
      <c r="F23" s="6" t="s">
        <v>48</v>
      </c>
      <c r="G23" s="6" t="s">
        <v>14</v>
      </c>
      <c r="H23" s="6" t="s">
        <v>20</v>
      </c>
      <c r="I23" s="7">
        <v>5000</v>
      </c>
      <c r="J23" s="7">
        <v>3505</v>
      </c>
      <c r="K23" s="8">
        <v>17525000</v>
      </c>
      <c r="L23" s="9">
        <v>17126326</v>
      </c>
      <c r="M23" s="10">
        <v>42733</v>
      </c>
      <c r="N23" s="8"/>
      <c r="O23" s="4" t="s">
        <v>16</v>
      </c>
      <c r="P23" s="4" t="s">
        <v>24</v>
      </c>
      <c r="Q23" s="4"/>
    </row>
    <row r="24" spans="4:17" x14ac:dyDescent="0.25">
      <c r="D24" s="5">
        <v>42723</v>
      </c>
      <c r="E24" s="6" t="s">
        <v>47</v>
      </c>
      <c r="F24" s="6" t="s">
        <v>48</v>
      </c>
      <c r="G24" s="6" t="s">
        <v>14</v>
      </c>
      <c r="H24" s="6" t="s">
        <v>15</v>
      </c>
      <c r="I24" s="7">
        <v>5000</v>
      </c>
      <c r="J24" s="7">
        <v>3800</v>
      </c>
      <c r="K24" s="8">
        <v>19000000</v>
      </c>
      <c r="L24" s="9">
        <v>17126326</v>
      </c>
      <c r="M24" s="10">
        <v>42733</v>
      </c>
      <c r="N24" s="8">
        <v>36525000</v>
      </c>
      <c r="O24" s="4" t="s">
        <v>16</v>
      </c>
      <c r="P24" s="4" t="s">
        <v>24</v>
      </c>
      <c r="Q24" s="4"/>
    </row>
    <row r="25" spans="4:17" x14ac:dyDescent="0.25">
      <c r="D25" s="5">
        <v>42724</v>
      </c>
      <c r="E25" s="6" t="s">
        <v>49</v>
      </c>
      <c r="F25" s="6" t="s">
        <v>50</v>
      </c>
      <c r="G25" s="6" t="s">
        <v>14</v>
      </c>
      <c r="H25" s="6" t="s">
        <v>15</v>
      </c>
      <c r="I25" s="7">
        <v>20000</v>
      </c>
      <c r="J25" s="7">
        <v>3800</v>
      </c>
      <c r="K25" s="8">
        <v>76000000</v>
      </c>
      <c r="L25" s="9">
        <v>17126366</v>
      </c>
      <c r="M25" s="10">
        <v>42745</v>
      </c>
      <c r="N25" s="8">
        <v>76000000</v>
      </c>
      <c r="O25" s="4" t="s">
        <v>16</v>
      </c>
      <c r="P25" s="4" t="s">
        <v>44</v>
      </c>
      <c r="Q25" s="4"/>
    </row>
    <row r="26" spans="4:17" x14ac:dyDescent="0.25">
      <c r="D26" s="5">
        <v>42727</v>
      </c>
      <c r="E26" s="6" t="s">
        <v>51</v>
      </c>
      <c r="F26" s="6" t="s">
        <v>52</v>
      </c>
      <c r="G26" s="6" t="s">
        <v>14</v>
      </c>
      <c r="H26" s="6" t="s">
        <v>20</v>
      </c>
      <c r="I26" s="7">
        <v>5000</v>
      </c>
      <c r="J26" s="7">
        <v>3505</v>
      </c>
      <c r="K26" s="8">
        <v>17525000</v>
      </c>
      <c r="L26" s="9">
        <v>17124457</v>
      </c>
      <c r="M26" s="10">
        <v>42751</v>
      </c>
      <c r="N26" s="8"/>
      <c r="O26" s="4" t="s">
        <v>33</v>
      </c>
      <c r="P26" s="4" t="s">
        <v>44</v>
      </c>
      <c r="Q26" s="4"/>
    </row>
    <row r="27" spans="4:17" x14ac:dyDescent="0.25">
      <c r="D27" s="5">
        <v>42727</v>
      </c>
      <c r="E27" s="6" t="s">
        <v>51</v>
      </c>
      <c r="F27" s="6" t="s">
        <v>52</v>
      </c>
      <c r="G27" s="6" t="s">
        <v>14</v>
      </c>
      <c r="H27" s="6" t="s">
        <v>27</v>
      </c>
      <c r="I27" s="7">
        <v>5000</v>
      </c>
      <c r="J27" s="7">
        <v>3400</v>
      </c>
      <c r="K27" s="8">
        <v>17000000</v>
      </c>
      <c r="L27" s="9">
        <v>17124457</v>
      </c>
      <c r="M27" s="10">
        <v>42751</v>
      </c>
      <c r="N27" s="8">
        <v>34525000</v>
      </c>
      <c r="O27" s="4" t="s">
        <v>33</v>
      </c>
      <c r="P27" s="4" t="s">
        <v>44</v>
      </c>
      <c r="Q27" s="4"/>
    </row>
    <row r="28" spans="4:17" x14ac:dyDescent="0.25">
      <c r="D28" s="5">
        <v>42727</v>
      </c>
      <c r="E28" s="6" t="s">
        <v>53</v>
      </c>
      <c r="F28" s="6" t="s">
        <v>54</v>
      </c>
      <c r="G28" s="6" t="s">
        <v>14</v>
      </c>
      <c r="H28" s="6" t="s">
        <v>15</v>
      </c>
      <c r="I28" s="7">
        <v>5000</v>
      </c>
      <c r="J28" s="7">
        <v>3800</v>
      </c>
      <c r="K28" s="8">
        <v>19000000</v>
      </c>
      <c r="L28" s="9">
        <v>17125479</v>
      </c>
      <c r="M28" s="10">
        <v>42747</v>
      </c>
      <c r="N28" s="8">
        <v>19000000</v>
      </c>
      <c r="O28" s="4" t="s">
        <v>33</v>
      </c>
      <c r="P28" s="4" t="s">
        <v>44</v>
      </c>
      <c r="Q28" s="4"/>
    </row>
    <row r="29" spans="4:17" x14ac:dyDescent="0.25">
      <c r="D29" s="5">
        <v>42730</v>
      </c>
      <c r="E29" s="6" t="s">
        <v>55</v>
      </c>
      <c r="F29" s="6" t="s">
        <v>56</v>
      </c>
      <c r="G29" s="6" t="s">
        <v>14</v>
      </c>
      <c r="H29" s="6" t="s">
        <v>20</v>
      </c>
      <c r="I29" s="7">
        <v>5000</v>
      </c>
      <c r="J29" s="7">
        <v>3505</v>
      </c>
      <c r="K29" s="14">
        <v>17525000</v>
      </c>
      <c r="L29" s="9">
        <v>17402139</v>
      </c>
      <c r="M29" s="10">
        <v>42745</v>
      </c>
      <c r="N29" s="8"/>
      <c r="O29" s="4" t="s">
        <v>33</v>
      </c>
      <c r="P29" s="4" t="s">
        <v>34</v>
      </c>
      <c r="Q29" s="4"/>
    </row>
    <row r="30" spans="4:17" x14ac:dyDescent="0.25">
      <c r="D30" s="5">
        <v>42730</v>
      </c>
      <c r="E30" s="6" t="s">
        <v>55</v>
      </c>
      <c r="F30" s="6" t="s">
        <v>56</v>
      </c>
      <c r="G30" s="6" t="s">
        <v>14</v>
      </c>
      <c r="H30" s="6" t="s">
        <v>15</v>
      </c>
      <c r="I30" s="7">
        <v>25000</v>
      </c>
      <c r="J30" s="7">
        <v>3800</v>
      </c>
      <c r="K30" s="14">
        <v>95000000</v>
      </c>
      <c r="L30" s="9">
        <v>17402139</v>
      </c>
      <c r="M30" s="10">
        <v>42745</v>
      </c>
      <c r="N30" s="8"/>
      <c r="O30" s="4" t="s">
        <v>33</v>
      </c>
      <c r="P30" s="4" t="s">
        <v>34</v>
      </c>
      <c r="Q30" s="4"/>
    </row>
    <row r="31" spans="4:17" x14ac:dyDescent="0.25">
      <c r="D31" s="5">
        <v>42731</v>
      </c>
      <c r="E31" s="6" t="s">
        <v>57</v>
      </c>
      <c r="F31" s="6" t="s">
        <v>58</v>
      </c>
      <c r="G31" s="6" t="s">
        <v>14</v>
      </c>
      <c r="H31" s="6" t="s">
        <v>15</v>
      </c>
      <c r="I31" s="7">
        <v>10000</v>
      </c>
      <c r="J31" s="7">
        <v>3505</v>
      </c>
      <c r="K31" s="8">
        <v>35050000</v>
      </c>
      <c r="L31" s="9">
        <v>17125477</v>
      </c>
      <c r="M31" s="10">
        <v>42755</v>
      </c>
      <c r="N31" s="8">
        <v>35050000</v>
      </c>
      <c r="O31" s="4" t="s">
        <v>33</v>
      </c>
      <c r="P31" s="4" t="s">
        <v>44</v>
      </c>
      <c r="Q31" s="4"/>
    </row>
    <row r="32" spans="4:17" x14ac:dyDescent="0.25">
      <c r="D32" s="5">
        <v>42731</v>
      </c>
      <c r="E32" s="6" t="s">
        <v>59</v>
      </c>
      <c r="F32" s="6" t="s">
        <v>60</v>
      </c>
      <c r="G32" s="6" t="s">
        <v>14</v>
      </c>
      <c r="H32" s="6" t="s">
        <v>15</v>
      </c>
      <c r="I32" s="7">
        <v>5000</v>
      </c>
      <c r="J32" s="7">
        <v>3800</v>
      </c>
      <c r="K32" s="8">
        <v>19000000</v>
      </c>
      <c r="L32" s="9">
        <v>17125476</v>
      </c>
      <c r="M32" s="10">
        <v>42758</v>
      </c>
      <c r="N32" s="8">
        <v>19000000</v>
      </c>
      <c r="O32" s="4" t="s">
        <v>33</v>
      </c>
      <c r="P32" s="4" t="s">
        <v>44</v>
      </c>
      <c r="Q32" s="4"/>
    </row>
    <row r="33" spans="4:17" x14ac:dyDescent="0.25">
      <c r="D33" s="5">
        <v>42733</v>
      </c>
      <c r="E33" s="6" t="s">
        <v>61</v>
      </c>
      <c r="F33" s="6" t="s">
        <v>62</v>
      </c>
      <c r="G33" s="6" t="s">
        <v>14</v>
      </c>
      <c r="H33" s="6" t="s">
        <v>15</v>
      </c>
      <c r="I33" s="7">
        <v>10000</v>
      </c>
      <c r="J33" s="7">
        <v>3800</v>
      </c>
      <c r="K33" s="8">
        <v>38000000</v>
      </c>
      <c r="L33" s="9">
        <v>17125474</v>
      </c>
      <c r="M33" s="10">
        <v>42753</v>
      </c>
      <c r="N33" s="8">
        <v>38000000</v>
      </c>
      <c r="O33" s="4" t="s">
        <v>33</v>
      </c>
      <c r="P33" s="4" t="s">
        <v>16</v>
      </c>
      <c r="Q33" s="4"/>
    </row>
    <row r="34" spans="4:17" x14ac:dyDescent="0.25">
      <c r="D34" s="5">
        <v>42733</v>
      </c>
      <c r="E34" s="6" t="s">
        <v>63</v>
      </c>
      <c r="F34" s="6" t="s">
        <v>64</v>
      </c>
      <c r="G34" s="6" t="s">
        <v>14</v>
      </c>
      <c r="H34" s="6" t="s">
        <v>20</v>
      </c>
      <c r="I34" s="7">
        <v>5000</v>
      </c>
      <c r="J34" s="7">
        <v>3505</v>
      </c>
      <c r="K34" s="8">
        <v>17525000</v>
      </c>
      <c r="L34" s="9">
        <v>17125473</v>
      </c>
      <c r="M34" s="10">
        <v>42752</v>
      </c>
      <c r="N34" s="8"/>
      <c r="O34" s="4" t="s">
        <v>33</v>
      </c>
      <c r="P34" s="4" t="s">
        <v>21</v>
      </c>
      <c r="Q34" s="4"/>
    </row>
    <row r="35" spans="4:17" x14ac:dyDescent="0.25">
      <c r="D35" s="5">
        <v>42733</v>
      </c>
      <c r="E35" s="6" t="s">
        <v>63</v>
      </c>
      <c r="F35" s="6" t="s">
        <v>64</v>
      </c>
      <c r="G35" s="6" t="s">
        <v>14</v>
      </c>
      <c r="H35" s="6" t="s">
        <v>15</v>
      </c>
      <c r="I35" s="7">
        <v>5000</v>
      </c>
      <c r="J35" s="7">
        <v>3800</v>
      </c>
      <c r="K35" s="8">
        <v>19000000</v>
      </c>
      <c r="L35" s="9">
        <v>17125473</v>
      </c>
      <c r="M35" s="10">
        <v>42752</v>
      </c>
      <c r="N35" s="8">
        <v>36525000</v>
      </c>
      <c r="O35" s="4" t="s">
        <v>33</v>
      </c>
      <c r="P35" s="4" t="s">
        <v>21</v>
      </c>
      <c r="Q35" s="4"/>
    </row>
    <row r="36" spans="4:17" s="12" customFormat="1" x14ac:dyDescent="0.25">
      <c r="K36" s="13">
        <f>SUM(K6:K35)</f>
        <v>1182734500</v>
      </c>
      <c r="N36" s="13">
        <f>SUM(N6:N35)</f>
        <v>1069828367</v>
      </c>
    </row>
    <row r="39" spans="4:17" x14ac:dyDescent="0.25">
      <c r="L39" s="11">
        <f>N36-K36</f>
        <v>-112906133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2018-12-17T01:28:46Z</dcterms:modified>
</cp:coreProperties>
</file>