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H16" i="1"/>
  <c r="J15" i="1"/>
  <c r="J14" i="1"/>
  <c r="J13" i="1"/>
  <c r="J12" i="1"/>
  <c r="J11" i="1"/>
  <c r="J10" i="1"/>
  <c r="J9" i="1"/>
  <c r="J8" i="1"/>
  <c r="J16" i="1" l="1"/>
</calcChain>
</file>

<file path=xl/sharedStrings.xml><?xml version="1.0" encoding="utf-8"?>
<sst xmlns="http://schemas.openxmlformats.org/spreadsheetml/2006/main" count="18" uniqueCount="18">
  <si>
    <t>CLIENTES</t>
  </si>
  <si>
    <t>VENTAS</t>
  </si>
  <si>
    <t>DEPOSITOS</t>
  </si>
  <si>
    <t>DIFERENCIA</t>
  </si>
  <si>
    <t>BERAF S.A.</t>
  </si>
  <si>
    <t>SAN LUIS S.A.</t>
  </si>
  <si>
    <t>ALCOSUR S.A.</t>
  </si>
  <si>
    <t>JUAN ROA BENITEZ</t>
  </si>
  <si>
    <t>ROSA ISABEL CANALE</t>
  </si>
  <si>
    <t>TOTAL</t>
  </si>
  <si>
    <t>DEPÓSITO MES DE ENERO 2016</t>
  </si>
  <si>
    <t>VARGAS MEDINA S.A.</t>
  </si>
  <si>
    <t>CELSO VARGAS MEDINA</t>
  </si>
  <si>
    <t>ZUNILDA C. VARGAS M.</t>
  </si>
  <si>
    <t xml:space="preserve">Nota de Crédito Nº 279 </t>
  </si>
  <si>
    <t>CON NOTA DE CREDITO</t>
  </si>
  <si>
    <t>( Flete )</t>
  </si>
  <si>
    <t>con retencion numero fac.3054 Gs. 54.545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</si>
</sst>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1" fillId="0" borderId="4" xfId="0" applyFont="1" applyBorder="1" applyAlignment="1">
      <alignment horizontal="center"/>
    </xf>
    <xf numFmtId="0" fontId="1" fillId="0" borderId="3" xfId="0" applyFont="1" applyBorder="1"/>
    <xf numFmtId="0" fontId="1" fillId="0" borderId="5" xfId="0" applyFont="1" applyBorder="1"/>
    <xf numFmtId="164" fontId="0" fillId="0" borderId="5" xfId="0" applyNumberFormat="1" applyBorder="1" applyAlignment="1">
      <alignment horizontal="center"/>
    </xf>
    <xf numFmtId="0" fontId="1" fillId="0" borderId="7" xfId="0" applyFont="1" applyBorder="1"/>
    <xf numFmtId="164" fontId="0" fillId="0" borderId="7" xfId="0" applyNumberForma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" fillId="0" borderId="0" xfId="0" applyFont="1"/>
    <xf numFmtId="3" fontId="1" fillId="0" borderId="0" xfId="0" applyNumberFormat="1" applyFont="1"/>
    <xf numFmtId="3" fontId="0" fillId="0" borderId="6" xfId="0" applyNumberFormat="1" applyBorder="1" applyAlignment="1">
      <alignment horizontal="right"/>
    </xf>
    <xf numFmtId="3" fontId="0" fillId="0" borderId="5" xfId="0" applyNumberFormat="1" applyBorder="1" applyAlignment="1">
      <alignment horizontal="right"/>
    </xf>
    <xf numFmtId="3" fontId="0" fillId="0" borderId="8" xfId="0" applyNumberFormat="1" applyBorder="1" applyAlignment="1">
      <alignment horizontal="right"/>
    </xf>
    <xf numFmtId="3" fontId="0" fillId="0" borderId="7" xfId="0" applyNumberForma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L16"/>
  <sheetViews>
    <sheetView tabSelected="1" workbookViewId="0">
      <selection activeCell="I21" sqref="I21"/>
    </sheetView>
  </sheetViews>
  <sheetFormatPr baseColWidth="10" defaultColWidth="9.140625" defaultRowHeight="15" x14ac:dyDescent="0.25"/>
  <cols>
    <col min="7" max="7" width="22.42578125" bestFit="1" customWidth="1"/>
    <col min="8" max="9" width="12.7109375" bestFit="1" customWidth="1"/>
    <col min="10" max="10" width="11.42578125" bestFit="1" customWidth="1"/>
    <col min="11" max="11" width="22" bestFit="1" customWidth="1"/>
    <col min="12" max="12" width="10.140625" bestFit="1" customWidth="1"/>
  </cols>
  <sheetData>
    <row r="4" spans="7:12" ht="15.75" thickBot="1" x14ac:dyDescent="0.3"/>
    <row r="5" spans="7:12" ht="15.75" thickBot="1" x14ac:dyDescent="0.3">
      <c r="G5" s="16" t="s">
        <v>10</v>
      </c>
      <c r="H5" s="17"/>
      <c r="I5" s="17"/>
      <c r="J5" s="18"/>
    </row>
    <row r="6" spans="7:12" ht="15.75" thickBot="1" x14ac:dyDescent="0.3"/>
    <row r="7" spans="7:12" ht="15.75" thickBot="1" x14ac:dyDescent="0.3">
      <c r="G7" s="1" t="s">
        <v>0</v>
      </c>
      <c r="H7" s="2" t="s">
        <v>1</v>
      </c>
      <c r="I7" s="2" t="s">
        <v>2</v>
      </c>
      <c r="J7" s="3" t="s">
        <v>3</v>
      </c>
    </row>
    <row r="8" spans="7:12" x14ac:dyDescent="0.25">
      <c r="G8" s="4" t="s">
        <v>4</v>
      </c>
      <c r="H8" s="12">
        <v>1034807000</v>
      </c>
      <c r="I8" s="13">
        <v>975171000</v>
      </c>
      <c r="J8" s="5">
        <f>I8-H8</f>
        <v>-59636000</v>
      </c>
    </row>
    <row r="9" spans="7:12" x14ac:dyDescent="0.25">
      <c r="G9" s="6" t="s">
        <v>5</v>
      </c>
      <c r="H9" s="14">
        <v>1185549200</v>
      </c>
      <c r="I9" s="15">
        <v>1185549200</v>
      </c>
      <c r="J9" s="7">
        <f t="shared" ref="J9:J16" si="0">I9-H9</f>
        <v>0</v>
      </c>
    </row>
    <row r="10" spans="7:12" x14ac:dyDescent="0.25">
      <c r="G10" s="6" t="s">
        <v>6</v>
      </c>
      <c r="H10" s="14">
        <v>2450474200</v>
      </c>
      <c r="I10" s="15">
        <v>2415877200</v>
      </c>
      <c r="J10" s="7">
        <f t="shared" si="0"/>
        <v>-34597000</v>
      </c>
      <c r="K10" s="10" t="s">
        <v>16</v>
      </c>
    </row>
    <row r="11" spans="7:12" x14ac:dyDescent="0.25">
      <c r="G11" s="6" t="s">
        <v>7</v>
      </c>
      <c r="H11" s="14">
        <v>70750000</v>
      </c>
      <c r="I11" s="15">
        <v>70750000</v>
      </c>
      <c r="J11" s="7">
        <f t="shared" si="0"/>
        <v>0</v>
      </c>
    </row>
    <row r="12" spans="7:12" x14ac:dyDescent="0.25">
      <c r="G12" s="6" t="s">
        <v>8</v>
      </c>
      <c r="H12" s="14">
        <v>89610000</v>
      </c>
      <c r="I12" s="15">
        <v>88800000</v>
      </c>
      <c r="J12" s="7">
        <f t="shared" si="0"/>
        <v>-810000</v>
      </c>
      <c r="K12" s="10" t="s">
        <v>15</v>
      </c>
    </row>
    <row r="13" spans="7:12" x14ac:dyDescent="0.25">
      <c r="G13" s="6" t="s">
        <v>11</v>
      </c>
      <c r="H13" s="14">
        <v>676338500</v>
      </c>
      <c r="I13" s="15">
        <v>676283955</v>
      </c>
      <c r="J13" s="7">
        <f t="shared" si="0"/>
        <v>-54545</v>
      </c>
      <c r="K13" s="10" t="s">
        <v>17</v>
      </c>
    </row>
    <row r="14" spans="7:12" x14ac:dyDescent="0.25">
      <c r="G14" s="6" t="s">
        <v>12</v>
      </c>
      <c r="H14" s="14">
        <v>506474300</v>
      </c>
      <c r="I14" s="15">
        <v>448424300</v>
      </c>
      <c r="J14" s="7">
        <f t="shared" si="0"/>
        <v>-58050000</v>
      </c>
      <c r="K14" s="10" t="s">
        <v>14</v>
      </c>
      <c r="L14" s="11">
        <v>58050000</v>
      </c>
    </row>
    <row r="15" spans="7:12" ht="15.75" thickBot="1" x14ac:dyDescent="0.3">
      <c r="G15" s="6" t="s">
        <v>13</v>
      </c>
      <c r="H15" s="14">
        <v>653855000</v>
      </c>
      <c r="I15" s="15">
        <v>484730000</v>
      </c>
      <c r="J15" s="7">
        <f t="shared" si="0"/>
        <v>-169125000</v>
      </c>
    </row>
    <row r="16" spans="7:12" ht="15.75" thickBot="1" x14ac:dyDescent="0.3">
      <c r="G16" s="2" t="s">
        <v>9</v>
      </c>
      <c r="H16" s="8">
        <f>SUM(H8:H15)</f>
        <v>6667858200</v>
      </c>
      <c r="I16" s="8">
        <f>SUM(I8:I15)</f>
        <v>6345585655</v>
      </c>
      <c r="J16" s="9">
        <f t="shared" si="0"/>
        <v>-322272545</v>
      </c>
    </row>
  </sheetData>
  <mergeCells count="1">
    <mergeCell ref="G5:J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2018-12-17T22:53:51Z</dcterms:modified>
</cp:coreProperties>
</file>