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K26" i="1"/>
</calcChain>
</file>

<file path=xl/sharedStrings.xml><?xml version="1.0" encoding="utf-8"?>
<sst xmlns="http://schemas.openxmlformats.org/spreadsheetml/2006/main" count="128" uniqueCount="54">
  <si>
    <t>DEPOSITOS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</si>
  <si>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</si>
  <si>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</si>
  <si>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</si>
  <si>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</si>
  <si>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</si>
  <si>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</si>
  <si>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</si>
  <si>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</si>
  <si>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</si>
  <si>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</si>
  <si>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</si>
  <si>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</si>
  <si>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001-001-3960</t>
  </si>
  <si>
    <t>001-001-3274</t>
  </si>
  <si>
    <t>Celso Vargas Medina</t>
  </si>
  <si>
    <t>Nafta Unica 90</t>
  </si>
  <si>
    <t>Continental</t>
  </si>
  <si>
    <t>continental</t>
  </si>
  <si>
    <t>001-001-3961</t>
  </si>
  <si>
    <t>001-001-3275</t>
  </si>
  <si>
    <t>atlas</t>
  </si>
  <si>
    <t>001-001-4007</t>
  </si>
  <si>
    <t>001-001-3321</t>
  </si>
  <si>
    <t>001-001-4008</t>
  </si>
  <si>
    <t>001-001-3322</t>
  </si>
  <si>
    <t>001-001-4032</t>
  </si>
  <si>
    <t>001-001-3346</t>
  </si>
  <si>
    <t>Diesel comun Tipo III</t>
  </si>
  <si>
    <t>Nafta Eco Sol 85</t>
  </si>
  <si>
    <t>001-001-4074</t>
  </si>
  <si>
    <t>001-001-3388</t>
  </si>
  <si>
    <t>001-001-4075</t>
  </si>
  <si>
    <t>001-001-3389</t>
  </si>
  <si>
    <t>001-001-4078</t>
  </si>
  <si>
    <t>001-001-3390</t>
  </si>
  <si>
    <t>001-001-4104</t>
  </si>
  <si>
    <t>001-001-3418</t>
  </si>
  <si>
    <t>NAFTA Unica 90</t>
  </si>
  <si>
    <t>001-001-4105</t>
  </si>
  <si>
    <t>001-001-3419</t>
  </si>
  <si>
    <t>Nafta Super 95</t>
  </si>
  <si>
    <t>001-001-4128</t>
  </si>
  <si>
    <t>001-001-3443</t>
  </si>
  <si>
    <t>001-001-4129</t>
  </si>
  <si>
    <t>001-001-3444</t>
  </si>
  <si>
    <t>001-001-4144</t>
  </si>
  <si>
    <t>001-001-3459</t>
  </si>
  <si>
    <t>001-001-4146</t>
  </si>
  <si>
    <t>001-001-3461</t>
  </si>
  <si>
    <t>001-001-4147</t>
  </si>
  <si>
    <t>001-001-3462</t>
  </si>
  <si>
    <t>001-001-4151</t>
  </si>
  <si>
    <t>001-001-3466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</si>
</sst>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 applyBorder="1"/>
    <xf numFmtId="1" fontId="4" fillId="0" borderId="0" xfId="0" applyNumberFormat="1" applyFont="1" applyBorder="1" applyAlignment="1"/>
    <xf numFmtId="0" fontId="5" fillId="0" borderId="0" xfId="0" applyFont="1" applyBorder="1" applyAlignment="1">
      <alignment horizontal="center"/>
    </xf>
    <xf numFmtId="1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14" fontId="6" fillId="0" borderId="0" xfId="0" applyNumberFormat="1" applyFont="1" applyBorder="1"/>
    <xf numFmtId="0" fontId="6" fillId="0" borderId="0" xfId="0" applyFont="1" applyBorder="1"/>
    <xf numFmtId="164" fontId="6" fillId="0" borderId="0" xfId="1" applyNumberFormat="1" applyFont="1" applyBorder="1"/>
    <xf numFmtId="1" fontId="6" fillId="0" borderId="0" xfId="1" applyNumberFormat="1" applyFont="1" applyBorder="1" applyAlignment="1"/>
    <xf numFmtId="164" fontId="6" fillId="0" borderId="0" xfId="1" applyNumberFormat="1" applyFont="1" applyFill="1" applyBorder="1"/>
    <xf numFmtId="0" fontId="2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26"/>
  <sheetViews>
    <sheetView tabSelected="1" zoomScale="80" zoomScaleNormal="80" workbookViewId="0">
      <selection activeCell="R23" sqref="R23"/>
    </sheetView>
  </sheetViews>
  <sheetFormatPr baseColWidth="10" defaultColWidth="9.140625" defaultRowHeight="15" x14ac:dyDescent="0.25"/>
  <cols>
    <col min="4" max="4" width="11.28515625" bestFit="1" customWidth="1"/>
    <col min="5" max="6" width="13" bestFit="1" customWidth="1"/>
    <col min="7" max="7" width="18.85546875" bestFit="1" customWidth="1"/>
    <col min="8" max="8" width="18.7109375" bestFit="1" customWidth="1"/>
    <col min="9" max="9" width="9.5703125" bestFit="1" customWidth="1"/>
    <col min="11" max="11" width="15" bestFit="1" customWidth="1"/>
    <col min="12" max="12" width="9.85546875" bestFit="1" customWidth="1"/>
    <col min="13" max="13" width="11.28515625" bestFit="1" customWidth="1"/>
    <col min="14" max="14" width="15" bestFit="1" customWidth="1"/>
    <col min="15" max="16" width="11.28515625" bestFit="1" customWidth="1"/>
  </cols>
  <sheetData>
    <row r="3" spans="4:16" ht="15.75" thickBot="1" x14ac:dyDescent="0.3"/>
    <row r="4" spans="4:16" ht="15.75" thickBot="1" x14ac:dyDescent="0.3">
      <c r="D4" s="13" t="s">
        <v>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</row>
    <row r="5" spans="4:16" x14ac:dyDescent="0.25"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</row>
    <row r="6" spans="4:16" x14ac:dyDescent="0.25"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  <c r="L6" s="4" t="s">
        <v>9</v>
      </c>
      <c r="M6" s="5" t="s">
        <v>1</v>
      </c>
      <c r="N6" s="5" t="s">
        <v>10</v>
      </c>
      <c r="O6" s="5" t="s">
        <v>11</v>
      </c>
      <c r="P6" s="5" t="s">
        <v>12</v>
      </c>
    </row>
    <row r="7" spans="4:16" x14ac:dyDescent="0.25">
      <c r="D7" s="6">
        <v>42556</v>
      </c>
      <c r="E7" s="7" t="s">
        <v>13</v>
      </c>
      <c r="F7" s="7" t="s">
        <v>14</v>
      </c>
      <c r="G7" s="7" t="s">
        <v>15</v>
      </c>
      <c r="H7" s="7" t="s">
        <v>16</v>
      </c>
      <c r="I7" s="8">
        <v>11500</v>
      </c>
      <c r="J7" s="8">
        <v>3650</v>
      </c>
      <c r="K7" s="8">
        <v>41975000</v>
      </c>
      <c r="L7" s="9">
        <v>15875811</v>
      </c>
      <c r="M7" s="6">
        <v>42590</v>
      </c>
      <c r="N7" s="8">
        <v>41975000</v>
      </c>
      <c r="O7" s="7" t="s">
        <v>17</v>
      </c>
      <c r="P7" s="7" t="s">
        <v>18</v>
      </c>
    </row>
    <row r="8" spans="4:16" x14ac:dyDescent="0.25">
      <c r="D8" s="6">
        <v>42556</v>
      </c>
      <c r="E8" s="7" t="s">
        <v>19</v>
      </c>
      <c r="F8" s="7" t="s">
        <v>20</v>
      </c>
      <c r="G8" s="7" t="s">
        <v>15</v>
      </c>
      <c r="H8" s="7" t="s">
        <v>16</v>
      </c>
      <c r="I8" s="8">
        <v>5200</v>
      </c>
      <c r="J8" s="8">
        <v>3650</v>
      </c>
      <c r="K8" s="8">
        <v>18980000</v>
      </c>
      <c r="L8" s="9">
        <v>15875812</v>
      </c>
      <c r="M8" s="6">
        <v>42587</v>
      </c>
      <c r="N8" s="8">
        <v>18980000</v>
      </c>
      <c r="O8" s="7" t="s">
        <v>17</v>
      </c>
      <c r="P8" s="7" t="s">
        <v>21</v>
      </c>
    </row>
    <row r="9" spans="4:16" x14ac:dyDescent="0.25">
      <c r="D9" s="6">
        <v>42562</v>
      </c>
      <c r="E9" s="7" t="s">
        <v>22</v>
      </c>
      <c r="F9" s="7" t="s">
        <v>23</v>
      </c>
      <c r="G9" s="7" t="s">
        <v>15</v>
      </c>
      <c r="H9" s="7" t="s">
        <v>16</v>
      </c>
      <c r="I9" s="8">
        <v>5200</v>
      </c>
      <c r="J9" s="8">
        <v>3650</v>
      </c>
      <c r="K9" s="8">
        <v>18980000</v>
      </c>
      <c r="L9" s="9">
        <v>15514056</v>
      </c>
      <c r="M9" s="6">
        <v>42594</v>
      </c>
      <c r="N9" s="8">
        <v>18980000</v>
      </c>
      <c r="O9" s="7" t="s">
        <v>17</v>
      </c>
      <c r="P9" s="7" t="s">
        <v>18</v>
      </c>
    </row>
    <row r="10" spans="4:16" x14ac:dyDescent="0.25">
      <c r="D10" s="6">
        <v>42562</v>
      </c>
      <c r="E10" s="7" t="s">
        <v>24</v>
      </c>
      <c r="F10" s="7" t="s">
        <v>25</v>
      </c>
      <c r="G10" s="7" t="s">
        <v>15</v>
      </c>
      <c r="H10" s="7" t="s">
        <v>16</v>
      </c>
      <c r="I10" s="8">
        <v>11500</v>
      </c>
      <c r="J10" s="8">
        <v>3650</v>
      </c>
      <c r="K10" s="8">
        <v>41975000</v>
      </c>
      <c r="L10" s="9">
        <v>15875838</v>
      </c>
      <c r="M10" s="6">
        <v>42594</v>
      </c>
      <c r="N10" s="8">
        <v>41975000</v>
      </c>
      <c r="O10" s="7" t="s">
        <v>17</v>
      </c>
      <c r="P10" s="7" t="s">
        <v>18</v>
      </c>
    </row>
    <row r="11" spans="4:16" x14ac:dyDescent="0.25">
      <c r="D11" s="6">
        <v>42565</v>
      </c>
      <c r="E11" s="7" t="s">
        <v>26</v>
      </c>
      <c r="F11" s="7" t="s">
        <v>27</v>
      </c>
      <c r="G11" s="7" t="s">
        <v>15</v>
      </c>
      <c r="H11" s="7" t="s">
        <v>28</v>
      </c>
      <c r="I11" s="8">
        <v>11400</v>
      </c>
      <c r="J11" s="8">
        <v>3695</v>
      </c>
      <c r="K11" s="8">
        <v>42123000</v>
      </c>
      <c r="L11" s="9">
        <v>15875839</v>
      </c>
      <c r="M11" s="6">
        <v>42598</v>
      </c>
      <c r="N11" s="8"/>
      <c r="O11" s="7" t="s">
        <v>17</v>
      </c>
      <c r="P11" s="7" t="s">
        <v>18</v>
      </c>
    </row>
    <row r="12" spans="4:16" x14ac:dyDescent="0.25">
      <c r="D12" s="6">
        <v>42565</v>
      </c>
      <c r="E12" s="7" t="s">
        <v>26</v>
      </c>
      <c r="F12" s="7" t="s">
        <v>27</v>
      </c>
      <c r="G12" s="7" t="s">
        <v>15</v>
      </c>
      <c r="H12" s="7" t="s">
        <v>29</v>
      </c>
      <c r="I12" s="8">
        <v>5300</v>
      </c>
      <c r="J12" s="8">
        <v>3590</v>
      </c>
      <c r="K12" s="8">
        <v>19027000</v>
      </c>
      <c r="L12" s="9">
        <v>15875839</v>
      </c>
      <c r="M12" s="6">
        <v>42598</v>
      </c>
      <c r="N12" s="8">
        <v>61150000</v>
      </c>
      <c r="O12" s="7" t="s">
        <v>17</v>
      </c>
      <c r="P12" s="7" t="s">
        <v>18</v>
      </c>
    </row>
    <row r="13" spans="4:16" x14ac:dyDescent="0.25">
      <c r="D13" s="6">
        <v>42572</v>
      </c>
      <c r="E13" s="7" t="s">
        <v>30</v>
      </c>
      <c r="F13" s="7" t="s">
        <v>31</v>
      </c>
      <c r="G13" s="7" t="s">
        <v>15</v>
      </c>
      <c r="H13" s="7" t="s">
        <v>16</v>
      </c>
      <c r="I13" s="8">
        <v>6200</v>
      </c>
      <c r="J13" s="8">
        <v>4010</v>
      </c>
      <c r="K13" s="10">
        <v>24862000</v>
      </c>
      <c r="L13" s="9">
        <v>15875852</v>
      </c>
      <c r="M13" s="6">
        <v>42604</v>
      </c>
      <c r="N13" s="8">
        <v>24862000</v>
      </c>
      <c r="O13" s="7" t="s">
        <v>17</v>
      </c>
      <c r="P13" s="7" t="s">
        <v>18</v>
      </c>
    </row>
    <row r="14" spans="4:16" x14ac:dyDescent="0.25">
      <c r="D14" s="6">
        <v>42572</v>
      </c>
      <c r="E14" s="7" t="s">
        <v>32</v>
      </c>
      <c r="F14" s="7" t="s">
        <v>33</v>
      </c>
      <c r="G14" s="7" t="s">
        <v>15</v>
      </c>
      <c r="H14" s="7" t="s">
        <v>16</v>
      </c>
      <c r="I14" s="8">
        <v>5300</v>
      </c>
      <c r="J14" s="8">
        <v>4010</v>
      </c>
      <c r="K14" s="10">
        <v>21253000</v>
      </c>
      <c r="L14" s="9">
        <v>15875853</v>
      </c>
      <c r="M14" s="6">
        <v>42604</v>
      </c>
      <c r="N14" s="8">
        <v>21253000</v>
      </c>
      <c r="O14" s="7" t="s">
        <v>17</v>
      </c>
      <c r="P14" s="7" t="s">
        <v>21</v>
      </c>
    </row>
    <row r="15" spans="4:16" x14ac:dyDescent="0.25">
      <c r="D15" s="6">
        <v>42572</v>
      </c>
      <c r="E15" s="7" t="s">
        <v>34</v>
      </c>
      <c r="F15" s="7" t="s">
        <v>35</v>
      </c>
      <c r="G15" s="7" t="s">
        <v>15</v>
      </c>
      <c r="H15" s="7" t="s">
        <v>16</v>
      </c>
      <c r="I15" s="8">
        <v>5200</v>
      </c>
      <c r="J15" s="8">
        <v>4010</v>
      </c>
      <c r="K15" s="8">
        <v>20852000</v>
      </c>
      <c r="L15" s="9">
        <v>15875855</v>
      </c>
      <c r="M15" s="6">
        <v>42604</v>
      </c>
      <c r="N15" s="8">
        <v>20852000</v>
      </c>
      <c r="O15" s="7" t="s">
        <v>17</v>
      </c>
      <c r="P15" s="7" t="s">
        <v>18</v>
      </c>
    </row>
    <row r="16" spans="4:16" x14ac:dyDescent="0.25">
      <c r="D16" s="6">
        <v>42576</v>
      </c>
      <c r="E16" s="7" t="s">
        <v>36</v>
      </c>
      <c r="F16" s="7" t="s">
        <v>37</v>
      </c>
      <c r="G16" s="7" t="s">
        <v>15</v>
      </c>
      <c r="H16" s="7" t="s">
        <v>38</v>
      </c>
      <c r="I16" s="8">
        <v>6200</v>
      </c>
      <c r="J16" s="8">
        <v>4010</v>
      </c>
      <c r="K16" s="8">
        <v>24862000</v>
      </c>
      <c r="L16" s="9">
        <v>15744026</v>
      </c>
      <c r="M16" s="6">
        <v>42608</v>
      </c>
      <c r="N16" s="8">
        <v>24862000</v>
      </c>
      <c r="O16" s="7" t="s">
        <v>17</v>
      </c>
      <c r="P16" s="7" t="s">
        <v>18</v>
      </c>
    </row>
    <row r="17" spans="4:16" x14ac:dyDescent="0.25">
      <c r="D17" s="6">
        <v>42576</v>
      </c>
      <c r="E17" s="7" t="s">
        <v>39</v>
      </c>
      <c r="F17" s="7" t="s">
        <v>40</v>
      </c>
      <c r="G17" s="7" t="s">
        <v>15</v>
      </c>
      <c r="H17" s="7" t="s">
        <v>38</v>
      </c>
      <c r="I17" s="8">
        <v>5300</v>
      </c>
      <c r="J17" s="8">
        <v>4010</v>
      </c>
      <c r="K17" s="8">
        <v>21253000</v>
      </c>
      <c r="L17" s="9">
        <v>15744025</v>
      </c>
      <c r="M17" s="6">
        <v>42608</v>
      </c>
      <c r="N17" s="8"/>
      <c r="O17" s="7" t="s">
        <v>17</v>
      </c>
      <c r="P17" s="7" t="s">
        <v>18</v>
      </c>
    </row>
    <row r="18" spans="4:16" x14ac:dyDescent="0.25">
      <c r="D18" s="6">
        <v>42576</v>
      </c>
      <c r="E18" s="7" t="s">
        <v>39</v>
      </c>
      <c r="F18" s="7" t="s">
        <v>40</v>
      </c>
      <c r="G18" s="7" t="s">
        <v>15</v>
      </c>
      <c r="H18" s="7" t="s">
        <v>41</v>
      </c>
      <c r="I18" s="8">
        <v>5200</v>
      </c>
      <c r="J18" s="8">
        <v>4665</v>
      </c>
      <c r="K18" s="8">
        <v>24258000</v>
      </c>
      <c r="L18" s="9">
        <v>15744025</v>
      </c>
      <c r="M18" s="6">
        <v>42608</v>
      </c>
      <c r="N18" s="8">
        <v>45511000</v>
      </c>
      <c r="O18" s="7" t="s">
        <v>17</v>
      </c>
      <c r="P18" s="7" t="s">
        <v>18</v>
      </c>
    </row>
    <row r="19" spans="4:16" x14ac:dyDescent="0.25">
      <c r="D19" s="6">
        <v>42578</v>
      </c>
      <c r="E19" s="7" t="s">
        <v>42</v>
      </c>
      <c r="F19" s="7" t="s">
        <v>43</v>
      </c>
      <c r="G19" s="7" t="s">
        <v>15</v>
      </c>
      <c r="H19" s="7" t="s">
        <v>16</v>
      </c>
      <c r="I19" s="8">
        <v>11500</v>
      </c>
      <c r="J19" s="8">
        <v>4010</v>
      </c>
      <c r="K19" s="8">
        <v>46115000</v>
      </c>
      <c r="L19" s="9">
        <v>15744024</v>
      </c>
      <c r="M19" s="6">
        <v>42611</v>
      </c>
      <c r="N19" s="8">
        <v>46115000</v>
      </c>
      <c r="O19" s="7" t="s">
        <v>17</v>
      </c>
      <c r="P19" s="7" t="s">
        <v>18</v>
      </c>
    </row>
    <row r="20" spans="4:16" x14ac:dyDescent="0.25">
      <c r="D20" s="6">
        <v>42578</v>
      </c>
      <c r="E20" s="7" t="s">
        <v>44</v>
      </c>
      <c r="F20" s="7" t="s">
        <v>45</v>
      </c>
      <c r="G20" s="7" t="s">
        <v>15</v>
      </c>
      <c r="H20" s="7" t="s">
        <v>28</v>
      </c>
      <c r="I20" s="8">
        <v>5200</v>
      </c>
      <c r="J20" s="8">
        <v>3695</v>
      </c>
      <c r="K20" s="8">
        <v>19214000</v>
      </c>
      <c r="L20" s="9">
        <v>15744023</v>
      </c>
      <c r="M20" s="6">
        <v>42611</v>
      </c>
      <c r="N20" s="8">
        <v>19214000</v>
      </c>
      <c r="O20" s="7" t="s">
        <v>17</v>
      </c>
      <c r="P20" s="7" t="s">
        <v>18</v>
      </c>
    </row>
    <row r="21" spans="4:16" x14ac:dyDescent="0.25">
      <c r="D21" s="6">
        <v>42580</v>
      </c>
      <c r="E21" s="7" t="s">
        <v>46</v>
      </c>
      <c r="F21" s="7" t="s">
        <v>47</v>
      </c>
      <c r="G21" s="7" t="s">
        <v>15</v>
      </c>
      <c r="H21" s="7" t="s">
        <v>28</v>
      </c>
      <c r="I21" s="8">
        <v>10500</v>
      </c>
      <c r="J21" s="8">
        <v>3695</v>
      </c>
      <c r="K21" s="8">
        <v>38797500</v>
      </c>
      <c r="L21" s="9">
        <v>15744021</v>
      </c>
      <c r="M21" s="6">
        <v>42612</v>
      </c>
      <c r="N21" s="8">
        <v>54893000</v>
      </c>
      <c r="O21" s="7" t="s">
        <v>17</v>
      </c>
      <c r="P21" s="7" t="s">
        <v>17</v>
      </c>
    </row>
    <row r="22" spans="4:16" x14ac:dyDescent="0.25">
      <c r="D22" s="6">
        <v>42580</v>
      </c>
      <c r="E22" s="7" t="s">
        <v>46</v>
      </c>
      <c r="F22" s="7" t="s">
        <v>47</v>
      </c>
      <c r="G22" s="7" t="s">
        <v>15</v>
      </c>
      <c r="H22" s="7" t="s">
        <v>29</v>
      </c>
      <c r="I22" s="8">
        <v>6200</v>
      </c>
      <c r="J22" s="8">
        <v>3490</v>
      </c>
      <c r="K22" s="8">
        <v>21638000</v>
      </c>
      <c r="L22" s="9">
        <v>15744022</v>
      </c>
      <c r="M22" s="6">
        <v>42612</v>
      </c>
      <c r="N22" s="8">
        <v>5542500</v>
      </c>
      <c r="O22" s="7" t="s">
        <v>17</v>
      </c>
      <c r="P22" s="7" t="s">
        <v>18</v>
      </c>
    </row>
    <row r="23" spans="4:16" x14ac:dyDescent="0.25">
      <c r="D23" s="6">
        <v>42580</v>
      </c>
      <c r="E23" s="7" t="s">
        <v>48</v>
      </c>
      <c r="F23" s="7" t="s">
        <v>49</v>
      </c>
      <c r="G23" s="7" t="s">
        <v>15</v>
      </c>
      <c r="H23" s="7" t="s">
        <v>29</v>
      </c>
      <c r="I23" s="8">
        <v>4500</v>
      </c>
      <c r="J23" s="8">
        <v>3490</v>
      </c>
      <c r="K23" s="8">
        <v>15705000</v>
      </c>
      <c r="L23" s="9">
        <v>15744019</v>
      </c>
      <c r="M23" s="6">
        <v>42610</v>
      </c>
      <c r="N23" s="8">
        <v>15705000</v>
      </c>
      <c r="O23" s="7" t="s">
        <v>17</v>
      </c>
      <c r="P23" s="7" t="s">
        <v>21</v>
      </c>
    </row>
    <row r="24" spans="4:16" x14ac:dyDescent="0.25">
      <c r="D24" s="6">
        <v>42580</v>
      </c>
      <c r="E24" s="7" t="s">
        <v>50</v>
      </c>
      <c r="F24" s="7" t="s">
        <v>51</v>
      </c>
      <c r="G24" s="7" t="s">
        <v>15</v>
      </c>
      <c r="H24" s="7" t="s">
        <v>16</v>
      </c>
      <c r="I24" s="8">
        <v>7200</v>
      </c>
      <c r="J24" s="8">
        <v>4010</v>
      </c>
      <c r="K24" s="8">
        <v>28872000</v>
      </c>
      <c r="L24" s="9">
        <v>15744020</v>
      </c>
      <c r="M24" s="6">
        <v>42612</v>
      </c>
      <c r="N24" s="8">
        <v>28872000</v>
      </c>
      <c r="O24" s="7" t="s">
        <v>17</v>
      </c>
      <c r="P24" s="7" t="s">
        <v>18</v>
      </c>
    </row>
    <row r="25" spans="4:16" x14ac:dyDescent="0.25">
      <c r="D25" s="6">
        <v>42580</v>
      </c>
      <c r="E25" s="7" t="s">
        <v>52</v>
      </c>
      <c r="F25" s="7" t="s">
        <v>53</v>
      </c>
      <c r="G25" s="7" t="s">
        <v>15</v>
      </c>
      <c r="H25" s="7" t="s">
        <v>16</v>
      </c>
      <c r="I25" s="8">
        <v>5000</v>
      </c>
      <c r="J25" s="8">
        <v>4010</v>
      </c>
      <c r="K25" s="8">
        <v>20050000</v>
      </c>
      <c r="L25" s="9">
        <v>15741654</v>
      </c>
      <c r="M25" s="6">
        <v>42613</v>
      </c>
      <c r="N25" s="8">
        <v>20050000</v>
      </c>
      <c r="O25" s="7" t="s">
        <v>17</v>
      </c>
      <c r="P25" s="7" t="s">
        <v>18</v>
      </c>
    </row>
    <row r="26" spans="4:16" s="11" customFormat="1" x14ac:dyDescent="0.25">
      <c r="K26" s="12">
        <f>SUM(K7:K25)</f>
        <v>510791500</v>
      </c>
      <c r="N26" s="12">
        <f>SUM(N7:N25)</f>
        <v>510791500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2018-12-17T00:22:01Z</dcterms:modified>
</cp:coreProperties>
</file>