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Ventas Sbre16" sheetId="1" r:id="rId1"/>
    <sheet name="Compra Sbre16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299" i="1"/>
  <c r="J298"/>
  <c r="J296"/>
  <c r="J295"/>
  <c r="J291"/>
  <c r="J283"/>
  <c r="J277"/>
  <c r="J275"/>
  <c r="J274"/>
  <c r="J263"/>
  <c r="J262"/>
  <c r="J257"/>
  <c r="J236"/>
  <c r="J233"/>
  <c r="J246"/>
  <c r="J300"/>
  <c r="J297"/>
  <c r="J294"/>
  <c r="J292"/>
  <c r="J282"/>
  <c r="J281"/>
  <c r="J278"/>
  <c r="J276"/>
  <c r="J273"/>
  <c r="J264"/>
  <c r="J260"/>
  <c r="J251"/>
  <c r="J248"/>
  <c r="J261"/>
  <c r="J247"/>
  <c r="J235"/>
  <c r="J234"/>
  <c r="J232"/>
  <c r="J289"/>
  <c r="J288"/>
  <c r="J285"/>
  <c r="J284"/>
  <c r="J290"/>
  <c r="J293"/>
  <c r="J286"/>
  <c r="J287"/>
  <c r="J280"/>
  <c r="J279"/>
  <c r="J265"/>
  <c r="J269"/>
  <c r="J270"/>
  <c r="J272"/>
  <c r="J271"/>
  <c r="J268"/>
  <c r="J267"/>
  <c r="J266"/>
  <c r="J250"/>
  <c r="J249"/>
  <c r="J177"/>
  <c r="J259"/>
  <c r="J258"/>
  <c r="J253"/>
  <c r="J255"/>
  <c r="J254"/>
  <c r="J256"/>
  <c r="J252"/>
  <c r="J240"/>
  <c r="J239"/>
  <c r="J238"/>
  <c r="J242"/>
  <c r="J241"/>
  <c r="J243"/>
  <c r="J245"/>
  <c r="J244"/>
  <c r="J237"/>
  <c r="J226"/>
  <c r="J225"/>
  <c r="J223"/>
  <c r="J214"/>
  <c r="J212"/>
  <c r="J209"/>
  <c r="J201"/>
  <c r="J198"/>
  <c r="J196"/>
  <c r="J193"/>
  <c r="J190"/>
  <c r="J187"/>
  <c r="J186"/>
  <c r="J182"/>
  <c r="J171"/>
  <c r="J169"/>
  <c r="J165"/>
  <c r="J164"/>
  <c r="J163"/>
  <c r="J231"/>
  <c r="J230"/>
  <c r="J229"/>
  <c r="J228"/>
  <c r="J227"/>
  <c r="J224"/>
  <c r="J220"/>
  <c r="J219"/>
  <c r="J218"/>
  <c r="J217"/>
  <c r="J213"/>
  <c r="J208"/>
  <c r="J202"/>
  <c r="J197"/>
  <c r="J195"/>
  <c r="J194"/>
  <c r="J189"/>
  <c r="J188"/>
  <c r="J185"/>
  <c r="J184"/>
  <c r="J183"/>
  <c r="J172"/>
  <c r="J170"/>
  <c r="J168"/>
  <c r="J167"/>
  <c r="J166"/>
  <c r="J210"/>
  <c r="J211"/>
  <c r="J215"/>
  <c r="J216"/>
  <c r="J222"/>
  <c r="J221"/>
  <c r="J206"/>
  <c r="J205"/>
  <c r="J204"/>
  <c r="J207"/>
  <c r="J203"/>
  <c r="J200"/>
  <c r="J199"/>
  <c r="J192"/>
  <c r="J191"/>
  <c r="J180"/>
  <c r="J179"/>
  <c r="J178"/>
  <c r="J181"/>
  <c r="J176"/>
  <c r="J175"/>
  <c r="J174"/>
  <c r="J173"/>
  <c r="J159"/>
  <c r="J158"/>
  <c r="J152"/>
  <c r="J149"/>
  <c r="J146"/>
  <c r="J143"/>
  <c r="J142"/>
  <c r="J140"/>
  <c r="J137"/>
  <c r="J132"/>
  <c r="J130"/>
  <c r="J128"/>
  <c r="J123"/>
  <c r="J122"/>
  <c r="J111"/>
  <c r="J106"/>
  <c r="J108"/>
  <c r="J104"/>
  <c r="J105"/>
  <c r="J102"/>
  <c r="J101"/>
  <c r="J99"/>
  <c r="J93"/>
  <c r="J92"/>
  <c r="J160"/>
  <c r="J155"/>
  <c r="J154"/>
  <c r="J153"/>
  <c r="J151"/>
  <c r="J150"/>
  <c r="J147"/>
  <c r="J145"/>
  <c r="J144"/>
  <c r="J141"/>
  <c r="J139"/>
  <c r="J138"/>
  <c r="J136"/>
  <c r="J131"/>
  <c r="J126"/>
  <c r="J125"/>
  <c r="J124"/>
  <c r="J121"/>
  <c r="J112"/>
  <c r="J110"/>
  <c r="J109"/>
  <c r="J107"/>
  <c r="J103"/>
  <c r="J100"/>
  <c r="J94"/>
  <c r="J148"/>
  <c r="J157"/>
  <c r="J156"/>
  <c r="J162"/>
  <c r="J161"/>
  <c r="J303"/>
  <c r="J302"/>
  <c r="J301"/>
  <c r="J135"/>
  <c r="J134"/>
  <c r="J133"/>
  <c r="J129"/>
  <c r="J127"/>
  <c r="J120"/>
  <c r="J119"/>
  <c r="J118"/>
  <c r="J117"/>
  <c r="J116"/>
  <c r="J115"/>
  <c r="J114"/>
  <c r="J113"/>
  <c r="J98"/>
  <c r="J97"/>
  <c r="J96"/>
  <c r="J95"/>
  <c r="J91"/>
  <c r="J90"/>
  <c r="J87"/>
  <c r="J85"/>
  <c r="J84"/>
  <c r="J79"/>
  <c r="J78"/>
  <c r="J77"/>
  <c r="J76"/>
  <c r="J75"/>
  <c r="J74"/>
  <c r="J72"/>
  <c r="J70"/>
  <c r="J68"/>
  <c r="J67"/>
  <c r="J65"/>
  <c r="J60"/>
  <c r="J49"/>
  <c r="J89"/>
  <c r="J88"/>
  <c r="J86"/>
  <c r="J83"/>
  <c r="J73"/>
  <c r="J71"/>
  <c r="J66"/>
  <c r="J56"/>
  <c r="J50"/>
  <c r="J39"/>
  <c r="J38"/>
  <c r="J37"/>
  <c r="J82"/>
  <c r="J81"/>
  <c r="J80"/>
  <c r="J69"/>
  <c r="J64"/>
  <c r="J63"/>
  <c r="J62"/>
  <c r="J61"/>
  <c r="J59"/>
  <c r="J58"/>
  <c r="J57"/>
  <c r="J55"/>
  <c r="J54"/>
  <c r="J53"/>
  <c r="J52"/>
  <c r="J51"/>
  <c r="J46"/>
  <c r="J45"/>
  <c r="J26"/>
  <c r="J48"/>
  <c r="J47"/>
  <c r="J44"/>
  <c r="J43"/>
  <c r="J42"/>
  <c r="J41"/>
  <c r="J40"/>
  <c r="J35"/>
  <c r="J34"/>
  <c r="J25"/>
  <c r="J20"/>
  <c r="J16"/>
  <c r="J15"/>
  <c r="J36"/>
  <c r="J24"/>
  <c r="J23"/>
  <c r="J22"/>
  <c r="J21"/>
  <c r="J19"/>
  <c r="J18"/>
  <c r="J17"/>
  <c r="J14"/>
  <c r="J33"/>
  <c r="J32"/>
  <c r="J31"/>
  <c r="J30"/>
  <c r="J29"/>
  <c r="J28"/>
  <c r="J27"/>
  <c r="J13"/>
  <c r="J12"/>
  <c r="J305" s="1"/>
  <c r="J11"/>
  <c r="J248" i="2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</calcChain>
</file>

<file path=xl/sharedStrings.xml><?xml version="1.0" encoding="utf-8"?>
<sst xmlns="http://schemas.openxmlformats.org/spreadsheetml/2006/main" count="2030" uniqueCount="552">
  <si>
    <t>Archivo de ventas</t>
  </si>
  <si>
    <t xml:space="preserve">Fecha </t>
  </si>
  <si>
    <t>Nº  Factura</t>
  </si>
  <si>
    <t>Cliente</t>
  </si>
  <si>
    <t xml:space="preserve">Litros </t>
  </si>
  <si>
    <t>Precio</t>
  </si>
  <si>
    <t>Importe</t>
  </si>
  <si>
    <t xml:space="preserve">                Cantidad</t>
  </si>
  <si>
    <t>Nº Remision</t>
  </si>
  <si>
    <t>Archivo de Compras</t>
  </si>
  <si>
    <t>Setiembre/16</t>
  </si>
  <si>
    <t>001-007-1630</t>
  </si>
  <si>
    <t>Monte Alegre</t>
  </si>
  <si>
    <t>Descripcion</t>
  </si>
  <si>
    <t>Nafta Economica</t>
  </si>
  <si>
    <t>001-001-4395</t>
  </si>
  <si>
    <t>001-001-3706</t>
  </si>
  <si>
    <t>Beraf SA</t>
  </si>
  <si>
    <t>Nafta Eco Sol 85</t>
  </si>
  <si>
    <t>Nafta Unica 90</t>
  </si>
  <si>
    <t>Nafta Especial</t>
  </si>
  <si>
    <t>001-001-4397</t>
  </si>
  <si>
    <t>001-001-3707</t>
  </si>
  <si>
    <t>Celso Vargas Medina</t>
  </si>
  <si>
    <t>001-007-1648</t>
  </si>
  <si>
    <t>Diesel Tipo III</t>
  </si>
  <si>
    <t>001-001-4410</t>
  </si>
  <si>
    <t>001-001-3720</t>
  </si>
  <si>
    <t>Diesel Comun Tipo III</t>
  </si>
  <si>
    <t>001-001-4411</t>
  </si>
  <si>
    <t>001-001-3721</t>
  </si>
  <si>
    <t>001-001-3722</t>
  </si>
  <si>
    <t>Silvio Ortiz</t>
  </si>
  <si>
    <t>001-001-4413</t>
  </si>
  <si>
    <t>001-001-3723</t>
  </si>
  <si>
    <t>Juan Roa Benitez</t>
  </si>
  <si>
    <t>001-001-4414</t>
  </si>
  <si>
    <t>001-001-3724</t>
  </si>
  <si>
    <t>Vargas Medina SA</t>
  </si>
  <si>
    <t>001-001-1869</t>
  </si>
  <si>
    <t>TLP SA</t>
  </si>
  <si>
    <t>Diesel Especial Tipo 3 TLP</t>
  </si>
  <si>
    <t>001-001-4398</t>
  </si>
  <si>
    <t>001-001-3708</t>
  </si>
  <si>
    <t>Alcosur SA</t>
  </si>
  <si>
    <t>001-001-4400</t>
  </si>
  <si>
    <t>001-001-3710</t>
  </si>
  <si>
    <t>001-001-4401</t>
  </si>
  <si>
    <t>001-001-3711</t>
  </si>
  <si>
    <t>001-001-4402</t>
  </si>
  <si>
    <t>001-001-3712</t>
  </si>
  <si>
    <t>001-001-4404</t>
  </si>
  <si>
    <t>001-001-3714</t>
  </si>
  <si>
    <t>001-001-4405</t>
  </si>
  <si>
    <t>001-001-3715</t>
  </si>
  <si>
    <t>San Luis SA</t>
  </si>
  <si>
    <t>001-001-4406</t>
  </si>
  <si>
    <t>001-001-3716</t>
  </si>
  <si>
    <t>001-001-4407</t>
  </si>
  <si>
    <t>001-001-3717</t>
  </si>
  <si>
    <t>001-001-4417</t>
  </si>
  <si>
    <t>001-001-3727</t>
  </si>
  <si>
    <t>001-001-1868</t>
  </si>
  <si>
    <t>Nafta Economica TLP 85</t>
  </si>
  <si>
    <t>Nafta Normal TLP 90</t>
  </si>
  <si>
    <t>001-001-4399</t>
  </si>
  <si>
    <t>001-001-3709</t>
  </si>
  <si>
    <t>001-001-4403</t>
  </si>
  <si>
    <t>001-001-3713</t>
  </si>
  <si>
    <t>001-001-4408</t>
  </si>
  <si>
    <t>001-001-3718</t>
  </si>
  <si>
    <t>001-001-4415</t>
  </si>
  <si>
    <t>001-001-3725</t>
  </si>
  <si>
    <t>001-001-4416</t>
  </si>
  <si>
    <t>001-001-3726</t>
  </si>
  <si>
    <t>001-001-4421</t>
  </si>
  <si>
    <t>001-001-3731</t>
  </si>
  <si>
    <t>001-001-4422</t>
  </si>
  <si>
    <t>001-001-3732</t>
  </si>
  <si>
    <t>001-001-4423</t>
  </si>
  <si>
    <t>001-001-3733</t>
  </si>
  <si>
    <t>001-007-1665</t>
  </si>
  <si>
    <t>001-007-1685</t>
  </si>
  <si>
    <t>001-001-4425</t>
  </si>
  <si>
    <t>001-001-3735</t>
  </si>
  <si>
    <t>002-001-18456</t>
  </si>
  <si>
    <t>Petropar</t>
  </si>
  <si>
    <t>Gas Oil</t>
  </si>
  <si>
    <t>001-001-4409</t>
  </si>
  <si>
    <t>001-001-3719</t>
  </si>
  <si>
    <t>002-001-18520</t>
  </si>
  <si>
    <t>Nafta Economico 85</t>
  </si>
  <si>
    <t>001-001-4424</t>
  </si>
  <si>
    <t>001-001-3734</t>
  </si>
  <si>
    <t>001-001-1697</t>
  </si>
  <si>
    <t>Nafta Super</t>
  </si>
  <si>
    <t>001-001-4429</t>
  </si>
  <si>
    <t>001-001-3739</t>
  </si>
  <si>
    <t>001-001-4430</t>
  </si>
  <si>
    <t>001-001-3740</t>
  </si>
  <si>
    <t>001-001-4431</t>
  </si>
  <si>
    <t>001-001-3741</t>
  </si>
  <si>
    <t>001-001-3742</t>
  </si>
  <si>
    <t>Rosa Isabel Canale</t>
  </si>
  <si>
    <t>001-001-4434</t>
  </si>
  <si>
    <t>001-001-3744</t>
  </si>
  <si>
    <t>001-001-4435</t>
  </si>
  <si>
    <t>001-001-3745</t>
  </si>
  <si>
    <t>Nafta super Sol 95</t>
  </si>
  <si>
    <t>001-001-4437</t>
  </si>
  <si>
    <t>001-001-3747</t>
  </si>
  <si>
    <t>001-001-4438</t>
  </si>
  <si>
    <t>001-007-1717</t>
  </si>
  <si>
    <t>001-001-4442</t>
  </si>
  <si>
    <t>001-001-3752</t>
  </si>
  <si>
    <t>001-007-1735</t>
  </si>
  <si>
    <t>001-001-4452</t>
  </si>
  <si>
    <t>001-001-3762</t>
  </si>
  <si>
    <t>001-001-4453</t>
  </si>
  <si>
    <t>001-001-3763</t>
  </si>
  <si>
    <t>001-001-4454</t>
  </si>
  <si>
    <t>001-001-3764</t>
  </si>
  <si>
    <t>001-001-1880</t>
  </si>
  <si>
    <t>001-001-4418</t>
  </si>
  <si>
    <t>001-001-4419</t>
  </si>
  <si>
    <t>001-001-3729</t>
  </si>
  <si>
    <t>001-001-3730</t>
  </si>
  <si>
    <t>001-001-4420</t>
  </si>
  <si>
    <t>001-001-4428</t>
  </si>
  <si>
    <t>001-001-3736</t>
  </si>
  <si>
    <t>001-001-4433</t>
  </si>
  <si>
    <t>001-001-3743</t>
  </si>
  <si>
    <t>001-001-4440</t>
  </si>
  <si>
    <t>001-001-3750</t>
  </si>
  <si>
    <t>001-001-4444</t>
  </si>
  <si>
    <t>001-001-3754</t>
  </si>
  <si>
    <t>001-001-4446</t>
  </si>
  <si>
    <t>001-001-3756</t>
  </si>
  <si>
    <t>001-001-4455</t>
  </si>
  <si>
    <t>001-001-3765</t>
  </si>
  <si>
    <t>001-001-4457</t>
  </si>
  <si>
    <t>001-001-3767</t>
  </si>
  <si>
    <t>001-001-4459</t>
  </si>
  <si>
    <t>001-001-3769</t>
  </si>
  <si>
    <t>001-001-4460</t>
  </si>
  <si>
    <t>001-001-3770</t>
  </si>
  <si>
    <t>001-001-1879</t>
  </si>
  <si>
    <t>001-001-4426</t>
  </si>
  <si>
    <t>001-001-3737</t>
  </si>
  <si>
    <t>001-001-4436</t>
  </si>
  <si>
    <t>001-001-3746</t>
  </si>
  <si>
    <t>001-001-4439</t>
  </si>
  <si>
    <t>001-001-3749</t>
  </si>
  <si>
    <t>001-001-4441</t>
  </si>
  <si>
    <t>001-001-3751</t>
  </si>
  <si>
    <t>001-001-4443</t>
  </si>
  <si>
    <t>001-001-3753</t>
  </si>
  <si>
    <t>001-001-4445</t>
  </si>
  <si>
    <t>001-001-4447</t>
  </si>
  <si>
    <t>001-001-3755</t>
  </si>
  <si>
    <t>001-001-3757</t>
  </si>
  <si>
    <t>001-001-4448</t>
  </si>
  <si>
    <t>001-001-3758</t>
  </si>
  <si>
    <t>001-001-4451</t>
  </si>
  <si>
    <t>001-001-3461</t>
  </si>
  <si>
    <t>001-001-4456</t>
  </si>
  <si>
    <t>001-001-3766</t>
  </si>
  <si>
    <t>001-001-4458</t>
  </si>
  <si>
    <t>001-001-3768</t>
  </si>
  <si>
    <t>001-007-1766</t>
  </si>
  <si>
    <t>001-001-4461</t>
  </si>
  <si>
    <t>001-001-3771</t>
  </si>
  <si>
    <t>001-001-4465</t>
  </si>
  <si>
    <t>001-001-3775</t>
  </si>
  <si>
    <t>001-001-4466</t>
  </si>
  <si>
    <t>001-001-3776</t>
  </si>
  <si>
    <t>001-007-1775</t>
  </si>
  <si>
    <t>Diesel Tipo I Premiun</t>
  </si>
  <si>
    <t>001-001-4480</t>
  </si>
  <si>
    <t>001-001-3790</t>
  </si>
  <si>
    <t>Diesel Solium</t>
  </si>
  <si>
    <t>001-001-4481</t>
  </si>
  <si>
    <t>001-001-3791</t>
  </si>
  <si>
    <t>001-001-4482</t>
  </si>
  <si>
    <t>001-001-3792</t>
  </si>
  <si>
    <t>001-001-4483</t>
  </si>
  <si>
    <t>001-001-3793</t>
  </si>
  <si>
    <t>001-001-4484</t>
  </si>
  <si>
    <t>001-001-3794</t>
  </si>
  <si>
    <t>001-001-4485</t>
  </si>
  <si>
    <t>001-001-3795</t>
  </si>
  <si>
    <t>001-007-1792</t>
  </si>
  <si>
    <t>001-001-4490</t>
  </si>
  <si>
    <t>001-001-3800</t>
  </si>
  <si>
    <t>001-001-4492</t>
  </si>
  <si>
    <t>001-001-3802</t>
  </si>
  <si>
    <t>001-007-1810</t>
  </si>
  <si>
    <t>001-001-4496</t>
  </si>
  <si>
    <t>001-001-3806</t>
  </si>
  <si>
    <t>001-007-1819</t>
  </si>
  <si>
    <t>001-001-3829</t>
  </si>
  <si>
    <t>001-001-4520</t>
  </si>
  <si>
    <t>001-001-3830</t>
  </si>
  <si>
    <t>001-001-4514</t>
  </si>
  <si>
    <t>001-001-3824</t>
  </si>
  <si>
    <t>001-001-4515</t>
  </si>
  <si>
    <t>001-001-3825</t>
  </si>
  <si>
    <t>001-001-4507</t>
  </si>
  <si>
    <t>001-001-3817</t>
  </si>
  <si>
    <t>001-001-1889</t>
  </si>
  <si>
    <t xml:space="preserve"> Nafta Economica TLP 85</t>
  </si>
  <si>
    <t>001-001-4464</t>
  </si>
  <si>
    <t>001-001-3774</t>
  </si>
  <si>
    <t>001-001-4468</t>
  </si>
  <si>
    <t>001-001-3778</t>
  </si>
  <si>
    <t>001-001-4471</t>
  </si>
  <si>
    <t>001-001-3781</t>
  </si>
  <si>
    <t>001-001-4475</t>
  </si>
  <si>
    <t>001-001-3785</t>
  </si>
  <si>
    <t>001-001-4477</t>
  </si>
  <si>
    <t>001-001-3787</t>
  </si>
  <si>
    <t>001-001-4479</t>
  </si>
  <si>
    <t>001-001-3789</t>
  </si>
  <si>
    <t>001-001-4486</t>
  </si>
  <si>
    <t>001-001-3796</t>
  </si>
  <si>
    <t>001-001-4489</t>
  </si>
  <si>
    <t>001-001-3799</t>
  </si>
  <si>
    <t>001-001-4494</t>
  </si>
  <si>
    <t>001-001-3804</t>
  </si>
  <si>
    <t>001-001-4497</t>
  </si>
  <si>
    <t>001-001-3807</t>
  </si>
  <si>
    <t>001-001-4499</t>
  </si>
  <si>
    <t>001-001-3809</t>
  </si>
  <si>
    <t>001-001-4501</t>
  </si>
  <si>
    <t>001-001-3811</t>
  </si>
  <si>
    <t>001-001-4504</t>
  </si>
  <si>
    <t>001-001-4505</t>
  </si>
  <si>
    <t>001-001-3815</t>
  </si>
  <si>
    <t>001-001-3814</t>
  </si>
  <si>
    <t>001-001-4506</t>
  </si>
  <si>
    <t>001-001-3816</t>
  </si>
  <si>
    <t>001-001-4509</t>
  </si>
  <si>
    <t>001-001-3819</t>
  </si>
  <si>
    <t>001-001-4512</t>
  </si>
  <si>
    <t>001-001-3822</t>
  </si>
  <si>
    <t>001-001-4513</t>
  </si>
  <si>
    <t>001-001-3423</t>
  </si>
  <si>
    <t>001-001-4518</t>
  </si>
  <si>
    <t>001-001-3828</t>
  </si>
  <si>
    <t>001-001-1890</t>
  </si>
  <si>
    <t>001-001-4462</t>
  </si>
  <si>
    <t>001-001-3772</t>
  </si>
  <si>
    <t>001-001-4463</t>
  </si>
  <si>
    <t>001-001-3773</t>
  </si>
  <si>
    <t>001-001-4467</t>
  </si>
  <si>
    <t>001-001-3777</t>
  </si>
  <si>
    <t>001-001-4469</t>
  </si>
  <si>
    <t>001-001-3779</t>
  </si>
  <si>
    <t>001-001-4470</t>
  </si>
  <si>
    <t>001-001-3780</t>
  </si>
  <si>
    <t>001-001-4473</t>
  </si>
  <si>
    <t>0011-001-3783</t>
  </si>
  <si>
    <t>001-001-4472</t>
  </si>
  <si>
    <t>001-001-3782</t>
  </si>
  <si>
    <t>001-001-4476</t>
  </si>
  <si>
    <t>001-001-3786</t>
  </si>
  <si>
    <t>001-001-4474</t>
  </si>
  <si>
    <t>001-001-3784</t>
  </si>
  <si>
    <t>001-001-4478</t>
  </si>
  <si>
    <t>001-001-3788</t>
  </si>
  <si>
    <t>001-001-4487</t>
  </si>
  <si>
    <t>001-001-3797</t>
  </si>
  <si>
    <t>001-001-4488</t>
  </si>
  <si>
    <t>,001-001-3798</t>
  </si>
  <si>
    <t>001-001-4491</t>
  </si>
  <si>
    <t>001-001-3801</t>
  </si>
  <si>
    <t>001-001-4493</t>
  </si>
  <si>
    <t>001-001-3803</t>
  </si>
  <si>
    <t>001-001-4495</t>
  </si>
  <si>
    <t>001-001-3805</t>
  </si>
  <si>
    <t>001-001-4498</t>
  </si>
  <si>
    <t>001-001-3808</t>
  </si>
  <si>
    <t>001-001-4500</t>
  </si>
  <si>
    <t>001-001-3810</t>
  </si>
  <si>
    <t>001-001-4502</t>
  </si>
  <si>
    <t>001-001-3812</t>
  </si>
  <si>
    <t>001-001-4503</t>
  </si>
  <si>
    <t>001-001-3813</t>
  </si>
  <si>
    <t>001-001-4508</t>
  </si>
  <si>
    <t>001-001-3818</t>
  </si>
  <si>
    <t>001-001-4511</t>
  </si>
  <si>
    <t>001-001-3821</t>
  </si>
  <si>
    <t>001-001-4516</t>
  </si>
  <si>
    <t>001-001-3826</t>
  </si>
  <si>
    <t>001-001-4517</t>
  </si>
  <si>
    <t>001-001-3827</t>
  </si>
  <si>
    <t>001-007-1857</t>
  </si>
  <si>
    <t>001-001-4530</t>
  </si>
  <si>
    <t>001-001-3840</t>
  </si>
  <si>
    <t>001-001-4535</t>
  </si>
  <si>
    <t>001-001-3845</t>
  </si>
  <si>
    <t>001-001-4532</t>
  </si>
  <si>
    <t>001-001-3842</t>
  </si>
  <si>
    <t>001-001-4533</t>
  </si>
  <si>
    <t>001-001-3843</t>
  </si>
  <si>
    <t>001-001-4534</t>
  </si>
  <si>
    <t>001-001-3844</t>
  </si>
  <si>
    <t>001-001-4531</t>
  </si>
  <si>
    <t>001-001-3481</t>
  </si>
  <si>
    <t>001-007-1875</t>
  </si>
  <si>
    <t>001-001-4542</t>
  </si>
  <si>
    <t>001-001-3852</t>
  </si>
  <si>
    <t>001-007-1898</t>
  </si>
  <si>
    <t>001-001-4548</t>
  </si>
  <si>
    <t>001-001-3858</t>
  </si>
  <si>
    <t>001-001-4551</t>
  </si>
  <si>
    <t>001-001-3861</t>
  </si>
  <si>
    <t>001-001-4553</t>
  </si>
  <si>
    <t>001-001-3863</t>
  </si>
  <si>
    <t>001-001-4552</t>
  </si>
  <si>
    <t>001-001-3862</t>
  </si>
  <si>
    <t>001-007-1909</t>
  </si>
  <si>
    <t>001-001-4567</t>
  </si>
  <si>
    <t>001-001-4563</t>
  </si>
  <si>
    <t>001-001-4562</t>
  </si>
  <si>
    <t>001-001-3872</t>
  </si>
  <si>
    <t>001-001-3873</t>
  </si>
  <si>
    <t>001-001-3877</t>
  </si>
  <si>
    <t>001-001-4557</t>
  </si>
  <si>
    <t>001-001-3867</t>
  </si>
  <si>
    <t>001-001-4556</t>
  </si>
  <si>
    <t>001-001-3866</t>
  </si>
  <si>
    <t>001-001-1897</t>
  </si>
  <si>
    <t>Diesel Tipo I Extra TLP</t>
  </si>
  <si>
    <t xml:space="preserve">Diesel Tipo II TLP </t>
  </si>
  <si>
    <t>001-001-4524</t>
  </si>
  <si>
    <t>001-001-3834</t>
  </si>
  <si>
    <t>001-001-4525</t>
  </si>
  <si>
    <t>001-001-3835</t>
  </si>
  <si>
    <t>001-001-4527</t>
  </si>
  <si>
    <t>001-001-3837</t>
  </si>
  <si>
    <t>001-001-4529</t>
  </si>
  <si>
    <t>001-001-3839</t>
  </si>
  <si>
    <t>001-001-4537</t>
  </si>
  <si>
    <t>001-001-3847</t>
  </si>
  <si>
    <t>001-001-4540</t>
  </si>
  <si>
    <t>001-001-3850</t>
  </si>
  <si>
    <t>001-001-4544</t>
  </si>
  <si>
    <t>001-001-3854</t>
  </si>
  <si>
    <t>001-001-4546</t>
  </si>
  <si>
    <t>001-001-3856</t>
  </si>
  <si>
    <t>001-001-4550</t>
  </si>
  <si>
    <t>001-001-3860</t>
  </si>
  <si>
    <t>001-001-4554</t>
  </si>
  <si>
    <t>001-001-3864</t>
  </si>
  <si>
    <t>001-001-4559</t>
  </si>
  <si>
    <t>001-001-3869</t>
  </si>
  <si>
    <t>001-001-4564</t>
  </si>
  <si>
    <t>001-001-3874</t>
  </si>
  <si>
    <t>001-001-4565</t>
  </si>
  <si>
    <t>001-001-3875</t>
  </si>
  <si>
    <t>001-001-4566</t>
  </si>
  <si>
    <t>001-001-3876</t>
  </si>
  <si>
    <t>001-001-4569</t>
  </si>
  <si>
    <t>001-001-3879</t>
  </si>
  <si>
    <t>001-001-4572</t>
  </si>
  <si>
    <t>001-001-3882</t>
  </si>
  <si>
    <t>001-001-4573</t>
  </si>
  <si>
    <t>001-001-3883</t>
  </si>
  <si>
    <t>001-001-1898</t>
  </si>
  <si>
    <t>001-001-4521</t>
  </si>
  <si>
    <t>001-001-3831</t>
  </si>
  <si>
    <t>001-001-4522</t>
  </si>
  <si>
    <t>001-001-3832</t>
  </si>
  <si>
    <t>001-001-4523</t>
  </si>
  <si>
    <t>001-001-3833</t>
  </si>
  <si>
    <t>001-001-4526</t>
  </si>
  <si>
    <t>001-001-3836</t>
  </si>
  <si>
    <t>001-001-4528</t>
  </si>
  <si>
    <t>001-001-3838</t>
  </si>
  <si>
    <t>001-001-4536</t>
  </si>
  <si>
    <t>001-001-3846</t>
  </si>
  <si>
    <t>001-001-4538</t>
  </si>
  <si>
    <t>001-001-3848</t>
  </si>
  <si>
    <t>001-001-4539</t>
  </si>
  <si>
    <t>001-001-3849</t>
  </si>
  <si>
    <t>001-001-4541</t>
  </si>
  <si>
    <t>001-001-3851</t>
  </si>
  <si>
    <t>001-001-4543</t>
  </si>
  <si>
    <t>001-001-3853</t>
  </si>
  <si>
    <t>001-001-4545</t>
  </si>
  <si>
    <t>001-001-3855</t>
  </si>
  <si>
    <t>001-001-4547</t>
  </si>
  <si>
    <t>001-001-3857</t>
  </si>
  <si>
    <t>001-001-4549</t>
  </si>
  <si>
    <t>001-001-3859</t>
  </si>
  <si>
    <t>001-001-4555</t>
  </si>
  <si>
    <t>001-001-3865</t>
  </si>
  <si>
    <t>001-001-4558</t>
  </si>
  <si>
    <t>001-001-3868</t>
  </si>
  <si>
    <t>001-001-4561</t>
  </si>
  <si>
    <t>001-001-3871</t>
  </si>
  <si>
    <t>001-001-4568</t>
  </si>
  <si>
    <t>001-001-3878</t>
  </si>
  <si>
    <t>001-001-4570</t>
  </si>
  <si>
    <t>001-001-3880</t>
  </si>
  <si>
    <t>001-001-4571</t>
  </si>
  <si>
    <t>001-001-3881</t>
  </si>
  <si>
    <t>001-007-1937</t>
  </si>
  <si>
    <t>Diesel Tipo I - Premium</t>
  </si>
  <si>
    <t>001-001-4579</t>
  </si>
  <si>
    <t>001-001-3889</t>
  </si>
  <si>
    <t>001-001-4583</t>
  </si>
  <si>
    <t>001-001-3893</t>
  </si>
  <si>
    <t>001-001-4582</t>
  </si>
  <si>
    <t>001-001-3892</t>
  </si>
  <si>
    <t>001-001-4581</t>
  </si>
  <si>
    <t>001-001-3891</t>
  </si>
  <si>
    <t>001-001-4580</t>
  </si>
  <si>
    <t>001-001-3890</t>
  </si>
  <si>
    <t>002-001-19055</t>
  </si>
  <si>
    <t>001-001-4589</t>
  </si>
  <si>
    <t>001-001-3899</t>
  </si>
  <si>
    <t>001-001-4592</t>
  </si>
  <si>
    <t>001-001-3902</t>
  </si>
  <si>
    <t>001-001-4591</t>
  </si>
  <si>
    <t>001-001-3901</t>
  </si>
  <si>
    <t>001-001-4590</t>
  </si>
  <si>
    <t>001-001-3900</t>
  </si>
  <si>
    <t>001-007-1948</t>
  </si>
  <si>
    <t>001-001-4594</t>
  </si>
  <si>
    <t>001-001-3904</t>
  </si>
  <si>
    <t>001-001-4587</t>
  </si>
  <si>
    <t>001-001-3897</t>
  </si>
  <si>
    <t>001-007-1963</t>
  </si>
  <si>
    <t>001-001-4600</t>
  </si>
  <si>
    <t>001-001-3910</t>
  </si>
  <si>
    <t>001-001-4603</t>
  </si>
  <si>
    <t>001-001-3913</t>
  </si>
  <si>
    <t>001-001-4602</t>
  </si>
  <si>
    <t>001-001-3912</t>
  </si>
  <si>
    <t>001-001-4601</t>
  </si>
  <si>
    <t>001-001-3911</t>
  </si>
  <si>
    <t>001-007-1978</t>
  </si>
  <si>
    <t>001-001-4599</t>
  </si>
  <si>
    <t>001-001-3909</t>
  </si>
  <si>
    <t>001-001-4610</t>
  </si>
  <si>
    <t>001-001-3920</t>
  </si>
  <si>
    <t>001-007-1995</t>
  </si>
  <si>
    <t>001-001-4616</t>
  </si>
  <si>
    <t>001-001-3926</t>
  </si>
  <si>
    <t>001-001-4615</t>
  </si>
  <si>
    <t>001-001-3925</t>
  </si>
  <si>
    <t>001-001-4621</t>
  </si>
  <si>
    <t>001-001-3931</t>
  </si>
  <si>
    <t>001-001-4618</t>
  </si>
  <si>
    <t>001-001-3928</t>
  </si>
  <si>
    <t>001-001-4614</t>
  </si>
  <si>
    <t>001-001-3924</t>
  </si>
  <si>
    <t>002-001-19145</t>
  </si>
  <si>
    <t>001-001-4617</t>
  </si>
  <si>
    <t>001-001-3927</t>
  </si>
  <si>
    <t>001-001-1914</t>
  </si>
  <si>
    <t>001-001-3884</t>
  </si>
  <si>
    <t>001-001-4576</t>
  </si>
  <si>
    <t>001-001-4574</t>
  </si>
  <si>
    <t>001-001-3886</t>
  </si>
  <si>
    <t>001-001-4577</t>
  </si>
  <si>
    <t>001-001-3887</t>
  </si>
  <si>
    <t>001-001-4585</t>
  </si>
  <si>
    <t>001-001-3895</t>
  </si>
  <si>
    <t>001-001-4596</t>
  </si>
  <si>
    <t>001-001-3906</t>
  </si>
  <si>
    <t>001-001-4586</t>
  </si>
  <si>
    <t>001-001-3896</t>
  </si>
  <si>
    <t>001-001-4588</t>
  </si>
  <si>
    <t>001-001-3898</t>
  </si>
  <si>
    <t>001-001-4595</t>
  </si>
  <si>
    <t>001-001-3905</t>
  </si>
  <si>
    <t>001-001-3908</t>
  </si>
  <si>
    <t>001-001-4604</t>
  </si>
  <si>
    <t>001-001-3914</t>
  </si>
  <si>
    <t>001-001-4606</t>
  </si>
  <si>
    <t>001-001-3916</t>
  </si>
  <si>
    <t>001-001-4609</t>
  </si>
  <si>
    <t>001-001-3919</t>
  </si>
  <si>
    <t>001-001-4611</t>
  </si>
  <si>
    <t>001-001-3921</t>
  </si>
  <si>
    <t>001-001-4612</t>
  </si>
  <si>
    <t>001-001-3922</t>
  </si>
  <si>
    <t>001-001-4620</t>
  </si>
  <si>
    <t>001-001-3930</t>
  </si>
  <si>
    <t>001-001-4622</t>
  </si>
  <si>
    <t>001-001-3932</t>
  </si>
  <si>
    <t>001-001-4624</t>
  </si>
  <si>
    <t>001-001-3934</t>
  </si>
  <si>
    <t>001-001-4626</t>
  </si>
  <si>
    <t>001-001-3936</t>
  </si>
  <si>
    <t>001-001-1915</t>
  </si>
  <si>
    <t>001-001-4584</t>
  </si>
  <si>
    <t>001-001-3894</t>
  </si>
  <si>
    <t>001-001-4575</t>
  </si>
  <si>
    <t>001-001-3885</t>
  </si>
  <si>
    <t>001-001-4578</t>
  </si>
  <si>
    <t>001-001-3888</t>
  </si>
  <si>
    <t>001-001-4593</t>
  </si>
  <si>
    <t>001-001-3903</t>
  </si>
  <si>
    <t>001-001-4597</t>
  </si>
  <si>
    <t>001-001-3907</t>
  </si>
  <si>
    <t>001-001-4605</t>
  </si>
  <si>
    <t>001-001-3915</t>
  </si>
  <si>
    <t>001-001-4608</t>
  </si>
  <si>
    <t>001-001-3918</t>
  </si>
  <si>
    <t>001-001-4613</t>
  </si>
  <si>
    <t>001-001-3923</t>
  </si>
  <si>
    <t>001-001-4619</t>
  </si>
  <si>
    <t>001-001-3929</t>
  </si>
  <si>
    <t>001-001-4623</t>
  </si>
  <si>
    <t>001-001-3933</t>
  </si>
  <si>
    <t>001-001-4625</t>
  </si>
  <si>
    <t>001-001-3935</t>
  </si>
  <si>
    <t>Deposito</t>
  </si>
  <si>
    <t>Fecha</t>
  </si>
  <si>
    <t>Monto</t>
  </si>
  <si>
    <t>Banco</t>
  </si>
  <si>
    <t>Cheque</t>
  </si>
  <si>
    <t>001-001-4412</t>
  </si>
  <si>
    <t>001-001-4432</t>
  </si>
  <si>
    <t>Amambay</t>
  </si>
  <si>
    <t>Continental</t>
  </si>
  <si>
    <t>continental</t>
  </si>
  <si>
    <t>atlas</t>
  </si>
  <si>
    <t>BBVA</t>
  </si>
  <si>
    <t>diferencia</t>
  </si>
  <si>
    <t>de menos</t>
  </si>
  <si>
    <t>16181127/28/29</t>
  </si>
  <si>
    <t>04/10/05/10/28/09/16</t>
  </si>
  <si>
    <t>N/c 137 - 138</t>
  </si>
  <si>
    <t>argentina</t>
  </si>
  <si>
    <t>no hay boleta</t>
  </si>
  <si>
    <t>FAMILIAR</t>
  </si>
  <si>
    <t>N/c</t>
  </si>
  <si>
    <t>SIPAP</t>
  </si>
  <si>
    <t>001-001-3748</t>
  </si>
  <si>
    <t>boleta no encontrado</t>
  </si>
  <si>
    <t>001-001-4598</t>
  </si>
  <si>
    <t>001-001-4519</t>
  </si>
  <si>
    <t>familiar</t>
  </si>
  <si>
    <t>amambay</t>
  </si>
  <si>
    <t>efectivo</t>
  </si>
  <si>
    <t>N.C Nº 334</t>
  </si>
  <si>
    <t>bbva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</si>
</sst>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1" applyNumberFormat="1" applyFont="1" applyBorder="1"/>
    <xf numFmtId="0" fontId="3" fillId="0" borderId="0" xfId="0" applyFont="1" applyBorder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14" fontId="0" fillId="0" borderId="0" xfId="0" applyNumberFormat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4" fontId="0" fillId="2" borderId="0" xfId="0" applyNumberFormat="1" applyFont="1" applyFill="1" applyBorder="1"/>
    <xf numFmtId="164" fontId="0" fillId="0" borderId="0" xfId="1" applyNumberFormat="1" applyFont="1" applyFill="1" applyBorder="1"/>
    <xf numFmtId="0" fontId="0" fillId="0" borderId="0" xfId="0" applyFont="1" applyFill="1" applyBorder="1"/>
    <xf numFmtId="164" fontId="3" fillId="0" borderId="0" xfId="0" applyNumberFormat="1" applyFont="1" applyBorder="1"/>
    <xf numFmtId="14" fontId="0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Border="1"/>
    <xf numFmtId="1" fontId="3" fillId="0" borderId="0" xfId="0" applyNumberFormat="1" applyFont="1" applyBorder="1"/>
    <xf numFmtId="1" fontId="0" fillId="0" borderId="0" xfId="1" applyNumberFormat="1" applyFont="1" applyBorder="1"/>
    <xf numFmtId="3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Fill="1" applyBorder="1"/>
    <xf numFmtId="14" fontId="0" fillId="0" borderId="0" xfId="0" applyNumberFormat="1" applyFill="1" applyBorder="1"/>
    <xf numFmtId="0" fontId="3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T305"/>
  <sheetViews>
    <sheetView tabSelected="1" zoomScale="80" zoomScaleNormal="80" workbookViewId="0">
      <pane xSplit="4" topLeftCell="J1" activePane="topRight" state="frozen"/>
      <selection activeCell="A5" sqref="A5"/>
      <selection pane="topRight" activeCell="F193" sqref="F193"/>
    </sheetView>
  </sheetViews>
  <sheetFormatPr baseColWidth="10" defaultRowHeight="15"/>
  <cols>
    <col min="1" max="2" width="11.42578125" style="8"/>
    <col min="3" max="3" width="11.5703125" style="8" bestFit="1" customWidth="1"/>
    <col min="4" max="4" width="16.85546875" style="8" bestFit="1" customWidth="1"/>
    <col min="5" max="5" width="13.42578125" style="8" bestFit="1" customWidth="1"/>
    <col min="6" max="6" width="22" style="8" bestFit="1" customWidth="1"/>
    <col min="7" max="7" width="18.85546875" style="8" customWidth="1"/>
    <col min="8" max="8" width="9.5703125" style="9" bestFit="1" customWidth="1"/>
    <col min="9" max="9" width="10.85546875" style="8" customWidth="1"/>
    <col min="10" max="10" width="17.85546875" style="8" bestFit="1" customWidth="1"/>
    <col min="11" max="11" width="17.42578125" style="23" bestFit="1" customWidth="1"/>
    <col min="12" max="12" width="21.7109375" style="8" bestFit="1" customWidth="1"/>
    <col min="13" max="13" width="15.5703125" style="8" bestFit="1" customWidth="1"/>
    <col min="14" max="14" width="12.42578125" style="8" bestFit="1" customWidth="1"/>
    <col min="15" max="15" width="12.7109375" style="8" bestFit="1" customWidth="1"/>
    <col min="16" max="16" width="22.42578125" style="8" bestFit="1" customWidth="1"/>
    <col min="17" max="17" width="11.5703125" style="8" bestFit="1" customWidth="1"/>
    <col min="18" max="18" width="15.5703125" style="8" bestFit="1" customWidth="1"/>
    <col min="19" max="19" width="15.42578125" style="8" customWidth="1"/>
    <col min="20" max="20" width="12.42578125" style="8" bestFit="1" customWidth="1"/>
    <col min="21" max="16384" width="11.42578125" style="8"/>
  </cols>
  <sheetData>
    <row r="7" spans="3:16">
      <c r="D7" s="8" t="s">
        <v>0</v>
      </c>
    </row>
    <row r="9" spans="3:16">
      <c r="H9" s="10" t="s">
        <v>7</v>
      </c>
      <c r="I9" s="10"/>
    </row>
    <row r="10" spans="3:16">
      <c r="C10" s="11" t="s">
        <v>1</v>
      </c>
      <c r="D10" s="11" t="s">
        <v>2</v>
      </c>
      <c r="E10" s="11" t="s">
        <v>8</v>
      </c>
      <c r="F10" s="11" t="s">
        <v>3</v>
      </c>
      <c r="G10" s="11" t="s">
        <v>13</v>
      </c>
      <c r="H10" s="9" t="s">
        <v>4</v>
      </c>
      <c r="I10" s="11" t="s">
        <v>5</v>
      </c>
      <c r="J10" s="29" t="s">
        <v>6</v>
      </c>
      <c r="K10" s="24" t="s">
        <v>521</v>
      </c>
      <c r="L10" s="7" t="s">
        <v>522</v>
      </c>
      <c r="M10" s="7" t="s">
        <v>523</v>
      </c>
      <c r="N10" s="7" t="s">
        <v>524</v>
      </c>
      <c r="O10" s="7" t="s">
        <v>525</v>
      </c>
    </row>
    <row r="11" spans="3:16">
      <c r="C11" s="14">
        <v>42614</v>
      </c>
      <c r="D11" s="15" t="s">
        <v>15</v>
      </c>
      <c r="E11" s="15" t="s">
        <v>16</v>
      </c>
      <c r="F11" s="15" t="s">
        <v>17</v>
      </c>
      <c r="G11" s="15" t="s">
        <v>18</v>
      </c>
      <c r="H11" s="16">
        <v>22900</v>
      </c>
      <c r="I11" s="12">
        <v>3400</v>
      </c>
      <c r="J11" s="12">
        <f t="shared" ref="J11:J74" si="0">H11*I11</f>
        <v>77860000</v>
      </c>
      <c r="K11" s="25">
        <v>16505267</v>
      </c>
      <c r="L11" s="13">
        <v>42625</v>
      </c>
      <c r="M11" s="12"/>
      <c r="N11" s="8" t="s">
        <v>530</v>
      </c>
      <c r="O11" s="8" t="s">
        <v>531</v>
      </c>
    </row>
    <row r="12" spans="3:16">
      <c r="C12" s="14">
        <v>42614</v>
      </c>
      <c r="D12" s="15" t="s">
        <v>15</v>
      </c>
      <c r="E12" s="15" t="s">
        <v>16</v>
      </c>
      <c r="F12" s="15" t="s">
        <v>17</v>
      </c>
      <c r="G12" s="15" t="s">
        <v>19</v>
      </c>
      <c r="H12" s="16">
        <v>4300</v>
      </c>
      <c r="I12" s="12">
        <v>3850</v>
      </c>
      <c r="J12" s="12">
        <f t="shared" si="0"/>
        <v>16555000</v>
      </c>
      <c r="K12" s="25">
        <v>16505267</v>
      </c>
      <c r="L12" s="13">
        <v>42625</v>
      </c>
      <c r="M12" s="12">
        <v>94415000</v>
      </c>
      <c r="N12" s="8" t="s">
        <v>530</v>
      </c>
      <c r="O12" s="8" t="s">
        <v>531</v>
      </c>
    </row>
    <row r="13" spans="3:16">
      <c r="C13" s="14">
        <v>42614</v>
      </c>
      <c r="D13" s="15" t="s">
        <v>21</v>
      </c>
      <c r="E13" s="15" t="s">
        <v>22</v>
      </c>
      <c r="F13" s="15" t="s">
        <v>23</v>
      </c>
      <c r="G13" s="15" t="s">
        <v>19</v>
      </c>
      <c r="H13" s="16">
        <v>4500</v>
      </c>
      <c r="I13" s="12">
        <v>3850</v>
      </c>
      <c r="J13" s="12">
        <f t="shared" si="0"/>
        <v>17325000</v>
      </c>
      <c r="K13" s="25">
        <v>16181098</v>
      </c>
      <c r="L13" s="13">
        <v>42648</v>
      </c>
      <c r="M13" s="12">
        <v>17325000</v>
      </c>
      <c r="N13" s="8" t="s">
        <v>530</v>
      </c>
      <c r="O13" s="8" t="s">
        <v>529</v>
      </c>
    </row>
    <row r="14" spans="3:16">
      <c r="C14" s="21">
        <v>42614</v>
      </c>
      <c r="D14" s="19" t="s">
        <v>42</v>
      </c>
      <c r="E14" s="19" t="s">
        <v>43</v>
      </c>
      <c r="F14" s="19" t="s">
        <v>44</v>
      </c>
      <c r="G14" s="19" t="s">
        <v>28</v>
      </c>
      <c r="H14" s="26">
        <v>10000</v>
      </c>
      <c r="I14" s="18">
        <v>3635</v>
      </c>
      <c r="J14" s="18">
        <f t="shared" si="0"/>
        <v>36350000</v>
      </c>
      <c r="K14" s="27"/>
      <c r="L14" s="22"/>
      <c r="M14" s="18"/>
      <c r="N14" s="22"/>
      <c r="O14" s="22"/>
      <c r="P14" s="8" t="s">
        <v>544</v>
      </c>
    </row>
    <row r="15" spans="3:16">
      <c r="C15" s="14">
        <v>42614</v>
      </c>
      <c r="D15" s="15" t="s">
        <v>65</v>
      </c>
      <c r="E15" s="15" t="s">
        <v>66</v>
      </c>
      <c r="F15" s="15" t="s">
        <v>44</v>
      </c>
      <c r="G15" s="15" t="s">
        <v>18</v>
      </c>
      <c r="H15" s="16">
        <v>10000</v>
      </c>
      <c r="I15" s="12">
        <v>3490</v>
      </c>
      <c r="J15" s="12">
        <f t="shared" si="0"/>
        <v>34900000</v>
      </c>
      <c r="K15" s="25">
        <v>2234570</v>
      </c>
      <c r="L15" s="13">
        <v>42656</v>
      </c>
      <c r="M15" s="12"/>
      <c r="N15" s="8" t="s">
        <v>528</v>
      </c>
      <c r="O15" s="8" t="s">
        <v>529</v>
      </c>
    </row>
    <row r="16" spans="3:16">
      <c r="C16" s="14">
        <v>42614</v>
      </c>
      <c r="D16" s="15" t="s">
        <v>65</v>
      </c>
      <c r="E16" s="15" t="s">
        <v>66</v>
      </c>
      <c r="F16" s="15" t="s">
        <v>44</v>
      </c>
      <c r="G16" s="15" t="s">
        <v>19</v>
      </c>
      <c r="H16" s="16">
        <v>10000</v>
      </c>
      <c r="I16" s="12">
        <v>4010</v>
      </c>
      <c r="J16" s="12">
        <f t="shared" si="0"/>
        <v>40100000</v>
      </c>
      <c r="K16" s="25">
        <v>2234570</v>
      </c>
      <c r="L16" s="13">
        <v>42656</v>
      </c>
      <c r="M16" s="12">
        <v>75000000</v>
      </c>
      <c r="N16" s="8" t="s">
        <v>528</v>
      </c>
      <c r="O16" s="8" t="s">
        <v>529</v>
      </c>
    </row>
    <row r="17" spans="1:15">
      <c r="C17" s="14">
        <v>42614</v>
      </c>
      <c r="D17" s="15" t="s">
        <v>45</v>
      </c>
      <c r="E17" s="15" t="s">
        <v>46</v>
      </c>
      <c r="F17" s="15" t="s">
        <v>44</v>
      </c>
      <c r="G17" s="15" t="s">
        <v>28</v>
      </c>
      <c r="H17" s="16">
        <v>5500</v>
      </c>
      <c r="I17" s="12">
        <v>3635</v>
      </c>
      <c r="J17" s="12">
        <f t="shared" si="0"/>
        <v>19992500</v>
      </c>
      <c r="K17" s="25">
        <v>2235521</v>
      </c>
      <c r="L17" s="13">
        <v>42656</v>
      </c>
      <c r="M17" s="12">
        <v>19992500</v>
      </c>
      <c r="N17" s="8" t="s">
        <v>528</v>
      </c>
      <c r="O17" s="8" t="s">
        <v>529</v>
      </c>
    </row>
    <row r="18" spans="1:15">
      <c r="C18" s="14">
        <v>42614</v>
      </c>
      <c r="D18" s="15" t="s">
        <v>47</v>
      </c>
      <c r="E18" s="15" t="s">
        <v>48</v>
      </c>
      <c r="F18" s="15" t="s">
        <v>44</v>
      </c>
      <c r="G18" s="15" t="s">
        <v>28</v>
      </c>
      <c r="H18" s="16">
        <v>13700</v>
      </c>
      <c r="I18" s="12">
        <v>3635</v>
      </c>
      <c r="J18" s="12">
        <f t="shared" si="0"/>
        <v>49799500</v>
      </c>
      <c r="K18" s="25">
        <v>2234566</v>
      </c>
      <c r="L18" s="13">
        <v>42656</v>
      </c>
      <c r="M18" s="12">
        <v>49799500</v>
      </c>
      <c r="N18" s="8" t="s">
        <v>528</v>
      </c>
      <c r="O18" s="8" t="s">
        <v>529</v>
      </c>
    </row>
    <row r="19" spans="1:15">
      <c r="C19" s="14">
        <v>42614</v>
      </c>
      <c r="D19" s="15" t="s">
        <v>49</v>
      </c>
      <c r="E19" s="15" t="s">
        <v>50</v>
      </c>
      <c r="F19" s="15" t="s">
        <v>44</v>
      </c>
      <c r="G19" s="15" t="s">
        <v>28</v>
      </c>
      <c r="H19" s="16">
        <v>14600</v>
      </c>
      <c r="I19" s="12">
        <v>3635</v>
      </c>
      <c r="J19" s="12">
        <f t="shared" si="0"/>
        <v>53071000</v>
      </c>
      <c r="K19" s="25">
        <v>2234568</v>
      </c>
      <c r="L19" s="13">
        <v>42656</v>
      </c>
      <c r="M19" s="12">
        <v>53071000</v>
      </c>
      <c r="N19" s="8" t="s">
        <v>528</v>
      </c>
      <c r="O19" s="8" t="s">
        <v>529</v>
      </c>
    </row>
    <row r="20" spans="1:15">
      <c r="C20" s="14">
        <v>42614</v>
      </c>
      <c r="D20" s="15" t="s">
        <v>67</v>
      </c>
      <c r="E20" s="15" t="s">
        <v>68</v>
      </c>
      <c r="F20" s="15" t="s">
        <v>44</v>
      </c>
      <c r="G20" s="15" t="s">
        <v>18</v>
      </c>
      <c r="H20" s="16">
        <v>9400</v>
      </c>
      <c r="I20" s="12">
        <v>3490</v>
      </c>
      <c r="J20" s="12">
        <f t="shared" si="0"/>
        <v>32806000</v>
      </c>
      <c r="K20" s="25">
        <v>2234567</v>
      </c>
      <c r="L20" s="13">
        <v>42656</v>
      </c>
      <c r="M20" s="12">
        <v>32806000</v>
      </c>
      <c r="N20" s="8" t="s">
        <v>528</v>
      </c>
      <c r="O20" s="8" t="s">
        <v>529</v>
      </c>
    </row>
    <row r="21" spans="1:15">
      <c r="C21" s="14">
        <v>42614</v>
      </c>
      <c r="D21" s="15" t="s">
        <v>51</v>
      </c>
      <c r="E21" s="15" t="s">
        <v>52</v>
      </c>
      <c r="F21" s="15" t="s">
        <v>44</v>
      </c>
      <c r="G21" s="15" t="s">
        <v>28</v>
      </c>
      <c r="H21" s="16">
        <v>15500</v>
      </c>
      <c r="I21" s="12">
        <v>3635</v>
      </c>
      <c r="J21" s="12">
        <f t="shared" si="0"/>
        <v>56342500</v>
      </c>
      <c r="K21" s="25">
        <v>16508813</v>
      </c>
      <c r="L21" s="13">
        <v>42653</v>
      </c>
      <c r="M21" s="12">
        <v>56342500</v>
      </c>
      <c r="N21" s="8" t="s">
        <v>530</v>
      </c>
      <c r="O21" s="8" t="s">
        <v>529</v>
      </c>
    </row>
    <row r="22" spans="1:15">
      <c r="C22" s="14">
        <v>42615</v>
      </c>
      <c r="D22" s="15" t="s">
        <v>53</v>
      </c>
      <c r="E22" s="15" t="s">
        <v>54</v>
      </c>
      <c r="F22" s="15" t="s">
        <v>55</v>
      </c>
      <c r="G22" s="15" t="s">
        <v>28</v>
      </c>
      <c r="H22" s="16">
        <v>35000</v>
      </c>
      <c r="I22" s="12">
        <v>3635</v>
      </c>
      <c r="J22" s="12">
        <f t="shared" si="0"/>
        <v>127225000</v>
      </c>
      <c r="K22" s="25">
        <v>16541245</v>
      </c>
      <c r="L22" s="13">
        <v>42661</v>
      </c>
      <c r="M22" s="12"/>
      <c r="N22" s="8" t="s">
        <v>530</v>
      </c>
      <c r="O22" s="8" t="s">
        <v>532</v>
      </c>
    </row>
    <row r="23" spans="1:15">
      <c r="C23" s="14">
        <v>42615</v>
      </c>
      <c r="D23" s="15" t="s">
        <v>56</v>
      </c>
      <c r="E23" s="15" t="s">
        <v>57</v>
      </c>
      <c r="F23" s="15" t="s">
        <v>55</v>
      </c>
      <c r="G23" s="15" t="s">
        <v>28</v>
      </c>
      <c r="H23" s="16">
        <v>15800</v>
      </c>
      <c r="I23" s="12">
        <v>3635</v>
      </c>
      <c r="J23" s="12">
        <f t="shared" si="0"/>
        <v>57433000</v>
      </c>
      <c r="K23" s="25">
        <v>16541245</v>
      </c>
      <c r="L23" s="13">
        <v>42661</v>
      </c>
      <c r="M23" s="12"/>
      <c r="N23" s="8" t="s">
        <v>530</v>
      </c>
      <c r="O23" s="8" t="s">
        <v>532</v>
      </c>
    </row>
    <row r="24" spans="1:15">
      <c r="C24" s="14">
        <v>42615</v>
      </c>
      <c r="D24" s="15" t="s">
        <v>58</v>
      </c>
      <c r="E24" s="15" t="s">
        <v>59</v>
      </c>
      <c r="F24" s="15" t="s">
        <v>55</v>
      </c>
      <c r="G24" s="15" t="s">
        <v>28</v>
      </c>
      <c r="H24" s="16">
        <v>17900</v>
      </c>
      <c r="I24" s="12">
        <v>3635</v>
      </c>
      <c r="J24" s="12">
        <f t="shared" si="0"/>
        <v>65066500</v>
      </c>
      <c r="K24" s="25">
        <v>16541245</v>
      </c>
      <c r="L24" s="13">
        <v>42661</v>
      </c>
      <c r="M24" s="12"/>
      <c r="N24" s="8" t="s">
        <v>530</v>
      </c>
      <c r="O24" s="8" t="s">
        <v>532</v>
      </c>
    </row>
    <row r="25" spans="1:15">
      <c r="C25" s="14">
        <v>41154</v>
      </c>
      <c r="D25" s="15" t="s">
        <v>69</v>
      </c>
      <c r="E25" s="15" t="s">
        <v>70</v>
      </c>
      <c r="F25" s="15" t="s">
        <v>55</v>
      </c>
      <c r="G25" s="15" t="s">
        <v>18</v>
      </c>
      <c r="H25" s="16">
        <v>33700</v>
      </c>
      <c r="I25" s="12">
        <v>3480</v>
      </c>
      <c r="J25" s="12">
        <f t="shared" si="0"/>
        <v>117276000</v>
      </c>
      <c r="K25" s="25">
        <v>16541245</v>
      </c>
      <c r="L25" s="13">
        <v>42661</v>
      </c>
      <c r="M25" s="12">
        <v>367000500</v>
      </c>
      <c r="N25" s="8" t="s">
        <v>530</v>
      </c>
      <c r="O25" s="8" t="s">
        <v>532</v>
      </c>
    </row>
    <row r="26" spans="1:15">
      <c r="C26" s="14">
        <v>42615</v>
      </c>
      <c r="D26" s="15" t="s">
        <v>88</v>
      </c>
      <c r="E26" s="15" t="s">
        <v>89</v>
      </c>
      <c r="F26" s="15" t="s">
        <v>17</v>
      </c>
      <c r="G26" s="15" t="s">
        <v>28</v>
      </c>
      <c r="H26" s="16">
        <v>30000</v>
      </c>
      <c r="I26" s="12">
        <v>3695</v>
      </c>
      <c r="J26" s="12">
        <f t="shared" si="0"/>
        <v>110850000</v>
      </c>
      <c r="K26" s="25">
        <v>16181112</v>
      </c>
      <c r="L26" s="13">
        <v>42640</v>
      </c>
      <c r="M26" s="12">
        <v>110850000</v>
      </c>
      <c r="N26" s="8" t="s">
        <v>530</v>
      </c>
      <c r="O26" s="8" t="s">
        <v>531</v>
      </c>
    </row>
    <row r="27" spans="1:15">
      <c r="C27" s="14">
        <v>42615</v>
      </c>
      <c r="D27" s="15" t="s">
        <v>26</v>
      </c>
      <c r="E27" s="15" t="s">
        <v>27</v>
      </c>
      <c r="F27" s="15" t="s">
        <v>17</v>
      </c>
      <c r="G27" s="15" t="s">
        <v>28</v>
      </c>
      <c r="H27" s="16">
        <v>5300</v>
      </c>
      <c r="I27" s="12">
        <v>3605</v>
      </c>
      <c r="J27" s="12">
        <f t="shared" si="0"/>
        <v>19106500</v>
      </c>
      <c r="K27" s="25">
        <v>16505267</v>
      </c>
      <c r="L27" s="13">
        <v>42625</v>
      </c>
      <c r="M27" s="12"/>
      <c r="N27" s="8" t="s">
        <v>530</v>
      </c>
      <c r="O27" s="8" t="s">
        <v>531</v>
      </c>
    </row>
    <row r="28" spans="1:15">
      <c r="C28" s="14">
        <v>42615</v>
      </c>
      <c r="D28" s="15" t="s">
        <v>26</v>
      </c>
      <c r="E28" s="15" t="s">
        <v>27</v>
      </c>
      <c r="F28" s="15" t="s">
        <v>17</v>
      </c>
      <c r="G28" s="15" t="s">
        <v>19</v>
      </c>
      <c r="H28" s="16">
        <v>5000</v>
      </c>
      <c r="I28" s="12">
        <v>3850</v>
      </c>
      <c r="J28" s="12">
        <f t="shared" si="0"/>
        <v>19250000</v>
      </c>
      <c r="K28" s="25">
        <v>16505267</v>
      </c>
      <c r="L28" s="13">
        <v>42625</v>
      </c>
      <c r="M28" s="12">
        <v>38356500</v>
      </c>
      <c r="N28" s="8" t="s">
        <v>530</v>
      </c>
      <c r="O28" s="8" t="s">
        <v>531</v>
      </c>
    </row>
    <row r="29" spans="1:15">
      <c r="C29" s="14">
        <v>42615</v>
      </c>
      <c r="D29" s="15" t="s">
        <v>29</v>
      </c>
      <c r="E29" s="15" t="s">
        <v>30</v>
      </c>
      <c r="F29" s="15" t="s">
        <v>23</v>
      </c>
      <c r="G29" s="15" t="s">
        <v>19</v>
      </c>
      <c r="H29" s="16">
        <v>5000</v>
      </c>
      <c r="I29" s="12">
        <v>3850</v>
      </c>
      <c r="J29" s="12">
        <f t="shared" si="0"/>
        <v>19250000</v>
      </c>
      <c r="K29" s="25">
        <v>16181089</v>
      </c>
      <c r="L29" s="13">
        <v>42647</v>
      </c>
      <c r="M29" s="12">
        <v>19250000</v>
      </c>
      <c r="N29" s="8" t="s">
        <v>530</v>
      </c>
      <c r="O29" s="8" t="s">
        <v>529</v>
      </c>
    </row>
    <row r="30" spans="1:15">
      <c r="A30" s="22"/>
      <c r="B30" s="22"/>
      <c r="C30" s="21">
        <v>42615</v>
      </c>
      <c r="D30" s="19" t="s">
        <v>526</v>
      </c>
      <c r="E30" s="19" t="s">
        <v>31</v>
      </c>
      <c r="F30" s="19" t="s">
        <v>32</v>
      </c>
      <c r="G30" s="19" t="s">
        <v>28</v>
      </c>
      <c r="H30" s="26">
        <v>5000</v>
      </c>
      <c r="I30" s="18">
        <v>3990</v>
      </c>
      <c r="J30" s="18">
        <f t="shared" si="0"/>
        <v>19950000</v>
      </c>
      <c r="K30" s="27" t="s">
        <v>535</v>
      </c>
      <c r="L30" s="22" t="s">
        <v>536</v>
      </c>
      <c r="M30" s="18"/>
      <c r="N30" s="8" t="s">
        <v>530</v>
      </c>
      <c r="O30" s="8" t="s">
        <v>531</v>
      </c>
    </row>
    <row r="31" spans="1:15">
      <c r="C31" s="14">
        <v>42615</v>
      </c>
      <c r="D31" s="15" t="s">
        <v>526</v>
      </c>
      <c r="E31" s="15" t="s">
        <v>31</v>
      </c>
      <c r="F31" s="15" t="s">
        <v>32</v>
      </c>
      <c r="G31" s="15" t="s">
        <v>19</v>
      </c>
      <c r="H31" s="16">
        <v>5000</v>
      </c>
      <c r="I31" s="12">
        <v>4738</v>
      </c>
      <c r="J31" s="12">
        <f t="shared" si="0"/>
        <v>23690000</v>
      </c>
      <c r="K31" s="25" t="s">
        <v>535</v>
      </c>
      <c r="L31" s="8" t="s">
        <v>536</v>
      </c>
      <c r="M31" s="12">
        <v>43640000</v>
      </c>
      <c r="N31" s="8" t="s">
        <v>530</v>
      </c>
      <c r="O31" s="8" t="s">
        <v>531</v>
      </c>
    </row>
    <row r="32" spans="1:15">
      <c r="C32" s="14">
        <v>42615</v>
      </c>
      <c r="D32" s="15" t="s">
        <v>33</v>
      </c>
      <c r="E32" s="15" t="s">
        <v>34</v>
      </c>
      <c r="F32" s="15" t="s">
        <v>35</v>
      </c>
      <c r="G32" s="15" t="s">
        <v>19</v>
      </c>
      <c r="H32" s="16">
        <v>5000</v>
      </c>
      <c r="I32" s="12">
        <v>4738</v>
      </c>
      <c r="J32" s="12">
        <f t="shared" si="0"/>
        <v>23690000</v>
      </c>
      <c r="K32" s="25">
        <v>16181058</v>
      </c>
      <c r="L32" s="13">
        <v>42632</v>
      </c>
      <c r="M32" s="12">
        <v>23690000</v>
      </c>
      <c r="N32" s="8" t="s">
        <v>530</v>
      </c>
      <c r="O32" s="8" t="s">
        <v>529</v>
      </c>
    </row>
    <row r="33" spans="3:15">
      <c r="C33" s="14">
        <v>42615</v>
      </c>
      <c r="D33" s="15" t="s">
        <v>36</v>
      </c>
      <c r="E33" s="15" t="s">
        <v>37</v>
      </c>
      <c r="F33" s="15" t="s">
        <v>38</v>
      </c>
      <c r="G33" s="15" t="s">
        <v>19</v>
      </c>
      <c r="H33" s="16">
        <v>15000</v>
      </c>
      <c r="I33" s="12">
        <v>3850</v>
      </c>
      <c r="J33" s="12">
        <f t="shared" si="0"/>
        <v>57750000</v>
      </c>
      <c r="K33" s="25">
        <v>1618143</v>
      </c>
      <c r="L33" s="13">
        <v>42636</v>
      </c>
      <c r="M33" s="12">
        <v>57750000</v>
      </c>
      <c r="N33" s="8" t="s">
        <v>530</v>
      </c>
      <c r="O33" s="8" t="s">
        <v>538</v>
      </c>
    </row>
    <row r="34" spans="3:15">
      <c r="C34" s="14">
        <v>41154</v>
      </c>
      <c r="D34" s="15" t="s">
        <v>71</v>
      </c>
      <c r="E34" s="15" t="s">
        <v>72</v>
      </c>
      <c r="F34" s="15" t="s">
        <v>17</v>
      </c>
      <c r="G34" s="15" t="s">
        <v>28</v>
      </c>
      <c r="H34" s="16">
        <v>24000</v>
      </c>
      <c r="I34" s="12">
        <v>3695</v>
      </c>
      <c r="J34" s="12">
        <f t="shared" si="0"/>
        <v>88680000</v>
      </c>
      <c r="K34" s="25">
        <v>1607412</v>
      </c>
      <c r="L34" s="13">
        <v>42626</v>
      </c>
      <c r="M34" s="12">
        <v>88680000</v>
      </c>
      <c r="N34" s="8" t="s">
        <v>530</v>
      </c>
      <c r="O34" s="8" t="s">
        <v>531</v>
      </c>
    </row>
    <row r="35" spans="3:15">
      <c r="C35" s="14">
        <v>41154</v>
      </c>
      <c r="D35" s="15" t="s">
        <v>73</v>
      </c>
      <c r="E35" s="15" t="s">
        <v>74</v>
      </c>
      <c r="F35" s="15" t="s">
        <v>17</v>
      </c>
      <c r="G35" s="15" t="s">
        <v>18</v>
      </c>
      <c r="H35" s="16">
        <v>9000</v>
      </c>
      <c r="I35" s="12">
        <v>3490</v>
      </c>
      <c r="J35" s="12">
        <f t="shared" si="0"/>
        <v>31410000</v>
      </c>
      <c r="K35" s="25">
        <v>16181111</v>
      </c>
      <c r="L35" s="13">
        <v>42636</v>
      </c>
      <c r="M35" s="12">
        <v>31410000</v>
      </c>
      <c r="N35" s="8" t="s">
        <v>530</v>
      </c>
      <c r="O35" s="8" t="s">
        <v>531</v>
      </c>
    </row>
    <row r="36" spans="3:15">
      <c r="C36" s="14">
        <v>42615</v>
      </c>
      <c r="D36" s="15" t="s">
        <v>60</v>
      </c>
      <c r="E36" s="15" t="s">
        <v>61</v>
      </c>
      <c r="F36" s="15" t="s">
        <v>44</v>
      </c>
      <c r="G36" s="15" t="s">
        <v>28</v>
      </c>
      <c r="H36" s="16">
        <v>15500</v>
      </c>
      <c r="I36" s="12">
        <v>3635</v>
      </c>
      <c r="J36" s="12">
        <f t="shared" si="0"/>
        <v>56342500</v>
      </c>
      <c r="K36" s="25">
        <v>2234569</v>
      </c>
      <c r="L36" s="13">
        <v>42657</v>
      </c>
      <c r="M36" s="12">
        <v>56342500</v>
      </c>
      <c r="N36" s="8" t="s">
        <v>528</v>
      </c>
      <c r="O36" s="8" t="s">
        <v>529</v>
      </c>
    </row>
    <row r="37" spans="3:15">
      <c r="C37" s="14">
        <v>42618</v>
      </c>
      <c r="D37" s="15" t="s">
        <v>123</v>
      </c>
      <c r="E37" s="15" t="s">
        <v>27</v>
      </c>
      <c r="F37" s="15" t="s">
        <v>55</v>
      </c>
      <c r="G37" s="15" t="s">
        <v>28</v>
      </c>
      <c r="H37" s="16">
        <v>27800</v>
      </c>
      <c r="I37" s="12">
        <v>3635</v>
      </c>
      <c r="J37" s="12">
        <f t="shared" si="0"/>
        <v>101053000</v>
      </c>
      <c r="K37" s="25">
        <v>16541245</v>
      </c>
      <c r="L37" s="13">
        <v>42661</v>
      </c>
      <c r="M37" s="12"/>
      <c r="N37" s="8" t="s">
        <v>530</v>
      </c>
      <c r="O37" s="8" t="s">
        <v>532</v>
      </c>
    </row>
    <row r="38" spans="3:15">
      <c r="C38" s="14">
        <v>42618</v>
      </c>
      <c r="D38" s="15" t="s">
        <v>124</v>
      </c>
      <c r="E38" s="15" t="s">
        <v>125</v>
      </c>
      <c r="F38" s="15" t="s">
        <v>55</v>
      </c>
      <c r="G38" s="15" t="s">
        <v>28</v>
      </c>
      <c r="H38" s="16">
        <v>33700</v>
      </c>
      <c r="I38" s="12">
        <v>3635</v>
      </c>
      <c r="J38" s="12">
        <f t="shared" si="0"/>
        <v>122499500</v>
      </c>
      <c r="K38" s="25">
        <v>16541245</v>
      </c>
      <c r="L38" s="13">
        <v>42661</v>
      </c>
      <c r="M38" s="12"/>
      <c r="N38" s="8" t="s">
        <v>530</v>
      </c>
      <c r="O38" s="8" t="s">
        <v>532</v>
      </c>
    </row>
    <row r="39" spans="3:15">
      <c r="C39" s="14">
        <v>42618</v>
      </c>
      <c r="D39" s="15" t="s">
        <v>127</v>
      </c>
      <c r="E39" s="15" t="s">
        <v>126</v>
      </c>
      <c r="F39" s="15" t="s">
        <v>55</v>
      </c>
      <c r="G39" s="15" t="s">
        <v>28</v>
      </c>
      <c r="H39" s="16">
        <v>35000</v>
      </c>
      <c r="I39" s="12">
        <v>3635</v>
      </c>
      <c r="J39" s="12">
        <f t="shared" si="0"/>
        <v>127225000</v>
      </c>
      <c r="K39" s="25">
        <v>16541245</v>
      </c>
      <c r="L39" s="13">
        <v>42661</v>
      </c>
      <c r="M39" s="12">
        <v>350777500</v>
      </c>
      <c r="N39" s="8" t="s">
        <v>530</v>
      </c>
      <c r="O39" s="8" t="s">
        <v>532</v>
      </c>
    </row>
    <row r="40" spans="3:15">
      <c r="C40" s="14">
        <v>42618</v>
      </c>
      <c r="D40" s="15" t="s">
        <v>75</v>
      </c>
      <c r="E40" s="15" t="s">
        <v>76</v>
      </c>
      <c r="F40" s="15" t="s">
        <v>17</v>
      </c>
      <c r="G40" s="15" t="s">
        <v>28</v>
      </c>
      <c r="H40" s="16">
        <v>9700</v>
      </c>
      <c r="I40" s="12">
        <v>3605</v>
      </c>
      <c r="J40" s="12">
        <f t="shared" si="0"/>
        <v>34968500</v>
      </c>
      <c r="K40" s="25">
        <v>16181110</v>
      </c>
      <c r="L40" s="13">
        <v>42639</v>
      </c>
      <c r="M40" s="12"/>
      <c r="N40" s="8" t="s">
        <v>530</v>
      </c>
      <c r="O40" s="8" t="s">
        <v>531</v>
      </c>
    </row>
    <row r="41" spans="3:15">
      <c r="C41" s="14">
        <v>42618</v>
      </c>
      <c r="D41" s="15" t="s">
        <v>75</v>
      </c>
      <c r="E41" s="15" t="s">
        <v>76</v>
      </c>
      <c r="F41" s="15" t="s">
        <v>17</v>
      </c>
      <c r="G41" s="15" t="s">
        <v>18</v>
      </c>
      <c r="H41" s="16">
        <v>6000</v>
      </c>
      <c r="I41" s="12">
        <v>3400</v>
      </c>
      <c r="J41" s="12">
        <f t="shared" si="0"/>
        <v>20400000</v>
      </c>
      <c r="K41" s="25">
        <v>16181110</v>
      </c>
      <c r="L41" s="13">
        <v>42639</v>
      </c>
      <c r="M41" s="12">
        <v>55368500</v>
      </c>
      <c r="N41" s="8" t="s">
        <v>530</v>
      </c>
      <c r="O41" s="8" t="s">
        <v>531</v>
      </c>
    </row>
    <row r="42" spans="3:15">
      <c r="C42" s="14">
        <v>42618</v>
      </c>
      <c r="D42" s="15" t="s">
        <v>77</v>
      </c>
      <c r="E42" s="15" t="s">
        <v>78</v>
      </c>
      <c r="F42" s="15" t="s">
        <v>17</v>
      </c>
      <c r="G42" s="15" t="s">
        <v>28</v>
      </c>
      <c r="H42" s="16">
        <v>4000</v>
      </c>
      <c r="I42" s="12">
        <v>3605</v>
      </c>
      <c r="J42" s="12">
        <f t="shared" si="0"/>
        <v>14420000</v>
      </c>
      <c r="K42" s="25">
        <v>16181107</v>
      </c>
      <c r="L42" s="13">
        <v>42640</v>
      </c>
      <c r="M42" s="12"/>
      <c r="N42" s="8" t="s">
        <v>530</v>
      </c>
      <c r="O42" s="8" t="s">
        <v>531</v>
      </c>
    </row>
    <row r="43" spans="3:15">
      <c r="C43" s="14">
        <v>42618</v>
      </c>
      <c r="D43" s="15" t="s">
        <v>77</v>
      </c>
      <c r="E43" s="15" t="s">
        <v>78</v>
      </c>
      <c r="F43" s="15" t="s">
        <v>17</v>
      </c>
      <c r="G43" s="15" t="s">
        <v>19</v>
      </c>
      <c r="H43" s="16">
        <v>5000</v>
      </c>
      <c r="I43" s="12">
        <v>3850</v>
      </c>
      <c r="J43" s="12">
        <f t="shared" si="0"/>
        <v>19250000</v>
      </c>
      <c r="K43" s="25">
        <v>16181107</v>
      </c>
      <c r="L43" s="13">
        <v>42640</v>
      </c>
      <c r="M43" s="12">
        <v>33670000</v>
      </c>
      <c r="N43" s="8" t="s">
        <v>530</v>
      </c>
      <c r="O43" s="8" t="s">
        <v>531</v>
      </c>
    </row>
    <row r="44" spans="3:15">
      <c r="C44" s="14">
        <v>42618</v>
      </c>
      <c r="D44" s="15" t="s">
        <v>79</v>
      </c>
      <c r="E44" s="15" t="s">
        <v>80</v>
      </c>
      <c r="F44" s="15" t="s">
        <v>17</v>
      </c>
      <c r="G44" s="15" t="s">
        <v>28</v>
      </c>
      <c r="H44" s="16">
        <v>30000</v>
      </c>
      <c r="I44" s="12">
        <v>3605</v>
      </c>
      <c r="J44" s="12">
        <f t="shared" si="0"/>
        <v>108150000</v>
      </c>
      <c r="K44" s="25">
        <v>16181106</v>
      </c>
      <c r="L44" s="13">
        <v>42641</v>
      </c>
      <c r="M44" s="12">
        <v>108150000</v>
      </c>
      <c r="N44" s="8" t="s">
        <v>530</v>
      </c>
      <c r="O44" s="8" t="s">
        <v>531</v>
      </c>
    </row>
    <row r="45" spans="3:15">
      <c r="C45" s="14">
        <v>42619</v>
      </c>
      <c r="D45" s="15" t="s">
        <v>92</v>
      </c>
      <c r="E45" s="15" t="s">
        <v>93</v>
      </c>
      <c r="F45" s="15" t="s">
        <v>23</v>
      </c>
      <c r="G45" s="15" t="s">
        <v>28</v>
      </c>
      <c r="H45" s="16">
        <v>5300</v>
      </c>
      <c r="I45" s="12">
        <v>3695</v>
      </c>
      <c r="J45" s="12">
        <f t="shared" si="0"/>
        <v>19583500</v>
      </c>
      <c r="K45" s="25">
        <v>16181096</v>
      </c>
      <c r="L45" s="13">
        <v>42649</v>
      </c>
      <c r="M45" s="12"/>
      <c r="N45" s="8" t="s">
        <v>530</v>
      </c>
      <c r="O45" s="8" t="s">
        <v>529</v>
      </c>
    </row>
    <row r="46" spans="3:15">
      <c r="C46" s="14">
        <v>42619</v>
      </c>
      <c r="D46" s="15" t="s">
        <v>92</v>
      </c>
      <c r="E46" s="15" t="s">
        <v>93</v>
      </c>
      <c r="F46" s="15" t="s">
        <v>23</v>
      </c>
      <c r="G46" s="15" t="s">
        <v>18</v>
      </c>
      <c r="H46" s="16">
        <v>10000</v>
      </c>
      <c r="I46" s="12">
        <v>3490</v>
      </c>
      <c r="J46" s="12">
        <f t="shared" si="0"/>
        <v>34900000</v>
      </c>
      <c r="K46" s="25">
        <v>16181096</v>
      </c>
      <c r="L46" s="13">
        <v>42649</v>
      </c>
      <c r="M46" s="12">
        <v>54483500</v>
      </c>
      <c r="N46" s="8" t="s">
        <v>530</v>
      </c>
      <c r="O46" s="8" t="s">
        <v>529</v>
      </c>
    </row>
    <row r="47" spans="3:15">
      <c r="C47" s="14">
        <v>42619</v>
      </c>
      <c r="D47" s="15" t="s">
        <v>83</v>
      </c>
      <c r="E47" s="15" t="s">
        <v>84</v>
      </c>
      <c r="F47" s="15" t="s">
        <v>38</v>
      </c>
      <c r="G47" s="15" t="s">
        <v>28</v>
      </c>
      <c r="H47" s="16">
        <v>10000</v>
      </c>
      <c r="I47" s="12">
        <v>3605</v>
      </c>
      <c r="J47" s="12">
        <f t="shared" si="0"/>
        <v>36050000</v>
      </c>
      <c r="K47" s="25">
        <v>1618144</v>
      </c>
      <c r="L47" s="13">
        <v>42639</v>
      </c>
      <c r="M47" s="12"/>
      <c r="N47" s="8" t="s">
        <v>530</v>
      </c>
      <c r="O47" s="8" t="s">
        <v>540</v>
      </c>
    </row>
    <row r="48" spans="3:15">
      <c r="C48" s="14">
        <v>42619</v>
      </c>
      <c r="D48" s="15" t="s">
        <v>83</v>
      </c>
      <c r="E48" s="15" t="s">
        <v>84</v>
      </c>
      <c r="F48" s="15" t="s">
        <v>38</v>
      </c>
      <c r="G48" s="15" t="s">
        <v>19</v>
      </c>
      <c r="H48" s="16">
        <v>20000</v>
      </c>
      <c r="I48" s="12">
        <v>3850</v>
      </c>
      <c r="J48" s="12">
        <f t="shared" si="0"/>
        <v>77000000</v>
      </c>
      <c r="K48" s="25">
        <v>1618144</v>
      </c>
      <c r="L48" s="13">
        <v>42639</v>
      </c>
      <c r="M48" s="12">
        <v>11305000</v>
      </c>
      <c r="N48" s="8" t="s">
        <v>530</v>
      </c>
      <c r="O48" s="8" t="s">
        <v>540</v>
      </c>
    </row>
    <row r="49" spans="3:20">
      <c r="C49" s="14">
        <v>42619</v>
      </c>
      <c r="D49" s="15" t="s">
        <v>147</v>
      </c>
      <c r="E49" s="15" t="s">
        <v>148</v>
      </c>
      <c r="F49" s="15" t="s">
        <v>44</v>
      </c>
      <c r="G49" s="15" t="s">
        <v>18</v>
      </c>
      <c r="H49" s="16">
        <v>6200</v>
      </c>
      <c r="I49" s="12">
        <v>3490</v>
      </c>
      <c r="J49" s="12">
        <f t="shared" si="0"/>
        <v>21638000</v>
      </c>
      <c r="K49" s="25">
        <v>2201359</v>
      </c>
      <c r="L49" s="13">
        <v>42656</v>
      </c>
      <c r="M49" s="12">
        <v>216398000</v>
      </c>
      <c r="N49" s="8" t="s">
        <v>528</v>
      </c>
      <c r="O49" s="8" t="s">
        <v>529</v>
      </c>
    </row>
    <row r="50" spans="3:20">
      <c r="C50" s="21">
        <v>42619</v>
      </c>
      <c r="D50" s="19" t="s">
        <v>128</v>
      </c>
      <c r="E50" s="19" t="s">
        <v>129</v>
      </c>
      <c r="F50" s="19" t="s">
        <v>44</v>
      </c>
      <c r="G50" s="19" t="s">
        <v>28</v>
      </c>
      <c r="H50" s="26">
        <v>9300</v>
      </c>
      <c r="I50" s="18">
        <v>3635</v>
      </c>
      <c r="J50" s="18">
        <f t="shared" si="0"/>
        <v>33805500</v>
      </c>
      <c r="K50" s="27"/>
      <c r="L50" s="22"/>
      <c r="M50" s="18"/>
      <c r="N50" s="22"/>
      <c r="O50" s="22"/>
      <c r="Q50" s="8" t="s">
        <v>539</v>
      </c>
    </row>
    <row r="51" spans="3:20">
      <c r="C51" s="14">
        <v>42620</v>
      </c>
      <c r="D51" s="15" t="s">
        <v>96</v>
      </c>
      <c r="E51" s="15" t="s">
        <v>97</v>
      </c>
      <c r="F51" s="15" t="s">
        <v>23</v>
      </c>
      <c r="G51" s="15" t="s">
        <v>28</v>
      </c>
      <c r="H51" s="16">
        <v>5000</v>
      </c>
      <c r="I51" s="12">
        <v>3605</v>
      </c>
      <c r="J51" s="12">
        <f t="shared" si="0"/>
        <v>18025000</v>
      </c>
      <c r="K51" s="25">
        <v>16181095</v>
      </c>
      <c r="L51" s="13">
        <v>42653</v>
      </c>
      <c r="M51" s="12">
        <v>18025000</v>
      </c>
      <c r="N51" s="8" t="s">
        <v>530</v>
      </c>
      <c r="O51" s="8" t="s">
        <v>529</v>
      </c>
    </row>
    <row r="52" spans="3:20">
      <c r="C52" s="14">
        <v>42620</v>
      </c>
      <c r="D52" s="15" t="s">
        <v>98</v>
      </c>
      <c r="E52" s="15" t="s">
        <v>99</v>
      </c>
      <c r="F52" s="15" t="s">
        <v>23</v>
      </c>
      <c r="G52" s="15" t="s">
        <v>19</v>
      </c>
      <c r="H52" s="16">
        <v>5000</v>
      </c>
      <c r="I52" s="12">
        <v>3850</v>
      </c>
      <c r="J52" s="12">
        <f t="shared" si="0"/>
        <v>19250000</v>
      </c>
      <c r="K52" s="25">
        <v>16181094</v>
      </c>
      <c r="L52" s="13">
        <v>42653</v>
      </c>
      <c r="M52" s="12">
        <v>19250000</v>
      </c>
      <c r="N52" s="8" t="s">
        <v>530</v>
      </c>
      <c r="O52" s="8" t="s">
        <v>529</v>
      </c>
    </row>
    <row r="53" spans="3:20">
      <c r="C53" s="14">
        <v>42620</v>
      </c>
      <c r="D53" s="15" t="s">
        <v>100</v>
      </c>
      <c r="E53" s="15" t="s">
        <v>101</v>
      </c>
      <c r="F53" s="15" t="s">
        <v>38</v>
      </c>
      <c r="G53" s="15" t="s">
        <v>19</v>
      </c>
      <c r="H53" s="16">
        <v>10000</v>
      </c>
      <c r="I53" s="12">
        <v>3850</v>
      </c>
      <c r="J53" s="12">
        <f t="shared" si="0"/>
        <v>38500000</v>
      </c>
      <c r="K53" s="25">
        <v>16181045</v>
      </c>
      <c r="L53" s="13">
        <v>42633</v>
      </c>
      <c r="M53" s="12">
        <v>38500000</v>
      </c>
      <c r="N53" s="8" t="s">
        <v>530</v>
      </c>
      <c r="O53" s="8" t="s">
        <v>538</v>
      </c>
    </row>
    <row r="54" spans="3:20">
      <c r="C54" s="14">
        <v>42620</v>
      </c>
      <c r="D54" s="15" t="s">
        <v>527</v>
      </c>
      <c r="E54" s="15" t="s">
        <v>102</v>
      </c>
      <c r="F54" s="15" t="s">
        <v>103</v>
      </c>
      <c r="G54" s="15" t="s">
        <v>28</v>
      </c>
      <c r="H54" s="16">
        <v>5000</v>
      </c>
      <c r="I54" s="12">
        <v>3990</v>
      </c>
      <c r="J54" s="12">
        <f t="shared" si="0"/>
        <v>19950000</v>
      </c>
      <c r="K54" s="25">
        <v>16181125</v>
      </c>
      <c r="L54" s="13">
        <v>42653</v>
      </c>
      <c r="M54" s="12"/>
      <c r="N54" s="8" t="s">
        <v>530</v>
      </c>
      <c r="O54" s="8" t="s">
        <v>531</v>
      </c>
    </row>
    <row r="55" spans="3:20">
      <c r="C55" s="14">
        <v>42620</v>
      </c>
      <c r="D55" s="15" t="s">
        <v>527</v>
      </c>
      <c r="E55" s="15" t="s">
        <v>102</v>
      </c>
      <c r="F55" s="15" t="s">
        <v>103</v>
      </c>
      <c r="G55" s="15" t="s">
        <v>19</v>
      </c>
      <c r="H55" s="16">
        <v>5000</v>
      </c>
      <c r="I55" s="12">
        <v>4738</v>
      </c>
      <c r="J55" s="12">
        <f t="shared" si="0"/>
        <v>23690000</v>
      </c>
      <c r="K55" s="25">
        <v>16181125</v>
      </c>
      <c r="L55" s="13">
        <v>42653</v>
      </c>
      <c r="M55" s="12">
        <v>43640000</v>
      </c>
      <c r="N55" s="8" t="s">
        <v>530</v>
      </c>
      <c r="O55" s="8" t="s">
        <v>531</v>
      </c>
    </row>
    <row r="56" spans="3:20">
      <c r="C56" s="14">
        <v>42620</v>
      </c>
      <c r="D56" s="15" t="s">
        <v>130</v>
      </c>
      <c r="E56" s="15" t="s">
        <v>131</v>
      </c>
      <c r="F56" s="15" t="s">
        <v>55</v>
      </c>
      <c r="G56" s="15" t="s">
        <v>28</v>
      </c>
      <c r="H56" s="16">
        <v>5000</v>
      </c>
      <c r="I56" s="12">
        <v>3635</v>
      </c>
      <c r="J56" s="12">
        <f t="shared" si="0"/>
        <v>18175000</v>
      </c>
      <c r="K56" s="25">
        <v>16541245</v>
      </c>
      <c r="L56" s="13">
        <v>42661</v>
      </c>
      <c r="M56" s="12">
        <v>18175000</v>
      </c>
      <c r="N56" s="8" t="s">
        <v>530</v>
      </c>
      <c r="O56" s="8" t="s">
        <v>532</v>
      </c>
      <c r="Q56" s="8" t="s">
        <v>537</v>
      </c>
      <c r="R56" s="8" t="s">
        <v>533</v>
      </c>
      <c r="S56" s="12">
        <v>102773000</v>
      </c>
      <c r="T56" s="8" t="s">
        <v>534</v>
      </c>
    </row>
    <row r="57" spans="3:20">
      <c r="C57" s="14">
        <v>42620</v>
      </c>
      <c r="D57" s="15" t="s">
        <v>104</v>
      </c>
      <c r="E57" s="15" t="s">
        <v>105</v>
      </c>
      <c r="F57" s="15" t="s">
        <v>23</v>
      </c>
      <c r="G57" s="15" t="s">
        <v>19</v>
      </c>
      <c r="H57" s="16">
        <v>6200</v>
      </c>
      <c r="I57" s="12">
        <v>3850</v>
      </c>
      <c r="J57" s="12">
        <f t="shared" si="0"/>
        <v>23870000</v>
      </c>
      <c r="K57" s="25">
        <v>16181087</v>
      </c>
      <c r="L57" s="13">
        <v>42653</v>
      </c>
      <c r="M57" s="12">
        <v>23870000</v>
      </c>
      <c r="N57" s="8" t="s">
        <v>530</v>
      </c>
      <c r="O57" s="8" t="s">
        <v>529</v>
      </c>
    </row>
    <row r="58" spans="3:20">
      <c r="C58" s="14">
        <v>42620</v>
      </c>
      <c r="D58" s="15" t="s">
        <v>106</v>
      </c>
      <c r="E58" s="15" t="s">
        <v>107</v>
      </c>
      <c r="F58" s="15" t="s">
        <v>23</v>
      </c>
      <c r="G58" s="15" t="s">
        <v>19</v>
      </c>
      <c r="H58" s="16">
        <v>5300</v>
      </c>
      <c r="I58" s="12">
        <v>3850</v>
      </c>
      <c r="J58" s="12">
        <f t="shared" si="0"/>
        <v>20405000</v>
      </c>
      <c r="K58" s="25">
        <v>16541866</v>
      </c>
      <c r="L58" s="13">
        <v>42653</v>
      </c>
      <c r="M58" s="12"/>
      <c r="N58" s="8" t="s">
        <v>530</v>
      </c>
      <c r="O58" s="8" t="s">
        <v>529</v>
      </c>
    </row>
    <row r="59" spans="3:20">
      <c r="C59" s="14">
        <v>42620</v>
      </c>
      <c r="D59" s="15" t="s">
        <v>106</v>
      </c>
      <c r="E59" s="15" t="s">
        <v>107</v>
      </c>
      <c r="F59" s="15" t="s">
        <v>23</v>
      </c>
      <c r="G59" s="15" t="s">
        <v>108</v>
      </c>
      <c r="H59" s="16">
        <v>5200</v>
      </c>
      <c r="I59" s="12">
        <v>4400</v>
      </c>
      <c r="J59" s="12">
        <f t="shared" si="0"/>
        <v>22880000</v>
      </c>
      <c r="K59" s="25">
        <v>16541866</v>
      </c>
      <c r="L59" s="13">
        <v>42653</v>
      </c>
      <c r="M59" s="12">
        <v>43285000</v>
      </c>
      <c r="N59" s="8" t="s">
        <v>530</v>
      </c>
      <c r="O59" s="8" t="s">
        <v>529</v>
      </c>
    </row>
    <row r="60" spans="3:20">
      <c r="C60" s="14">
        <v>42620</v>
      </c>
      <c r="D60" s="15" t="s">
        <v>149</v>
      </c>
      <c r="E60" s="15" t="s">
        <v>150</v>
      </c>
      <c r="F60" s="15" t="s">
        <v>55</v>
      </c>
      <c r="G60" s="15" t="s">
        <v>19</v>
      </c>
      <c r="H60" s="16">
        <v>35000</v>
      </c>
      <c r="I60" s="12">
        <v>4010</v>
      </c>
      <c r="J60" s="12">
        <f t="shared" si="0"/>
        <v>140350000</v>
      </c>
      <c r="K60" s="25">
        <v>16601924</v>
      </c>
      <c r="L60" s="13">
        <v>42664</v>
      </c>
      <c r="M60" s="12">
        <v>140350000</v>
      </c>
      <c r="N60" s="8" t="s">
        <v>530</v>
      </c>
      <c r="O60" s="8" t="s">
        <v>540</v>
      </c>
    </row>
    <row r="61" spans="3:20">
      <c r="C61" s="14">
        <v>42620</v>
      </c>
      <c r="D61" s="15" t="s">
        <v>109</v>
      </c>
      <c r="E61" s="15" t="s">
        <v>110</v>
      </c>
      <c r="F61" s="15" t="s">
        <v>17</v>
      </c>
      <c r="G61" s="15" t="s">
        <v>28</v>
      </c>
      <c r="H61" s="16">
        <v>14200</v>
      </c>
      <c r="I61" s="12">
        <v>3605</v>
      </c>
      <c r="J61" s="12">
        <f t="shared" si="0"/>
        <v>51191000</v>
      </c>
      <c r="K61" s="25">
        <v>16181031</v>
      </c>
      <c r="L61" s="13">
        <v>42643</v>
      </c>
      <c r="M61" s="12"/>
      <c r="N61" s="8" t="s">
        <v>530</v>
      </c>
      <c r="O61" s="8" t="s">
        <v>531</v>
      </c>
    </row>
    <row r="62" spans="3:20">
      <c r="C62" s="14">
        <v>42620</v>
      </c>
      <c r="D62" s="15" t="s">
        <v>109</v>
      </c>
      <c r="E62" s="15" t="s">
        <v>110</v>
      </c>
      <c r="F62" s="15" t="s">
        <v>17</v>
      </c>
      <c r="G62" s="15" t="s">
        <v>18</v>
      </c>
      <c r="H62" s="16">
        <v>6000</v>
      </c>
      <c r="I62" s="12">
        <v>3400</v>
      </c>
      <c r="J62" s="12">
        <f t="shared" si="0"/>
        <v>20400000</v>
      </c>
      <c r="K62" s="25">
        <v>16181031</v>
      </c>
      <c r="L62" s="13">
        <v>42643</v>
      </c>
      <c r="M62" s="12"/>
      <c r="N62" s="8" t="s">
        <v>530</v>
      </c>
      <c r="O62" s="8" t="s">
        <v>531</v>
      </c>
    </row>
    <row r="63" spans="3:20">
      <c r="C63" s="14">
        <v>42620</v>
      </c>
      <c r="D63" s="15" t="s">
        <v>109</v>
      </c>
      <c r="E63" s="15" t="s">
        <v>110</v>
      </c>
      <c r="F63" s="15" t="s">
        <v>17</v>
      </c>
      <c r="G63" s="15" t="s">
        <v>19</v>
      </c>
      <c r="H63" s="16">
        <v>4300</v>
      </c>
      <c r="I63" s="12">
        <v>3850</v>
      </c>
      <c r="J63" s="12">
        <f t="shared" si="0"/>
        <v>16555000</v>
      </c>
      <c r="K63" s="25">
        <v>16181031</v>
      </c>
      <c r="L63" s="13">
        <v>42643</v>
      </c>
      <c r="M63" s="12">
        <v>88146000</v>
      </c>
      <c r="N63" s="8" t="s">
        <v>530</v>
      </c>
      <c r="O63" s="8" t="s">
        <v>531</v>
      </c>
    </row>
    <row r="64" spans="3:20">
      <c r="C64" s="14">
        <v>42620</v>
      </c>
      <c r="D64" s="15" t="s">
        <v>111</v>
      </c>
      <c r="E64" s="8" t="s">
        <v>543</v>
      </c>
      <c r="F64" s="15" t="s">
        <v>17</v>
      </c>
      <c r="G64" s="15" t="s">
        <v>19</v>
      </c>
      <c r="H64" s="16">
        <v>7200</v>
      </c>
      <c r="I64" s="12">
        <v>3850</v>
      </c>
      <c r="J64" s="18">
        <f t="shared" si="0"/>
        <v>27720000</v>
      </c>
      <c r="K64" s="25">
        <v>16508344</v>
      </c>
      <c r="L64" s="13">
        <v>42636</v>
      </c>
      <c r="M64" s="12"/>
      <c r="N64" s="8" t="s">
        <v>530</v>
      </c>
      <c r="O64" s="8" t="s">
        <v>540</v>
      </c>
      <c r="R64" s="12"/>
    </row>
    <row r="65" spans="3:15">
      <c r="C65" s="14">
        <v>42620</v>
      </c>
      <c r="D65" s="15" t="s">
        <v>151</v>
      </c>
      <c r="E65" s="15" t="s">
        <v>152</v>
      </c>
      <c r="F65" s="15" t="s">
        <v>17</v>
      </c>
      <c r="G65" s="15" t="s">
        <v>28</v>
      </c>
      <c r="H65" s="16">
        <v>30000</v>
      </c>
      <c r="I65" s="12">
        <v>3695</v>
      </c>
      <c r="J65" s="18">
        <f t="shared" si="0"/>
        <v>110850000</v>
      </c>
      <c r="K65" s="25">
        <v>16181032</v>
      </c>
      <c r="L65" s="13">
        <v>42633</v>
      </c>
      <c r="M65" s="12">
        <v>110850000</v>
      </c>
      <c r="N65" s="8" t="s">
        <v>530</v>
      </c>
      <c r="O65" s="8" t="s">
        <v>531</v>
      </c>
    </row>
    <row r="66" spans="3:15">
      <c r="C66" s="14">
        <v>42620</v>
      </c>
      <c r="D66" s="15" t="s">
        <v>132</v>
      </c>
      <c r="E66" s="15" t="s">
        <v>133</v>
      </c>
      <c r="F66" s="15" t="s">
        <v>44</v>
      </c>
      <c r="G66" s="15" t="s">
        <v>28</v>
      </c>
      <c r="H66" s="16">
        <v>13700</v>
      </c>
      <c r="I66" s="12">
        <v>3635</v>
      </c>
      <c r="J66" s="12">
        <f t="shared" si="0"/>
        <v>49799500</v>
      </c>
      <c r="K66" s="25">
        <v>2234571</v>
      </c>
      <c r="L66" s="13">
        <v>42660</v>
      </c>
      <c r="M66" s="12">
        <v>49799500</v>
      </c>
      <c r="N66" s="8" t="s">
        <v>528</v>
      </c>
      <c r="O66" s="8" t="s">
        <v>529</v>
      </c>
    </row>
    <row r="67" spans="3:15">
      <c r="C67" s="14">
        <v>42620</v>
      </c>
      <c r="D67" s="15" t="s">
        <v>153</v>
      </c>
      <c r="E67" s="15" t="s">
        <v>154</v>
      </c>
      <c r="F67" s="15" t="s">
        <v>44</v>
      </c>
      <c r="G67" s="15" t="s">
        <v>18</v>
      </c>
      <c r="H67" s="16">
        <v>4300</v>
      </c>
      <c r="I67" s="12">
        <v>3490</v>
      </c>
      <c r="J67" s="12">
        <f t="shared" si="0"/>
        <v>15007000</v>
      </c>
      <c r="K67" s="25">
        <v>2234572</v>
      </c>
      <c r="L67" s="13">
        <v>42660</v>
      </c>
      <c r="M67" s="12"/>
      <c r="N67" s="8" t="s">
        <v>528</v>
      </c>
      <c r="O67" s="8" t="s">
        <v>529</v>
      </c>
    </row>
    <row r="68" spans="3:15">
      <c r="C68" s="14">
        <v>42620</v>
      </c>
      <c r="D68" s="15" t="s">
        <v>153</v>
      </c>
      <c r="E68" s="15" t="s">
        <v>154</v>
      </c>
      <c r="F68" s="15" t="s">
        <v>44</v>
      </c>
      <c r="G68" s="15" t="s">
        <v>19</v>
      </c>
      <c r="H68" s="16">
        <v>19700</v>
      </c>
      <c r="I68" s="12">
        <v>4010</v>
      </c>
      <c r="J68" s="12">
        <f t="shared" si="0"/>
        <v>78997000</v>
      </c>
      <c r="K68" s="25">
        <v>2234572</v>
      </c>
      <c r="L68" s="13">
        <v>42660</v>
      </c>
      <c r="M68" s="12">
        <v>94004000</v>
      </c>
      <c r="N68" s="8" t="s">
        <v>528</v>
      </c>
      <c r="O68" s="8" t="s">
        <v>529</v>
      </c>
    </row>
    <row r="69" spans="3:15">
      <c r="C69" s="14">
        <v>42621</v>
      </c>
      <c r="D69" s="15" t="s">
        <v>113</v>
      </c>
      <c r="E69" s="15" t="s">
        <v>114</v>
      </c>
      <c r="F69" s="15" t="s">
        <v>17</v>
      </c>
      <c r="G69" s="15" t="s">
        <v>28</v>
      </c>
      <c r="H69" s="16">
        <v>15300</v>
      </c>
      <c r="I69" s="12">
        <v>3605</v>
      </c>
      <c r="J69" s="12">
        <f t="shared" si="0"/>
        <v>55156500</v>
      </c>
      <c r="K69" s="25">
        <v>16181019</v>
      </c>
      <c r="L69" s="13">
        <v>42647</v>
      </c>
      <c r="M69" s="12">
        <v>55156500</v>
      </c>
      <c r="N69" s="8" t="s">
        <v>530</v>
      </c>
      <c r="O69" s="8" t="s">
        <v>531</v>
      </c>
    </row>
    <row r="70" spans="3:15">
      <c r="C70" s="14">
        <v>42621</v>
      </c>
      <c r="D70" s="15" t="s">
        <v>155</v>
      </c>
      <c r="E70" s="15" t="s">
        <v>156</v>
      </c>
      <c r="F70" s="15" t="s">
        <v>38</v>
      </c>
      <c r="G70" s="15" t="s">
        <v>28</v>
      </c>
      <c r="H70" s="16">
        <v>24000</v>
      </c>
      <c r="I70" s="12">
        <v>3695</v>
      </c>
      <c r="J70" s="12">
        <f t="shared" si="0"/>
        <v>88680000</v>
      </c>
      <c r="K70" s="25">
        <v>16181021</v>
      </c>
      <c r="L70" s="13">
        <v>42648</v>
      </c>
      <c r="M70" s="12">
        <v>88680000</v>
      </c>
      <c r="N70" s="8" t="s">
        <v>530</v>
      </c>
      <c r="O70" s="8" t="s">
        <v>532</v>
      </c>
    </row>
    <row r="71" spans="3:15">
      <c r="C71" s="14">
        <v>42621</v>
      </c>
      <c r="D71" s="15" t="s">
        <v>134</v>
      </c>
      <c r="E71" s="15" t="s">
        <v>135</v>
      </c>
      <c r="F71" s="15" t="s">
        <v>44</v>
      </c>
      <c r="G71" s="15" t="s">
        <v>28</v>
      </c>
      <c r="H71" s="16">
        <v>4000</v>
      </c>
      <c r="I71" s="12">
        <v>3635</v>
      </c>
      <c r="J71" s="12">
        <f t="shared" si="0"/>
        <v>14540000</v>
      </c>
      <c r="K71" s="25">
        <v>2234573</v>
      </c>
      <c r="L71" s="13">
        <v>42661</v>
      </c>
      <c r="M71" s="12">
        <v>14540000</v>
      </c>
      <c r="N71" s="8" t="s">
        <v>528</v>
      </c>
      <c r="O71" s="8" t="s">
        <v>529</v>
      </c>
    </row>
    <row r="72" spans="3:15">
      <c r="C72" s="14">
        <v>42621</v>
      </c>
      <c r="D72" s="15" t="s">
        <v>157</v>
      </c>
      <c r="E72" s="15" t="s">
        <v>159</v>
      </c>
      <c r="F72" s="15" t="s">
        <v>44</v>
      </c>
      <c r="G72" s="15" t="s">
        <v>18</v>
      </c>
      <c r="H72" s="16">
        <v>11500</v>
      </c>
      <c r="I72" s="12">
        <v>3490</v>
      </c>
      <c r="J72" s="12">
        <f t="shared" si="0"/>
        <v>40135000</v>
      </c>
      <c r="K72" s="25">
        <v>2234574</v>
      </c>
      <c r="L72" s="13">
        <v>42661</v>
      </c>
      <c r="M72" s="12">
        <v>40135000</v>
      </c>
      <c r="N72" s="8" t="s">
        <v>528</v>
      </c>
      <c r="O72" s="8" t="s">
        <v>529</v>
      </c>
    </row>
    <row r="73" spans="3:15">
      <c r="C73" s="14">
        <v>42621</v>
      </c>
      <c r="D73" s="15" t="s">
        <v>136</v>
      </c>
      <c r="E73" s="15" t="s">
        <v>137</v>
      </c>
      <c r="F73" s="15" t="s">
        <v>44</v>
      </c>
      <c r="G73" s="15" t="s">
        <v>28</v>
      </c>
      <c r="H73" s="16">
        <v>15000</v>
      </c>
      <c r="I73" s="12">
        <v>3635</v>
      </c>
      <c r="J73" s="12">
        <f t="shared" si="0"/>
        <v>54525000</v>
      </c>
      <c r="K73" s="25">
        <v>2234575</v>
      </c>
      <c r="L73" s="13">
        <v>42661</v>
      </c>
      <c r="M73" s="12">
        <v>54525000</v>
      </c>
      <c r="N73" s="8" t="s">
        <v>528</v>
      </c>
      <c r="O73" s="8" t="s">
        <v>529</v>
      </c>
    </row>
    <row r="74" spans="3:15">
      <c r="C74" s="14">
        <v>42621</v>
      </c>
      <c r="D74" s="15" t="s">
        <v>158</v>
      </c>
      <c r="E74" s="15" t="s">
        <v>160</v>
      </c>
      <c r="F74" s="15" t="s">
        <v>44</v>
      </c>
      <c r="G74" s="15" t="s">
        <v>18</v>
      </c>
      <c r="H74" s="16">
        <v>10000</v>
      </c>
      <c r="I74" s="12">
        <v>3490</v>
      </c>
      <c r="J74" s="12">
        <f t="shared" si="0"/>
        <v>34900000</v>
      </c>
      <c r="K74" s="25">
        <v>2234576</v>
      </c>
      <c r="L74" s="13">
        <v>42661</v>
      </c>
      <c r="M74" s="12"/>
      <c r="N74" s="8" t="s">
        <v>528</v>
      </c>
      <c r="O74" s="8" t="s">
        <v>529</v>
      </c>
    </row>
    <row r="75" spans="3:15">
      <c r="C75" s="14">
        <v>42621</v>
      </c>
      <c r="D75" s="15" t="s">
        <v>158</v>
      </c>
      <c r="E75" s="15" t="s">
        <v>160</v>
      </c>
      <c r="F75" s="15" t="s">
        <v>44</v>
      </c>
      <c r="G75" s="15" t="s">
        <v>19</v>
      </c>
      <c r="H75" s="16">
        <v>9900</v>
      </c>
      <c r="I75" s="12">
        <v>4010</v>
      </c>
      <c r="J75" s="12">
        <f t="shared" ref="J75:J138" si="1">H75*I75</f>
        <v>39699000</v>
      </c>
      <c r="K75" s="25">
        <v>2234576</v>
      </c>
      <c r="L75" s="13">
        <v>42661</v>
      </c>
      <c r="M75" s="12">
        <v>74599000</v>
      </c>
      <c r="N75" s="8" t="s">
        <v>528</v>
      </c>
      <c r="O75" s="8" t="s">
        <v>529</v>
      </c>
    </row>
    <row r="76" spans="3:15">
      <c r="C76" s="14">
        <v>42622</v>
      </c>
      <c r="D76" s="15" t="s">
        <v>161</v>
      </c>
      <c r="E76" s="15" t="s">
        <v>162</v>
      </c>
      <c r="F76" s="15" t="s">
        <v>55</v>
      </c>
      <c r="G76" s="15" t="s">
        <v>19</v>
      </c>
      <c r="H76" s="16">
        <v>35000</v>
      </c>
      <c r="I76" s="12">
        <v>4010</v>
      </c>
      <c r="J76" s="12">
        <f t="shared" si="1"/>
        <v>140350000</v>
      </c>
      <c r="K76" s="25">
        <v>16401924</v>
      </c>
      <c r="L76" s="13">
        <v>42664</v>
      </c>
      <c r="M76" s="12">
        <v>140350000</v>
      </c>
      <c r="N76" s="8" t="s">
        <v>530</v>
      </c>
      <c r="O76" s="8" t="s">
        <v>540</v>
      </c>
    </row>
    <row r="77" spans="3:15">
      <c r="C77" s="14">
        <v>42622</v>
      </c>
      <c r="D77" s="15" t="s">
        <v>163</v>
      </c>
      <c r="E77" s="15" t="s">
        <v>164</v>
      </c>
      <c r="F77" s="15" t="s">
        <v>17</v>
      </c>
      <c r="G77" s="15" t="s">
        <v>28</v>
      </c>
      <c r="H77" s="16">
        <v>5000</v>
      </c>
      <c r="I77" s="12">
        <v>3695</v>
      </c>
      <c r="J77" s="12">
        <f t="shared" si="1"/>
        <v>18475000</v>
      </c>
      <c r="K77" s="25">
        <v>16181020</v>
      </c>
      <c r="L77" s="13">
        <v>42647</v>
      </c>
      <c r="M77" s="12"/>
      <c r="N77" s="8" t="s">
        <v>530</v>
      </c>
      <c r="O77" s="8" t="s">
        <v>531</v>
      </c>
    </row>
    <row r="78" spans="3:15">
      <c r="C78" s="14">
        <v>42622</v>
      </c>
      <c r="D78" s="15" t="s">
        <v>163</v>
      </c>
      <c r="E78" s="15" t="s">
        <v>164</v>
      </c>
      <c r="F78" s="15" t="s">
        <v>17</v>
      </c>
      <c r="G78" s="15" t="s">
        <v>18</v>
      </c>
      <c r="H78" s="16">
        <v>5000</v>
      </c>
      <c r="I78" s="12">
        <v>3490</v>
      </c>
      <c r="J78" s="12">
        <f t="shared" si="1"/>
        <v>17450000</v>
      </c>
      <c r="K78" s="25">
        <v>16181020</v>
      </c>
      <c r="L78" s="13">
        <v>42647</v>
      </c>
      <c r="M78" s="12"/>
      <c r="N78" s="8" t="s">
        <v>530</v>
      </c>
      <c r="O78" s="8" t="s">
        <v>531</v>
      </c>
    </row>
    <row r="79" spans="3:15">
      <c r="C79" s="14">
        <v>42622</v>
      </c>
      <c r="D79" s="15" t="s">
        <v>163</v>
      </c>
      <c r="E79" s="15" t="s">
        <v>164</v>
      </c>
      <c r="F79" s="15" t="s">
        <v>17</v>
      </c>
      <c r="G79" s="15" t="s">
        <v>19</v>
      </c>
      <c r="H79" s="16">
        <v>5300</v>
      </c>
      <c r="I79" s="12">
        <v>4010</v>
      </c>
      <c r="J79" s="12">
        <f t="shared" si="1"/>
        <v>21253000</v>
      </c>
      <c r="K79" s="25">
        <v>16181020</v>
      </c>
      <c r="L79" s="13">
        <v>42647</v>
      </c>
      <c r="M79" s="12">
        <v>57178000</v>
      </c>
      <c r="N79" s="8" t="s">
        <v>530</v>
      </c>
      <c r="O79" s="8" t="s">
        <v>531</v>
      </c>
    </row>
    <row r="80" spans="3:15">
      <c r="C80" s="14">
        <v>42622</v>
      </c>
      <c r="D80" s="15" t="s">
        <v>116</v>
      </c>
      <c r="E80" s="15" t="s">
        <v>117</v>
      </c>
      <c r="F80" s="15" t="s">
        <v>38</v>
      </c>
      <c r="G80" s="15" t="s">
        <v>28</v>
      </c>
      <c r="H80" s="16">
        <v>10000</v>
      </c>
      <c r="I80" s="12">
        <v>3605</v>
      </c>
      <c r="J80" s="12">
        <f t="shared" si="1"/>
        <v>36050000</v>
      </c>
      <c r="K80" s="25">
        <v>16181023</v>
      </c>
      <c r="L80" s="13">
        <v>42647</v>
      </c>
      <c r="M80" s="12">
        <v>36050000</v>
      </c>
      <c r="N80" s="8" t="s">
        <v>530</v>
      </c>
      <c r="O80" s="8" t="s">
        <v>532</v>
      </c>
    </row>
    <row r="81" spans="3:15">
      <c r="C81" s="14">
        <v>42622</v>
      </c>
      <c r="D81" s="15" t="s">
        <v>118</v>
      </c>
      <c r="E81" s="15" t="s">
        <v>119</v>
      </c>
      <c r="F81" s="15" t="s">
        <v>38</v>
      </c>
      <c r="G81" s="15" t="s">
        <v>28</v>
      </c>
      <c r="H81" s="16">
        <v>5000</v>
      </c>
      <c r="I81" s="12">
        <v>3605</v>
      </c>
      <c r="J81" s="12">
        <f t="shared" si="1"/>
        <v>18025000</v>
      </c>
      <c r="K81" s="25">
        <v>16543616</v>
      </c>
      <c r="L81" s="13">
        <v>42647</v>
      </c>
      <c r="M81" s="12">
        <v>18025000</v>
      </c>
      <c r="N81" s="8" t="s">
        <v>530</v>
      </c>
      <c r="O81" s="8" t="s">
        <v>538</v>
      </c>
    </row>
    <row r="82" spans="3:15">
      <c r="C82" s="14">
        <v>42622</v>
      </c>
      <c r="D82" s="15" t="s">
        <v>120</v>
      </c>
      <c r="E82" s="15" t="s">
        <v>121</v>
      </c>
      <c r="F82" s="15" t="s">
        <v>23</v>
      </c>
      <c r="G82" s="15" t="s">
        <v>19</v>
      </c>
      <c r="H82" s="16">
        <v>5000</v>
      </c>
      <c r="I82" s="12">
        <v>3850</v>
      </c>
      <c r="J82" s="12">
        <f t="shared" si="1"/>
        <v>19250000</v>
      </c>
      <c r="K82" s="25">
        <v>16181093</v>
      </c>
      <c r="L82" s="13">
        <v>42653</v>
      </c>
      <c r="M82" s="12">
        <v>19250000</v>
      </c>
      <c r="N82" s="8" t="s">
        <v>530</v>
      </c>
      <c r="O82" s="8" t="s">
        <v>531</v>
      </c>
    </row>
    <row r="83" spans="3:15">
      <c r="C83" s="14">
        <v>42622</v>
      </c>
      <c r="D83" s="15" t="s">
        <v>138</v>
      </c>
      <c r="E83" s="15" t="s">
        <v>139</v>
      </c>
      <c r="F83" s="15" t="s">
        <v>44</v>
      </c>
      <c r="G83" s="15" t="s">
        <v>28</v>
      </c>
      <c r="H83" s="16">
        <v>10000</v>
      </c>
      <c r="I83" s="12">
        <v>3635</v>
      </c>
      <c r="J83" s="12">
        <f t="shared" si="1"/>
        <v>36350000</v>
      </c>
      <c r="K83" s="25">
        <v>2234577</v>
      </c>
      <c r="L83" s="13">
        <v>42661</v>
      </c>
      <c r="M83" s="12">
        <v>36350000</v>
      </c>
      <c r="N83" s="8" t="s">
        <v>528</v>
      </c>
      <c r="O83" s="8" t="s">
        <v>529</v>
      </c>
    </row>
    <row r="84" spans="3:15">
      <c r="C84" s="14">
        <v>42622</v>
      </c>
      <c r="D84" s="15" t="s">
        <v>165</v>
      </c>
      <c r="E84" s="15" t="s">
        <v>166</v>
      </c>
      <c r="F84" s="15" t="s">
        <v>44</v>
      </c>
      <c r="G84" s="15" t="s">
        <v>18</v>
      </c>
      <c r="H84" s="16">
        <v>15000</v>
      </c>
      <c r="I84" s="12">
        <v>3490</v>
      </c>
      <c r="J84" s="12">
        <f t="shared" si="1"/>
        <v>52350000</v>
      </c>
      <c r="K84" s="25">
        <v>2234578</v>
      </c>
      <c r="L84" s="13">
        <v>42662</v>
      </c>
      <c r="M84" s="12"/>
      <c r="N84" s="8" t="s">
        <v>528</v>
      </c>
      <c r="O84" s="8" t="s">
        <v>529</v>
      </c>
    </row>
    <row r="85" spans="3:15">
      <c r="C85" s="14">
        <v>42622</v>
      </c>
      <c r="D85" s="15" t="s">
        <v>165</v>
      </c>
      <c r="E85" s="15" t="s">
        <v>166</v>
      </c>
      <c r="F85" s="15" t="s">
        <v>44</v>
      </c>
      <c r="G85" s="15" t="s">
        <v>19</v>
      </c>
      <c r="H85" s="16">
        <v>5000</v>
      </c>
      <c r="I85" s="12">
        <v>4010</v>
      </c>
      <c r="J85" s="12">
        <f t="shared" si="1"/>
        <v>20050000</v>
      </c>
      <c r="K85" s="25">
        <v>2234578</v>
      </c>
      <c r="L85" s="13">
        <v>42662</v>
      </c>
      <c r="M85" s="12">
        <v>72400000</v>
      </c>
      <c r="N85" s="8" t="s">
        <v>528</v>
      </c>
      <c r="O85" s="8" t="s">
        <v>529</v>
      </c>
    </row>
    <row r="86" spans="3:15">
      <c r="C86" s="14">
        <v>42622</v>
      </c>
      <c r="D86" s="15" t="s">
        <v>140</v>
      </c>
      <c r="E86" s="15" t="s">
        <v>141</v>
      </c>
      <c r="F86" s="15" t="s">
        <v>44</v>
      </c>
      <c r="G86" s="15" t="s">
        <v>28</v>
      </c>
      <c r="H86" s="16">
        <v>9000</v>
      </c>
      <c r="I86" s="12">
        <v>3635</v>
      </c>
      <c r="J86" s="12">
        <f t="shared" si="1"/>
        <v>32715000</v>
      </c>
      <c r="K86" s="25">
        <v>2234580</v>
      </c>
      <c r="L86" s="13">
        <v>42661</v>
      </c>
      <c r="M86" s="12">
        <v>32715000</v>
      </c>
      <c r="N86" s="8" t="s">
        <v>528</v>
      </c>
      <c r="O86" s="8" t="s">
        <v>529</v>
      </c>
    </row>
    <row r="87" spans="3:15">
      <c r="C87" s="14">
        <v>42622</v>
      </c>
      <c r="D87" s="15" t="s">
        <v>167</v>
      </c>
      <c r="E87" s="15" t="s">
        <v>168</v>
      </c>
      <c r="F87" s="15" t="s">
        <v>17</v>
      </c>
      <c r="G87" s="15" t="s">
        <v>28</v>
      </c>
      <c r="H87" s="16">
        <v>9000</v>
      </c>
      <c r="I87" s="12">
        <v>3695</v>
      </c>
      <c r="J87" s="12">
        <f t="shared" si="1"/>
        <v>33255000</v>
      </c>
      <c r="K87" s="25">
        <v>16181030</v>
      </c>
      <c r="L87" s="13">
        <v>42647</v>
      </c>
      <c r="M87" s="12">
        <v>33255000</v>
      </c>
      <c r="N87" s="8" t="s">
        <v>530</v>
      </c>
      <c r="O87" s="8" t="s">
        <v>531</v>
      </c>
    </row>
    <row r="88" spans="3:15">
      <c r="C88" s="14">
        <v>42622</v>
      </c>
      <c r="D88" s="15" t="s">
        <v>142</v>
      </c>
      <c r="E88" s="15" t="s">
        <v>143</v>
      </c>
      <c r="F88" s="15" t="s">
        <v>44</v>
      </c>
      <c r="G88" s="15" t="s">
        <v>28</v>
      </c>
      <c r="H88" s="16">
        <v>15500</v>
      </c>
      <c r="I88" s="12">
        <v>3635</v>
      </c>
      <c r="J88" s="12">
        <f t="shared" si="1"/>
        <v>56342500</v>
      </c>
      <c r="K88" s="25">
        <v>2234579</v>
      </c>
      <c r="L88" s="13">
        <v>42662</v>
      </c>
      <c r="M88" s="12">
        <v>56342500</v>
      </c>
      <c r="N88" s="8" t="s">
        <v>528</v>
      </c>
      <c r="O88" s="8" t="s">
        <v>529</v>
      </c>
    </row>
    <row r="89" spans="3:15">
      <c r="C89" s="14">
        <v>42623</v>
      </c>
      <c r="D89" s="15" t="s">
        <v>144</v>
      </c>
      <c r="E89" s="15" t="s">
        <v>145</v>
      </c>
      <c r="F89" s="15" t="s">
        <v>55</v>
      </c>
      <c r="G89" s="15" t="s">
        <v>28</v>
      </c>
      <c r="H89" s="16">
        <v>35000</v>
      </c>
      <c r="I89" s="12">
        <v>3635</v>
      </c>
      <c r="J89" s="12">
        <f t="shared" si="1"/>
        <v>127225000</v>
      </c>
      <c r="K89" s="25">
        <v>16401924</v>
      </c>
      <c r="L89" s="13">
        <v>42664</v>
      </c>
      <c r="M89" s="12">
        <v>127225000</v>
      </c>
      <c r="N89" s="8" t="s">
        <v>530</v>
      </c>
      <c r="O89" s="8" t="s">
        <v>540</v>
      </c>
    </row>
    <row r="90" spans="3:15">
      <c r="C90" s="14">
        <v>42625</v>
      </c>
      <c r="D90" s="15" t="s">
        <v>170</v>
      </c>
      <c r="E90" s="15" t="s">
        <v>171</v>
      </c>
      <c r="F90" s="15" t="s">
        <v>23</v>
      </c>
      <c r="G90" s="15" t="s">
        <v>28</v>
      </c>
      <c r="H90" s="16">
        <v>10500</v>
      </c>
      <c r="I90" s="12">
        <v>3605</v>
      </c>
      <c r="J90" s="12">
        <f t="shared" si="1"/>
        <v>37852500</v>
      </c>
      <c r="K90" s="25">
        <v>16181038</v>
      </c>
      <c r="L90" s="13">
        <v>42656</v>
      </c>
      <c r="M90" s="12"/>
      <c r="N90" s="8" t="s">
        <v>530</v>
      </c>
      <c r="O90" s="8" t="s">
        <v>529</v>
      </c>
    </row>
    <row r="91" spans="3:15">
      <c r="C91" s="14">
        <v>42625</v>
      </c>
      <c r="D91" s="15" t="s">
        <v>170</v>
      </c>
      <c r="E91" s="15" t="s">
        <v>171</v>
      </c>
      <c r="F91" s="15" t="s">
        <v>23</v>
      </c>
      <c r="G91" s="15" t="s">
        <v>18</v>
      </c>
      <c r="H91" s="16">
        <v>6200</v>
      </c>
      <c r="I91" s="12">
        <v>3400</v>
      </c>
      <c r="J91" s="12">
        <f t="shared" si="1"/>
        <v>21080000</v>
      </c>
      <c r="K91" s="25">
        <v>16181038</v>
      </c>
      <c r="L91" s="13">
        <v>42656</v>
      </c>
      <c r="M91" s="12">
        <v>58932500</v>
      </c>
      <c r="N91" s="8" t="s">
        <v>530</v>
      </c>
      <c r="O91" s="8" t="s">
        <v>529</v>
      </c>
    </row>
    <row r="92" spans="3:15">
      <c r="C92" s="17">
        <v>42625</v>
      </c>
      <c r="D92" s="15" t="s">
        <v>250</v>
      </c>
      <c r="E92" s="15" t="s">
        <v>251</v>
      </c>
      <c r="F92" s="15" t="s">
        <v>55</v>
      </c>
      <c r="G92" s="15" t="s">
        <v>28</v>
      </c>
      <c r="H92" s="16">
        <v>20000</v>
      </c>
      <c r="I92" s="12">
        <v>3635</v>
      </c>
      <c r="J92" s="12">
        <f t="shared" si="1"/>
        <v>72700000</v>
      </c>
      <c r="K92" s="25">
        <v>16601924</v>
      </c>
      <c r="L92" s="13">
        <v>42664</v>
      </c>
      <c r="M92" s="12">
        <v>72700000</v>
      </c>
      <c r="N92" s="8" t="s">
        <v>530</v>
      </c>
      <c r="O92" s="8" t="s">
        <v>540</v>
      </c>
    </row>
    <row r="93" spans="3:15">
      <c r="C93" s="14">
        <v>42625</v>
      </c>
      <c r="D93" s="15" t="s">
        <v>252</v>
      </c>
      <c r="E93" s="15" t="s">
        <v>253</v>
      </c>
      <c r="F93" s="15" t="s">
        <v>55</v>
      </c>
      <c r="G93" s="15" t="s">
        <v>28</v>
      </c>
      <c r="H93" s="16">
        <v>10000</v>
      </c>
      <c r="I93" s="12">
        <v>3635</v>
      </c>
      <c r="J93" s="18">
        <f t="shared" si="1"/>
        <v>36350000</v>
      </c>
      <c r="K93" s="25">
        <v>16602102</v>
      </c>
      <c r="L93" s="13">
        <v>42668</v>
      </c>
      <c r="M93" s="12"/>
      <c r="N93" s="8" t="s">
        <v>530</v>
      </c>
      <c r="O93" s="8" t="s">
        <v>532</v>
      </c>
    </row>
    <row r="94" spans="3:15">
      <c r="C94" s="14">
        <v>42625</v>
      </c>
      <c r="D94" s="15" t="s">
        <v>211</v>
      </c>
      <c r="E94" s="15" t="s">
        <v>212</v>
      </c>
      <c r="F94" s="15" t="s">
        <v>17</v>
      </c>
      <c r="G94" s="15" t="s">
        <v>28</v>
      </c>
      <c r="H94" s="16">
        <v>30000</v>
      </c>
      <c r="I94" s="12">
        <v>3695</v>
      </c>
      <c r="J94" s="18">
        <f t="shared" si="1"/>
        <v>110850000</v>
      </c>
      <c r="K94" s="25">
        <v>16181109</v>
      </c>
      <c r="L94" s="13">
        <v>42635</v>
      </c>
      <c r="M94" s="12">
        <v>110850000</v>
      </c>
      <c r="N94" s="8" t="s">
        <v>530</v>
      </c>
      <c r="O94" s="8" t="s">
        <v>531</v>
      </c>
    </row>
    <row r="95" spans="3:15">
      <c r="C95" s="14">
        <v>42625</v>
      </c>
      <c r="D95" s="15" t="s">
        <v>172</v>
      </c>
      <c r="E95" s="15" t="s">
        <v>173</v>
      </c>
      <c r="F95" s="15" t="s">
        <v>17</v>
      </c>
      <c r="G95" s="15" t="s">
        <v>18</v>
      </c>
      <c r="H95" s="16">
        <v>7200</v>
      </c>
      <c r="I95" s="12">
        <v>3400</v>
      </c>
      <c r="J95" s="12">
        <f t="shared" si="1"/>
        <v>24480000</v>
      </c>
      <c r="K95" s="25">
        <v>16181028</v>
      </c>
      <c r="L95" s="13">
        <v>42634</v>
      </c>
      <c r="M95" s="12"/>
      <c r="N95" s="8" t="s">
        <v>530</v>
      </c>
      <c r="O95" s="8" t="s">
        <v>531</v>
      </c>
    </row>
    <row r="96" spans="3:15">
      <c r="C96" s="14">
        <v>42625</v>
      </c>
      <c r="D96" s="15" t="s">
        <v>172</v>
      </c>
      <c r="E96" s="15" t="s">
        <v>173</v>
      </c>
      <c r="F96" s="15" t="s">
        <v>17</v>
      </c>
      <c r="G96" s="15" t="s">
        <v>19</v>
      </c>
      <c r="H96" s="16">
        <v>16800</v>
      </c>
      <c r="I96" s="12">
        <v>3850</v>
      </c>
      <c r="J96" s="12">
        <f t="shared" si="1"/>
        <v>64680000</v>
      </c>
      <c r="K96" s="25">
        <v>16181028</v>
      </c>
      <c r="L96" s="13">
        <v>42634</v>
      </c>
      <c r="M96" s="12">
        <v>89160000</v>
      </c>
      <c r="N96" s="8" t="s">
        <v>530</v>
      </c>
      <c r="O96" s="8" t="s">
        <v>531</v>
      </c>
    </row>
    <row r="97" spans="3:17">
      <c r="C97" s="14">
        <v>42625</v>
      </c>
      <c r="D97" s="15" t="s">
        <v>174</v>
      </c>
      <c r="E97" s="15" t="s">
        <v>175</v>
      </c>
      <c r="F97" s="15" t="s">
        <v>17</v>
      </c>
      <c r="G97" s="15" t="s">
        <v>18</v>
      </c>
      <c r="H97" s="16">
        <v>5000</v>
      </c>
      <c r="I97" s="12">
        <v>3400</v>
      </c>
      <c r="J97" s="12">
        <f t="shared" si="1"/>
        <v>17000000</v>
      </c>
      <c r="K97" s="25">
        <v>16542888</v>
      </c>
      <c r="L97" s="13">
        <v>42647</v>
      </c>
      <c r="M97" s="12"/>
      <c r="N97" s="8" t="s">
        <v>530</v>
      </c>
      <c r="O97" s="8" t="s">
        <v>531</v>
      </c>
    </row>
    <row r="98" spans="3:17">
      <c r="C98" s="14">
        <v>42625</v>
      </c>
      <c r="D98" s="15" t="s">
        <v>174</v>
      </c>
      <c r="E98" s="15" t="s">
        <v>175</v>
      </c>
      <c r="F98" s="15" t="s">
        <v>17</v>
      </c>
      <c r="G98" s="15" t="s">
        <v>19</v>
      </c>
      <c r="H98" s="16">
        <v>4000</v>
      </c>
      <c r="I98" s="12">
        <v>3850</v>
      </c>
      <c r="J98" s="12">
        <f t="shared" si="1"/>
        <v>15400000</v>
      </c>
      <c r="K98" s="25">
        <v>16542888</v>
      </c>
      <c r="L98" s="13">
        <v>42647</v>
      </c>
      <c r="M98" s="12">
        <v>17766054</v>
      </c>
      <c r="N98" s="8" t="s">
        <v>530</v>
      </c>
      <c r="O98" s="8" t="s">
        <v>531</v>
      </c>
      <c r="Q98" s="8" t="s">
        <v>541</v>
      </c>
    </row>
    <row r="99" spans="3:17">
      <c r="C99" s="14">
        <v>42625</v>
      </c>
      <c r="D99" s="15" t="s">
        <v>254</v>
      </c>
      <c r="E99" s="15" t="s">
        <v>255</v>
      </c>
      <c r="F99" s="15" t="s">
        <v>44</v>
      </c>
      <c r="G99" s="15" t="s">
        <v>28</v>
      </c>
      <c r="H99" s="16">
        <v>10200</v>
      </c>
      <c r="I99" s="12">
        <v>3635</v>
      </c>
      <c r="J99" s="12">
        <f t="shared" si="1"/>
        <v>37077000</v>
      </c>
      <c r="K99" s="25">
        <v>2235515</v>
      </c>
      <c r="L99" s="13">
        <v>42662</v>
      </c>
      <c r="M99" s="12">
        <v>37077000</v>
      </c>
      <c r="N99" s="8" t="s">
        <v>528</v>
      </c>
      <c r="O99" s="8" t="s">
        <v>529</v>
      </c>
    </row>
    <row r="100" spans="3:17">
      <c r="C100" s="14">
        <v>42625</v>
      </c>
      <c r="D100" s="15" t="s">
        <v>213</v>
      </c>
      <c r="E100" s="15" t="s">
        <v>214</v>
      </c>
      <c r="F100" s="15" t="s">
        <v>44</v>
      </c>
      <c r="G100" s="15" t="s">
        <v>19</v>
      </c>
      <c r="H100" s="16">
        <v>5300</v>
      </c>
      <c r="I100" s="12">
        <v>4010</v>
      </c>
      <c r="J100" s="12">
        <f t="shared" si="1"/>
        <v>21253000</v>
      </c>
      <c r="K100" s="25">
        <v>2235516</v>
      </c>
      <c r="L100" s="13">
        <v>42661</v>
      </c>
      <c r="M100" s="12">
        <v>21253000</v>
      </c>
      <c r="N100" s="8" t="s">
        <v>528</v>
      </c>
      <c r="O100" s="8" t="s">
        <v>529</v>
      </c>
    </row>
    <row r="101" spans="3:17">
      <c r="C101" s="14">
        <v>42625</v>
      </c>
      <c r="D101" s="15" t="s">
        <v>256</v>
      </c>
      <c r="E101" s="15" t="s">
        <v>257</v>
      </c>
      <c r="F101" s="15" t="s">
        <v>55</v>
      </c>
      <c r="G101" s="15" t="s">
        <v>28</v>
      </c>
      <c r="H101" s="16">
        <v>30000</v>
      </c>
      <c r="I101" s="12">
        <v>3635</v>
      </c>
      <c r="J101" s="18">
        <f t="shared" si="1"/>
        <v>109050000</v>
      </c>
      <c r="K101" s="25">
        <v>16602102</v>
      </c>
      <c r="L101" s="13">
        <v>42668</v>
      </c>
      <c r="M101" s="12"/>
      <c r="N101" s="8" t="s">
        <v>530</v>
      </c>
      <c r="O101" s="8" t="s">
        <v>532</v>
      </c>
    </row>
    <row r="102" spans="3:17">
      <c r="C102" s="14">
        <v>42626</v>
      </c>
      <c r="D102" s="15" t="s">
        <v>258</v>
      </c>
      <c r="E102" s="15" t="s">
        <v>259</v>
      </c>
      <c r="F102" s="15" t="s">
        <v>55</v>
      </c>
      <c r="G102" s="15" t="s">
        <v>28</v>
      </c>
      <c r="H102" s="16">
        <v>25000</v>
      </c>
      <c r="I102" s="12">
        <v>3635</v>
      </c>
      <c r="J102" s="18">
        <f t="shared" si="1"/>
        <v>90875000</v>
      </c>
      <c r="K102" s="25">
        <v>16602102</v>
      </c>
      <c r="L102" s="13">
        <v>42668</v>
      </c>
      <c r="M102" s="12">
        <v>90875000</v>
      </c>
      <c r="N102" s="8" t="s">
        <v>530</v>
      </c>
      <c r="O102" s="8" t="s">
        <v>532</v>
      </c>
    </row>
    <row r="103" spans="3:17">
      <c r="C103" s="14">
        <v>42626</v>
      </c>
      <c r="D103" s="15" t="s">
        <v>215</v>
      </c>
      <c r="E103" s="15" t="s">
        <v>216</v>
      </c>
      <c r="F103" s="15" t="s">
        <v>55</v>
      </c>
      <c r="G103" s="15" t="s">
        <v>19</v>
      </c>
      <c r="H103" s="16">
        <v>10000</v>
      </c>
      <c r="I103" s="12">
        <v>4010</v>
      </c>
      <c r="J103" s="18">
        <f t="shared" si="1"/>
        <v>40100000</v>
      </c>
      <c r="K103" s="25">
        <v>16602102</v>
      </c>
      <c r="L103" s="13">
        <v>42668</v>
      </c>
      <c r="M103" s="12"/>
      <c r="N103" s="8" t="s">
        <v>530</v>
      </c>
      <c r="O103" s="8" t="s">
        <v>532</v>
      </c>
    </row>
    <row r="104" spans="3:17">
      <c r="C104" s="14">
        <v>42626</v>
      </c>
      <c r="D104" s="15" t="s">
        <v>262</v>
      </c>
      <c r="E104" s="15" t="s">
        <v>263</v>
      </c>
      <c r="F104" s="15" t="s">
        <v>55</v>
      </c>
      <c r="G104" s="15" t="s">
        <v>28</v>
      </c>
      <c r="H104" s="16">
        <v>21700</v>
      </c>
      <c r="I104" s="12">
        <v>3635</v>
      </c>
      <c r="J104" s="18">
        <f t="shared" si="1"/>
        <v>78879500</v>
      </c>
      <c r="K104" s="25">
        <v>16602102</v>
      </c>
      <c r="L104" s="13">
        <v>42668</v>
      </c>
      <c r="M104" s="12"/>
      <c r="N104" s="8" t="s">
        <v>530</v>
      </c>
      <c r="O104" s="8" t="s">
        <v>532</v>
      </c>
    </row>
    <row r="105" spans="3:17">
      <c r="C105" s="14">
        <v>42626</v>
      </c>
      <c r="D105" s="15" t="s">
        <v>260</v>
      </c>
      <c r="E105" s="15" t="s">
        <v>261</v>
      </c>
      <c r="F105" s="15" t="s">
        <v>55</v>
      </c>
      <c r="G105" s="15" t="s">
        <v>28</v>
      </c>
      <c r="H105" s="16">
        <v>20000</v>
      </c>
      <c r="I105" s="12">
        <v>3635</v>
      </c>
      <c r="J105" s="18">
        <f t="shared" si="1"/>
        <v>72700000</v>
      </c>
      <c r="K105" s="25">
        <v>16602102</v>
      </c>
      <c r="L105" s="13">
        <v>42668</v>
      </c>
      <c r="M105" s="12">
        <v>427954500</v>
      </c>
      <c r="N105" s="8" t="s">
        <v>530</v>
      </c>
      <c r="O105" s="8" t="s">
        <v>532</v>
      </c>
    </row>
    <row r="106" spans="3:17">
      <c r="C106" s="14">
        <v>42626</v>
      </c>
      <c r="D106" s="15" t="s">
        <v>266</v>
      </c>
      <c r="E106" s="15" t="s">
        <v>267</v>
      </c>
      <c r="F106" s="15" t="s">
        <v>55</v>
      </c>
      <c r="G106" s="15" t="s">
        <v>28</v>
      </c>
      <c r="H106" s="16">
        <v>15800</v>
      </c>
      <c r="I106" s="12">
        <v>3635</v>
      </c>
      <c r="J106" s="12">
        <f t="shared" si="1"/>
        <v>57433000</v>
      </c>
      <c r="K106" s="25"/>
      <c r="M106" s="12"/>
      <c r="N106" s="8" t="s">
        <v>542</v>
      </c>
    </row>
    <row r="107" spans="3:17">
      <c r="C107" s="14">
        <v>42626</v>
      </c>
      <c r="D107" s="15" t="s">
        <v>217</v>
      </c>
      <c r="E107" s="15" t="s">
        <v>218</v>
      </c>
      <c r="F107" s="15" t="s">
        <v>55</v>
      </c>
      <c r="G107" s="15" t="s">
        <v>19</v>
      </c>
      <c r="H107" s="16">
        <v>12000</v>
      </c>
      <c r="I107" s="12">
        <v>4010</v>
      </c>
      <c r="J107" s="12">
        <f t="shared" si="1"/>
        <v>48120000</v>
      </c>
      <c r="K107" s="25"/>
      <c r="M107" s="12">
        <v>105533000</v>
      </c>
      <c r="N107" s="8" t="s">
        <v>542</v>
      </c>
    </row>
    <row r="108" spans="3:17">
      <c r="C108" s="14">
        <v>42626</v>
      </c>
      <c r="D108" s="15" t="s">
        <v>264</v>
      </c>
      <c r="E108" s="15" t="s">
        <v>265</v>
      </c>
      <c r="F108" s="15" t="s">
        <v>44</v>
      </c>
      <c r="G108" s="15" t="s">
        <v>28</v>
      </c>
      <c r="H108" s="16">
        <v>13700</v>
      </c>
      <c r="I108" s="12">
        <v>3635</v>
      </c>
      <c r="J108" s="12">
        <f t="shared" si="1"/>
        <v>49799500</v>
      </c>
      <c r="K108" s="25">
        <v>16601645</v>
      </c>
      <c r="L108" s="13">
        <v>42664</v>
      </c>
      <c r="M108" s="12">
        <v>49799500</v>
      </c>
      <c r="N108" s="8" t="s">
        <v>530</v>
      </c>
      <c r="O108" s="8" t="s">
        <v>529</v>
      </c>
    </row>
    <row r="109" spans="3:17">
      <c r="C109" s="14">
        <v>42626</v>
      </c>
      <c r="D109" s="15" t="s">
        <v>219</v>
      </c>
      <c r="E109" s="15" t="s">
        <v>220</v>
      </c>
      <c r="F109" s="15" t="s">
        <v>44</v>
      </c>
      <c r="G109" s="15" t="s">
        <v>18</v>
      </c>
      <c r="H109" s="16">
        <v>5000</v>
      </c>
      <c r="I109" s="12">
        <v>3490</v>
      </c>
      <c r="J109" s="12">
        <f t="shared" si="1"/>
        <v>17450000</v>
      </c>
      <c r="K109" s="25">
        <v>2235518</v>
      </c>
      <c r="L109" s="13">
        <v>42669</v>
      </c>
      <c r="M109" s="12"/>
      <c r="N109" s="8" t="s">
        <v>530</v>
      </c>
      <c r="O109" s="8" t="s">
        <v>529</v>
      </c>
    </row>
    <row r="110" spans="3:17">
      <c r="C110" s="14">
        <v>42626</v>
      </c>
      <c r="D110" s="15" t="s">
        <v>219</v>
      </c>
      <c r="E110" s="15" t="s">
        <v>220</v>
      </c>
      <c r="F110" s="15" t="s">
        <v>44</v>
      </c>
      <c r="G110" s="15" t="s">
        <v>19</v>
      </c>
      <c r="H110" s="16">
        <v>5000</v>
      </c>
      <c r="I110" s="12">
        <v>4010</v>
      </c>
      <c r="J110" s="12">
        <f t="shared" si="1"/>
        <v>20050000</v>
      </c>
      <c r="K110" s="25">
        <v>2235518</v>
      </c>
      <c r="L110" s="13">
        <v>42669</v>
      </c>
      <c r="M110" s="12">
        <v>37500000</v>
      </c>
      <c r="N110" s="8" t="s">
        <v>530</v>
      </c>
      <c r="O110" s="8" t="s">
        <v>529</v>
      </c>
    </row>
    <row r="111" spans="3:17">
      <c r="C111" s="14">
        <v>42626</v>
      </c>
      <c r="D111" s="15" t="s">
        <v>268</v>
      </c>
      <c r="E111" s="15" t="s">
        <v>269</v>
      </c>
      <c r="F111" s="15" t="s">
        <v>55</v>
      </c>
      <c r="G111" s="15" t="s">
        <v>28</v>
      </c>
      <c r="H111" s="16">
        <v>20300</v>
      </c>
      <c r="I111" s="12">
        <v>3635</v>
      </c>
      <c r="J111" s="18">
        <f t="shared" si="1"/>
        <v>73790500</v>
      </c>
      <c r="K111" s="25">
        <v>16602609</v>
      </c>
      <c r="L111" s="13">
        <v>42674</v>
      </c>
      <c r="M111" s="12"/>
      <c r="N111" s="8" t="s">
        <v>530</v>
      </c>
      <c r="O111" s="8" t="s">
        <v>532</v>
      </c>
    </row>
    <row r="112" spans="3:17">
      <c r="C112" s="14">
        <v>42626</v>
      </c>
      <c r="D112" s="15" t="s">
        <v>221</v>
      </c>
      <c r="E112" s="15" t="s">
        <v>222</v>
      </c>
      <c r="F112" s="15" t="s">
        <v>55</v>
      </c>
      <c r="G112" s="15" t="s">
        <v>19</v>
      </c>
      <c r="H112" s="16">
        <v>14600</v>
      </c>
      <c r="I112" s="12">
        <v>4010</v>
      </c>
      <c r="J112" s="18">
        <f t="shared" si="1"/>
        <v>58546000</v>
      </c>
      <c r="K112" s="25">
        <v>16602609</v>
      </c>
      <c r="L112" s="13">
        <v>42674</v>
      </c>
      <c r="M112" s="12"/>
      <c r="N112" s="8" t="s">
        <v>530</v>
      </c>
      <c r="O112" s="8" t="s">
        <v>532</v>
      </c>
    </row>
    <row r="113" spans="3:15">
      <c r="C113" s="14">
        <v>42626</v>
      </c>
      <c r="D113" s="15" t="s">
        <v>178</v>
      </c>
      <c r="E113" s="15" t="s">
        <v>179</v>
      </c>
      <c r="F113" s="15" t="s">
        <v>17</v>
      </c>
      <c r="G113" s="15" t="s">
        <v>180</v>
      </c>
      <c r="H113" s="16">
        <v>4500</v>
      </c>
      <c r="I113" s="12">
        <v>4280</v>
      </c>
      <c r="J113" s="18">
        <f t="shared" si="1"/>
        <v>19260000</v>
      </c>
      <c r="K113" s="25">
        <v>16508344</v>
      </c>
      <c r="L113" s="13">
        <v>42636</v>
      </c>
      <c r="M113" s="12">
        <v>46980000</v>
      </c>
      <c r="N113" s="22" t="s">
        <v>530</v>
      </c>
      <c r="O113" s="22" t="s">
        <v>540</v>
      </c>
    </row>
    <row r="114" spans="3:15">
      <c r="C114" s="14">
        <v>42626</v>
      </c>
      <c r="D114" s="15" t="s">
        <v>181</v>
      </c>
      <c r="E114" s="15" t="s">
        <v>182</v>
      </c>
      <c r="F114" s="15" t="s">
        <v>23</v>
      </c>
      <c r="G114" s="15" t="s">
        <v>180</v>
      </c>
      <c r="H114" s="16">
        <v>4300</v>
      </c>
      <c r="I114" s="12">
        <v>4280</v>
      </c>
      <c r="J114" s="12">
        <f t="shared" si="1"/>
        <v>18404000</v>
      </c>
      <c r="K114" s="25">
        <v>16181039</v>
      </c>
      <c r="L114" s="13">
        <v>42657</v>
      </c>
      <c r="M114" s="12"/>
      <c r="N114" s="22" t="s">
        <v>530</v>
      </c>
      <c r="O114" s="22" t="s">
        <v>529</v>
      </c>
    </row>
    <row r="115" spans="3:15">
      <c r="C115" s="14">
        <v>42626</v>
      </c>
      <c r="D115" s="15" t="s">
        <v>181</v>
      </c>
      <c r="E115" s="15" t="s">
        <v>182</v>
      </c>
      <c r="F115" s="15" t="s">
        <v>23</v>
      </c>
      <c r="G115" s="15" t="s">
        <v>19</v>
      </c>
      <c r="H115" s="16">
        <v>5000</v>
      </c>
      <c r="I115" s="12">
        <v>3850</v>
      </c>
      <c r="J115" s="12">
        <f t="shared" si="1"/>
        <v>19250000</v>
      </c>
      <c r="K115" s="25">
        <v>16181039</v>
      </c>
      <c r="L115" s="13">
        <v>42657</v>
      </c>
      <c r="M115" s="12">
        <v>37654000</v>
      </c>
      <c r="N115" s="22" t="s">
        <v>530</v>
      </c>
      <c r="O115" s="22" t="s">
        <v>529</v>
      </c>
    </row>
    <row r="116" spans="3:15">
      <c r="C116" s="14">
        <v>42626</v>
      </c>
      <c r="D116" s="15" t="s">
        <v>183</v>
      </c>
      <c r="E116" s="15" t="s">
        <v>184</v>
      </c>
      <c r="F116" s="15" t="s">
        <v>17</v>
      </c>
      <c r="G116" s="15" t="s">
        <v>28</v>
      </c>
      <c r="H116" s="16">
        <v>11900</v>
      </c>
      <c r="I116" s="12">
        <v>3605</v>
      </c>
      <c r="J116" s="12">
        <f t="shared" si="1"/>
        <v>42899500</v>
      </c>
      <c r="K116" s="25">
        <v>16542889</v>
      </c>
      <c r="L116" s="13">
        <v>42647</v>
      </c>
      <c r="M116" s="12"/>
      <c r="N116" s="22" t="s">
        <v>530</v>
      </c>
      <c r="O116" s="22" t="s">
        <v>531</v>
      </c>
    </row>
    <row r="117" spans="3:15">
      <c r="C117" s="14">
        <v>42626</v>
      </c>
      <c r="D117" s="15" t="s">
        <v>183</v>
      </c>
      <c r="E117" s="15" t="s">
        <v>184</v>
      </c>
      <c r="F117" s="15" t="s">
        <v>17</v>
      </c>
      <c r="G117" s="15" t="s">
        <v>18</v>
      </c>
      <c r="H117" s="16">
        <v>6000</v>
      </c>
      <c r="I117" s="12">
        <v>3400</v>
      </c>
      <c r="J117" s="12">
        <f t="shared" si="1"/>
        <v>20400000</v>
      </c>
      <c r="K117" s="25">
        <v>16542889</v>
      </c>
      <c r="L117" s="13">
        <v>42647</v>
      </c>
      <c r="M117" s="12">
        <v>63299500</v>
      </c>
      <c r="N117" s="22" t="s">
        <v>530</v>
      </c>
      <c r="O117" s="22" t="s">
        <v>531</v>
      </c>
    </row>
    <row r="118" spans="3:15">
      <c r="C118" s="14">
        <v>42626</v>
      </c>
      <c r="D118" s="15" t="s">
        <v>185</v>
      </c>
      <c r="E118" s="15" t="s">
        <v>186</v>
      </c>
      <c r="F118" s="15" t="s">
        <v>38</v>
      </c>
      <c r="G118" s="15" t="s">
        <v>19</v>
      </c>
      <c r="H118" s="16">
        <v>10000</v>
      </c>
      <c r="I118" s="12">
        <v>3850</v>
      </c>
      <c r="J118" s="12">
        <f t="shared" si="1"/>
        <v>38500000</v>
      </c>
      <c r="K118" s="25">
        <v>16181034</v>
      </c>
      <c r="L118" s="13">
        <v>42648</v>
      </c>
      <c r="M118" s="12">
        <v>38500000</v>
      </c>
      <c r="N118" s="8" t="s">
        <v>530</v>
      </c>
      <c r="O118" s="8" t="s">
        <v>538</v>
      </c>
    </row>
    <row r="119" spans="3:15">
      <c r="C119" s="14">
        <v>42626</v>
      </c>
      <c r="D119" s="15" t="s">
        <v>187</v>
      </c>
      <c r="E119" s="15" t="s">
        <v>188</v>
      </c>
      <c r="F119" s="15" t="s">
        <v>35</v>
      </c>
      <c r="G119" s="15" t="s">
        <v>19</v>
      </c>
      <c r="H119" s="16">
        <v>5000</v>
      </c>
      <c r="I119" s="12">
        <v>4738</v>
      </c>
      <c r="J119" s="12">
        <f t="shared" si="1"/>
        <v>23690000</v>
      </c>
      <c r="K119" s="25">
        <v>16181126</v>
      </c>
      <c r="L119" s="13">
        <v>42642</v>
      </c>
      <c r="M119" s="12">
        <v>23690000</v>
      </c>
      <c r="N119" s="22" t="s">
        <v>530</v>
      </c>
      <c r="O119" s="22" t="s">
        <v>529</v>
      </c>
    </row>
    <row r="120" spans="3:15">
      <c r="C120" s="21">
        <v>42626</v>
      </c>
      <c r="D120" s="19" t="s">
        <v>189</v>
      </c>
      <c r="E120" s="19" t="s">
        <v>190</v>
      </c>
      <c r="F120" s="19" t="s">
        <v>23</v>
      </c>
      <c r="G120" s="19" t="s">
        <v>19</v>
      </c>
      <c r="H120" s="26">
        <v>5000</v>
      </c>
      <c r="I120" s="18">
        <v>3850</v>
      </c>
      <c r="J120" s="18">
        <f t="shared" si="1"/>
        <v>19250000</v>
      </c>
      <c r="K120" s="27">
        <v>16508747</v>
      </c>
      <c r="L120" s="28">
        <v>42657</v>
      </c>
      <c r="M120" s="18">
        <v>19250000</v>
      </c>
      <c r="N120" s="22" t="s">
        <v>530</v>
      </c>
      <c r="O120" s="22" t="s">
        <v>529</v>
      </c>
    </row>
    <row r="121" spans="3:15">
      <c r="C121" s="14">
        <v>42626</v>
      </c>
      <c r="D121" s="15" t="s">
        <v>223</v>
      </c>
      <c r="E121" s="15" t="s">
        <v>224</v>
      </c>
      <c r="F121" s="15" t="s">
        <v>38</v>
      </c>
      <c r="G121" s="15" t="s">
        <v>28</v>
      </c>
      <c r="H121" s="16">
        <v>24000</v>
      </c>
      <c r="I121" s="12">
        <v>3695</v>
      </c>
      <c r="J121" s="12">
        <f t="shared" si="1"/>
        <v>88680000</v>
      </c>
      <c r="K121" s="25">
        <v>16181035</v>
      </c>
      <c r="L121" s="13">
        <v>42653</v>
      </c>
      <c r="M121" s="12">
        <v>88680000</v>
      </c>
      <c r="N121" s="8" t="s">
        <v>530</v>
      </c>
      <c r="O121" s="8" t="s">
        <v>532</v>
      </c>
    </row>
    <row r="122" spans="3:15">
      <c r="C122" s="14">
        <v>42626</v>
      </c>
      <c r="D122" s="15" t="s">
        <v>270</v>
      </c>
      <c r="E122" s="15" t="s">
        <v>271</v>
      </c>
      <c r="F122" s="15" t="s">
        <v>44</v>
      </c>
      <c r="G122" s="15" t="s">
        <v>28</v>
      </c>
      <c r="H122" s="16">
        <v>5500</v>
      </c>
      <c r="I122" s="12">
        <v>3635</v>
      </c>
      <c r="J122" s="12">
        <f t="shared" si="1"/>
        <v>19992500</v>
      </c>
      <c r="K122" s="25">
        <v>16601646</v>
      </c>
      <c r="L122" s="13">
        <v>42664</v>
      </c>
      <c r="M122" s="12">
        <v>19992500</v>
      </c>
      <c r="N122" s="8" t="s">
        <v>530</v>
      </c>
      <c r="O122" s="8" t="s">
        <v>529</v>
      </c>
    </row>
    <row r="123" spans="3:15">
      <c r="C123" s="14">
        <v>42627</v>
      </c>
      <c r="D123" s="15" t="s">
        <v>272</v>
      </c>
      <c r="E123" s="15" t="s">
        <v>273</v>
      </c>
      <c r="F123" s="15" t="s">
        <v>55</v>
      </c>
      <c r="G123" s="15" t="s">
        <v>28</v>
      </c>
      <c r="H123" s="16">
        <v>35000</v>
      </c>
      <c r="I123" s="12">
        <v>3635</v>
      </c>
      <c r="J123" s="18">
        <f t="shared" si="1"/>
        <v>127225000</v>
      </c>
      <c r="K123" s="25">
        <v>16602609</v>
      </c>
      <c r="L123" s="13">
        <v>42674</v>
      </c>
      <c r="M123" s="12"/>
      <c r="N123" s="8" t="s">
        <v>530</v>
      </c>
      <c r="O123" s="8" t="s">
        <v>532</v>
      </c>
    </row>
    <row r="124" spans="3:15">
      <c r="C124" s="14">
        <v>42627</v>
      </c>
      <c r="D124" s="15" t="s">
        <v>225</v>
      </c>
      <c r="E124" s="15" t="s">
        <v>226</v>
      </c>
      <c r="F124" s="15" t="s">
        <v>17</v>
      </c>
      <c r="G124" s="15" t="s">
        <v>28</v>
      </c>
      <c r="H124" s="16">
        <v>20000</v>
      </c>
      <c r="I124" s="12">
        <v>3695</v>
      </c>
      <c r="J124" s="12">
        <f t="shared" si="1"/>
        <v>73900000</v>
      </c>
      <c r="K124" s="25">
        <v>16542892</v>
      </c>
      <c r="L124" s="13">
        <v>42647</v>
      </c>
      <c r="M124" s="12"/>
      <c r="N124" s="22" t="s">
        <v>530</v>
      </c>
      <c r="O124" s="22" t="s">
        <v>531</v>
      </c>
    </row>
    <row r="125" spans="3:15">
      <c r="C125" s="14">
        <v>42627</v>
      </c>
      <c r="D125" s="15" t="s">
        <v>225</v>
      </c>
      <c r="E125" s="15" t="s">
        <v>226</v>
      </c>
      <c r="F125" s="15" t="s">
        <v>17</v>
      </c>
      <c r="G125" s="15" t="s">
        <v>18</v>
      </c>
      <c r="H125" s="16">
        <v>5000</v>
      </c>
      <c r="I125" s="12">
        <v>3490</v>
      </c>
      <c r="J125" s="12">
        <f t="shared" si="1"/>
        <v>17450000</v>
      </c>
      <c r="K125" s="25">
        <v>16542892</v>
      </c>
      <c r="L125" s="13">
        <v>42647</v>
      </c>
      <c r="M125" s="12"/>
      <c r="N125" s="22" t="s">
        <v>530</v>
      </c>
      <c r="O125" s="22" t="s">
        <v>531</v>
      </c>
    </row>
    <row r="126" spans="3:15">
      <c r="C126" s="14">
        <v>42627</v>
      </c>
      <c r="D126" s="15" t="s">
        <v>225</v>
      </c>
      <c r="E126" s="15" t="s">
        <v>226</v>
      </c>
      <c r="F126" s="15" t="s">
        <v>17</v>
      </c>
      <c r="G126" s="15" t="s">
        <v>19</v>
      </c>
      <c r="H126" s="16">
        <v>5000</v>
      </c>
      <c r="I126" s="12">
        <v>4010</v>
      </c>
      <c r="J126" s="12">
        <f t="shared" si="1"/>
        <v>20050000</v>
      </c>
      <c r="K126" s="25">
        <v>16542892</v>
      </c>
      <c r="L126" s="13">
        <v>42647</v>
      </c>
      <c r="M126" s="12">
        <v>111400000</v>
      </c>
      <c r="N126" s="22" t="s">
        <v>530</v>
      </c>
      <c r="O126" s="22" t="s">
        <v>531</v>
      </c>
    </row>
    <row r="127" spans="3:15">
      <c r="C127" s="14">
        <v>42627</v>
      </c>
      <c r="D127" s="15" t="s">
        <v>192</v>
      </c>
      <c r="E127" s="15" t="s">
        <v>193</v>
      </c>
      <c r="F127" s="15" t="s">
        <v>23</v>
      </c>
      <c r="G127" s="15" t="s">
        <v>28</v>
      </c>
      <c r="H127" s="16">
        <v>16700</v>
      </c>
      <c r="I127" s="12">
        <v>3605</v>
      </c>
      <c r="J127" s="12">
        <f t="shared" si="1"/>
        <v>60203500</v>
      </c>
      <c r="K127" s="25">
        <v>16508748</v>
      </c>
      <c r="L127" s="13">
        <v>42660</v>
      </c>
      <c r="M127" s="12">
        <v>60203500</v>
      </c>
      <c r="N127" s="8" t="s">
        <v>530</v>
      </c>
      <c r="O127" s="8" t="s">
        <v>529</v>
      </c>
    </row>
    <row r="128" spans="3:15">
      <c r="C128" s="14">
        <v>42535</v>
      </c>
      <c r="D128" s="15" t="s">
        <v>274</v>
      </c>
      <c r="E128" s="15" t="s">
        <v>275</v>
      </c>
      <c r="F128" s="15" t="s">
        <v>55</v>
      </c>
      <c r="G128" s="15" t="s">
        <v>28</v>
      </c>
      <c r="H128" s="16">
        <v>15500</v>
      </c>
      <c r="I128" s="12">
        <v>3635</v>
      </c>
      <c r="J128" s="18">
        <f t="shared" si="1"/>
        <v>56342500</v>
      </c>
      <c r="K128" s="25">
        <v>16602609</v>
      </c>
      <c r="L128" s="13">
        <v>42674</v>
      </c>
      <c r="M128" s="12"/>
      <c r="N128" s="8" t="s">
        <v>530</v>
      </c>
      <c r="O128" s="8" t="s">
        <v>532</v>
      </c>
    </row>
    <row r="129" spans="3:16">
      <c r="C129" s="14">
        <v>42627</v>
      </c>
      <c r="D129" s="15" t="s">
        <v>194</v>
      </c>
      <c r="E129" s="15" t="s">
        <v>195</v>
      </c>
      <c r="F129" s="15" t="s">
        <v>17</v>
      </c>
      <c r="G129" s="15" t="s">
        <v>28</v>
      </c>
      <c r="H129" s="16">
        <v>9000</v>
      </c>
      <c r="I129" s="12">
        <v>3605</v>
      </c>
      <c r="J129" s="12">
        <f t="shared" si="1"/>
        <v>32445000</v>
      </c>
      <c r="K129" s="25">
        <v>16542891</v>
      </c>
      <c r="L129" s="13">
        <v>42647</v>
      </c>
      <c r="M129" s="12">
        <v>32445000</v>
      </c>
      <c r="N129" s="22" t="s">
        <v>530</v>
      </c>
      <c r="O129" s="22" t="s">
        <v>531</v>
      </c>
    </row>
    <row r="130" spans="3:16">
      <c r="C130" s="14">
        <v>42628</v>
      </c>
      <c r="D130" s="15" t="s">
        <v>276</v>
      </c>
      <c r="E130" s="15" t="s">
        <v>277</v>
      </c>
      <c r="F130" s="15" t="s">
        <v>44</v>
      </c>
      <c r="G130" s="15" t="s">
        <v>28</v>
      </c>
      <c r="H130" s="16">
        <v>24000</v>
      </c>
      <c r="I130" s="12">
        <v>3635</v>
      </c>
      <c r="J130" s="12">
        <f t="shared" si="1"/>
        <v>87240000</v>
      </c>
      <c r="K130" s="25">
        <v>2235520</v>
      </c>
      <c r="L130" s="13">
        <v>42669</v>
      </c>
      <c r="M130" s="12">
        <v>87240000</v>
      </c>
      <c r="N130" s="22" t="s">
        <v>528</v>
      </c>
      <c r="O130" s="22" t="s">
        <v>529</v>
      </c>
    </row>
    <row r="131" spans="3:16">
      <c r="C131" s="14">
        <v>42628</v>
      </c>
      <c r="D131" s="15" t="s">
        <v>227</v>
      </c>
      <c r="E131" s="15" t="s">
        <v>228</v>
      </c>
      <c r="F131" s="15" t="s">
        <v>44</v>
      </c>
      <c r="G131" s="15" t="s">
        <v>18</v>
      </c>
      <c r="H131" s="16">
        <v>11500</v>
      </c>
      <c r="I131" s="12">
        <v>3490</v>
      </c>
      <c r="J131" s="12">
        <f t="shared" si="1"/>
        <v>40135000</v>
      </c>
      <c r="K131" s="25">
        <v>2235529</v>
      </c>
      <c r="L131" s="13">
        <v>42669</v>
      </c>
      <c r="M131" s="12">
        <v>40135000</v>
      </c>
      <c r="N131" s="22" t="s">
        <v>528</v>
      </c>
      <c r="O131" s="22" t="s">
        <v>529</v>
      </c>
    </row>
    <row r="132" spans="3:16">
      <c r="C132" s="14">
        <v>42628</v>
      </c>
      <c r="D132" s="15" t="s">
        <v>278</v>
      </c>
      <c r="E132" s="15" t="s">
        <v>279</v>
      </c>
      <c r="F132" s="15" t="s">
        <v>44</v>
      </c>
      <c r="G132" s="15" t="s">
        <v>28</v>
      </c>
      <c r="H132" s="16">
        <v>4000</v>
      </c>
      <c r="I132" s="12">
        <v>3635</v>
      </c>
      <c r="J132" s="18">
        <f t="shared" si="1"/>
        <v>14540000</v>
      </c>
      <c r="K132" s="25">
        <v>1607374</v>
      </c>
      <c r="L132" s="13">
        <v>42648</v>
      </c>
      <c r="M132" s="12">
        <v>14540000</v>
      </c>
      <c r="N132" s="22" t="s">
        <v>530</v>
      </c>
    </row>
    <row r="133" spans="3:16">
      <c r="C133" s="14">
        <v>42628</v>
      </c>
      <c r="D133" s="15" t="s">
        <v>197</v>
      </c>
      <c r="E133" s="15" t="s">
        <v>198</v>
      </c>
      <c r="F133" s="15" t="s">
        <v>17</v>
      </c>
      <c r="G133" s="15" t="s">
        <v>28</v>
      </c>
      <c r="H133" s="16">
        <v>6000</v>
      </c>
      <c r="I133" s="12">
        <v>3605</v>
      </c>
      <c r="J133" s="12">
        <f t="shared" si="1"/>
        <v>21630000</v>
      </c>
      <c r="K133" s="25">
        <v>16544184</v>
      </c>
      <c r="L133" s="13">
        <v>42648</v>
      </c>
      <c r="M133" s="12"/>
      <c r="N133" s="22" t="s">
        <v>530</v>
      </c>
      <c r="O133" s="22" t="s">
        <v>531</v>
      </c>
    </row>
    <row r="134" spans="3:16">
      <c r="C134" s="14">
        <v>42628</v>
      </c>
      <c r="D134" s="15" t="s">
        <v>197</v>
      </c>
      <c r="E134" s="15" t="s">
        <v>198</v>
      </c>
      <c r="F134" s="15" t="s">
        <v>17</v>
      </c>
      <c r="G134" s="15" t="s">
        <v>19</v>
      </c>
      <c r="H134" s="16">
        <v>5000</v>
      </c>
      <c r="I134" s="12">
        <v>3850</v>
      </c>
      <c r="J134" s="12">
        <f t="shared" si="1"/>
        <v>19250000</v>
      </c>
      <c r="K134" s="25">
        <v>16544184</v>
      </c>
      <c r="L134" s="13">
        <v>42648</v>
      </c>
      <c r="M134" s="12"/>
      <c r="N134" s="22" t="s">
        <v>530</v>
      </c>
      <c r="O134" s="22" t="s">
        <v>531</v>
      </c>
    </row>
    <row r="135" spans="3:16">
      <c r="C135" s="14">
        <v>42628</v>
      </c>
      <c r="D135" s="15" t="s">
        <v>197</v>
      </c>
      <c r="E135" s="15" t="s">
        <v>198</v>
      </c>
      <c r="F135" s="15" t="s">
        <v>17</v>
      </c>
      <c r="G135" s="15" t="s">
        <v>108</v>
      </c>
      <c r="H135" s="16">
        <v>4700</v>
      </c>
      <c r="I135" s="12">
        <v>4400</v>
      </c>
      <c r="J135" s="12">
        <f t="shared" si="1"/>
        <v>20680000</v>
      </c>
      <c r="K135" s="25">
        <v>16544184</v>
      </c>
      <c r="L135" s="13">
        <v>42648</v>
      </c>
      <c r="M135" s="12">
        <v>61560000</v>
      </c>
      <c r="N135" s="22" t="s">
        <v>530</v>
      </c>
      <c r="O135" s="22" t="s">
        <v>531</v>
      </c>
    </row>
    <row r="136" spans="3:16">
      <c r="C136" s="14">
        <v>42628</v>
      </c>
      <c r="D136" s="15" t="s">
        <v>229</v>
      </c>
      <c r="E136" s="15" t="s">
        <v>230</v>
      </c>
      <c r="F136" s="15" t="s">
        <v>38</v>
      </c>
      <c r="G136" s="15" t="s">
        <v>28</v>
      </c>
      <c r="H136" s="16">
        <v>24000</v>
      </c>
      <c r="I136" s="12">
        <v>3695</v>
      </c>
      <c r="J136" s="12">
        <f t="shared" si="1"/>
        <v>88680000</v>
      </c>
      <c r="K136" s="25">
        <v>16541267</v>
      </c>
      <c r="L136" s="13">
        <v>42661</v>
      </c>
      <c r="M136" s="12">
        <v>88680000</v>
      </c>
      <c r="N136" s="8" t="s">
        <v>530</v>
      </c>
      <c r="O136" s="8" t="s">
        <v>532</v>
      </c>
    </row>
    <row r="137" spans="3:16">
      <c r="C137" s="14">
        <v>42628</v>
      </c>
      <c r="D137" s="15" t="s">
        <v>280</v>
      </c>
      <c r="E137" s="15" t="s">
        <v>281</v>
      </c>
      <c r="F137" s="15" t="s">
        <v>44</v>
      </c>
      <c r="G137" s="15" t="s">
        <v>28</v>
      </c>
      <c r="H137" s="16">
        <v>24900</v>
      </c>
      <c r="I137" s="12">
        <v>3635</v>
      </c>
      <c r="J137" s="18">
        <f t="shared" si="1"/>
        <v>90511500</v>
      </c>
      <c r="K137" s="25"/>
      <c r="M137" s="12"/>
      <c r="P137" s="8" t="s">
        <v>544</v>
      </c>
    </row>
    <row r="138" spans="3:16">
      <c r="C138" s="14">
        <v>42628</v>
      </c>
      <c r="D138" s="15" t="s">
        <v>231</v>
      </c>
      <c r="E138" s="15" t="s">
        <v>232</v>
      </c>
      <c r="F138" s="15" t="s">
        <v>44</v>
      </c>
      <c r="G138" s="15" t="s">
        <v>18</v>
      </c>
      <c r="H138" s="16">
        <v>5000</v>
      </c>
      <c r="I138" s="12">
        <v>3490</v>
      </c>
      <c r="J138" s="18">
        <f t="shared" si="1"/>
        <v>17450000</v>
      </c>
      <c r="K138" s="25"/>
      <c r="M138" s="12"/>
      <c r="P138" s="8" t="s">
        <v>544</v>
      </c>
    </row>
    <row r="139" spans="3:16">
      <c r="C139" s="14">
        <v>42628</v>
      </c>
      <c r="D139" s="15" t="s">
        <v>231</v>
      </c>
      <c r="E139" s="15" t="s">
        <v>232</v>
      </c>
      <c r="F139" s="15" t="s">
        <v>44</v>
      </c>
      <c r="G139" s="15" t="s">
        <v>19</v>
      </c>
      <c r="H139" s="16">
        <v>5000</v>
      </c>
      <c r="I139" s="12">
        <v>4010</v>
      </c>
      <c r="J139" s="18">
        <f t="shared" ref="J139:J202" si="2">H139*I139</f>
        <v>20050000</v>
      </c>
      <c r="K139" s="25"/>
      <c r="M139" s="12"/>
      <c r="P139" s="8" t="s">
        <v>544</v>
      </c>
    </row>
    <row r="140" spans="3:16">
      <c r="C140" s="14">
        <v>42628</v>
      </c>
      <c r="D140" s="15" t="s">
        <v>282</v>
      </c>
      <c r="E140" s="15" t="s">
        <v>283</v>
      </c>
      <c r="F140" s="15" t="s">
        <v>44</v>
      </c>
      <c r="G140" s="15" t="s">
        <v>28</v>
      </c>
      <c r="H140" s="16">
        <v>25000</v>
      </c>
      <c r="I140" s="12">
        <v>3635</v>
      </c>
      <c r="J140" s="18">
        <f t="shared" si="2"/>
        <v>90875000</v>
      </c>
      <c r="K140" s="25"/>
      <c r="M140" s="12"/>
      <c r="P140" s="8" t="s">
        <v>544</v>
      </c>
    </row>
    <row r="141" spans="3:16">
      <c r="C141" s="14">
        <v>42628</v>
      </c>
      <c r="D141" s="15" t="s">
        <v>233</v>
      </c>
      <c r="E141" s="15" t="s">
        <v>234</v>
      </c>
      <c r="F141" s="15" t="s">
        <v>44</v>
      </c>
      <c r="G141" s="15" t="s">
        <v>18</v>
      </c>
      <c r="H141" s="16">
        <v>5000</v>
      </c>
      <c r="I141" s="12">
        <v>3490</v>
      </c>
      <c r="J141" s="18">
        <f t="shared" si="2"/>
        <v>17450000</v>
      </c>
      <c r="K141" s="25">
        <v>2235525</v>
      </c>
      <c r="L141" s="13">
        <v>42667</v>
      </c>
      <c r="M141" s="12">
        <v>17450000</v>
      </c>
      <c r="N141" s="8" t="s">
        <v>528</v>
      </c>
      <c r="O141" s="8" t="s">
        <v>529</v>
      </c>
    </row>
    <row r="142" spans="3:16">
      <c r="C142" s="14">
        <v>42628</v>
      </c>
      <c r="D142" s="15" t="s">
        <v>284</v>
      </c>
      <c r="E142" s="15" t="s">
        <v>285</v>
      </c>
      <c r="F142" s="15" t="s">
        <v>44</v>
      </c>
      <c r="G142" s="15" t="s">
        <v>28</v>
      </c>
      <c r="H142" s="16">
        <v>9600</v>
      </c>
      <c r="I142" s="12">
        <v>3635</v>
      </c>
      <c r="J142" s="18">
        <f t="shared" si="2"/>
        <v>34896000</v>
      </c>
      <c r="K142" s="25"/>
      <c r="M142" s="12"/>
      <c r="P142" s="8" t="s">
        <v>544</v>
      </c>
    </row>
    <row r="143" spans="3:16">
      <c r="C143" s="14">
        <v>42628</v>
      </c>
      <c r="D143" s="15" t="s">
        <v>286</v>
      </c>
      <c r="E143" s="15" t="s">
        <v>287</v>
      </c>
      <c r="F143" s="15" t="s">
        <v>55</v>
      </c>
      <c r="G143" s="15" t="s">
        <v>28</v>
      </c>
      <c r="H143" s="16">
        <v>20000</v>
      </c>
      <c r="I143" s="12">
        <v>3635</v>
      </c>
      <c r="J143" s="18">
        <f t="shared" si="2"/>
        <v>72700000</v>
      </c>
      <c r="K143" s="25">
        <v>16602609</v>
      </c>
      <c r="L143" s="13">
        <v>42674</v>
      </c>
      <c r="M143" s="12"/>
      <c r="N143" s="8" t="s">
        <v>530</v>
      </c>
      <c r="O143" s="8" t="s">
        <v>532</v>
      </c>
    </row>
    <row r="144" spans="3:16">
      <c r="C144" s="14">
        <v>42536</v>
      </c>
      <c r="D144" s="15" t="s">
        <v>235</v>
      </c>
      <c r="E144" s="15" t="s">
        <v>238</v>
      </c>
      <c r="F144" s="15" t="s">
        <v>55</v>
      </c>
      <c r="G144" s="15" t="s">
        <v>18</v>
      </c>
      <c r="H144" s="16">
        <v>5000</v>
      </c>
      <c r="I144" s="12">
        <v>3490</v>
      </c>
      <c r="J144" s="18">
        <f t="shared" si="2"/>
        <v>17450000</v>
      </c>
      <c r="K144" s="25">
        <v>16602609</v>
      </c>
      <c r="L144" s="13">
        <v>42674</v>
      </c>
      <c r="M144" s="12"/>
      <c r="N144" s="8" t="s">
        <v>530</v>
      </c>
      <c r="O144" s="8" t="s">
        <v>532</v>
      </c>
    </row>
    <row r="145" spans="3:16">
      <c r="C145" s="14">
        <v>42536</v>
      </c>
      <c r="D145" s="15" t="s">
        <v>235</v>
      </c>
      <c r="E145" s="15" t="s">
        <v>238</v>
      </c>
      <c r="F145" s="15" t="s">
        <v>55</v>
      </c>
      <c r="G145" s="15" t="s">
        <v>19</v>
      </c>
      <c r="H145" s="16">
        <v>10000</v>
      </c>
      <c r="I145" s="12">
        <v>4010</v>
      </c>
      <c r="J145" s="18">
        <f t="shared" si="2"/>
        <v>40100000</v>
      </c>
      <c r="K145" s="25">
        <v>16602609</v>
      </c>
      <c r="L145" s="13">
        <v>42674</v>
      </c>
      <c r="M145" s="12"/>
      <c r="N145" s="8" t="s">
        <v>530</v>
      </c>
      <c r="O145" s="8" t="s">
        <v>532</v>
      </c>
    </row>
    <row r="146" spans="3:16">
      <c r="C146" s="14">
        <v>42629</v>
      </c>
      <c r="D146" s="15" t="s">
        <v>236</v>
      </c>
      <c r="E146" s="15" t="s">
        <v>237</v>
      </c>
      <c r="F146" s="15" t="s">
        <v>55</v>
      </c>
      <c r="G146" s="15" t="s">
        <v>28</v>
      </c>
      <c r="H146" s="16">
        <v>10800</v>
      </c>
      <c r="I146" s="12">
        <v>3635</v>
      </c>
      <c r="J146" s="18">
        <f t="shared" si="2"/>
        <v>39258000</v>
      </c>
      <c r="K146" s="25">
        <v>16602609</v>
      </c>
      <c r="L146" s="13">
        <v>42674</v>
      </c>
      <c r="M146" s="12"/>
      <c r="N146" s="8" t="s">
        <v>530</v>
      </c>
      <c r="O146" s="8" t="s">
        <v>532</v>
      </c>
    </row>
    <row r="147" spans="3:16">
      <c r="C147" s="14">
        <v>42629</v>
      </c>
      <c r="D147" s="15" t="s">
        <v>239</v>
      </c>
      <c r="E147" s="15" t="s">
        <v>240</v>
      </c>
      <c r="F147" s="15" t="s">
        <v>17</v>
      </c>
      <c r="G147" s="15" t="s">
        <v>28</v>
      </c>
      <c r="H147" s="16">
        <v>30000</v>
      </c>
      <c r="I147" s="12">
        <v>3695</v>
      </c>
      <c r="J147" s="12">
        <f t="shared" si="2"/>
        <v>110850000</v>
      </c>
      <c r="K147" s="25">
        <v>16544187</v>
      </c>
      <c r="L147" s="13">
        <v>42648</v>
      </c>
      <c r="M147" s="12">
        <v>110850000</v>
      </c>
      <c r="N147" s="22" t="s">
        <v>530</v>
      </c>
      <c r="O147" s="22" t="s">
        <v>531</v>
      </c>
    </row>
    <row r="148" spans="3:16">
      <c r="C148" s="14">
        <v>42629</v>
      </c>
      <c r="D148" s="15" t="s">
        <v>207</v>
      </c>
      <c r="E148" s="15" t="s">
        <v>208</v>
      </c>
      <c r="F148" s="15" t="s">
        <v>23</v>
      </c>
      <c r="G148" s="15" t="s">
        <v>28</v>
      </c>
      <c r="H148" s="16">
        <v>16700</v>
      </c>
      <c r="I148" s="12">
        <v>3605</v>
      </c>
      <c r="J148" s="12">
        <f t="shared" si="2"/>
        <v>60203500</v>
      </c>
      <c r="K148" s="25">
        <v>16181037</v>
      </c>
      <c r="L148" s="13">
        <v>42661</v>
      </c>
      <c r="M148" s="12">
        <v>60203500</v>
      </c>
      <c r="N148" s="22" t="s">
        <v>530</v>
      </c>
      <c r="O148" s="22" t="s">
        <v>529</v>
      </c>
    </row>
    <row r="149" spans="3:16">
      <c r="C149" s="14">
        <v>42629</v>
      </c>
      <c r="D149" s="15" t="s">
        <v>288</v>
      </c>
      <c r="E149" s="15" t="s">
        <v>289</v>
      </c>
      <c r="F149" s="15" t="s">
        <v>55</v>
      </c>
      <c r="G149" s="15" t="s">
        <v>28</v>
      </c>
      <c r="H149" s="16">
        <v>20000</v>
      </c>
      <c r="I149" s="12">
        <v>3635</v>
      </c>
      <c r="J149" s="18">
        <f t="shared" si="2"/>
        <v>72700000</v>
      </c>
      <c r="K149" s="25">
        <v>16602609</v>
      </c>
      <c r="L149" s="13">
        <v>42674</v>
      </c>
      <c r="M149" s="12"/>
      <c r="N149" s="8" t="s">
        <v>530</v>
      </c>
      <c r="O149" s="8" t="s">
        <v>532</v>
      </c>
    </row>
    <row r="150" spans="3:16">
      <c r="C150" s="14">
        <v>42629</v>
      </c>
      <c r="D150" s="15" t="s">
        <v>241</v>
      </c>
      <c r="E150" s="15" t="s">
        <v>242</v>
      </c>
      <c r="F150" s="15" t="s">
        <v>55</v>
      </c>
      <c r="G150" s="15" t="s">
        <v>18</v>
      </c>
      <c r="H150" s="16">
        <v>5000</v>
      </c>
      <c r="I150" s="12">
        <v>3490</v>
      </c>
      <c r="J150" s="18">
        <f t="shared" si="2"/>
        <v>17450000</v>
      </c>
      <c r="K150" s="25">
        <v>16602609</v>
      </c>
      <c r="L150" s="13">
        <v>42674</v>
      </c>
      <c r="M150" s="12"/>
      <c r="N150" s="8" t="s">
        <v>530</v>
      </c>
      <c r="O150" s="8" t="s">
        <v>532</v>
      </c>
    </row>
    <row r="151" spans="3:16">
      <c r="C151" s="14">
        <v>42629</v>
      </c>
      <c r="D151" s="15" t="s">
        <v>241</v>
      </c>
      <c r="E151" s="15" t="s">
        <v>242</v>
      </c>
      <c r="F151" s="15" t="s">
        <v>55</v>
      </c>
      <c r="G151" s="15" t="s">
        <v>19</v>
      </c>
      <c r="H151" s="16">
        <v>10000</v>
      </c>
      <c r="I151" s="12">
        <v>4010</v>
      </c>
      <c r="J151" s="18">
        <f t="shared" si="2"/>
        <v>40100000</v>
      </c>
      <c r="K151" s="25">
        <v>16602609</v>
      </c>
      <c r="L151" s="13">
        <v>42674</v>
      </c>
      <c r="M151" s="12"/>
      <c r="N151" s="8" t="s">
        <v>530</v>
      </c>
      <c r="O151" s="8" t="s">
        <v>532</v>
      </c>
    </row>
    <row r="152" spans="3:16">
      <c r="C152" s="14">
        <v>42629</v>
      </c>
      <c r="D152" s="15" t="s">
        <v>290</v>
      </c>
      <c r="E152" s="15" t="s">
        <v>291</v>
      </c>
      <c r="F152" s="15" t="s">
        <v>55</v>
      </c>
      <c r="G152" s="15" t="s">
        <v>28</v>
      </c>
      <c r="H152" s="16">
        <v>16000</v>
      </c>
      <c r="I152" s="12">
        <v>3635</v>
      </c>
      <c r="J152" s="18">
        <f t="shared" si="2"/>
        <v>58160000</v>
      </c>
      <c r="K152" s="25">
        <v>16602609</v>
      </c>
      <c r="L152" s="13">
        <v>42674</v>
      </c>
      <c r="M152" s="12">
        <v>673822000</v>
      </c>
      <c r="N152" s="8" t="s">
        <v>530</v>
      </c>
      <c r="O152" s="8" t="s">
        <v>532</v>
      </c>
    </row>
    <row r="153" spans="3:16">
      <c r="C153" s="14">
        <v>42629</v>
      </c>
      <c r="D153" s="15" t="s">
        <v>243</v>
      </c>
      <c r="E153" s="15" t="s">
        <v>244</v>
      </c>
      <c r="F153" s="15" t="s">
        <v>55</v>
      </c>
      <c r="G153" s="15" t="s">
        <v>19</v>
      </c>
      <c r="H153" s="16">
        <v>17700</v>
      </c>
      <c r="I153" s="12">
        <v>4010</v>
      </c>
      <c r="J153" s="18">
        <f t="shared" si="2"/>
        <v>70977000</v>
      </c>
      <c r="K153" s="25">
        <v>16604239</v>
      </c>
      <c r="L153" s="13">
        <v>42676</v>
      </c>
      <c r="M153" s="12"/>
      <c r="N153" s="22" t="s">
        <v>530</v>
      </c>
      <c r="O153" s="22" t="s">
        <v>532</v>
      </c>
    </row>
    <row r="154" spans="3:16">
      <c r="C154" s="14">
        <v>42629</v>
      </c>
      <c r="D154" s="15" t="s">
        <v>245</v>
      </c>
      <c r="E154" s="15" t="s">
        <v>246</v>
      </c>
      <c r="F154" s="15" t="s">
        <v>38</v>
      </c>
      <c r="G154" s="15" t="s">
        <v>28</v>
      </c>
      <c r="H154" s="16">
        <v>14600</v>
      </c>
      <c r="I154" s="12">
        <v>3695</v>
      </c>
      <c r="J154" s="18">
        <f t="shared" si="2"/>
        <v>53947000</v>
      </c>
      <c r="K154" s="25">
        <v>16541266</v>
      </c>
      <c r="L154" s="13">
        <v>42661</v>
      </c>
      <c r="M154" s="12"/>
      <c r="N154" s="22" t="s">
        <v>530</v>
      </c>
      <c r="O154" s="22" t="s">
        <v>532</v>
      </c>
    </row>
    <row r="155" spans="3:16">
      <c r="C155" s="14">
        <v>42629</v>
      </c>
      <c r="D155" s="15" t="s">
        <v>245</v>
      </c>
      <c r="E155" s="15" t="s">
        <v>246</v>
      </c>
      <c r="F155" s="15" t="s">
        <v>38</v>
      </c>
      <c r="G155" s="15" t="s">
        <v>19</v>
      </c>
      <c r="H155" s="16">
        <v>9400</v>
      </c>
      <c r="I155" s="12">
        <v>4010</v>
      </c>
      <c r="J155" s="18">
        <f t="shared" si="2"/>
        <v>37694000</v>
      </c>
      <c r="K155" s="25">
        <v>16541266</v>
      </c>
      <c r="L155" s="13">
        <v>42661</v>
      </c>
      <c r="M155" s="12">
        <v>91641000</v>
      </c>
      <c r="N155" s="22" t="s">
        <v>530</v>
      </c>
      <c r="O155" s="22" t="s">
        <v>532</v>
      </c>
    </row>
    <row r="156" spans="3:16">
      <c r="C156" s="14">
        <v>42629</v>
      </c>
      <c r="D156" s="15" t="s">
        <v>203</v>
      </c>
      <c r="E156" s="15" t="s">
        <v>204</v>
      </c>
      <c r="F156" s="15" t="s">
        <v>38</v>
      </c>
      <c r="G156" s="15" t="s">
        <v>19</v>
      </c>
      <c r="H156" s="16">
        <v>10000</v>
      </c>
      <c r="I156" s="12">
        <v>3850</v>
      </c>
      <c r="J156" s="18">
        <f t="shared" si="2"/>
        <v>38500000</v>
      </c>
      <c r="K156" s="25">
        <v>16541265</v>
      </c>
      <c r="L156" s="13">
        <v>42661</v>
      </c>
      <c r="M156" s="12">
        <v>38500000</v>
      </c>
      <c r="N156" s="22" t="s">
        <v>530</v>
      </c>
      <c r="O156" s="22" t="s">
        <v>532</v>
      </c>
    </row>
    <row r="157" spans="3:16">
      <c r="C157" s="14">
        <v>42629</v>
      </c>
      <c r="D157" s="15" t="s">
        <v>205</v>
      </c>
      <c r="E157" s="15" t="s">
        <v>206</v>
      </c>
      <c r="F157" s="15" t="s">
        <v>23</v>
      </c>
      <c r="G157" s="15" t="s">
        <v>19</v>
      </c>
      <c r="H157" s="16">
        <v>10000</v>
      </c>
      <c r="I157" s="12">
        <v>3850</v>
      </c>
      <c r="J157" s="18">
        <f t="shared" si="2"/>
        <v>38500000</v>
      </c>
      <c r="K157" s="25">
        <v>16508749</v>
      </c>
      <c r="L157" s="13">
        <v>42660</v>
      </c>
      <c r="M157" s="12">
        <v>38500000</v>
      </c>
      <c r="N157" s="22" t="s">
        <v>530</v>
      </c>
      <c r="O157" s="22" t="s">
        <v>529</v>
      </c>
    </row>
    <row r="158" spans="3:16">
      <c r="C158" s="14">
        <v>42629</v>
      </c>
      <c r="D158" s="15" t="s">
        <v>292</v>
      </c>
      <c r="E158" s="15" t="s">
        <v>293</v>
      </c>
      <c r="F158" s="15" t="s">
        <v>55</v>
      </c>
      <c r="G158" s="15" t="s">
        <v>28</v>
      </c>
      <c r="H158" s="16">
        <v>16700</v>
      </c>
      <c r="I158" s="12">
        <v>3635</v>
      </c>
      <c r="J158" s="18">
        <f t="shared" si="2"/>
        <v>60704500</v>
      </c>
      <c r="K158" s="25">
        <v>16604239</v>
      </c>
      <c r="L158" s="13">
        <v>42676</v>
      </c>
      <c r="M158" s="12"/>
      <c r="N158" s="22" t="s">
        <v>530</v>
      </c>
      <c r="O158" s="22" t="s">
        <v>532</v>
      </c>
    </row>
    <row r="159" spans="3:16">
      <c r="C159" s="14">
        <v>42629</v>
      </c>
      <c r="D159" s="15" t="s">
        <v>294</v>
      </c>
      <c r="E159" s="15" t="s">
        <v>295</v>
      </c>
      <c r="F159" s="15" t="s">
        <v>44</v>
      </c>
      <c r="G159" s="15" t="s">
        <v>28</v>
      </c>
      <c r="H159" s="16">
        <v>5000</v>
      </c>
      <c r="I159" s="12">
        <v>3635</v>
      </c>
      <c r="J159" s="18">
        <f t="shared" si="2"/>
        <v>18175000</v>
      </c>
      <c r="K159" s="25"/>
      <c r="M159" s="12"/>
      <c r="P159" s="8" t="s">
        <v>544</v>
      </c>
    </row>
    <row r="160" spans="3:16">
      <c r="C160" s="14">
        <v>42629</v>
      </c>
      <c r="D160" s="15" t="s">
        <v>247</v>
      </c>
      <c r="E160" s="15" t="s">
        <v>248</v>
      </c>
      <c r="F160" s="15" t="s">
        <v>44</v>
      </c>
      <c r="G160" s="15" t="s">
        <v>18</v>
      </c>
      <c r="H160" s="16">
        <v>4000</v>
      </c>
      <c r="I160" s="12">
        <v>3490</v>
      </c>
      <c r="J160" s="18">
        <f t="shared" si="2"/>
        <v>13960000</v>
      </c>
      <c r="K160" s="25"/>
      <c r="M160" s="12"/>
      <c r="P160" s="8" t="s">
        <v>544</v>
      </c>
    </row>
    <row r="161" spans="3:15">
      <c r="C161" s="14">
        <v>42629</v>
      </c>
      <c r="D161" s="15" t="s">
        <v>201</v>
      </c>
      <c r="E161" s="15" t="s">
        <v>202</v>
      </c>
      <c r="F161" s="15" t="s">
        <v>17</v>
      </c>
      <c r="G161" s="15" t="s">
        <v>18</v>
      </c>
      <c r="H161" s="16">
        <v>5000</v>
      </c>
      <c r="I161" s="12">
        <v>3400</v>
      </c>
      <c r="J161" s="18">
        <f t="shared" si="2"/>
        <v>17000000</v>
      </c>
      <c r="K161" s="25">
        <v>16508765</v>
      </c>
      <c r="L161" s="13">
        <v>42653</v>
      </c>
      <c r="M161" s="12"/>
      <c r="N161" s="22" t="s">
        <v>530</v>
      </c>
      <c r="O161" s="22" t="s">
        <v>531</v>
      </c>
    </row>
    <row r="162" spans="3:15">
      <c r="C162" s="14">
        <v>42629</v>
      </c>
      <c r="D162" s="15" t="s">
        <v>201</v>
      </c>
      <c r="E162" s="15" t="s">
        <v>202</v>
      </c>
      <c r="F162" s="15" t="s">
        <v>17</v>
      </c>
      <c r="G162" s="15" t="s">
        <v>19</v>
      </c>
      <c r="H162" s="16">
        <v>10700</v>
      </c>
      <c r="I162" s="12">
        <v>3850</v>
      </c>
      <c r="J162" s="18">
        <f t="shared" si="2"/>
        <v>41195000</v>
      </c>
      <c r="K162" s="25">
        <v>16508765</v>
      </c>
      <c r="L162" s="13">
        <v>42653</v>
      </c>
      <c r="M162" s="12">
        <v>58195000</v>
      </c>
      <c r="N162" s="22" t="s">
        <v>530</v>
      </c>
      <c r="O162" s="22" t="s">
        <v>531</v>
      </c>
    </row>
    <row r="163" spans="3:15">
      <c r="C163" s="14">
        <v>42632</v>
      </c>
      <c r="D163" s="15" t="s">
        <v>370</v>
      </c>
      <c r="E163" s="15" t="s">
        <v>371</v>
      </c>
      <c r="F163" s="15" t="s">
        <v>55</v>
      </c>
      <c r="G163" s="15" t="s">
        <v>28</v>
      </c>
      <c r="H163" s="16">
        <v>20000</v>
      </c>
      <c r="I163" s="12">
        <v>3635</v>
      </c>
      <c r="J163" s="18">
        <f t="shared" si="2"/>
        <v>72700000</v>
      </c>
      <c r="K163" s="25">
        <v>16604239</v>
      </c>
      <c r="L163" s="13">
        <v>42676</v>
      </c>
      <c r="M163" s="12"/>
      <c r="N163" s="22" t="s">
        <v>530</v>
      </c>
      <c r="O163" s="22" t="s">
        <v>532</v>
      </c>
    </row>
    <row r="164" spans="3:15">
      <c r="C164" s="14">
        <v>42632</v>
      </c>
      <c r="D164" s="15" t="s">
        <v>372</v>
      </c>
      <c r="E164" s="15" t="s">
        <v>373</v>
      </c>
      <c r="F164" s="15" t="s">
        <v>55</v>
      </c>
      <c r="G164" s="15" t="s">
        <v>28</v>
      </c>
      <c r="H164" s="16">
        <v>10800</v>
      </c>
      <c r="I164" s="12">
        <v>3635</v>
      </c>
      <c r="J164" s="18">
        <f t="shared" si="2"/>
        <v>39258000</v>
      </c>
      <c r="K164" s="25">
        <v>16604239</v>
      </c>
      <c r="L164" s="13">
        <v>42676</v>
      </c>
      <c r="M164" s="12"/>
      <c r="N164" s="22" t="s">
        <v>530</v>
      </c>
      <c r="O164" s="22" t="s">
        <v>532</v>
      </c>
    </row>
    <row r="165" spans="3:15">
      <c r="C165" s="14">
        <v>42632</v>
      </c>
      <c r="D165" s="15" t="s">
        <v>374</v>
      </c>
      <c r="E165" s="15" t="s">
        <v>375</v>
      </c>
      <c r="F165" s="15" t="s">
        <v>55</v>
      </c>
      <c r="G165" s="15" t="s">
        <v>28</v>
      </c>
      <c r="H165" s="16">
        <v>33700</v>
      </c>
      <c r="I165" s="12">
        <v>3635</v>
      </c>
      <c r="J165" s="18">
        <f t="shared" si="2"/>
        <v>122499500</v>
      </c>
      <c r="K165" s="25">
        <v>16604240</v>
      </c>
      <c r="L165" s="13">
        <v>42677</v>
      </c>
      <c r="M165" s="12">
        <v>366139000</v>
      </c>
      <c r="N165" s="22" t="s">
        <v>530</v>
      </c>
      <c r="O165" s="22" t="s">
        <v>532</v>
      </c>
    </row>
    <row r="166" spans="3:15">
      <c r="C166" s="14">
        <v>42632</v>
      </c>
      <c r="D166" s="15" t="s">
        <v>335</v>
      </c>
      <c r="E166" s="15" t="s">
        <v>336</v>
      </c>
      <c r="F166" s="15" t="s">
        <v>17</v>
      </c>
      <c r="G166" s="15" t="s">
        <v>28</v>
      </c>
      <c r="H166" s="16">
        <v>30000</v>
      </c>
      <c r="I166" s="12">
        <v>3695</v>
      </c>
      <c r="J166" s="12">
        <f t="shared" si="2"/>
        <v>110850000</v>
      </c>
      <c r="K166" s="25">
        <v>2201370</v>
      </c>
      <c r="L166" s="13">
        <v>42654</v>
      </c>
      <c r="M166" s="12">
        <v>110850000</v>
      </c>
      <c r="N166" s="22" t="s">
        <v>528</v>
      </c>
      <c r="O166" s="22" t="s">
        <v>531</v>
      </c>
    </row>
    <row r="167" spans="3:15">
      <c r="C167" s="14">
        <v>42632</v>
      </c>
      <c r="D167" s="15" t="s">
        <v>337</v>
      </c>
      <c r="E167" s="15" t="s">
        <v>338</v>
      </c>
      <c r="F167" s="15" t="s">
        <v>17</v>
      </c>
      <c r="G167" s="15" t="s">
        <v>28</v>
      </c>
      <c r="H167" s="16">
        <v>4000</v>
      </c>
      <c r="I167" s="12">
        <v>3695</v>
      </c>
      <c r="J167" s="12">
        <f t="shared" si="2"/>
        <v>14780000</v>
      </c>
      <c r="K167" s="25">
        <v>16544185</v>
      </c>
      <c r="L167" s="13">
        <v>42648</v>
      </c>
      <c r="M167" s="12"/>
      <c r="N167" s="22" t="s">
        <v>530</v>
      </c>
      <c r="O167" s="22" t="s">
        <v>531</v>
      </c>
    </row>
    <row r="168" spans="3:15">
      <c r="C168" s="14">
        <v>42632</v>
      </c>
      <c r="D168" s="15" t="s">
        <v>337</v>
      </c>
      <c r="E168" s="15" t="s">
        <v>338</v>
      </c>
      <c r="F168" s="15" t="s">
        <v>17</v>
      </c>
      <c r="G168" s="15" t="s">
        <v>18</v>
      </c>
      <c r="H168" s="16">
        <v>5000</v>
      </c>
      <c r="I168" s="12">
        <v>3490</v>
      </c>
      <c r="J168" s="12">
        <f t="shared" si="2"/>
        <v>17450000</v>
      </c>
      <c r="K168" s="25">
        <v>16544185</v>
      </c>
      <c r="L168" s="13">
        <v>42648</v>
      </c>
      <c r="M168" s="12">
        <v>32230000</v>
      </c>
      <c r="N168" s="22" t="s">
        <v>530</v>
      </c>
      <c r="O168" s="22" t="s">
        <v>531</v>
      </c>
    </row>
    <row r="169" spans="3:15">
      <c r="C169" s="14">
        <v>42633</v>
      </c>
      <c r="D169" s="15" t="s">
        <v>376</v>
      </c>
      <c r="E169" s="15" t="s">
        <v>377</v>
      </c>
      <c r="F169" s="15" t="s">
        <v>55</v>
      </c>
      <c r="G169" s="15" t="s">
        <v>28</v>
      </c>
      <c r="H169" s="16">
        <v>27700</v>
      </c>
      <c r="I169" s="12">
        <v>3635</v>
      </c>
      <c r="J169" s="18">
        <f t="shared" si="2"/>
        <v>100689500</v>
      </c>
      <c r="K169" s="25">
        <v>16777232</v>
      </c>
      <c r="L169" s="13">
        <v>42681</v>
      </c>
      <c r="M169" s="12"/>
      <c r="N169" s="22" t="s">
        <v>530</v>
      </c>
      <c r="O169" s="22" t="s">
        <v>540</v>
      </c>
    </row>
    <row r="170" spans="3:15">
      <c r="C170" s="14">
        <v>42633</v>
      </c>
      <c r="D170" s="15" t="s">
        <v>339</v>
      </c>
      <c r="E170" s="15" t="s">
        <v>340</v>
      </c>
      <c r="F170" s="15" t="s">
        <v>55</v>
      </c>
      <c r="G170" s="15" t="s">
        <v>19</v>
      </c>
      <c r="H170" s="16">
        <v>6000</v>
      </c>
      <c r="I170" s="12">
        <v>4010</v>
      </c>
      <c r="J170" s="18">
        <f t="shared" si="2"/>
        <v>24060000</v>
      </c>
      <c r="K170" s="25">
        <v>16777232</v>
      </c>
      <c r="L170" s="13">
        <v>42681</v>
      </c>
      <c r="M170" s="12"/>
      <c r="N170" s="22" t="s">
        <v>530</v>
      </c>
      <c r="O170" s="22" t="s">
        <v>540</v>
      </c>
    </row>
    <row r="171" spans="3:15">
      <c r="C171" s="14">
        <v>42633</v>
      </c>
      <c r="D171" s="15" t="s">
        <v>378</v>
      </c>
      <c r="E171" s="15" t="s">
        <v>379</v>
      </c>
      <c r="F171" s="15" t="s">
        <v>55</v>
      </c>
      <c r="G171" s="15" t="s">
        <v>28</v>
      </c>
      <c r="H171" s="16">
        <v>25000</v>
      </c>
      <c r="I171" s="12">
        <v>3635</v>
      </c>
      <c r="J171" s="18">
        <f t="shared" si="2"/>
        <v>90875000</v>
      </c>
      <c r="K171" s="25">
        <v>16777232</v>
      </c>
      <c r="L171" s="13">
        <v>42681</v>
      </c>
      <c r="M171" s="12"/>
      <c r="N171" s="22" t="s">
        <v>530</v>
      </c>
      <c r="O171" s="22" t="s">
        <v>540</v>
      </c>
    </row>
    <row r="172" spans="3:15">
      <c r="C172" s="14">
        <v>42633</v>
      </c>
      <c r="D172" s="15" t="s">
        <v>341</v>
      </c>
      <c r="E172" s="15" t="s">
        <v>342</v>
      </c>
      <c r="F172" s="15" t="s">
        <v>55</v>
      </c>
      <c r="G172" s="15" t="s">
        <v>19</v>
      </c>
      <c r="H172" s="16">
        <v>10000</v>
      </c>
      <c r="I172" s="12">
        <v>4010</v>
      </c>
      <c r="J172" s="18">
        <f t="shared" si="2"/>
        <v>40100000</v>
      </c>
      <c r="K172" s="25">
        <v>16777232</v>
      </c>
      <c r="L172" s="13">
        <v>42681</v>
      </c>
      <c r="M172" s="12"/>
      <c r="N172" s="22" t="s">
        <v>530</v>
      </c>
      <c r="O172" s="22" t="s">
        <v>540</v>
      </c>
    </row>
    <row r="173" spans="3:15">
      <c r="C173" s="14">
        <v>42633</v>
      </c>
      <c r="D173" s="15" t="s">
        <v>297</v>
      </c>
      <c r="E173" s="15" t="s">
        <v>298</v>
      </c>
      <c r="F173" s="15" t="s">
        <v>17</v>
      </c>
      <c r="G173" s="15" t="s">
        <v>28</v>
      </c>
      <c r="H173" s="16">
        <v>8800</v>
      </c>
      <c r="I173" s="12">
        <v>3605</v>
      </c>
      <c r="J173" s="12">
        <f t="shared" si="2"/>
        <v>31724000</v>
      </c>
      <c r="K173" s="25">
        <v>16508767</v>
      </c>
      <c r="L173" s="13">
        <v>42655</v>
      </c>
      <c r="M173" s="12"/>
      <c r="N173" s="22" t="s">
        <v>530</v>
      </c>
      <c r="O173" s="22" t="s">
        <v>531</v>
      </c>
    </row>
    <row r="174" spans="3:15">
      <c r="C174" s="14">
        <v>42633</v>
      </c>
      <c r="D174" s="15" t="s">
        <v>297</v>
      </c>
      <c r="E174" s="15" t="s">
        <v>298</v>
      </c>
      <c r="F174" s="15" t="s">
        <v>17</v>
      </c>
      <c r="G174" s="15" t="s">
        <v>18</v>
      </c>
      <c r="H174" s="16">
        <v>5000</v>
      </c>
      <c r="I174" s="12">
        <v>3400</v>
      </c>
      <c r="J174" s="12">
        <f t="shared" si="2"/>
        <v>17000000</v>
      </c>
      <c r="K174" s="25">
        <v>16508767</v>
      </c>
      <c r="L174" s="13">
        <v>42655</v>
      </c>
      <c r="M174" s="12"/>
      <c r="N174" s="22" t="s">
        <v>530</v>
      </c>
      <c r="O174" s="22" t="s">
        <v>531</v>
      </c>
    </row>
    <row r="175" spans="3:15">
      <c r="C175" s="14">
        <v>42633</v>
      </c>
      <c r="D175" s="15" t="s">
        <v>297</v>
      </c>
      <c r="E175" s="15" t="s">
        <v>298</v>
      </c>
      <c r="F175" s="15" t="s">
        <v>17</v>
      </c>
      <c r="G175" s="15" t="s">
        <v>19</v>
      </c>
      <c r="H175" s="16">
        <v>6000</v>
      </c>
      <c r="I175" s="12">
        <v>3850</v>
      </c>
      <c r="J175" s="12">
        <f t="shared" si="2"/>
        <v>23100000</v>
      </c>
      <c r="K175" s="25">
        <v>16508767</v>
      </c>
      <c r="L175" s="13">
        <v>42655</v>
      </c>
      <c r="M175" s="12"/>
      <c r="N175" s="22" t="s">
        <v>530</v>
      </c>
      <c r="O175" s="22" t="s">
        <v>531</v>
      </c>
    </row>
    <row r="176" spans="3:15">
      <c r="C176" s="14">
        <v>42633</v>
      </c>
      <c r="D176" s="15" t="s">
        <v>297</v>
      </c>
      <c r="E176" s="15" t="s">
        <v>298</v>
      </c>
      <c r="F176" s="15" t="s">
        <v>17</v>
      </c>
      <c r="G176" s="15" t="s">
        <v>108</v>
      </c>
      <c r="H176" s="16">
        <v>4700</v>
      </c>
      <c r="I176" s="12">
        <v>4400</v>
      </c>
      <c r="J176" s="12">
        <f t="shared" si="2"/>
        <v>20680000</v>
      </c>
      <c r="K176" s="25">
        <v>16508767</v>
      </c>
      <c r="L176" s="13">
        <v>42655</v>
      </c>
      <c r="M176" s="12">
        <v>92504000</v>
      </c>
      <c r="N176" s="22" t="s">
        <v>530</v>
      </c>
      <c r="O176" s="22" t="s">
        <v>531</v>
      </c>
    </row>
    <row r="177" spans="3:16">
      <c r="C177" s="14">
        <v>42633</v>
      </c>
      <c r="D177" s="15" t="s">
        <v>307</v>
      </c>
      <c r="E177" s="15" t="s">
        <v>308</v>
      </c>
      <c r="F177" s="15" t="s">
        <v>38</v>
      </c>
      <c r="G177" s="15" t="s">
        <v>19</v>
      </c>
      <c r="H177" s="16">
        <v>10000</v>
      </c>
      <c r="I177" s="12">
        <v>3850</v>
      </c>
      <c r="J177" s="12">
        <f t="shared" si="2"/>
        <v>38500000</v>
      </c>
      <c r="K177" s="25">
        <v>16508841</v>
      </c>
      <c r="L177" s="13">
        <v>42662</v>
      </c>
      <c r="M177" s="12">
        <v>38500000</v>
      </c>
      <c r="N177" s="8" t="s">
        <v>530</v>
      </c>
      <c r="O177" s="8" t="s">
        <v>538</v>
      </c>
    </row>
    <row r="178" spans="3:16">
      <c r="C178" s="14">
        <v>42633</v>
      </c>
      <c r="D178" s="15" t="s">
        <v>301</v>
      </c>
      <c r="E178" s="15" t="s">
        <v>302</v>
      </c>
      <c r="F178" s="15" t="s">
        <v>38</v>
      </c>
      <c r="G178" s="15" t="s">
        <v>18</v>
      </c>
      <c r="H178" s="16">
        <v>5000</v>
      </c>
      <c r="I178" s="12">
        <v>3400</v>
      </c>
      <c r="J178" s="12">
        <f t="shared" si="2"/>
        <v>17000000</v>
      </c>
      <c r="K178" s="25">
        <v>16508828</v>
      </c>
      <c r="L178" s="13">
        <v>42662</v>
      </c>
      <c r="M178" s="12">
        <v>17000000</v>
      </c>
      <c r="N178" s="8" t="s">
        <v>530</v>
      </c>
      <c r="O178" s="8" t="s">
        <v>532</v>
      </c>
    </row>
    <row r="179" spans="3:16">
      <c r="C179" s="14">
        <v>42633</v>
      </c>
      <c r="D179" s="15" t="s">
        <v>303</v>
      </c>
      <c r="E179" s="15" t="s">
        <v>304</v>
      </c>
      <c r="F179" s="15" t="s">
        <v>23</v>
      </c>
      <c r="G179" s="15" t="s">
        <v>28</v>
      </c>
      <c r="H179" s="16">
        <v>5000</v>
      </c>
      <c r="I179" s="12">
        <v>3605</v>
      </c>
      <c r="J179" s="12">
        <f t="shared" si="2"/>
        <v>18025000</v>
      </c>
      <c r="K179" s="25">
        <v>16508751</v>
      </c>
      <c r="L179" s="13">
        <v>42663</v>
      </c>
      <c r="M179" s="12">
        <v>18025000</v>
      </c>
      <c r="N179" s="8" t="s">
        <v>530</v>
      </c>
      <c r="O179" s="8" t="s">
        <v>529</v>
      </c>
    </row>
    <row r="180" spans="3:16">
      <c r="C180" s="14">
        <v>42633</v>
      </c>
      <c r="D180" s="15" t="s">
        <v>305</v>
      </c>
      <c r="E180" s="15" t="s">
        <v>306</v>
      </c>
      <c r="F180" s="15" t="s">
        <v>23</v>
      </c>
      <c r="G180" s="15" t="s">
        <v>19</v>
      </c>
      <c r="H180" s="16">
        <v>5000</v>
      </c>
      <c r="I180" s="12">
        <v>3850</v>
      </c>
      <c r="J180" s="12">
        <f t="shared" si="2"/>
        <v>19250000</v>
      </c>
      <c r="K180" s="25">
        <v>16601529</v>
      </c>
      <c r="L180" s="13">
        <v>42663</v>
      </c>
      <c r="M180" s="12">
        <v>19250000</v>
      </c>
      <c r="N180" s="8" t="s">
        <v>530</v>
      </c>
      <c r="O180" s="8" t="s">
        <v>531</v>
      </c>
    </row>
    <row r="181" spans="3:16">
      <c r="C181" s="14">
        <v>42633</v>
      </c>
      <c r="D181" s="15" t="s">
        <v>299</v>
      </c>
      <c r="E181" s="15" t="s">
        <v>300</v>
      </c>
      <c r="F181" s="15" t="s">
        <v>103</v>
      </c>
      <c r="G181" s="15" t="s">
        <v>28</v>
      </c>
      <c r="H181" s="16">
        <v>5000</v>
      </c>
      <c r="I181" s="12">
        <v>3990</v>
      </c>
      <c r="J181" s="12">
        <f t="shared" si="2"/>
        <v>19950000</v>
      </c>
      <c r="K181" s="25">
        <v>16181036</v>
      </c>
      <c r="L181" s="13">
        <v>42663</v>
      </c>
      <c r="M181" s="12">
        <v>19950000</v>
      </c>
      <c r="N181" s="22" t="s">
        <v>530</v>
      </c>
      <c r="O181" s="22" t="s">
        <v>531</v>
      </c>
    </row>
    <row r="182" spans="3:16">
      <c r="C182" s="14">
        <v>42633</v>
      </c>
      <c r="D182" s="15" t="s">
        <v>380</v>
      </c>
      <c r="E182" s="15" t="s">
        <v>381</v>
      </c>
      <c r="F182" s="15" t="s">
        <v>44</v>
      </c>
      <c r="G182" s="15" t="s">
        <v>28</v>
      </c>
      <c r="H182" s="16">
        <v>20000</v>
      </c>
      <c r="I182" s="12">
        <v>3635</v>
      </c>
      <c r="J182" s="12">
        <f t="shared" si="2"/>
        <v>72700000</v>
      </c>
      <c r="K182" s="25"/>
      <c r="M182" s="12"/>
      <c r="P182" s="8" t="s">
        <v>544</v>
      </c>
    </row>
    <row r="183" spans="3:16">
      <c r="C183" s="14">
        <v>42633</v>
      </c>
      <c r="D183" s="15" t="s">
        <v>343</v>
      </c>
      <c r="E183" s="15" t="s">
        <v>344</v>
      </c>
      <c r="F183" s="15" t="s">
        <v>44</v>
      </c>
      <c r="G183" s="15" t="s">
        <v>180</v>
      </c>
      <c r="H183" s="16">
        <v>4900</v>
      </c>
      <c r="I183" s="12">
        <v>4310</v>
      </c>
      <c r="J183" s="12">
        <f t="shared" si="2"/>
        <v>21119000</v>
      </c>
      <c r="K183" s="25"/>
      <c r="M183" s="12"/>
      <c r="P183" s="8" t="s">
        <v>544</v>
      </c>
    </row>
    <row r="184" spans="3:16">
      <c r="C184" s="14">
        <v>42633</v>
      </c>
      <c r="D184" s="15" t="s">
        <v>343</v>
      </c>
      <c r="E184" s="15" t="s">
        <v>344</v>
      </c>
      <c r="F184" s="15" t="s">
        <v>44</v>
      </c>
      <c r="G184" s="15" t="s">
        <v>18</v>
      </c>
      <c r="H184" s="16">
        <v>5000</v>
      </c>
      <c r="I184" s="12">
        <v>3490</v>
      </c>
      <c r="J184" s="12">
        <f t="shared" si="2"/>
        <v>17450000</v>
      </c>
      <c r="K184" s="25"/>
      <c r="M184" s="12"/>
      <c r="P184" s="8" t="s">
        <v>544</v>
      </c>
    </row>
    <row r="185" spans="3:16">
      <c r="C185" s="14">
        <v>42633</v>
      </c>
      <c r="D185" s="15" t="s">
        <v>343</v>
      </c>
      <c r="E185" s="15" t="s">
        <v>344</v>
      </c>
      <c r="F185" s="15" t="s">
        <v>44</v>
      </c>
      <c r="G185" s="15" t="s">
        <v>19</v>
      </c>
      <c r="H185" s="16">
        <v>5000</v>
      </c>
      <c r="I185" s="12">
        <v>4010</v>
      </c>
      <c r="J185" s="12">
        <f t="shared" si="2"/>
        <v>20050000</v>
      </c>
      <c r="K185" s="25"/>
      <c r="M185" s="12"/>
      <c r="P185" s="22" t="s">
        <v>544</v>
      </c>
    </row>
    <row r="186" spans="3:16">
      <c r="C186" s="14">
        <v>42633</v>
      </c>
      <c r="D186" s="15" t="s">
        <v>382</v>
      </c>
      <c r="E186" s="15" t="s">
        <v>383</v>
      </c>
      <c r="F186" s="15" t="s">
        <v>44</v>
      </c>
      <c r="G186" s="15" t="s">
        <v>28</v>
      </c>
      <c r="H186" s="16">
        <v>9600</v>
      </c>
      <c r="I186" s="12">
        <v>3635</v>
      </c>
      <c r="J186" s="12">
        <f t="shared" si="2"/>
        <v>34896000</v>
      </c>
      <c r="K186" s="25">
        <v>2235505</v>
      </c>
      <c r="L186" s="13">
        <v>42667</v>
      </c>
      <c r="M186" s="12">
        <v>34896000</v>
      </c>
      <c r="N186" s="8" t="s">
        <v>528</v>
      </c>
      <c r="O186" s="8" t="s">
        <v>529</v>
      </c>
    </row>
    <row r="187" spans="3:16">
      <c r="C187" s="14">
        <v>42633</v>
      </c>
      <c r="D187" s="15" t="s">
        <v>384</v>
      </c>
      <c r="E187" s="15" t="s">
        <v>385</v>
      </c>
      <c r="F187" s="15" t="s">
        <v>44</v>
      </c>
      <c r="G187" s="15" t="s">
        <v>28</v>
      </c>
      <c r="H187" s="16">
        <v>5000</v>
      </c>
      <c r="I187" s="12">
        <v>3635</v>
      </c>
      <c r="J187" s="18">
        <f t="shared" si="2"/>
        <v>18175000</v>
      </c>
      <c r="K187" s="25">
        <v>1607374</v>
      </c>
      <c r="L187" s="13">
        <v>42648</v>
      </c>
      <c r="M187" s="12">
        <v>18175000</v>
      </c>
      <c r="N187" s="8" t="s">
        <v>530</v>
      </c>
    </row>
    <row r="188" spans="3:16">
      <c r="C188" s="14">
        <v>42633</v>
      </c>
      <c r="D188" s="15" t="s">
        <v>345</v>
      </c>
      <c r="E188" s="15" t="s">
        <v>346</v>
      </c>
      <c r="F188" s="15" t="s">
        <v>44</v>
      </c>
      <c r="G188" s="15" t="s">
        <v>18</v>
      </c>
      <c r="H188" s="16">
        <v>15000</v>
      </c>
      <c r="I188" s="12">
        <v>3490</v>
      </c>
      <c r="J188" s="12">
        <f t="shared" si="2"/>
        <v>52350000</v>
      </c>
      <c r="K188" s="25">
        <v>2235504</v>
      </c>
      <c r="L188" s="13">
        <v>42670</v>
      </c>
      <c r="M188" s="12"/>
      <c r="N188" s="8" t="s">
        <v>528</v>
      </c>
      <c r="O188" s="8" t="s">
        <v>529</v>
      </c>
    </row>
    <row r="189" spans="3:16">
      <c r="C189" s="14">
        <v>42633</v>
      </c>
      <c r="D189" s="15" t="s">
        <v>345</v>
      </c>
      <c r="E189" s="15" t="s">
        <v>346</v>
      </c>
      <c r="F189" s="15" t="s">
        <v>44</v>
      </c>
      <c r="G189" s="15" t="s">
        <v>19</v>
      </c>
      <c r="H189" s="16">
        <v>10000</v>
      </c>
      <c r="I189" s="12">
        <v>4010</v>
      </c>
      <c r="J189" s="12">
        <f t="shared" si="2"/>
        <v>40100000</v>
      </c>
      <c r="K189" s="25">
        <v>2235504</v>
      </c>
      <c r="L189" s="13">
        <v>42670</v>
      </c>
      <c r="M189" s="12">
        <v>92450000</v>
      </c>
      <c r="N189" s="8" t="s">
        <v>528</v>
      </c>
      <c r="O189" s="8" t="s">
        <v>529</v>
      </c>
    </row>
    <row r="190" spans="3:16">
      <c r="C190" s="14">
        <v>42633</v>
      </c>
      <c r="D190" s="15" t="s">
        <v>386</v>
      </c>
      <c r="E190" s="15" t="s">
        <v>387</v>
      </c>
      <c r="F190" s="15" t="s">
        <v>55</v>
      </c>
      <c r="G190" s="15" t="s">
        <v>28</v>
      </c>
      <c r="H190" s="16">
        <v>16700</v>
      </c>
      <c r="I190" s="12">
        <v>3635</v>
      </c>
      <c r="J190" s="18">
        <f t="shared" si="2"/>
        <v>60704500</v>
      </c>
      <c r="K190" s="25">
        <v>16777232</v>
      </c>
      <c r="L190" s="13">
        <v>42681</v>
      </c>
      <c r="M190" s="12">
        <v>316429000</v>
      </c>
      <c r="N190" s="22" t="s">
        <v>530</v>
      </c>
      <c r="O190" s="22" t="s">
        <v>540</v>
      </c>
    </row>
    <row r="191" spans="3:16">
      <c r="C191" s="14">
        <v>42634</v>
      </c>
      <c r="D191" s="15" t="s">
        <v>310</v>
      </c>
      <c r="E191" s="15" t="s">
        <v>311</v>
      </c>
      <c r="F191" s="15" t="s">
        <v>17</v>
      </c>
      <c r="G191" s="15" t="s">
        <v>18</v>
      </c>
      <c r="H191" s="16">
        <v>4300</v>
      </c>
      <c r="I191" s="12">
        <v>3400</v>
      </c>
      <c r="J191" s="12">
        <f t="shared" si="2"/>
        <v>14620000</v>
      </c>
      <c r="K191" s="25">
        <v>16508768</v>
      </c>
      <c r="L191" s="13">
        <v>42660</v>
      </c>
      <c r="M191" s="12"/>
      <c r="N191" s="22" t="s">
        <v>530</v>
      </c>
      <c r="O191" s="22" t="s">
        <v>531</v>
      </c>
    </row>
    <row r="192" spans="3:16">
      <c r="C192" s="14">
        <v>42634</v>
      </c>
      <c r="D192" s="15" t="s">
        <v>310</v>
      </c>
      <c r="E192" s="15" t="s">
        <v>311</v>
      </c>
      <c r="F192" s="15" t="s">
        <v>17</v>
      </c>
      <c r="G192" s="15" t="s">
        <v>19</v>
      </c>
      <c r="H192" s="16">
        <v>19700</v>
      </c>
      <c r="I192" s="12">
        <v>3850</v>
      </c>
      <c r="J192" s="12">
        <f t="shared" si="2"/>
        <v>75845000</v>
      </c>
      <c r="K192" s="25">
        <v>16508768</v>
      </c>
      <c r="L192" s="13">
        <v>42660</v>
      </c>
      <c r="M192" s="12">
        <v>90465000</v>
      </c>
      <c r="N192" s="22" t="s">
        <v>530</v>
      </c>
      <c r="O192" s="22" t="s">
        <v>531</v>
      </c>
    </row>
    <row r="193" spans="1:16">
      <c r="C193" s="14">
        <v>42634</v>
      </c>
      <c r="D193" s="15" t="s">
        <v>388</v>
      </c>
      <c r="E193" s="15" t="s">
        <v>389</v>
      </c>
      <c r="F193" s="15" t="s">
        <v>44</v>
      </c>
      <c r="G193" s="15" t="s">
        <v>28</v>
      </c>
      <c r="H193" s="16">
        <v>4000</v>
      </c>
      <c r="I193" s="12">
        <v>3635</v>
      </c>
      <c r="J193" s="12">
        <f t="shared" si="2"/>
        <v>14540000</v>
      </c>
      <c r="K193" s="25">
        <v>2235506</v>
      </c>
      <c r="L193" s="13">
        <v>42667</v>
      </c>
      <c r="M193" s="12">
        <v>14540000</v>
      </c>
      <c r="N193" s="22" t="s">
        <v>528</v>
      </c>
      <c r="O193" s="22" t="s">
        <v>529</v>
      </c>
    </row>
    <row r="194" spans="1:16">
      <c r="C194" s="14">
        <v>42634</v>
      </c>
      <c r="D194" s="15" t="s">
        <v>347</v>
      </c>
      <c r="E194" s="15" t="s">
        <v>348</v>
      </c>
      <c r="F194" s="15" t="s">
        <v>44</v>
      </c>
      <c r="G194" s="15" t="s">
        <v>18</v>
      </c>
      <c r="H194" s="16">
        <v>5300</v>
      </c>
      <c r="I194" s="12">
        <v>3490</v>
      </c>
      <c r="J194" s="18">
        <f t="shared" si="2"/>
        <v>18497000</v>
      </c>
      <c r="K194" s="25">
        <v>1607408</v>
      </c>
      <c r="L194" s="13">
        <v>42674</v>
      </c>
      <c r="M194" s="12"/>
      <c r="N194" s="22" t="s">
        <v>530</v>
      </c>
      <c r="O194" s="22" t="s">
        <v>529</v>
      </c>
    </row>
    <row r="195" spans="1:16">
      <c r="C195" s="14">
        <v>42634</v>
      </c>
      <c r="D195" s="15" t="s">
        <v>347</v>
      </c>
      <c r="E195" s="15" t="s">
        <v>348</v>
      </c>
      <c r="F195" s="15" t="s">
        <v>44</v>
      </c>
      <c r="G195" s="15" t="s">
        <v>19</v>
      </c>
      <c r="H195" s="16">
        <v>6200</v>
      </c>
      <c r="I195" s="12">
        <v>4010</v>
      </c>
      <c r="J195" s="18">
        <f t="shared" si="2"/>
        <v>24862000</v>
      </c>
      <c r="K195" s="25">
        <v>1607408</v>
      </c>
      <c r="L195" s="13">
        <v>42674</v>
      </c>
      <c r="M195" s="12"/>
      <c r="N195" s="22" t="s">
        <v>530</v>
      </c>
      <c r="O195" s="22" t="s">
        <v>529</v>
      </c>
    </row>
    <row r="196" spans="1:16">
      <c r="C196" s="14">
        <v>42634</v>
      </c>
      <c r="D196" s="15" t="s">
        <v>390</v>
      </c>
      <c r="E196" s="15" t="s">
        <v>391</v>
      </c>
      <c r="F196" s="15" t="s">
        <v>44</v>
      </c>
      <c r="G196" s="15" t="s">
        <v>28</v>
      </c>
      <c r="H196" s="16">
        <v>25000</v>
      </c>
      <c r="I196" s="12">
        <v>3635</v>
      </c>
      <c r="J196" s="18">
        <f t="shared" si="2"/>
        <v>90875000</v>
      </c>
      <c r="K196" s="25">
        <v>1607408</v>
      </c>
      <c r="L196" s="13">
        <v>42674</v>
      </c>
      <c r="M196" s="12"/>
      <c r="N196" s="22" t="s">
        <v>530</v>
      </c>
      <c r="O196" s="22" t="s">
        <v>529</v>
      </c>
    </row>
    <row r="197" spans="1:16">
      <c r="C197" s="14">
        <v>42634</v>
      </c>
      <c r="D197" s="15" t="s">
        <v>349</v>
      </c>
      <c r="E197" s="15" t="s">
        <v>350</v>
      </c>
      <c r="F197" s="15" t="s">
        <v>44</v>
      </c>
      <c r="G197" s="15" t="s">
        <v>18</v>
      </c>
      <c r="H197" s="16">
        <v>5000</v>
      </c>
      <c r="I197" s="12">
        <v>3490</v>
      </c>
      <c r="J197" s="12">
        <f t="shared" si="2"/>
        <v>17450000</v>
      </c>
      <c r="K197" s="25"/>
      <c r="M197" s="12"/>
      <c r="P197" s="8" t="s">
        <v>544</v>
      </c>
    </row>
    <row r="198" spans="1:16">
      <c r="A198" s="22"/>
      <c r="B198" s="22"/>
      <c r="C198" s="21">
        <v>42634</v>
      </c>
      <c r="D198" s="19" t="s">
        <v>392</v>
      </c>
      <c r="E198" s="19" t="s">
        <v>393</v>
      </c>
      <c r="F198" s="19" t="s">
        <v>55</v>
      </c>
      <c r="G198" s="19" t="s">
        <v>28</v>
      </c>
      <c r="H198" s="26">
        <v>35000</v>
      </c>
      <c r="I198" s="18">
        <v>3635</v>
      </c>
      <c r="J198" s="18">
        <f t="shared" si="2"/>
        <v>127225000</v>
      </c>
      <c r="K198" s="27">
        <v>16776477</v>
      </c>
      <c r="L198" s="28">
        <v>42683</v>
      </c>
      <c r="M198" s="18">
        <v>127225000</v>
      </c>
      <c r="N198" s="22" t="s">
        <v>530</v>
      </c>
      <c r="O198" s="22" t="s">
        <v>532</v>
      </c>
    </row>
    <row r="199" spans="1:16">
      <c r="C199" s="14">
        <v>42635</v>
      </c>
      <c r="D199" s="15" t="s">
        <v>313</v>
      </c>
      <c r="E199" s="15" t="s">
        <v>314</v>
      </c>
      <c r="F199" s="15" t="s">
        <v>38</v>
      </c>
      <c r="G199" s="15" t="s">
        <v>28</v>
      </c>
      <c r="H199" s="16">
        <v>15000</v>
      </c>
      <c r="I199" s="12">
        <v>3605</v>
      </c>
      <c r="J199" s="12">
        <f t="shared" si="2"/>
        <v>54075000</v>
      </c>
      <c r="K199" s="25">
        <v>16541264</v>
      </c>
      <c r="L199" s="13">
        <v>42661</v>
      </c>
      <c r="M199" s="12"/>
      <c r="N199" s="22" t="s">
        <v>530</v>
      </c>
      <c r="O199" s="22" t="s">
        <v>540</v>
      </c>
    </row>
    <row r="200" spans="1:16">
      <c r="C200" s="14">
        <v>42635</v>
      </c>
      <c r="D200" s="15" t="s">
        <v>313</v>
      </c>
      <c r="E200" s="15" t="s">
        <v>314</v>
      </c>
      <c r="F200" s="15" t="s">
        <v>38</v>
      </c>
      <c r="G200" s="15" t="s">
        <v>19</v>
      </c>
      <c r="H200" s="16">
        <v>15000</v>
      </c>
      <c r="I200" s="12">
        <v>3850</v>
      </c>
      <c r="J200" s="12">
        <f t="shared" si="2"/>
        <v>57750000</v>
      </c>
      <c r="K200" s="25">
        <v>16541264</v>
      </c>
      <c r="L200" s="13">
        <v>42661</v>
      </c>
      <c r="M200" s="12">
        <v>111825000</v>
      </c>
      <c r="N200" s="22" t="s">
        <v>530</v>
      </c>
      <c r="O200" s="22" t="s">
        <v>540</v>
      </c>
    </row>
    <row r="201" spans="1:16">
      <c r="C201" s="14">
        <v>42635</v>
      </c>
      <c r="D201" s="15" t="s">
        <v>394</v>
      </c>
      <c r="E201" s="15" t="s">
        <v>395</v>
      </c>
      <c r="F201" s="15" t="s">
        <v>55</v>
      </c>
      <c r="G201" s="15" t="s">
        <v>28</v>
      </c>
      <c r="H201" s="16">
        <v>21700</v>
      </c>
      <c r="I201" s="12">
        <v>3635</v>
      </c>
      <c r="J201" s="18">
        <f t="shared" si="2"/>
        <v>78879500</v>
      </c>
      <c r="K201" s="25">
        <v>1676186</v>
      </c>
      <c r="L201" s="13">
        <v>42685</v>
      </c>
      <c r="M201" s="12"/>
      <c r="N201" s="22" t="s">
        <v>530</v>
      </c>
      <c r="O201" s="22" t="s">
        <v>532</v>
      </c>
    </row>
    <row r="202" spans="1:16">
      <c r="C202" s="14">
        <v>42635</v>
      </c>
      <c r="D202" s="15" t="s">
        <v>351</v>
      </c>
      <c r="E202" s="15" t="s">
        <v>352</v>
      </c>
      <c r="F202" s="15" t="s">
        <v>55</v>
      </c>
      <c r="G202" s="15" t="s">
        <v>19</v>
      </c>
      <c r="H202" s="16">
        <v>12000</v>
      </c>
      <c r="I202" s="12">
        <v>4010</v>
      </c>
      <c r="J202" s="18">
        <f t="shared" si="2"/>
        <v>48120000</v>
      </c>
      <c r="K202" s="25">
        <v>1676186</v>
      </c>
      <c r="L202" s="13">
        <v>42685</v>
      </c>
      <c r="M202" s="12"/>
      <c r="N202" s="22" t="s">
        <v>530</v>
      </c>
      <c r="O202" s="22" t="s">
        <v>532</v>
      </c>
    </row>
    <row r="203" spans="1:16">
      <c r="C203" s="14">
        <v>42635</v>
      </c>
      <c r="D203" s="15" t="s">
        <v>315</v>
      </c>
      <c r="E203" s="15" t="s">
        <v>316</v>
      </c>
      <c r="F203" s="15" t="s">
        <v>23</v>
      </c>
      <c r="G203" s="15" t="s">
        <v>108</v>
      </c>
      <c r="H203" s="16">
        <v>4300</v>
      </c>
      <c r="I203" s="12">
        <v>4400</v>
      </c>
      <c r="J203" s="18">
        <f t="shared" ref="J203:J266" si="3">H203*I203</f>
        <v>18920000</v>
      </c>
      <c r="K203" s="25">
        <v>16508753</v>
      </c>
      <c r="L203" s="13">
        <v>42667</v>
      </c>
      <c r="M203" s="12">
        <v>18920000</v>
      </c>
      <c r="N203" s="8" t="s">
        <v>530</v>
      </c>
      <c r="O203" s="8" t="s">
        <v>529</v>
      </c>
    </row>
    <row r="204" spans="1:16">
      <c r="C204" s="14">
        <v>42635</v>
      </c>
      <c r="D204" s="15" t="s">
        <v>319</v>
      </c>
      <c r="E204" s="15" t="s">
        <v>320</v>
      </c>
      <c r="F204" s="15" t="s">
        <v>17</v>
      </c>
      <c r="G204" s="15" t="s">
        <v>28</v>
      </c>
      <c r="H204" s="16">
        <v>11900</v>
      </c>
      <c r="I204" s="12">
        <v>3605</v>
      </c>
      <c r="J204" s="18">
        <f t="shared" si="3"/>
        <v>42899500</v>
      </c>
      <c r="K204" s="25">
        <v>16508769</v>
      </c>
      <c r="L204" s="13">
        <v>42661</v>
      </c>
      <c r="M204" s="12"/>
      <c r="N204" s="8" t="s">
        <v>530</v>
      </c>
      <c r="O204" s="8" t="s">
        <v>531</v>
      </c>
    </row>
    <row r="205" spans="1:16">
      <c r="C205" s="14">
        <v>42635</v>
      </c>
      <c r="D205" s="15" t="s">
        <v>319</v>
      </c>
      <c r="E205" s="15" t="s">
        <v>320</v>
      </c>
      <c r="F205" s="15" t="s">
        <v>17</v>
      </c>
      <c r="G205" s="15" t="s">
        <v>18</v>
      </c>
      <c r="H205" s="16">
        <v>6000</v>
      </c>
      <c r="I205" s="12">
        <v>3400</v>
      </c>
      <c r="J205" s="18">
        <f t="shared" si="3"/>
        <v>20400000</v>
      </c>
      <c r="K205" s="25">
        <v>16508769</v>
      </c>
      <c r="L205" s="13">
        <v>42661</v>
      </c>
      <c r="M205" s="12"/>
      <c r="N205" s="8" t="s">
        <v>530</v>
      </c>
      <c r="O205" s="8" t="s">
        <v>531</v>
      </c>
    </row>
    <row r="206" spans="1:16">
      <c r="C206" s="14">
        <v>42635</v>
      </c>
      <c r="D206" s="15" t="s">
        <v>319</v>
      </c>
      <c r="E206" s="15" t="s">
        <v>320</v>
      </c>
      <c r="F206" s="15" t="s">
        <v>17</v>
      </c>
      <c r="G206" s="15" t="s">
        <v>19</v>
      </c>
      <c r="H206" s="16">
        <v>9500</v>
      </c>
      <c r="I206" s="12">
        <v>3850</v>
      </c>
      <c r="J206" s="18">
        <f t="shared" si="3"/>
        <v>36575000</v>
      </c>
      <c r="K206" s="25">
        <v>16508769</v>
      </c>
      <c r="L206" s="13">
        <v>42661</v>
      </c>
      <c r="M206" s="12">
        <v>99874500</v>
      </c>
      <c r="N206" s="8" t="s">
        <v>530</v>
      </c>
      <c r="O206" s="8" t="s">
        <v>531</v>
      </c>
    </row>
    <row r="207" spans="1:16">
      <c r="C207" s="14">
        <v>42635</v>
      </c>
      <c r="D207" s="15" t="s">
        <v>317</v>
      </c>
      <c r="E207" s="15" t="s">
        <v>318</v>
      </c>
      <c r="F207" s="15" t="s">
        <v>17</v>
      </c>
      <c r="G207" s="15" t="s">
        <v>28</v>
      </c>
      <c r="H207" s="16">
        <v>30000</v>
      </c>
      <c r="I207" s="12">
        <v>3605</v>
      </c>
      <c r="J207" s="18">
        <f t="shared" si="3"/>
        <v>108150000</v>
      </c>
      <c r="K207" s="25">
        <v>16508832</v>
      </c>
      <c r="L207" s="13">
        <v>42660</v>
      </c>
      <c r="M207" s="12">
        <v>108150000</v>
      </c>
      <c r="N207" s="8" t="s">
        <v>530</v>
      </c>
      <c r="O207" s="8" t="s">
        <v>531</v>
      </c>
    </row>
    <row r="208" spans="1:16">
      <c r="C208" s="14">
        <v>42635</v>
      </c>
      <c r="D208" s="15" t="s">
        <v>353</v>
      </c>
      <c r="E208" s="15" t="s">
        <v>354</v>
      </c>
      <c r="F208" s="15" t="s">
        <v>38</v>
      </c>
      <c r="G208" s="15" t="s">
        <v>180</v>
      </c>
      <c r="H208" s="16">
        <v>24000</v>
      </c>
      <c r="I208" s="12">
        <v>3695</v>
      </c>
      <c r="J208" s="18">
        <f t="shared" si="3"/>
        <v>88680000</v>
      </c>
      <c r="K208" s="25">
        <v>16508829</v>
      </c>
      <c r="L208" s="13">
        <v>42664</v>
      </c>
      <c r="M208" s="12">
        <v>88680000</v>
      </c>
      <c r="N208" s="22" t="s">
        <v>530</v>
      </c>
      <c r="O208" s="22" t="s">
        <v>532</v>
      </c>
    </row>
    <row r="209" spans="3:20">
      <c r="C209" s="14">
        <v>42635</v>
      </c>
      <c r="D209" s="15" t="s">
        <v>396</v>
      </c>
      <c r="E209" s="15" t="s">
        <v>397</v>
      </c>
      <c r="F209" s="15" t="s">
        <v>55</v>
      </c>
      <c r="G209" s="15" t="s">
        <v>28</v>
      </c>
      <c r="H209" s="16">
        <v>16700</v>
      </c>
      <c r="I209" s="12">
        <v>3635</v>
      </c>
      <c r="J209" s="18">
        <f t="shared" si="3"/>
        <v>60704500</v>
      </c>
      <c r="K209" s="25">
        <v>1676186</v>
      </c>
      <c r="L209" s="13">
        <v>42685</v>
      </c>
      <c r="M209" s="12"/>
      <c r="N209" s="22" t="s">
        <v>530</v>
      </c>
      <c r="O209" s="22" t="s">
        <v>532</v>
      </c>
    </row>
    <row r="210" spans="3:20">
      <c r="C210" s="14">
        <v>42636</v>
      </c>
      <c r="D210" s="15" t="s">
        <v>330</v>
      </c>
      <c r="E210" s="15" t="s">
        <v>331</v>
      </c>
      <c r="F210" s="15" t="s">
        <v>23</v>
      </c>
      <c r="G210" s="15" t="s">
        <v>19</v>
      </c>
      <c r="H210" s="16">
        <v>5000</v>
      </c>
      <c r="I210" s="12">
        <v>3850</v>
      </c>
      <c r="J210" s="18">
        <f t="shared" si="3"/>
        <v>19250000</v>
      </c>
      <c r="K210" s="25">
        <v>16508754</v>
      </c>
      <c r="L210" s="13">
        <v>42667</v>
      </c>
      <c r="M210" s="12">
        <v>19250000</v>
      </c>
      <c r="N210" s="22" t="s">
        <v>530</v>
      </c>
      <c r="O210" s="22" t="s">
        <v>529</v>
      </c>
    </row>
    <row r="211" spans="3:20">
      <c r="C211" s="14">
        <v>42636</v>
      </c>
      <c r="D211" s="15" t="s">
        <v>328</v>
      </c>
      <c r="E211" s="15" t="s">
        <v>329</v>
      </c>
      <c r="F211" s="15" t="s">
        <v>23</v>
      </c>
      <c r="G211" s="15" t="s">
        <v>19</v>
      </c>
      <c r="H211" s="16">
        <v>5000</v>
      </c>
      <c r="I211" s="12">
        <v>3850</v>
      </c>
      <c r="J211" s="18">
        <f t="shared" si="3"/>
        <v>19250000</v>
      </c>
      <c r="K211" s="25">
        <v>16508755</v>
      </c>
      <c r="L211" s="13">
        <v>42667</v>
      </c>
      <c r="M211" s="12">
        <v>19250000</v>
      </c>
      <c r="N211" s="22" t="s">
        <v>530</v>
      </c>
      <c r="O211" s="22" t="s">
        <v>529</v>
      </c>
    </row>
    <row r="212" spans="3:20">
      <c r="C212" s="14">
        <v>42636</v>
      </c>
      <c r="D212" s="15" t="s">
        <v>398</v>
      </c>
      <c r="E212" s="15" t="s">
        <v>399</v>
      </c>
      <c r="F212" s="15" t="s">
        <v>55</v>
      </c>
      <c r="G212" s="15" t="s">
        <v>28</v>
      </c>
      <c r="H212" s="16">
        <v>20000</v>
      </c>
      <c r="I212" s="12">
        <v>3635</v>
      </c>
      <c r="J212" s="18">
        <f t="shared" si="3"/>
        <v>72700000</v>
      </c>
      <c r="K212" s="25">
        <v>1676186</v>
      </c>
      <c r="L212" s="13">
        <v>42685</v>
      </c>
      <c r="M212" s="12"/>
      <c r="N212" s="22" t="s">
        <v>530</v>
      </c>
      <c r="O212" s="22" t="s">
        <v>532</v>
      </c>
    </row>
    <row r="213" spans="3:20">
      <c r="C213" s="14">
        <v>42636</v>
      </c>
      <c r="D213" s="15" t="s">
        <v>355</v>
      </c>
      <c r="E213" s="15" t="s">
        <v>356</v>
      </c>
      <c r="F213" s="15" t="s">
        <v>55</v>
      </c>
      <c r="G213" s="15" t="s">
        <v>19</v>
      </c>
      <c r="H213" s="16">
        <v>15000</v>
      </c>
      <c r="I213" s="12">
        <v>4010</v>
      </c>
      <c r="J213" s="18">
        <f t="shared" si="3"/>
        <v>60150000</v>
      </c>
      <c r="K213" s="25">
        <v>1676186</v>
      </c>
      <c r="L213" s="13">
        <v>42685</v>
      </c>
      <c r="M213" s="12"/>
      <c r="N213" s="22" t="s">
        <v>530</v>
      </c>
      <c r="O213" s="22" t="s">
        <v>532</v>
      </c>
    </row>
    <row r="214" spans="3:20">
      <c r="C214" s="14">
        <v>42636</v>
      </c>
      <c r="D214" s="15" t="s">
        <v>400</v>
      </c>
      <c r="E214" s="15" t="s">
        <v>401</v>
      </c>
      <c r="F214" s="15" t="s">
        <v>55</v>
      </c>
      <c r="G214" s="15" t="s">
        <v>28</v>
      </c>
      <c r="H214" s="16">
        <v>20000</v>
      </c>
      <c r="I214" s="12">
        <v>3635</v>
      </c>
      <c r="J214" s="18">
        <f t="shared" si="3"/>
        <v>72700000</v>
      </c>
      <c r="K214" s="25">
        <v>1676186</v>
      </c>
      <c r="L214" s="13">
        <v>42685</v>
      </c>
      <c r="M214" s="12">
        <v>393254000</v>
      </c>
      <c r="N214" s="22" t="s">
        <v>530</v>
      </c>
      <c r="O214" s="22" t="s">
        <v>532</v>
      </c>
    </row>
    <row r="215" spans="3:20">
      <c r="C215" s="14">
        <v>42636</v>
      </c>
      <c r="D215" s="15" t="s">
        <v>324</v>
      </c>
      <c r="E215" s="15" t="s">
        <v>325</v>
      </c>
      <c r="F215" s="15" t="s">
        <v>35</v>
      </c>
      <c r="G215" s="15" t="s">
        <v>19</v>
      </c>
      <c r="H215" s="16">
        <v>10000</v>
      </c>
      <c r="I215" s="12">
        <v>3850</v>
      </c>
      <c r="J215" s="12">
        <f t="shared" si="3"/>
        <v>38500000</v>
      </c>
      <c r="K215" s="25">
        <v>16508842</v>
      </c>
      <c r="L215" s="13">
        <v>42662</v>
      </c>
      <c r="M215" s="12">
        <v>38500000</v>
      </c>
      <c r="N215" s="22" t="s">
        <v>530</v>
      </c>
      <c r="O215" s="22" t="s">
        <v>538</v>
      </c>
    </row>
    <row r="216" spans="3:20">
      <c r="C216" s="14">
        <v>42636</v>
      </c>
      <c r="D216" s="15" t="s">
        <v>323</v>
      </c>
      <c r="E216" s="15" t="s">
        <v>326</v>
      </c>
      <c r="F216" s="15" t="s">
        <v>35</v>
      </c>
      <c r="G216" s="15" t="s">
        <v>19</v>
      </c>
      <c r="H216" s="16">
        <v>10000</v>
      </c>
      <c r="I216" s="12">
        <v>4738</v>
      </c>
      <c r="J216" s="12">
        <f t="shared" si="3"/>
        <v>47380000</v>
      </c>
      <c r="K216" s="25">
        <v>16508762</v>
      </c>
      <c r="L216" s="13">
        <v>42653</v>
      </c>
      <c r="M216" s="12">
        <v>23690000</v>
      </c>
      <c r="N216" s="22" t="s">
        <v>530</v>
      </c>
      <c r="O216" s="22" t="s">
        <v>529</v>
      </c>
      <c r="P216" s="8">
        <v>16508757</v>
      </c>
      <c r="Q216" s="13">
        <v>42660</v>
      </c>
      <c r="R216" s="12">
        <v>23690000</v>
      </c>
      <c r="S216" s="8" t="s">
        <v>530</v>
      </c>
      <c r="T216" s="8" t="s">
        <v>530</v>
      </c>
    </row>
    <row r="217" spans="3:20">
      <c r="C217" s="14">
        <v>42636</v>
      </c>
      <c r="D217" s="15" t="s">
        <v>357</v>
      </c>
      <c r="E217" s="15" t="s">
        <v>358</v>
      </c>
      <c r="F217" s="15" t="s">
        <v>17</v>
      </c>
      <c r="G217" s="15" t="s">
        <v>28</v>
      </c>
      <c r="H217" s="16">
        <v>9000</v>
      </c>
      <c r="I217" s="12">
        <v>3695</v>
      </c>
      <c r="J217" s="12">
        <f t="shared" si="3"/>
        <v>33255000</v>
      </c>
      <c r="K217" s="25">
        <v>16508772</v>
      </c>
      <c r="L217" s="13">
        <v>42663</v>
      </c>
      <c r="M217" s="12">
        <v>33255000</v>
      </c>
      <c r="N217" s="22" t="s">
        <v>530</v>
      </c>
      <c r="O217" s="22" t="s">
        <v>531</v>
      </c>
    </row>
    <row r="218" spans="3:20">
      <c r="C218" s="14">
        <v>42636</v>
      </c>
      <c r="D218" s="15" t="s">
        <v>359</v>
      </c>
      <c r="E218" s="15" t="s">
        <v>360</v>
      </c>
      <c r="F218" s="15" t="s">
        <v>44</v>
      </c>
      <c r="G218" s="15" t="s">
        <v>18</v>
      </c>
      <c r="H218" s="16">
        <v>5000</v>
      </c>
      <c r="I218" s="12">
        <v>3490</v>
      </c>
      <c r="J218" s="18">
        <f t="shared" si="3"/>
        <v>17450000</v>
      </c>
      <c r="K218" s="25">
        <v>1607408</v>
      </c>
      <c r="L218" s="13">
        <v>42674</v>
      </c>
      <c r="M218" s="12"/>
      <c r="N218" s="22" t="s">
        <v>530</v>
      </c>
      <c r="O218" s="22" t="s">
        <v>529</v>
      </c>
    </row>
    <row r="219" spans="3:20">
      <c r="C219" s="14">
        <v>42636</v>
      </c>
      <c r="D219" s="15" t="s">
        <v>359</v>
      </c>
      <c r="E219" s="15" t="s">
        <v>360</v>
      </c>
      <c r="F219" s="15" t="s">
        <v>44</v>
      </c>
      <c r="G219" s="15" t="s">
        <v>19</v>
      </c>
      <c r="H219" s="16">
        <v>5000</v>
      </c>
      <c r="I219" s="12">
        <v>4010</v>
      </c>
      <c r="J219" s="18">
        <f t="shared" si="3"/>
        <v>20050000</v>
      </c>
      <c r="K219" s="25">
        <v>1607408</v>
      </c>
      <c r="L219" s="13">
        <v>42674</v>
      </c>
      <c r="M219" s="12"/>
      <c r="N219" s="22" t="s">
        <v>530</v>
      </c>
      <c r="O219" s="22" t="s">
        <v>529</v>
      </c>
    </row>
    <row r="220" spans="3:20">
      <c r="C220" s="14">
        <v>42636</v>
      </c>
      <c r="D220" s="15" t="s">
        <v>361</v>
      </c>
      <c r="E220" s="15" t="s">
        <v>362</v>
      </c>
      <c r="F220" s="15" t="s">
        <v>17</v>
      </c>
      <c r="G220" s="15" t="s">
        <v>28</v>
      </c>
      <c r="H220" s="16">
        <v>24000</v>
      </c>
      <c r="I220" s="12">
        <v>3695</v>
      </c>
      <c r="J220" s="18">
        <f t="shared" si="3"/>
        <v>88680000</v>
      </c>
      <c r="K220" s="25">
        <v>16508771</v>
      </c>
      <c r="L220" s="13">
        <v>42663</v>
      </c>
      <c r="M220" s="12">
        <v>88680000</v>
      </c>
      <c r="N220" s="22" t="s">
        <v>530</v>
      </c>
      <c r="O220" s="22" t="s">
        <v>531</v>
      </c>
    </row>
    <row r="221" spans="3:20">
      <c r="C221" s="14">
        <v>42636</v>
      </c>
      <c r="D221" s="15" t="s">
        <v>322</v>
      </c>
      <c r="E221" s="15" t="s">
        <v>327</v>
      </c>
      <c r="F221" s="15" t="s">
        <v>23</v>
      </c>
      <c r="G221" s="15" t="s">
        <v>28</v>
      </c>
      <c r="H221" s="16">
        <v>9700</v>
      </c>
      <c r="I221" s="12">
        <v>3605</v>
      </c>
      <c r="J221" s="18">
        <f t="shared" si="3"/>
        <v>34968500</v>
      </c>
      <c r="K221" s="25">
        <v>16508756</v>
      </c>
      <c r="L221" s="13">
        <v>42668</v>
      </c>
      <c r="M221" s="12"/>
      <c r="N221" s="8" t="s">
        <v>530</v>
      </c>
      <c r="O221" s="8" t="s">
        <v>529</v>
      </c>
    </row>
    <row r="222" spans="3:20">
      <c r="C222" s="14">
        <v>42636</v>
      </c>
      <c r="D222" s="15" t="s">
        <v>322</v>
      </c>
      <c r="E222" s="15" t="s">
        <v>327</v>
      </c>
      <c r="F222" s="15" t="s">
        <v>23</v>
      </c>
      <c r="G222" s="15" t="s">
        <v>18</v>
      </c>
      <c r="H222" s="16">
        <v>6000</v>
      </c>
      <c r="I222" s="12">
        <v>3400</v>
      </c>
      <c r="J222" s="18">
        <f t="shared" si="3"/>
        <v>20400000</v>
      </c>
      <c r="K222" s="25">
        <v>16508756</v>
      </c>
      <c r="L222" s="13">
        <v>42668</v>
      </c>
      <c r="M222" s="12">
        <v>55368500</v>
      </c>
      <c r="N222" s="22" t="s">
        <v>530</v>
      </c>
      <c r="O222" s="22" t="s">
        <v>529</v>
      </c>
    </row>
    <row r="223" spans="3:20">
      <c r="C223" s="14">
        <v>42636</v>
      </c>
      <c r="D223" s="15" t="s">
        <v>402</v>
      </c>
      <c r="E223" s="15" t="s">
        <v>403</v>
      </c>
      <c r="F223" s="15" t="s">
        <v>44</v>
      </c>
      <c r="G223" s="15" t="s">
        <v>28</v>
      </c>
      <c r="H223" s="16">
        <v>6200</v>
      </c>
      <c r="I223" s="12">
        <v>3635</v>
      </c>
      <c r="J223" s="18">
        <f t="shared" si="3"/>
        <v>22537000</v>
      </c>
      <c r="K223" s="25"/>
      <c r="M223" s="12"/>
      <c r="P223" s="8" t="s">
        <v>544</v>
      </c>
    </row>
    <row r="224" spans="3:20">
      <c r="C224" s="14">
        <v>42636</v>
      </c>
      <c r="D224" s="15" t="s">
        <v>363</v>
      </c>
      <c r="E224" s="15" t="s">
        <v>364</v>
      </c>
      <c r="F224" s="15" t="s">
        <v>44</v>
      </c>
      <c r="G224" s="15" t="s">
        <v>18</v>
      </c>
      <c r="H224" s="16">
        <v>4000</v>
      </c>
      <c r="I224" s="12">
        <v>3490</v>
      </c>
      <c r="J224" s="18">
        <f t="shared" si="3"/>
        <v>13960000</v>
      </c>
      <c r="K224" s="25">
        <v>1951262</v>
      </c>
      <c r="L224" s="13">
        <v>42670</v>
      </c>
      <c r="M224" s="12">
        <v>13960000</v>
      </c>
      <c r="N224" s="8" t="s">
        <v>528</v>
      </c>
      <c r="O224" s="8" t="s">
        <v>529</v>
      </c>
    </row>
    <row r="225" spans="3:16">
      <c r="C225" s="14">
        <v>42636</v>
      </c>
      <c r="D225" s="15" t="s">
        <v>404</v>
      </c>
      <c r="E225" s="15" t="s">
        <v>405</v>
      </c>
      <c r="F225" s="15" t="s">
        <v>44</v>
      </c>
      <c r="G225" s="15" t="s">
        <v>28</v>
      </c>
      <c r="H225" s="16">
        <v>11500</v>
      </c>
      <c r="I225" s="12">
        <v>3635</v>
      </c>
      <c r="J225" s="18">
        <f t="shared" si="3"/>
        <v>41802500</v>
      </c>
      <c r="K225" s="25">
        <v>1607408</v>
      </c>
      <c r="L225" s="13">
        <v>42674</v>
      </c>
      <c r="M225" s="12">
        <v>213536500</v>
      </c>
      <c r="N225" s="22" t="s">
        <v>530</v>
      </c>
      <c r="O225" s="22" t="s">
        <v>529</v>
      </c>
    </row>
    <row r="226" spans="3:16">
      <c r="C226" s="14">
        <v>42636</v>
      </c>
      <c r="D226" s="15" t="s">
        <v>406</v>
      </c>
      <c r="E226" s="15" t="s">
        <v>407</v>
      </c>
      <c r="F226" s="15" t="s">
        <v>44</v>
      </c>
      <c r="G226" s="15" t="s">
        <v>28</v>
      </c>
      <c r="H226" s="16">
        <v>20000</v>
      </c>
      <c r="I226" s="12">
        <v>3635</v>
      </c>
      <c r="J226" s="12">
        <f t="shared" si="3"/>
        <v>72700000</v>
      </c>
      <c r="K226" s="25">
        <v>2235510</v>
      </c>
      <c r="L226" s="13">
        <v>42675</v>
      </c>
      <c r="M226" s="12">
        <v>72700000</v>
      </c>
      <c r="N226" s="8" t="s">
        <v>528</v>
      </c>
      <c r="O226" s="8" t="s">
        <v>529</v>
      </c>
    </row>
    <row r="227" spans="3:16">
      <c r="C227" s="14">
        <v>42636</v>
      </c>
      <c r="D227" s="15" t="s">
        <v>365</v>
      </c>
      <c r="E227" s="15" t="s">
        <v>366</v>
      </c>
      <c r="F227" s="15" t="s">
        <v>44</v>
      </c>
      <c r="G227" s="15" t="s">
        <v>18</v>
      </c>
      <c r="H227" s="16">
        <v>4900</v>
      </c>
      <c r="I227" s="12">
        <v>3490</v>
      </c>
      <c r="J227" s="12">
        <f t="shared" si="3"/>
        <v>17101000</v>
      </c>
      <c r="K227" s="25">
        <v>2235509</v>
      </c>
      <c r="L227" s="13">
        <v>42675</v>
      </c>
      <c r="M227" s="12"/>
      <c r="N227" s="8" t="s">
        <v>548</v>
      </c>
      <c r="O227" s="8" t="s">
        <v>530</v>
      </c>
    </row>
    <row r="228" spans="3:16">
      <c r="C228" s="14">
        <v>42636</v>
      </c>
      <c r="D228" s="15" t="s">
        <v>365</v>
      </c>
      <c r="E228" s="15" t="s">
        <v>366</v>
      </c>
      <c r="F228" s="15" t="s">
        <v>44</v>
      </c>
      <c r="G228" s="15" t="s">
        <v>19</v>
      </c>
      <c r="H228" s="16">
        <v>5300</v>
      </c>
      <c r="I228" s="12">
        <v>4010</v>
      </c>
      <c r="J228" s="12">
        <f t="shared" si="3"/>
        <v>21253000</v>
      </c>
      <c r="K228" s="25">
        <v>2235509</v>
      </c>
      <c r="L228" s="13">
        <v>42675</v>
      </c>
      <c r="M228" s="12"/>
      <c r="N228" s="8" t="s">
        <v>548</v>
      </c>
      <c r="O228" s="8" t="s">
        <v>530</v>
      </c>
    </row>
    <row r="229" spans="3:16">
      <c r="C229" s="14">
        <v>42636</v>
      </c>
      <c r="D229" s="15" t="s">
        <v>365</v>
      </c>
      <c r="E229" s="15" t="s">
        <v>366</v>
      </c>
      <c r="F229" s="15" t="s">
        <v>44</v>
      </c>
      <c r="G229" s="15" t="s">
        <v>108</v>
      </c>
      <c r="H229" s="16">
        <v>4700</v>
      </c>
      <c r="I229" s="12">
        <v>4665</v>
      </c>
      <c r="J229" s="12">
        <f t="shared" si="3"/>
        <v>21925500</v>
      </c>
      <c r="K229" s="25">
        <v>2235509</v>
      </c>
      <c r="L229" s="13">
        <v>42675</v>
      </c>
      <c r="M229" s="12">
        <v>60279500</v>
      </c>
      <c r="N229" s="8" t="s">
        <v>548</v>
      </c>
      <c r="O229" s="8" t="s">
        <v>530</v>
      </c>
    </row>
    <row r="230" spans="3:16">
      <c r="C230" s="14">
        <v>42636</v>
      </c>
      <c r="D230" s="15" t="s">
        <v>367</v>
      </c>
      <c r="E230" s="15" t="s">
        <v>368</v>
      </c>
      <c r="F230" s="15" t="s">
        <v>55</v>
      </c>
      <c r="G230" s="15" t="s">
        <v>18</v>
      </c>
      <c r="H230" s="16">
        <v>10000</v>
      </c>
      <c r="I230" s="12">
        <v>3490</v>
      </c>
      <c r="J230" s="18">
        <f t="shared" si="3"/>
        <v>34900000</v>
      </c>
      <c r="K230" s="25">
        <v>16779448</v>
      </c>
      <c r="L230" s="13">
        <v>42688</v>
      </c>
      <c r="M230" s="12"/>
      <c r="N230" s="22" t="s">
        <v>530</v>
      </c>
      <c r="O230" s="22" t="s">
        <v>540</v>
      </c>
    </row>
    <row r="231" spans="3:16">
      <c r="C231" s="14">
        <v>42636</v>
      </c>
      <c r="D231" s="15" t="s">
        <v>367</v>
      </c>
      <c r="E231" s="15" t="s">
        <v>368</v>
      </c>
      <c r="F231" s="15" t="s">
        <v>55</v>
      </c>
      <c r="G231" s="15" t="s">
        <v>19</v>
      </c>
      <c r="H231" s="16">
        <v>23700</v>
      </c>
      <c r="I231" s="12">
        <v>4010</v>
      </c>
      <c r="J231" s="18">
        <f t="shared" si="3"/>
        <v>95037000</v>
      </c>
      <c r="K231" s="25">
        <v>16779448</v>
      </c>
      <c r="L231" s="13">
        <v>42688</v>
      </c>
      <c r="M231" s="12"/>
      <c r="N231" s="22" t="s">
        <v>530</v>
      </c>
      <c r="O231" s="22" t="s">
        <v>540</v>
      </c>
    </row>
    <row r="232" spans="3:16">
      <c r="C232" s="14">
        <v>42639</v>
      </c>
      <c r="D232" s="15" t="s">
        <v>465</v>
      </c>
      <c r="E232" s="15" t="s">
        <v>463</v>
      </c>
      <c r="F232" s="15" t="s">
        <v>55</v>
      </c>
      <c r="G232" s="15" t="s">
        <v>28</v>
      </c>
      <c r="H232" s="16">
        <v>20000</v>
      </c>
      <c r="I232" s="12">
        <v>3635</v>
      </c>
      <c r="J232" s="18">
        <f t="shared" si="3"/>
        <v>72700000</v>
      </c>
      <c r="K232" s="25">
        <v>16779448</v>
      </c>
      <c r="L232" s="13">
        <v>42688</v>
      </c>
      <c r="M232" s="12"/>
      <c r="N232" s="22" t="s">
        <v>530</v>
      </c>
      <c r="O232" s="22" t="s">
        <v>540</v>
      </c>
    </row>
    <row r="233" spans="3:16">
      <c r="C233" s="14">
        <v>42639</v>
      </c>
      <c r="D233" s="19" t="s">
        <v>501</v>
      </c>
      <c r="E233" s="19" t="s">
        <v>502</v>
      </c>
      <c r="F233" s="19" t="s">
        <v>55</v>
      </c>
      <c r="G233" s="19" t="s">
        <v>19</v>
      </c>
      <c r="H233" s="16">
        <v>15000</v>
      </c>
      <c r="I233" s="18">
        <v>4010</v>
      </c>
      <c r="J233" s="18">
        <f t="shared" si="3"/>
        <v>60150000</v>
      </c>
      <c r="K233" s="25">
        <v>16779448</v>
      </c>
      <c r="L233" s="13">
        <v>42688</v>
      </c>
      <c r="M233" s="12">
        <v>262787000</v>
      </c>
      <c r="N233" s="22" t="s">
        <v>530</v>
      </c>
      <c r="O233" s="22" t="s">
        <v>540</v>
      </c>
    </row>
    <row r="234" spans="3:16">
      <c r="C234" s="14">
        <v>42639</v>
      </c>
      <c r="D234" s="15" t="s">
        <v>464</v>
      </c>
      <c r="E234" s="15" t="s">
        <v>466</v>
      </c>
      <c r="F234" s="15" t="s">
        <v>55</v>
      </c>
      <c r="G234" s="15" t="s">
        <v>28</v>
      </c>
      <c r="H234" s="16">
        <v>21800</v>
      </c>
      <c r="I234" s="12">
        <v>3635</v>
      </c>
      <c r="J234" s="18">
        <f t="shared" si="3"/>
        <v>79243000</v>
      </c>
      <c r="K234" s="25">
        <v>16601604</v>
      </c>
      <c r="L234" s="13">
        <v>42690</v>
      </c>
      <c r="M234" s="12"/>
      <c r="N234" s="22" t="s">
        <v>530</v>
      </c>
      <c r="O234" s="22" t="s">
        <v>532</v>
      </c>
    </row>
    <row r="235" spans="3:16">
      <c r="C235" s="14">
        <v>42639</v>
      </c>
      <c r="D235" s="15" t="s">
        <v>467</v>
      </c>
      <c r="E235" s="15" t="s">
        <v>468</v>
      </c>
      <c r="F235" s="15" t="s">
        <v>55</v>
      </c>
      <c r="G235" s="15" t="s">
        <v>28</v>
      </c>
      <c r="H235" s="16">
        <v>27700</v>
      </c>
      <c r="I235" s="12">
        <v>3635</v>
      </c>
      <c r="J235" s="18">
        <f t="shared" si="3"/>
        <v>100689500</v>
      </c>
      <c r="K235" s="25">
        <v>16601604</v>
      </c>
      <c r="L235" s="13">
        <v>42690</v>
      </c>
      <c r="M235" s="12"/>
      <c r="N235" s="22" t="s">
        <v>530</v>
      </c>
      <c r="O235" s="22" t="s">
        <v>532</v>
      </c>
    </row>
    <row r="236" spans="3:16">
      <c r="C236" s="14">
        <v>42639</v>
      </c>
      <c r="D236" s="19" t="s">
        <v>503</v>
      </c>
      <c r="E236" s="19" t="s">
        <v>504</v>
      </c>
      <c r="F236" s="19" t="s">
        <v>55</v>
      </c>
      <c r="G236" s="19" t="s">
        <v>19</v>
      </c>
      <c r="H236" s="16">
        <v>6000</v>
      </c>
      <c r="I236" s="18">
        <v>4010</v>
      </c>
      <c r="J236" s="18">
        <f t="shared" si="3"/>
        <v>24060000</v>
      </c>
      <c r="K236" s="25">
        <v>16601604</v>
      </c>
      <c r="L236" s="13">
        <v>42690</v>
      </c>
      <c r="M236" s="12"/>
      <c r="N236" s="22" t="s">
        <v>530</v>
      </c>
      <c r="O236" s="22" t="s">
        <v>532</v>
      </c>
    </row>
    <row r="237" spans="3:16">
      <c r="C237" s="14">
        <v>42639</v>
      </c>
      <c r="D237" s="15" t="s">
        <v>410</v>
      </c>
      <c r="E237" s="15" t="s">
        <v>411</v>
      </c>
      <c r="F237" s="15" t="s">
        <v>17</v>
      </c>
      <c r="G237" s="15" t="s">
        <v>28</v>
      </c>
      <c r="H237" s="16">
        <v>30000</v>
      </c>
      <c r="I237" s="12">
        <v>3605</v>
      </c>
      <c r="J237" s="18">
        <f t="shared" si="3"/>
        <v>108150000</v>
      </c>
      <c r="K237" s="25">
        <v>16600633</v>
      </c>
      <c r="L237" s="13">
        <v>42662</v>
      </c>
      <c r="M237" s="12">
        <v>108150000</v>
      </c>
      <c r="N237" s="22" t="s">
        <v>530</v>
      </c>
      <c r="O237" s="22" t="s">
        <v>531</v>
      </c>
    </row>
    <row r="238" spans="3:16">
      <c r="C238" s="14">
        <v>42639</v>
      </c>
      <c r="D238" s="15" t="s">
        <v>418</v>
      </c>
      <c r="E238" s="15" t="s">
        <v>419</v>
      </c>
      <c r="F238" s="15" t="s">
        <v>23</v>
      </c>
      <c r="G238" s="15" t="s">
        <v>180</v>
      </c>
      <c r="H238" s="16">
        <v>4300</v>
      </c>
      <c r="I238" s="12">
        <v>4280</v>
      </c>
      <c r="J238" s="18">
        <f t="shared" si="3"/>
        <v>18404000</v>
      </c>
      <c r="K238" s="25">
        <v>16508780</v>
      </c>
      <c r="L238" s="13">
        <v>42671</v>
      </c>
      <c r="M238" s="12"/>
      <c r="N238" s="22" t="s">
        <v>530</v>
      </c>
      <c r="O238" s="22" t="s">
        <v>529</v>
      </c>
    </row>
    <row r="239" spans="3:16">
      <c r="C239" s="14">
        <v>42639</v>
      </c>
      <c r="D239" s="15" t="s">
        <v>418</v>
      </c>
      <c r="E239" s="15" t="s">
        <v>419</v>
      </c>
      <c r="F239" s="15" t="s">
        <v>23</v>
      </c>
      <c r="G239" s="15" t="s">
        <v>18</v>
      </c>
      <c r="H239" s="16">
        <v>4500</v>
      </c>
      <c r="I239" s="12">
        <v>3400</v>
      </c>
      <c r="J239" s="18">
        <f t="shared" si="3"/>
        <v>15300000</v>
      </c>
      <c r="K239" s="25">
        <v>16508780</v>
      </c>
      <c r="L239" s="13">
        <v>42671</v>
      </c>
      <c r="M239" s="12"/>
      <c r="N239" s="22" t="s">
        <v>530</v>
      </c>
      <c r="O239" s="22" t="s">
        <v>529</v>
      </c>
    </row>
    <row r="240" spans="3:16">
      <c r="C240" s="14">
        <v>42639</v>
      </c>
      <c r="D240" s="15" t="s">
        <v>418</v>
      </c>
      <c r="E240" s="15" t="s">
        <v>419</v>
      </c>
      <c r="F240" s="15" t="s">
        <v>23</v>
      </c>
      <c r="G240" s="15" t="s">
        <v>19</v>
      </c>
      <c r="H240" s="16">
        <v>11900</v>
      </c>
      <c r="I240" s="12">
        <v>3850</v>
      </c>
      <c r="J240" s="18">
        <f t="shared" si="3"/>
        <v>45815000</v>
      </c>
      <c r="K240" s="25">
        <v>16508780</v>
      </c>
      <c r="L240" s="13">
        <v>42671</v>
      </c>
      <c r="M240" s="12">
        <v>76556630</v>
      </c>
      <c r="N240" s="22" t="s">
        <v>530</v>
      </c>
      <c r="O240" s="22" t="s">
        <v>529</v>
      </c>
      <c r="P240" s="8" t="s">
        <v>550</v>
      </c>
    </row>
    <row r="241" spans="3:15">
      <c r="C241" s="14">
        <v>42639</v>
      </c>
      <c r="D241" s="15" t="s">
        <v>416</v>
      </c>
      <c r="E241" s="15" t="s">
        <v>417</v>
      </c>
      <c r="F241" s="15" t="s">
        <v>17</v>
      </c>
      <c r="G241" s="15" t="s">
        <v>28</v>
      </c>
      <c r="H241" s="16">
        <v>5000</v>
      </c>
      <c r="I241" s="12">
        <v>3605</v>
      </c>
      <c r="J241" s="18">
        <f t="shared" si="3"/>
        <v>18025000</v>
      </c>
      <c r="K241" s="25">
        <v>16508773</v>
      </c>
      <c r="L241" s="13">
        <v>42664</v>
      </c>
      <c r="M241" s="12"/>
      <c r="N241" s="8" t="s">
        <v>530</v>
      </c>
      <c r="O241" s="8" t="s">
        <v>531</v>
      </c>
    </row>
    <row r="242" spans="3:15">
      <c r="C242" s="14">
        <v>42639</v>
      </c>
      <c r="D242" s="15" t="s">
        <v>416</v>
      </c>
      <c r="E242" s="15" t="s">
        <v>417</v>
      </c>
      <c r="F242" s="15" t="s">
        <v>17</v>
      </c>
      <c r="G242" s="15" t="s">
        <v>19</v>
      </c>
      <c r="H242" s="16">
        <v>6000</v>
      </c>
      <c r="I242" s="12">
        <v>3850</v>
      </c>
      <c r="J242" s="18">
        <f t="shared" si="3"/>
        <v>23100000</v>
      </c>
      <c r="K242" s="25">
        <v>16508773</v>
      </c>
      <c r="L242" s="13">
        <v>42664</v>
      </c>
      <c r="M242" s="12">
        <v>41125000</v>
      </c>
      <c r="N242" s="8" t="s">
        <v>530</v>
      </c>
      <c r="O242" s="8" t="s">
        <v>531</v>
      </c>
    </row>
    <row r="243" spans="3:15">
      <c r="C243" s="14">
        <v>42639</v>
      </c>
      <c r="D243" s="15" t="s">
        <v>414</v>
      </c>
      <c r="E243" s="15" t="s">
        <v>415</v>
      </c>
      <c r="F243" s="15" t="s">
        <v>38</v>
      </c>
      <c r="G243" s="15" t="s">
        <v>28</v>
      </c>
      <c r="H243" s="16">
        <v>10000</v>
      </c>
      <c r="I243" s="12">
        <v>3605</v>
      </c>
      <c r="J243" s="18">
        <f t="shared" si="3"/>
        <v>36050000</v>
      </c>
      <c r="K243" s="25">
        <v>16508833</v>
      </c>
      <c r="L243" s="13">
        <v>42668</v>
      </c>
      <c r="M243" s="12">
        <v>36050000</v>
      </c>
      <c r="N243" s="8" t="s">
        <v>530</v>
      </c>
      <c r="O243" s="8" t="s">
        <v>532</v>
      </c>
    </row>
    <row r="244" spans="3:15">
      <c r="C244" s="14">
        <v>42639</v>
      </c>
      <c r="D244" s="15" t="s">
        <v>412</v>
      </c>
      <c r="E244" s="15" t="s">
        <v>413</v>
      </c>
      <c r="F244" s="15" t="s">
        <v>38</v>
      </c>
      <c r="G244" s="15" t="s">
        <v>28</v>
      </c>
      <c r="H244" s="16">
        <v>5000</v>
      </c>
      <c r="I244" s="12">
        <v>3605</v>
      </c>
      <c r="J244" s="18">
        <f t="shared" si="3"/>
        <v>18025000</v>
      </c>
      <c r="K244" s="25">
        <v>16508831</v>
      </c>
      <c r="L244" s="13">
        <v>42668</v>
      </c>
      <c r="M244" s="12"/>
      <c r="N244" s="22" t="s">
        <v>530</v>
      </c>
      <c r="O244" s="22" t="s">
        <v>540</v>
      </c>
    </row>
    <row r="245" spans="3:15">
      <c r="C245" s="14">
        <v>42639</v>
      </c>
      <c r="D245" s="15" t="s">
        <v>412</v>
      </c>
      <c r="E245" s="15" t="s">
        <v>413</v>
      </c>
      <c r="F245" s="15" t="s">
        <v>38</v>
      </c>
      <c r="G245" s="15" t="s">
        <v>19</v>
      </c>
      <c r="H245" s="16">
        <v>5000</v>
      </c>
      <c r="I245" s="12">
        <v>3850</v>
      </c>
      <c r="J245" s="18">
        <f t="shared" si="3"/>
        <v>19250000</v>
      </c>
      <c r="K245" s="25">
        <v>16508831</v>
      </c>
      <c r="L245" s="13">
        <v>42668</v>
      </c>
      <c r="M245" s="12">
        <v>37275000</v>
      </c>
      <c r="N245" s="22" t="s">
        <v>530</v>
      </c>
      <c r="O245" s="22" t="s">
        <v>540</v>
      </c>
    </row>
    <row r="246" spans="3:15">
      <c r="C246" s="14">
        <v>42639</v>
      </c>
      <c r="D246" s="19" t="s">
        <v>499</v>
      </c>
      <c r="E246" s="19" t="s">
        <v>500</v>
      </c>
      <c r="F246" s="19" t="s">
        <v>38</v>
      </c>
      <c r="G246" s="19" t="s">
        <v>28</v>
      </c>
      <c r="H246" s="16">
        <v>24000</v>
      </c>
      <c r="I246" s="18">
        <v>3695</v>
      </c>
      <c r="J246" s="18">
        <f t="shared" si="3"/>
        <v>88680000</v>
      </c>
      <c r="K246" s="25">
        <v>16513263</v>
      </c>
      <c r="L246" s="13">
        <v>42668</v>
      </c>
      <c r="M246" s="12">
        <v>88680000</v>
      </c>
      <c r="N246" s="22" t="s">
        <v>530</v>
      </c>
      <c r="O246" s="22" t="s">
        <v>540</v>
      </c>
    </row>
    <row r="247" spans="3:15">
      <c r="C247" s="14">
        <v>42639</v>
      </c>
      <c r="D247" s="15" t="s">
        <v>469</v>
      </c>
      <c r="E247" s="15" t="s">
        <v>470</v>
      </c>
      <c r="F247" s="15" t="s">
        <v>44</v>
      </c>
      <c r="G247" s="15" t="s">
        <v>28</v>
      </c>
      <c r="H247" s="16">
        <v>5500</v>
      </c>
      <c r="I247" s="12">
        <v>3620</v>
      </c>
      <c r="J247" s="18">
        <f t="shared" si="3"/>
        <v>19910000</v>
      </c>
      <c r="K247" s="25">
        <v>14293328</v>
      </c>
      <c r="L247" s="13">
        <v>42640</v>
      </c>
      <c r="M247" s="12">
        <v>19910000</v>
      </c>
      <c r="N247" s="8" t="s">
        <v>530</v>
      </c>
      <c r="O247" s="8" t="s">
        <v>549</v>
      </c>
    </row>
    <row r="248" spans="3:15">
      <c r="C248" s="14">
        <v>42640</v>
      </c>
      <c r="D248" s="15" t="s">
        <v>473</v>
      </c>
      <c r="E248" s="15" t="s">
        <v>474</v>
      </c>
      <c r="F248" s="15" t="s">
        <v>55</v>
      </c>
      <c r="G248" s="15" t="s">
        <v>28</v>
      </c>
      <c r="H248" s="16">
        <v>35000</v>
      </c>
      <c r="I248" s="12">
        <v>3620</v>
      </c>
      <c r="J248" s="18">
        <f t="shared" si="3"/>
        <v>126700000</v>
      </c>
      <c r="K248" s="25">
        <v>16601604</v>
      </c>
      <c r="L248" s="13">
        <v>42690</v>
      </c>
      <c r="M248" s="12"/>
      <c r="N248" s="22" t="s">
        <v>530</v>
      </c>
      <c r="O248" s="22" t="s">
        <v>532</v>
      </c>
    </row>
    <row r="249" spans="3:15">
      <c r="C249" s="14">
        <v>42640</v>
      </c>
      <c r="D249" s="15" t="s">
        <v>432</v>
      </c>
      <c r="E249" s="15" t="s">
        <v>433</v>
      </c>
      <c r="F249" s="15" t="s">
        <v>17</v>
      </c>
      <c r="G249" s="15" t="s">
        <v>18</v>
      </c>
      <c r="H249" s="16">
        <v>5100</v>
      </c>
      <c r="I249" s="12">
        <v>3400</v>
      </c>
      <c r="J249" s="18">
        <f t="shared" si="3"/>
        <v>17340000</v>
      </c>
      <c r="K249" s="25">
        <v>16508777</v>
      </c>
      <c r="L249" s="13">
        <v>42667</v>
      </c>
      <c r="M249" s="12"/>
      <c r="N249" s="22" t="s">
        <v>530</v>
      </c>
      <c r="O249" s="22" t="s">
        <v>538</v>
      </c>
    </row>
    <row r="250" spans="3:15">
      <c r="C250" s="14">
        <v>42640</v>
      </c>
      <c r="D250" s="15" t="s">
        <v>432</v>
      </c>
      <c r="E250" s="15" t="s">
        <v>433</v>
      </c>
      <c r="F250" s="15" t="s">
        <v>17</v>
      </c>
      <c r="G250" s="19" t="s">
        <v>19</v>
      </c>
      <c r="H250" s="16">
        <v>18900</v>
      </c>
      <c r="I250" s="18">
        <v>3850</v>
      </c>
      <c r="J250" s="18">
        <f t="shared" si="3"/>
        <v>72765000</v>
      </c>
      <c r="K250" s="25">
        <v>16508777</v>
      </c>
      <c r="L250" s="13">
        <v>42667</v>
      </c>
      <c r="M250" s="12">
        <v>90105000</v>
      </c>
      <c r="N250" s="22" t="s">
        <v>530</v>
      </c>
      <c r="O250" s="22" t="s">
        <v>538</v>
      </c>
    </row>
    <row r="251" spans="3:15">
      <c r="C251" s="14">
        <v>42640</v>
      </c>
      <c r="D251" s="15" t="s">
        <v>475</v>
      </c>
      <c r="E251" s="15" t="s">
        <v>476</v>
      </c>
      <c r="F251" s="15" t="s">
        <v>55</v>
      </c>
      <c r="G251" s="15" t="s">
        <v>28</v>
      </c>
      <c r="H251" s="16">
        <v>15500</v>
      </c>
      <c r="I251" s="12">
        <v>3620</v>
      </c>
      <c r="J251" s="18">
        <f t="shared" si="3"/>
        <v>56110000</v>
      </c>
      <c r="K251" s="25">
        <v>16601604</v>
      </c>
      <c r="L251" s="13">
        <v>42690</v>
      </c>
      <c r="M251" s="12"/>
      <c r="N251" s="22" t="s">
        <v>530</v>
      </c>
      <c r="O251" s="22" t="s">
        <v>532</v>
      </c>
    </row>
    <row r="252" spans="3:15">
      <c r="C252" s="14">
        <v>42640</v>
      </c>
      <c r="D252" s="15" t="s">
        <v>421</v>
      </c>
      <c r="E252" s="15" t="s">
        <v>422</v>
      </c>
      <c r="F252" s="15" t="s">
        <v>38</v>
      </c>
      <c r="G252" s="15" t="s">
        <v>18</v>
      </c>
      <c r="H252" s="16">
        <v>5000</v>
      </c>
      <c r="I252" s="12">
        <v>3450</v>
      </c>
      <c r="J252" s="18">
        <f t="shared" si="3"/>
        <v>17250000</v>
      </c>
      <c r="K252" s="25">
        <v>16508834</v>
      </c>
      <c r="L252" s="13">
        <v>42669</v>
      </c>
      <c r="M252" s="12">
        <v>17250000</v>
      </c>
      <c r="N252" s="22" t="s">
        <v>530</v>
      </c>
      <c r="O252" s="22" t="s">
        <v>532</v>
      </c>
    </row>
    <row r="253" spans="3:15">
      <c r="C253" s="14">
        <v>42640</v>
      </c>
      <c r="D253" s="15" t="s">
        <v>427</v>
      </c>
      <c r="E253" s="15" t="s">
        <v>428</v>
      </c>
      <c r="F253" s="15" t="s">
        <v>38</v>
      </c>
      <c r="G253" s="15" t="s">
        <v>18</v>
      </c>
      <c r="H253" s="16">
        <v>5000</v>
      </c>
      <c r="I253" s="12">
        <v>3450</v>
      </c>
      <c r="J253" s="12">
        <f t="shared" si="3"/>
        <v>17250000</v>
      </c>
      <c r="K253" s="25">
        <v>16508835</v>
      </c>
      <c r="L253" s="13">
        <v>42669</v>
      </c>
      <c r="M253" s="12">
        <v>17250000</v>
      </c>
      <c r="N253" s="8" t="s">
        <v>530</v>
      </c>
      <c r="O253" s="8" t="s">
        <v>540</v>
      </c>
    </row>
    <row r="254" spans="3:15">
      <c r="C254" s="14">
        <v>42640</v>
      </c>
      <c r="D254" s="15" t="s">
        <v>425</v>
      </c>
      <c r="E254" s="15" t="s">
        <v>426</v>
      </c>
      <c r="F254" s="15" t="s">
        <v>38</v>
      </c>
      <c r="G254" s="15" t="s">
        <v>28</v>
      </c>
      <c r="H254" s="16">
        <v>5000</v>
      </c>
      <c r="I254" s="12">
        <v>3650</v>
      </c>
      <c r="J254" s="12">
        <f t="shared" si="3"/>
        <v>18250000</v>
      </c>
      <c r="K254" s="25">
        <v>16508843</v>
      </c>
      <c r="L254" s="13">
        <v>42662</v>
      </c>
      <c r="M254" s="12"/>
      <c r="N254" s="22" t="s">
        <v>530</v>
      </c>
      <c r="O254" s="22" t="s">
        <v>538</v>
      </c>
    </row>
    <row r="255" spans="3:15">
      <c r="C255" s="14">
        <v>42640</v>
      </c>
      <c r="D255" s="15" t="s">
        <v>425</v>
      </c>
      <c r="E255" s="15" t="s">
        <v>426</v>
      </c>
      <c r="F255" s="15" t="s">
        <v>38</v>
      </c>
      <c r="G255" s="15" t="s">
        <v>18</v>
      </c>
      <c r="H255" s="16">
        <v>10000</v>
      </c>
      <c r="I255" s="12">
        <v>3450</v>
      </c>
      <c r="J255" s="12">
        <f t="shared" si="3"/>
        <v>34500000</v>
      </c>
      <c r="K255" s="25">
        <v>16508843</v>
      </c>
      <c r="L255" s="13">
        <v>42662</v>
      </c>
      <c r="M255" s="12">
        <v>52750000</v>
      </c>
      <c r="N255" s="22" t="s">
        <v>530</v>
      </c>
      <c r="O255" s="22" t="s">
        <v>538</v>
      </c>
    </row>
    <row r="256" spans="3:15">
      <c r="C256" s="14">
        <v>42640</v>
      </c>
      <c r="D256" s="15" t="s">
        <v>423</v>
      </c>
      <c r="E256" s="15" t="s">
        <v>424</v>
      </c>
      <c r="F256" s="15" t="s">
        <v>103</v>
      </c>
      <c r="G256" s="15" t="s">
        <v>28</v>
      </c>
      <c r="H256" s="16">
        <v>5000</v>
      </c>
      <c r="I256" s="12">
        <v>3990</v>
      </c>
      <c r="J256" s="12">
        <f t="shared" si="3"/>
        <v>19950000</v>
      </c>
      <c r="K256" s="25">
        <v>16508760</v>
      </c>
      <c r="L256" s="13">
        <v>42674</v>
      </c>
      <c r="M256" s="12">
        <v>19950000</v>
      </c>
      <c r="N256" s="22" t="s">
        <v>530</v>
      </c>
      <c r="O256" s="22" t="s">
        <v>531</v>
      </c>
    </row>
    <row r="257" spans="3:16">
      <c r="C257" s="14">
        <v>42640</v>
      </c>
      <c r="D257" s="19" t="s">
        <v>505</v>
      </c>
      <c r="E257" s="19" t="s">
        <v>506</v>
      </c>
      <c r="F257" s="19" t="s">
        <v>17</v>
      </c>
      <c r="G257" s="19" t="s">
        <v>18</v>
      </c>
      <c r="H257" s="16">
        <v>9000</v>
      </c>
      <c r="I257" s="18">
        <v>3450</v>
      </c>
      <c r="J257" s="18">
        <f t="shared" si="3"/>
        <v>31050000</v>
      </c>
      <c r="K257" s="25">
        <v>16508776</v>
      </c>
      <c r="L257" s="13">
        <v>42653</v>
      </c>
      <c r="M257" s="12">
        <v>31050000</v>
      </c>
      <c r="N257" s="22" t="s">
        <v>530</v>
      </c>
      <c r="O257" s="22" t="s">
        <v>531</v>
      </c>
    </row>
    <row r="258" spans="3:16">
      <c r="C258" s="14">
        <v>42640</v>
      </c>
      <c r="D258" s="15" t="s">
        <v>430</v>
      </c>
      <c r="E258" s="15" t="s">
        <v>431</v>
      </c>
      <c r="F258" s="15" t="s">
        <v>17</v>
      </c>
      <c r="G258" s="15" t="s">
        <v>28</v>
      </c>
      <c r="H258" s="16">
        <v>10000</v>
      </c>
      <c r="I258" s="12">
        <v>3605</v>
      </c>
      <c r="J258" s="12">
        <f t="shared" si="3"/>
        <v>36050000</v>
      </c>
      <c r="K258" s="25">
        <v>16508775</v>
      </c>
      <c r="L258" s="13">
        <v>42660</v>
      </c>
      <c r="M258" s="12"/>
      <c r="N258" s="22" t="s">
        <v>530</v>
      </c>
      <c r="O258" s="22" t="s">
        <v>531</v>
      </c>
    </row>
    <row r="259" spans="3:16">
      <c r="C259" s="14">
        <v>42640</v>
      </c>
      <c r="D259" s="15" t="s">
        <v>430</v>
      </c>
      <c r="E259" s="15" t="s">
        <v>431</v>
      </c>
      <c r="F259" s="15" t="s">
        <v>17</v>
      </c>
      <c r="G259" s="15" t="s">
        <v>19</v>
      </c>
      <c r="H259" s="16">
        <v>5300</v>
      </c>
      <c r="I259" s="12">
        <v>3850</v>
      </c>
      <c r="J259" s="12">
        <f t="shared" si="3"/>
        <v>20405000</v>
      </c>
      <c r="K259" s="25">
        <v>16508775</v>
      </c>
      <c r="L259" s="13">
        <v>42660</v>
      </c>
      <c r="M259" s="12">
        <v>56455000</v>
      </c>
      <c r="N259" s="22" t="s">
        <v>530</v>
      </c>
      <c r="O259" s="22" t="s">
        <v>531</v>
      </c>
    </row>
    <row r="260" spans="3:16">
      <c r="C260" s="14">
        <v>42640</v>
      </c>
      <c r="D260" s="15" t="s">
        <v>477</v>
      </c>
      <c r="E260" s="15" t="s">
        <v>478</v>
      </c>
      <c r="F260" s="15" t="s">
        <v>44</v>
      </c>
      <c r="G260" s="15" t="s">
        <v>28</v>
      </c>
      <c r="H260" s="16">
        <v>13700</v>
      </c>
      <c r="I260" s="12">
        <v>3620</v>
      </c>
      <c r="J260" s="18">
        <f t="shared" si="3"/>
        <v>49594000</v>
      </c>
      <c r="K260" s="25">
        <v>2235523</v>
      </c>
      <c r="L260" s="13">
        <v>42677</v>
      </c>
      <c r="M260" s="12">
        <v>49594000</v>
      </c>
      <c r="N260" s="22" t="s">
        <v>528</v>
      </c>
      <c r="O260" s="22" t="s">
        <v>529</v>
      </c>
    </row>
    <row r="261" spans="3:16">
      <c r="C261" s="14">
        <v>42640</v>
      </c>
      <c r="D261" s="15" t="s">
        <v>471</v>
      </c>
      <c r="E261" s="15" t="s">
        <v>472</v>
      </c>
      <c r="F261" s="15" t="s">
        <v>44</v>
      </c>
      <c r="G261" s="15" t="s">
        <v>28</v>
      </c>
      <c r="H261" s="16">
        <v>19900</v>
      </c>
      <c r="I261" s="12">
        <v>3620</v>
      </c>
      <c r="J261" s="18">
        <f t="shared" si="3"/>
        <v>72038000</v>
      </c>
      <c r="K261" s="25"/>
      <c r="M261" s="12"/>
      <c r="P261" s="8" t="s">
        <v>544</v>
      </c>
    </row>
    <row r="262" spans="3:16">
      <c r="C262" s="14">
        <v>42640</v>
      </c>
      <c r="D262" s="19" t="s">
        <v>507</v>
      </c>
      <c r="E262" s="19" t="s">
        <v>508</v>
      </c>
      <c r="F262" s="19" t="s">
        <v>44</v>
      </c>
      <c r="G262" s="19" t="s">
        <v>18</v>
      </c>
      <c r="H262" s="16">
        <v>5000</v>
      </c>
      <c r="I262" s="18">
        <v>3450</v>
      </c>
      <c r="J262" s="18">
        <f t="shared" si="3"/>
        <v>17250000</v>
      </c>
      <c r="K262" s="25">
        <v>2235526</v>
      </c>
      <c r="L262" s="13">
        <v>42671</v>
      </c>
      <c r="M262" s="12"/>
      <c r="N262" s="8" t="s">
        <v>528</v>
      </c>
      <c r="O262" s="8" t="s">
        <v>529</v>
      </c>
    </row>
    <row r="263" spans="3:16">
      <c r="C263" s="14">
        <v>42640</v>
      </c>
      <c r="D263" s="19" t="s">
        <v>507</v>
      </c>
      <c r="E263" s="19" t="s">
        <v>508</v>
      </c>
      <c r="F263" s="19" t="s">
        <v>44</v>
      </c>
      <c r="G263" s="19" t="s">
        <v>19</v>
      </c>
      <c r="H263" s="16">
        <v>10000</v>
      </c>
      <c r="I263" s="18">
        <v>3940</v>
      </c>
      <c r="J263" s="18">
        <f t="shared" si="3"/>
        <v>39400000</v>
      </c>
      <c r="K263" s="25">
        <v>2235526</v>
      </c>
      <c r="L263" s="13">
        <v>42671</v>
      </c>
      <c r="M263" s="12">
        <v>56650000</v>
      </c>
      <c r="N263" s="8" t="s">
        <v>528</v>
      </c>
      <c r="O263" s="8" t="s">
        <v>529</v>
      </c>
    </row>
    <row r="264" spans="3:16">
      <c r="C264" s="14">
        <v>42641</v>
      </c>
      <c r="D264" s="8" t="s">
        <v>545</v>
      </c>
      <c r="E264" s="15" t="s">
        <v>479</v>
      </c>
      <c r="F264" s="15" t="s">
        <v>55</v>
      </c>
      <c r="G264" s="15" t="s">
        <v>28</v>
      </c>
      <c r="H264" s="16">
        <v>33700</v>
      </c>
      <c r="I264" s="12">
        <v>3620</v>
      </c>
      <c r="J264" s="18">
        <f t="shared" si="3"/>
        <v>121994000</v>
      </c>
      <c r="K264" s="25">
        <v>16777738</v>
      </c>
      <c r="L264" s="13">
        <v>42692</v>
      </c>
      <c r="M264" s="12">
        <v>121994000</v>
      </c>
      <c r="N264" s="22" t="s">
        <v>530</v>
      </c>
      <c r="O264" s="22" t="s">
        <v>532</v>
      </c>
    </row>
    <row r="265" spans="3:16">
      <c r="C265" s="14">
        <v>42641</v>
      </c>
      <c r="D265" s="15" t="s">
        <v>444</v>
      </c>
      <c r="E265" s="15" t="s">
        <v>445</v>
      </c>
      <c r="F265" s="15" t="s">
        <v>23</v>
      </c>
      <c r="G265" s="19" t="s">
        <v>28</v>
      </c>
      <c r="H265" s="16">
        <v>15300</v>
      </c>
      <c r="I265" s="18">
        <v>3605</v>
      </c>
      <c r="J265" s="18">
        <f t="shared" si="3"/>
        <v>55156500</v>
      </c>
      <c r="K265" s="25">
        <v>16508817</v>
      </c>
      <c r="L265" s="13">
        <v>42674</v>
      </c>
      <c r="M265" s="12">
        <v>55156500</v>
      </c>
      <c r="N265" s="22" t="s">
        <v>530</v>
      </c>
      <c r="O265" s="22" t="s">
        <v>529</v>
      </c>
    </row>
    <row r="266" spans="3:16">
      <c r="C266" s="14">
        <v>42641</v>
      </c>
      <c r="D266" s="15" t="s">
        <v>435</v>
      </c>
      <c r="E266" s="15" t="s">
        <v>436</v>
      </c>
      <c r="F266" s="15" t="s">
        <v>17</v>
      </c>
      <c r="G266" s="19" t="s">
        <v>28</v>
      </c>
      <c r="H266" s="16">
        <v>14000</v>
      </c>
      <c r="I266" s="18">
        <v>3605</v>
      </c>
      <c r="J266" s="18">
        <f t="shared" si="3"/>
        <v>50470000</v>
      </c>
      <c r="K266" s="25">
        <v>16508778</v>
      </c>
      <c r="L266" s="13">
        <v>42668</v>
      </c>
      <c r="M266" s="12"/>
      <c r="N266" s="22" t="s">
        <v>530</v>
      </c>
      <c r="O266" s="22" t="s">
        <v>531</v>
      </c>
    </row>
    <row r="267" spans="3:16">
      <c r="C267" s="14">
        <v>42641</v>
      </c>
      <c r="D267" s="15" t="s">
        <v>435</v>
      </c>
      <c r="E267" s="15" t="s">
        <v>436</v>
      </c>
      <c r="F267" s="15" t="s">
        <v>17</v>
      </c>
      <c r="G267" s="19" t="s">
        <v>18</v>
      </c>
      <c r="H267" s="16">
        <v>6000</v>
      </c>
      <c r="I267" s="18">
        <v>3400</v>
      </c>
      <c r="J267" s="18">
        <f t="shared" ref="J267:J303" si="4">H267*I267</f>
        <v>20400000</v>
      </c>
      <c r="K267" s="25">
        <v>16508778</v>
      </c>
      <c r="L267" s="13">
        <v>42668</v>
      </c>
      <c r="M267" s="12"/>
      <c r="N267" s="22" t="s">
        <v>530</v>
      </c>
      <c r="O267" s="22" t="s">
        <v>531</v>
      </c>
    </row>
    <row r="268" spans="3:16">
      <c r="C268" s="14">
        <v>42641</v>
      </c>
      <c r="D268" s="15" t="s">
        <v>435</v>
      </c>
      <c r="E268" s="15" t="s">
        <v>436</v>
      </c>
      <c r="F268" s="15" t="s">
        <v>17</v>
      </c>
      <c r="G268" s="19" t="s">
        <v>19</v>
      </c>
      <c r="H268" s="16">
        <v>11700</v>
      </c>
      <c r="I268" s="18">
        <v>3850</v>
      </c>
      <c r="J268" s="18">
        <f t="shared" si="4"/>
        <v>45045000</v>
      </c>
      <c r="K268" s="25">
        <v>16508778</v>
      </c>
      <c r="L268" s="13">
        <v>42668</v>
      </c>
      <c r="M268" s="12">
        <v>115915000</v>
      </c>
      <c r="N268" s="22" t="s">
        <v>530</v>
      </c>
      <c r="O268" s="22" t="s">
        <v>531</v>
      </c>
    </row>
    <row r="269" spans="3:16">
      <c r="C269" s="14">
        <v>42641</v>
      </c>
      <c r="D269" s="15" t="s">
        <v>441</v>
      </c>
      <c r="E269" s="15" t="s">
        <v>442</v>
      </c>
      <c r="F269" s="15" t="s">
        <v>17</v>
      </c>
      <c r="G269" s="19" t="s">
        <v>28</v>
      </c>
      <c r="H269" s="16">
        <v>9000</v>
      </c>
      <c r="I269" s="18">
        <v>3605</v>
      </c>
      <c r="J269" s="18">
        <f t="shared" si="4"/>
        <v>32445000</v>
      </c>
      <c r="K269" s="25">
        <v>16544189</v>
      </c>
      <c r="L269" s="13">
        <v>42649</v>
      </c>
      <c r="M269" s="12">
        <v>32445000</v>
      </c>
      <c r="N269" s="22" t="s">
        <v>530</v>
      </c>
      <c r="O269" s="22" t="s">
        <v>531</v>
      </c>
    </row>
    <row r="270" spans="3:16">
      <c r="C270" s="14">
        <v>42641</v>
      </c>
      <c r="D270" s="15" t="s">
        <v>439</v>
      </c>
      <c r="E270" s="15" t="s">
        <v>440</v>
      </c>
      <c r="F270" s="15" t="s">
        <v>17</v>
      </c>
      <c r="G270" s="19" t="s">
        <v>28</v>
      </c>
      <c r="H270" s="16">
        <v>30000</v>
      </c>
      <c r="I270" s="18">
        <v>3605</v>
      </c>
      <c r="J270" s="18">
        <f t="shared" si="4"/>
        <v>108150000</v>
      </c>
      <c r="K270" s="25">
        <v>16544191</v>
      </c>
      <c r="L270" s="13">
        <v>42649</v>
      </c>
      <c r="M270" s="12">
        <v>108150000</v>
      </c>
      <c r="N270" s="22" t="s">
        <v>530</v>
      </c>
      <c r="O270" s="22" t="s">
        <v>531</v>
      </c>
    </row>
    <row r="271" spans="3:16">
      <c r="C271" s="14">
        <v>42641</v>
      </c>
      <c r="D271" s="15" t="s">
        <v>437</v>
      </c>
      <c r="E271" s="15" t="s">
        <v>438</v>
      </c>
      <c r="F271" s="15" t="s">
        <v>17</v>
      </c>
      <c r="G271" s="19" t="s">
        <v>28</v>
      </c>
      <c r="H271" s="16">
        <v>16600</v>
      </c>
      <c r="I271" s="18">
        <v>3605</v>
      </c>
      <c r="J271" s="18">
        <f t="shared" si="4"/>
        <v>59843000</v>
      </c>
      <c r="K271" s="25">
        <v>16544190</v>
      </c>
      <c r="L271" s="13">
        <v>42649</v>
      </c>
      <c r="M271" s="12"/>
      <c r="N271" s="22" t="s">
        <v>530</v>
      </c>
      <c r="O271" s="22" t="s">
        <v>531</v>
      </c>
    </row>
    <row r="272" spans="3:16">
      <c r="C272" s="14">
        <v>42641</v>
      </c>
      <c r="D272" s="15" t="s">
        <v>437</v>
      </c>
      <c r="E272" s="15" t="s">
        <v>438</v>
      </c>
      <c r="F272" s="15" t="s">
        <v>17</v>
      </c>
      <c r="G272" s="19" t="s">
        <v>19</v>
      </c>
      <c r="H272" s="16">
        <v>7400</v>
      </c>
      <c r="I272" s="18">
        <v>3850</v>
      </c>
      <c r="J272" s="18">
        <f t="shared" si="4"/>
        <v>28490000</v>
      </c>
      <c r="K272" s="25">
        <v>16544190</v>
      </c>
      <c r="L272" s="13">
        <v>42649</v>
      </c>
      <c r="M272" s="12">
        <v>88333000</v>
      </c>
      <c r="N272" s="22" t="s">
        <v>530</v>
      </c>
      <c r="O272" s="22" t="s">
        <v>531</v>
      </c>
    </row>
    <row r="273" spans="3:20">
      <c r="C273" s="14">
        <v>42641</v>
      </c>
      <c r="D273" s="15" t="s">
        <v>480</v>
      </c>
      <c r="E273" s="15" t="s">
        <v>481</v>
      </c>
      <c r="F273" s="15" t="s">
        <v>44</v>
      </c>
      <c r="G273" s="15" t="s">
        <v>28</v>
      </c>
      <c r="H273" s="16">
        <v>10000</v>
      </c>
      <c r="I273" s="18">
        <v>3620</v>
      </c>
      <c r="J273" s="18">
        <f t="shared" si="4"/>
        <v>36200000</v>
      </c>
      <c r="K273" s="25"/>
      <c r="M273" s="12"/>
      <c r="P273" s="8" t="s">
        <v>544</v>
      </c>
    </row>
    <row r="274" spans="3:20">
      <c r="C274" s="14">
        <v>42641</v>
      </c>
      <c r="D274" s="19" t="s">
        <v>509</v>
      </c>
      <c r="E274" s="19" t="s">
        <v>510</v>
      </c>
      <c r="F274" s="19" t="s">
        <v>44</v>
      </c>
      <c r="G274" s="19" t="s">
        <v>18</v>
      </c>
      <c r="H274" s="16">
        <v>10000</v>
      </c>
      <c r="I274" s="18">
        <v>3450</v>
      </c>
      <c r="J274" s="18">
        <f t="shared" si="4"/>
        <v>34500000</v>
      </c>
      <c r="K274" s="25"/>
      <c r="M274" s="12"/>
      <c r="P274" s="8" t="s">
        <v>544</v>
      </c>
    </row>
    <row r="275" spans="3:20">
      <c r="C275" s="14">
        <v>42641</v>
      </c>
      <c r="D275" s="19" t="s">
        <v>509</v>
      </c>
      <c r="E275" s="19" t="s">
        <v>510</v>
      </c>
      <c r="F275" s="19" t="s">
        <v>44</v>
      </c>
      <c r="G275" s="19" t="s">
        <v>19</v>
      </c>
      <c r="H275" s="16">
        <v>10000</v>
      </c>
      <c r="I275" s="18">
        <v>3940</v>
      </c>
      <c r="J275" s="18">
        <f t="shared" si="4"/>
        <v>39400000</v>
      </c>
      <c r="K275" s="25"/>
      <c r="M275" s="12"/>
      <c r="P275" s="8" t="s">
        <v>544</v>
      </c>
    </row>
    <row r="276" spans="3:20">
      <c r="C276" s="14">
        <v>42641</v>
      </c>
      <c r="D276" s="15" t="s">
        <v>482</v>
      </c>
      <c r="E276" s="15" t="s">
        <v>483</v>
      </c>
      <c r="F276" s="15" t="s">
        <v>55</v>
      </c>
      <c r="G276" s="15" t="s">
        <v>28</v>
      </c>
      <c r="H276" s="16">
        <v>10000</v>
      </c>
      <c r="I276" s="18">
        <v>3620</v>
      </c>
      <c r="J276" s="18">
        <f t="shared" si="4"/>
        <v>36200000</v>
      </c>
      <c r="K276" s="25">
        <v>16601604</v>
      </c>
      <c r="L276" s="13">
        <v>42690</v>
      </c>
      <c r="M276" s="12"/>
      <c r="N276" s="22" t="s">
        <v>530</v>
      </c>
      <c r="O276" s="22" t="s">
        <v>532</v>
      </c>
    </row>
    <row r="277" spans="3:20">
      <c r="C277" s="14">
        <v>42641</v>
      </c>
      <c r="D277" s="19" t="s">
        <v>511</v>
      </c>
      <c r="E277" s="19" t="s">
        <v>512</v>
      </c>
      <c r="F277" s="19" t="s">
        <v>55</v>
      </c>
      <c r="G277" s="19" t="s">
        <v>19</v>
      </c>
      <c r="H277" s="16">
        <v>25000</v>
      </c>
      <c r="I277" s="18">
        <v>3940</v>
      </c>
      <c r="J277" s="18">
        <f t="shared" si="4"/>
        <v>98500000</v>
      </c>
      <c r="K277" s="25">
        <v>16601604</v>
      </c>
      <c r="L277" s="13">
        <v>42690</v>
      </c>
      <c r="M277" s="12"/>
      <c r="N277" s="22" t="s">
        <v>530</v>
      </c>
      <c r="O277" s="22" t="s">
        <v>532</v>
      </c>
    </row>
    <row r="278" spans="3:20">
      <c r="C278" s="14">
        <v>42641</v>
      </c>
      <c r="D278" s="19" t="s">
        <v>484</v>
      </c>
      <c r="E278" s="19" t="s">
        <v>485</v>
      </c>
      <c r="F278" s="19" t="s">
        <v>44</v>
      </c>
      <c r="G278" s="19" t="s">
        <v>28</v>
      </c>
      <c r="H278" s="16">
        <v>5500</v>
      </c>
      <c r="I278" s="18">
        <v>3620</v>
      </c>
      <c r="J278" s="18">
        <f t="shared" si="4"/>
        <v>19910000</v>
      </c>
      <c r="K278" s="25">
        <v>2235507</v>
      </c>
      <c r="L278" s="13">
        <v>42675</v>
      </c>
      <c r="M278" s="12">
        <v>19910000</v>
      </c>
      <c r="N278" s="8" t="s">
        <v>528</v>
      </c>
      <c r="O278" s="8" t="s">
        <v>529</v>
      </c>
    </row>
    <row r="279" spans="3:20">
      <c r="C279" s="14">
        <v>42641</v>
      </c>
      <c r="D279" s="15" t="s">
        <v>446</v>
      </c>
      <c r="E279" s="15" t="s">
        <v>447</v>
      </c>
      <c r="F279" s="15" t="s">
        <v>38</v>
      </c>
      <c r="G279" s="19" t="s">
        <v>28</v>
      </c>
      <c r="H279" s="16">
        <v>15000</v>
      </c>
      <c r="I279" s="18">
        <v>3605</v>
      </c>
      <c r="J279" s="18">
        <f t="shared" si="4"/>
        <v>54075000</v>
      </c>
      <c r="K279" s="25">
        <v>16542863</v>
      </c>
      <c r="L279" s="13">
        <v>42649</v>
      </c>
      <c r="M279" s="12"/>
      <c r="N279" s="22" t="s">
        <v>530</v>
      </c>
      <c r="O279" s="22" t="s">
        <v>540</v>
      </c>
    </row>
    <row r="280" spans="3:20">
      <c r="C280" s="14">
        <v>42641</v>
      </c>
      <c r="D280" s="15" t="s">
        <v>446</v>
      </c>
      <c r="E280" s="15" t="s">
        <v>447</v>
      </c>
      <c r="F280" s="15" t="s">
        <v>38</v>
      </c>
      <c r="G280" s="19" t="s">
        <v>19</v>
      </c>
      <c r="H280" s="16">
        <v>15000</v>
      </c>
      <c r="I280" s="18">
        <v>3850</v>
      </c>
      <c r="J280" s="18">
        <f t="shared" si="4"/>
        <v>57750000</v>
      </c>
      <c r="K280" s="25">
        <v>16542863</v>
      </c>
      <c r="L280" s="13">
        <v>42649</v>
      </c>
      <c r="M280" s="12">
        <v>111825000</v>
      </c>
      <c r="N280" s="22" t="s">
        <v>530</v>
      </c>
      <c r="O280" s="22" t="s">
        <v>540</v>
      </c>
    </row>
    <row r="281" spans="3:20">
      <c r="C281" s="14">
        <v>42642</v>
      </c>
      <c r="D281" s="15" t="s">
        <v>486</v>
      </c>
      <c r="E281" s="19" t="s">
        <v>487</v>
      </c>
      <c r="F281" s="19" t="s">
        <v>55</v>
      </c>
      <c r="G281" s="19" t="s">
        <v>28</v>
      </c>
      <c r="H281" s="16">
        <v>35000</v>
      </c>
      <c r="I281" s="18">
        <v>3620</v>
      </c>
      <c r="J281" s="18">
        <f t="shared" si="4"/>
        <v>126700000</v>
      </c>
      <c r="K281" s="25">
        <v>16775509</v>
      </c>
      <c r="L281" s="13">
        <v>42695</v>
      </c>
      <c r="M281" s="12">
        <v>126700000</v>
      </c>
      <c r="N281" s="22" t="s">
        <v>530</v>
      </c>
      <c r="O281" s="22" t="s">
        <v>532</v>
      </c>
    </row>
    <row r="282" spans="3:20">
      <c r="C282" s="14">
        <v>42642</v>
      </c>
      <c r="D282" s="19" t="s">
        <v>488</v>
      </c>
      <c r="E282" s="19" t="s">
        <v>489</v>
      </c>
      <c r="F282" s="19" t="s">
        <v>44</v>
      </c>
      <c r="G282" s="19" t="s">
        <v>28</v>
      </c>
      <c r="H282" s="16">
        <v>11500</v>
      </c>
      <c r="I282" s="18">
        <v>3620</v>
      </c>
      <c r="J282" s="18">
        <f t="shared" si="4"/>
        <v>41630000</v>
      </c>
      <c r="K282" s="25"/>
      <c r="M282" s="12"/>
      <c r="P282" s="8" t="s">
        <v>544</v>
      </c>
    </row>
    <row r="283" spans="3:20">
      <c r="C283" s="14">
        <v>42642</v>
      </c>
      <c r="D283" s="19" t="s">
        <v>513</v>
      </c>
      <c r="E283" s="19" t="s">
        <v>514</v>
      </c>
      <c r="F283" s="19" t="s">
        <v>44</v>
      </c>
      <c r="G283" s="19" t="s">
        <v>18</v>
      </c>
      <c r="H283" s="16">
        <v>4000</v>
      </c>
      <c r="I283" s="18">
        <v>3450</v>
      </c>
      <c r="J283" s="18">
        <f t="shared" si="4"/>
        <v>13800000</v>
      </c>
      <c r="K283" s="25">
        <v>2235531</v>
      </c>
      <c r="L283" s="13">
        <v>42677</v>
      </c>
      <c r="M283" s="12">
        <v>13800000</v>
      </c>
      <c r="N283" s="22" t="s">
        <v>528</v>
      </c>
      <c r="O283" s="22" t="s">
        <v>529</v>
      </c>
    </row>
    <row r="284" spans="3:20">
      <c r="C284" s="14">
        <v>42643</v>
      </c>
      <c r="D284" s="15" t="s">
        <v>457</v>
      </c>
      <c r="E284" s="15" t="s">
        <v>458</v>
      </c>
      <c r="F284" s="15" t="s">
        <v>23</v>
      </c>
      <c r="G284" s="19" t="s">
        <v>28</v>
      </c>
      <c r="H284" s="16">
        <v>5000</v>
      </c>
      <c r="I284" s="18">
        <v>3605</v>
      </c>
      <c r="J284" s="18">
        <f t="shared" si="4"/>
        <v>18025000</v>
      </c>
      <c r="K284" s="25">
        <v>16508781</v>
      </c>
      <c r="L284" s="13">
        <v>42675</v>
      </c>
      <c r="M284" s="12"/>
      <c r="N284" s="22" t="s">
        <v>530</v>
      </c>
      <c r="O284" s="22" t="s">
        <v>529</v>
      </c>
    </row>
    <row r="285" spans="3:20">
      <c r="C285" s="14">
        <v>42643</v>
      </c>
      <c r="D285" s="15" t="s">
        <v>457</v>
      </c>
      <c r="E285" s="15" t="s">
        <v>458</v>
      </c>
      <c r="F285" s="15" t="s">
        <v>23</v>
      </c>
      <c r="G285" s="19" t="s">
        <v>19</v>
      </c>
      <c r="H285" s="16">
        <v>5000</v>
      </c>
      <c r="I285" s="18">
        <v>3850</v>
      </c>
      <c r="J285" s="18">
        <f t="shared" si="4"/>
        <v>19250000</v>
      </c>
      <c r="K285" s="25">
        <v>16508781</v>
      </c>
      <c r="L285" s="13">
        <v>42675</v>
      </c>
      <c r="M285" s="12">
        <v>37275000</v>
      </c>
      <c r="N285" s="22" t="s">
        <v>530</v>
      </c>
      <c r="O285" s="22" t="s">
        <v>529</v>
      </c>
    </row>
    <row r="286" spans="3:20">
      <c r="C286" s="14">
        <v>42643</v>
      </c>
      <c r="D286" s="15" t="s">
        <v>451</v>
      </c>
      <c r="E286" s="15" t="s">
        <v>452</v>
      </c>
      <c r="F286" s="15" t="s">
        <v>38</v>
      </c>
      <c r="G286" s="19" t="s">
        <v>19</v>
      </c>
      <c r="H286" s="16">
        <v>15000</v>
      </c>
      <c r="I286" s="18">
        <v>3850</v>
      </c>
      <c r="J286" s="18">
        <f t="shared" si="4"/>
        <v>57750000</v>
      </c>
      <c r="K286" s="25">
        <v>16542864</v>
      </c>
      <c r="L286" s="13">
        <v>42649</v>
      </c>
      <c r="M286" s="12">
        <v>38500000</v>
      </c>
      <c r="N286" s="8" t="s">
        <v>530</v>
      </c>
      <c r="O286" s="8" t="s">
        <v>538</v>
      </c>
      <c r="P286" s="8">
        <v>16508844</v>
      </c>
      <c r="Q286" s="13">
        <v>42669</v>
      </c>
      <c r="R286" s="12">
        <v>19250000</v>
      </c>
      <c r="S286" s="8" t="s">
        <v>530</v>
      </c>
      <c r="T286" s="8" t="s">
        <v>551</v>
      </c>
    </row>
    <row r="287" spans="3:20">
      <c r="C287" s="14">
        <v>42643</v>
      </c>
      <c r="D287" s="15" t="s">
        <v>449</v>
      </c>
      <c r="E287" s="15" t="s">
        <v>450</v>
      </c>
      <c r="F287" s="15" t="s">
        <v>35</v>
      </c>
      <c r="G287" s="19" t="s">
        <v>19</v>
      </c>
      <c r="H287" s="16">
        <v>5000</v>
      </c>
      <c r="I287" s="18">
        <v>4738</v>
      </c>
      <c r="J287" s="18">
        <f t="shared" si="4"/>
        <v>23690000</v>
      </c>
      <c r="K287" s="25">
        <v>16508763</v>
      </c>
      <c r="L287" s="13">
        <v>42667</v>
      </c>
      <c r="M287" s="12">
        <v>23690000</v>
      </c>
      <c r="N287" s="8" t="s">
        <v>530</v>
      </c>
      <c r="O287" s="8" t="s">
        <v>529</v>
      </c>
    </row>
    <row r="288" spans="3:20">
      <c r="C288" s="14">
        <v>42643</v>
      </c>
      <c r="D288" s="19" t="s">
        <v>460</v>
      </c>
      <c r="E288" s="19" t="s">
        <v>461</v>
      </c>
      <c r="F288" s="19" t="s">
        <v>38</v>
      </c>
      <c r="G288" s="19" t="s">
        <v>28</v>
      </c>
      <c r="H288" s="16">
        <v>20000</v>
      </c>
      <c r="I288" s="18">
        <v>3650</v>
      </c>
      <c r="J288" s="18">
        <f t="shared" si="4"/>
        <v>73000000</v>
      </c>
      <c r="K288" s="25">
        <v>16508845</v>
      </c>
      <c r="L288" s="13">
        <v>42674</v>
      </c>
      <c r="M288" s="12"/>
      <c r="N288" s="8" t="s">
        <v>530</v>
      </c>
      <c r="O288" s="8" t="s">
        <v>532</v>
      </c>
    </row>
    <row r="289" spans="3:16">
      <c r="C289" s="14">
        <v>42643</v>
      </c>
      <c r="D289" s="19" t="s">
        <v>460</v>
      </c>
      <c r="E289" s="19" t="s">
        <v>461</v>
      </c>
      <c r="F289" s="19" t="s">
        <v>38</v>
      </c>
      <c r="G289" s="19" t="s">
        <v>18</v>
      </c>
      <c r="H289" s="16">
        <v>10000</v>
      </c>
      <c r="I289" s="18">
        <v>3450</v>
      </c>
      <c r="J289" s="18">
        <f t="shared" si="4"/>
        <v>34500000</v>
      </c>
      <c r="K289" s="25">
        <v>16508845</v>
      </c>
      <c r="L289" s="13">
        <v>42674</v>
      </c>
      <c r="M289" s="12">
        <v>107500000</v>
      </c>
      <c r="N289" s="8" t="s">
        <v>530</v>
      </c>
      <c r="O289" s="8" t="s">
        <v>532</v>
      </c>
    </row>
    <row r="290" spans="3:16">
      <c r="C290" s="14">
        <v>42643</v>
      </c>
      <c r="D290" s="15" t="s">
        <v>455</v>
      </c>
      <c r="E290" s="15" t="s">
        <v>456</v>
      </c>
      <c r="F290" s="15" t="s">
        <v>17</v>
      </c>
      <c r="G290" s="19" t="s">
        <v>28</v>
      </c>
      <c r="H290" s="16">
        <v>9000</v>
      </c>
      <c r="I290" s="18">
        <v>3605</v>
      </c>
      <c r="J290" s="18">
        <f t="shared" si="4"/>
        <v>32445000</v>
      </c>
      <c r="K290" s="25">
        <v>16508811</v>
      </c>
      <c r="L290" s="13">
        <v>42653</v>
      </c>
      <c r="M290" s="12">
        <v>32445000</v>
      </c>
      <c r="N290" s="22" t="s">
        <v>530</v>
      </c>
      <c r="O290" s="22" t="s">
        <v>531</v>
      </c>
    </row>
    <row r="291" spans="3:16">
      <c r="C291" s="14">
        <v>42643</v>
      </c>
      <c r="D291" s="19" t="s">
        <v>515</v>
      </c>
      <c r="E291" s="19" t="s">
        <v>516</v>
      </c>
      <c r="F291" s="19" t="s">
        <v>17</v>
      </c>
      <c r="G291" s="19" t="s">
        <v>28</v>
      </c>
      <c r="H291" s="16">
        <v>24000</v>
      </c>
      <c r="I291" s="18">
        <v>3650</v>
      </c>
      <c r="J291" s="18">
        <f t="shared" si="4"/>
        <v>87600000</v>
      </c>
      <c r="K291" s="25">
        <v>16508810</v>
      </c>
      <c r="L291" s="13">
        <v>42653</v>
      </c>
      <c r="M291" s="12">
        <v>87600000</v>
      </c>
      <c r="N291" s="22" t="s">
        <v>530</v>
      </c>
      <c r="O291" s="22" t="s">
        <v>531</v>
      </c>
    </row>
    <row r="292" spans="3:16">
      <c r="C292" s="14">
        <v>42643</v>
      </c>
      <c r="D292" s="19" t="s">
        <v>490</v>
      </c>
      <c r="E292" s="19" t="s">
        <v>491</v>
      </c>
      <c r="F292" s="19" t="s">
        <v>55</v>
      </c>
      <c r="G292" s="19" t="s">
        <v>28</v>
      </c>
      <c r="H292" s="16">
        <v>16700</v>
      </c>
      <c r="I292" s="18">
        <v>3620</v>
      </c>
      <c r="J292" s="18">
        <f t="shared" si="4"/>
        <v>60454000</v>
      </c>
      <c r="K292" s="25">
        <v>16601604</v>
      </c>
      <c r="L292" s="13">
        <v>42690</v>
      </c>
      <c r="M292" s="12">
        <v>581956500</v>
      </c>
      <c r="N292" s="22" t="s">
        <v>530</v>
      </c>
      <c r="O292" s="22" t="s">
        <v>532</v>
      </c>
    </row>
    <row r="293" spans="3:16">
      <c r="C293" s="14">
        <v>42643</v>
      </c>
      <c r="D293" s="15" t="s">
        <v>453</v>
      </c>
      <c r="E293" s="15" t="s">
        <v>454</v>
      </c>
      <c r="F293" s="15" t="s">
        <v>38</v>
      </c>
      <c r="G293" s="19" t="s">
        <v>19</v>
      </c>
      <c r="H293" s="16">
        <v>10000</v>
      </c>
      <c r="I293" s="18">
        <v>3850</v>
      </c>
      <c r="J293" s="18">
        <f t="shared" si="4"/>
        <v>38500000</v>
      </c>
      <c r="K293" s="25">
        <v>16604228</v>
      </c>
      <c r="L293" s="13">
        <v>42676</v>
      </c>
      <c r="M293" s="12">
        <v>38500000</v>
      </c>
      <c r="N293" s="8" t="s">
        <v>530</v>
      </c>
      <c r="O293" s="8" t="s">
        <v>532</v>
      </c>
    </row>
    <row r="294" spans="3:16">
      <c r="C294" s="14">
        <v>42643</v>
      </c>
      <c r="D294" s="19" t="s">
        <v>492</v>
      </c>
      <c r="E294" s="19" t="s">
        <v>493</v>
      </c>
      <c r="F294" s="19" t="s">
        <v>44</v>
      </c>
      <c r="G294" s="19" t="s">
        <v>28</v>
      </c>
      <c r="H294" s="16">
        <v>20300</v>
      </c>
      <c r="I294" s="18">
        <v>3620</v>
      </c>
      <c r="J294" s="18">
        <f t="shared" si="4"/>
        <v>73486000</v>
      </c>
      <c r="K294" s="25"/>
      <c r="M294" s="12"/>
      <c r="P294" s="8" t="s">
        <v>544</v>
      </c>
    </row>
    <row r="295" spans="3:16">
      <c r="C295" s="14">
        <v>42643</v>
      </c>
      <c r="D295" s="19" t="s">
        <v>517</v>
      </c>
      <c r="E295" s="19" t="s">
        <v>518</v>
      </c>
      <c r="F295" s="19" t="s">
        <v>44</v>
      </c>
      <c r="G295" s="19" t="s">
        <v>18</v>
      </c>
      <c r="H295" s="16">
        <v>5000</v>
      </c>
      <c r="I295" s="18">
        <v>3450</v>
      </c>
      <c r="J295" s="18">
        <f t="shared" si="4"/>
        <v>17250000</v>
      </c>
      <c r="K295" s="25">
        <v>2235534</v>
      </c>
      <c r="L295" s="13">
        <v>42684</v>
      </c>
      <c r="M295" s="12"/>
      <c r="N295" s="8" t="s">
        <v>528</v>
      </c>
      <c r="O295" s="8" t="s">
        <v>529</v>
      </c>
    </row>
    <row r="296" spans="3:16">
      <c r="C296" s="14">
        <v>42643</v>
      </c>
      <c r="D296" s="19" t="s">
        <v>517</v>
      </c>
      <c r="E296" s="19" t="s">
        <v>518</v>
      </c>
      <c r="F296" s="19" t="s">
        <v>44</v>
      </c>
      <c r="G296" s="19" t="s">
        <v>19</v>
      </c>
      <c r="H296" s="16">
        <v>9600</v>
      </c>
      <c r="I296" s="18">
        <v>3940</v>
      </c>
      <c r="J296" s="18">
        <f t="shared" si="4"/>
        <v>37824000</v>
      </c>
      <c r="K296" s="25">
        <v>2235534</v>
      </c>
      <c r="L296" s="13">
        <v>42684</v>
      </c>
      <c r="M296" s="12">
        <v>55074000</v>
      </c>
      <c r="N296" s="8" t="s">
        <v>528</v>
      </c>
      <c r="O296" s="8" t="s">
        <v>529</v>
      </c>
    </row>
    <row r="297" spans="3:16">
      <c r="C297" s="14">
        <v>42643</v>
      </c>
      <c r="D297" s="19" t="s">
        <v>494</v>
      </c>
      <c r="E297" s="19" t="s">
        <v>495</v>
      </c>
      <c r="F297" s="19" t="s">
        <v>44</v>
      </c>
      <c r="G297" s="19" t="s">
        <v>28</v>
      </c>
      <c r="H297" s="16">
        <v>6200</v>
      </c>
      <c r="I297" s="18">
        <v>3620</v>
      </c>
      <c r="J297" s="18">
        <f t="shared" si="4"/>
        <v>22444000</v>
      </c>
      <c r="K297" s="25">
        <v>2235535</v>
      </c>
      <c r="L297" s="13">
        <v>42682</v>
      </c>
      <c r="M297" s="12">
        <v>22444000</v>
      </c>
      <c r="N297" s="22" t="s">
        <v>528</v>
      </c>
      <c r="O297" s="22" t="s">
        <v>529</v>
      </c>
    </row>
    <row r="298" spans="3:16">
      <c r="C298" s="14">
        <v>42643</v>
      </c>
      <c r="D298" s="19" t="s">
        <v>519</v>
      </c>
      <c r="E298" s="19" t="s">
        <v>520</v>
      </c>
      <c r="F298" s="19" t="s">
        <v>44</v>
      </c>
      <c r="G298" s="19" t="s">
        <v>18</v>
      </c>
      <c r="H298" s="16">
        <v>5300</v>
      </c>
      <c r="I298" s="18">
        <v>3450</v>
      </c>
      <c r="J298" s="18">
        <f t="shared" si="4"/>
        <v>18285000</v>
      </c>
      <c r="K298" s="25">
        <v>2235536</v>
      </c>
      <c r="L298" s="13">
        <v>42685</v>
      </c>
      <c r="M298" s="12"/>
      <c r="N298" s="8" t="s">
        <v>528</v>
      </c>
      <c r="O298" s="8" t="s">
        <v>529</v>
      </c>
    </row>
    <row r="299" spans="3:16">
      <c r="C299" s="14">
        <v>42643</v>
      </c>
      <c r="D299" s="19" t="s">
        <v>519</v>
      </c>
      <c r="E299" s="19" t="s">
        <v>520</v>
      </c>
      <c r="F299" s="19" t="s">
        <v>44</v>
      </c>
      <c r="G299" s="19" t="s">
        <v>19</v>
      </c>
      <c r="H299" s="16">
        <v>4000</v>
      </c>
      <c r="I299" s="18">
        <v>3940</v>
      </c>
      <c r="J299" s="18">
        <f t="shared" si="4"/>
        <v>15760000</v>
      </c>
      <c r="K299" s="25">
        <v>2235536</v>
      </c>
      <c r="L299" s="13">
        <v>42685</v>
      </c>
      <c r="M299" s="12">
        <v>34045000</v>
      </c>
      <c r="N299" s="8" t="s">
        <v>528</v>
      </c>
      <c r="O299" s="8" t="s">
        <v>529</v>
      </c>
    </row>
    <row r="300" spans="3:16">
      <c r="C300" s="14">
        <v>42643</v>
      </c>
      <c r="D300" s="19" t="s">
        <v>496</v>
      </c>
      <c r="E300" s="19" t="s">
        <v>497</v>
      </c>
      <c r="F300" s="19" t="s">
        <v>55</v>
      </c>
      <c r="G300" s="19" t="s">
        <v>28</v>
      </c>
      <c r="H300" s="16">
        <v>35200</v>
      </c>
      <c r="I300" s="18">
        <v>3620</v>
      </c>
      <c r="J300" s="18">
        <f t="shared" si="4"/>
        <v>127424000</v>
      </c>
      <c r="K300" s="25">
        <v>16775509</v>
      </c>
      <c r="L300" s="13">
        <v>42695</v>
      </c>
      <c r="M300" s="12">
        <v>127424000</v>
      </c>
      <c r="N300" s="8" t="s">
        <v>530</v>
      </c>
      <c r="O300" s="8" t="s">
        <v>532</v>
      </c>
    </row>
    <row r="301" spans="3:16">
      <c r="C301" s="14">
        <v>42629</v>
      </c>
      <c r="D301" s="8" t="s">
        <v>546</v>
      </c>
      <c r="E301" s="15" t="s">
        <v>200</v>
      </c>
      <c r="F301" s="15" t="s">
        <v>17</v>
      </c>
      <c r="G301" s="15" t="s">
        <v>28</v>
      </c>
      <c r="H301" s="16">
        <v>4500</v>
      </c>
      <c r="I301" s="12">
        <v>3605</v>
      </c>
      <c r="J301" s="12">
        <f t="shared" si="4"/>
        <v>16222500</v>
      </c>
      <c r="K301" s="25">
        <v>16508764</v>
      </c>
      <c r="L301" s="13">
        <v>42660</v>
      </c>
      <c r="M301" s="12"/>
      <c r="N301" s="8" t="s">
        <v>530</v>
      </c>
      <c r="O301" s="8" t="s">
        <v>547</v>
      </c>
    </row>
    <row r="302" spans="3:16">
      <c r="C302" s="14">
        <v>42629</v>
      </c>
      <c r="D302" s="8" t="s">
        <v>546</v>
      </c>
      <c r="E302" s="15" t="s">
        <v>200</v>
      </c>
      <c r="F302" s="15" t="s">
        <v>17</v>
      </c>
      <c r="G302" s="15" t="s">
        <v>18</v>
      </c>
      <c r="H302" s="16">
        <v>4300</v>
      </c>
      <c r="I302" s="12">
        <v>3400</v>
      </c>
      <c r="J302" s="12">
        <f t="shared" si="4"/>
        <v>14620000</v>
      </c>
      <c r="K302" s="25">
        <v>16508764</v>
      </c>
      <c r="L302" s="13">
        <v>42660</v>
      </c>
      <c r="M302" s="12"/>
      <c r="N302" s="8" t="s">
        <v>530</v>
      </c>
      <c r="O302" s="8" t="s">
        <v>547</v>
      </c>
    </row>
    <row r="303" spans="3:16">
      <c r="C303" s="14">
        <v>42629</v>
      </c>
      <c r="D303" s="8" t="s">
        <v>546</v>
      </c>
      <c r="E303" s="15" t="s">
        <v>200</v>
      </c>
      <c r="F303" s="15" t="s">
        <v>17</v>
      </c>
      <c r="G303" s="15" t="s">
        <v>19</v>
      </c>
      <c r="H303" s="16">
        <v>7200</v>
      </c>
      <c r="I303" s="12">
        <v>3850</v>
      </c>
      <c r="J303" s="12">
        <f t="shared" si="4"/>
        <v>27720000</v>
      </c>
      <c r="K303" s="25">
        <v>16508764</v>
      </c>
      <c r="L303" s="13">
        <v>42660</v>
      </c>
      <c r="M303" s="12">
        <v>58562500</v>
      </c>
      <c r="N303" s="8" t="s">
        <v>530</v>
      </c>
      <c r="O303" s="8" t="s">
        <v>547</v>
      </c>
    </row>
    <row r="304" spans="3:16">
      <c r="K304" s="25"/>
    </row>
    <row r="305" spans="10:10">
      <c r="J305" s="20">
        <f>SUM(J11:J304)</f>
        <v>13423288000</v>
      </c>
    </row>
  </sheetData>
  <sortState ref="C11:J303">
    <sortCondition ref="D11:D303"/>
  </sortState>
  <mergeCells count="1">
    <mergeCell ref="H9:I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J249"/>
  <sheetViews>
    <sheetView topLeftCell="A84" workbookViewId="0">
      <selection activeCell="C96" sqref="C96"/>
    </sheetView>
  </sheetViews>
  <sheetFormatPr baseColWidth="10" defaultRowHeight="15"/>
  <cols>
    <col min="7" max="7" width="18.140625" bestFit="1" customWidth="1"/>
    <col min="8" max="9" width="11.5703125" bestFit="1" customWidth="1"/>
    <col min="10" max="10" width="12.85546875" bestFit="1" customWidth="1"/>
  </cols>
  <sheetData>
    <row r="6" spans="3:10">
      <c r="D6" t="s">
        <v>9</v>
      </c>
    </row>
    <row r="7" spans="3:10">
      <c r="F7" t="s">
        <v>10</v>
      </c>
    </row>
    <row r="8" spans="3:10">
      <c r="H8" s="1" t="s">
        <v>7</v>
      </c>
      <c r="I8" s="2"/>
    </row>
    <row r="9" spans="3:10">
      <c r="C9" s="3" t="s">
        <v>1</v>
      </c>
      <c r="D9" s="3" t="s">
        <v>2</v>
      </c>
      <c r="E9" s="3" t="s">
        <v>8</v>
      </c>
      <c r="F9" s="3" t="s">
        <v>3</v>
      </c>
      <c r="G9" s="3" t="s">
        <v>13</v>
      </c>
      <c r="H9" s="3" t="s">
        <v>4</v>
      </c>
      <c r="I9" s="3" t="s">
        <v>5</v>
      </c>
      <c r="J9" s="3" t="s">
        <v>6</v>
      </c>
    </row>
    <row r="10" spans="3:10">
      <c r="C10" s="5">
        <v>42614</v>
      </c>
      <c r="D10" s="4" t="s">
        <v>11</v>
      </c>
      <c r="E10" s="4"/>
      <c r="F10" s="4" t="s">
        <v>12</v>
      </c>
      <c r="G10" s="4" t="s">
        <v>14</v>
      </c>
      <c r="H10" s="6">
        <v>22900</v>
      </c>
      <c r="I10" s="6">
        <v>3480</v>
      </c>
      <c r="J10" s="6">
        <f>H10*I10</f>
        <v>79692000</v>
      </c>
    </row>
    <row r="11" spans="3:10">
      <c r="C11" s="5">
        <v>42614</v>
      </c>
      <c r="D11" s="4" t="s">
        <v>11</v>
      </c>
      <c r="E11" s="4"/>
      <c r="F11" s="4" t="s">
        <v>12</v>
      </c>
      <c r="G11" s="4" t="s">
        <v>20</v>
      </c>
      <c r="H11" s="6">
        <v>8800</v>
      </c>
      <c r="I11" s="6">
        <v>3830</v>
      </c>
      <c r="J11" s="6">
        <f t="shared" ref="J11:J74" si="0">H11*I11</f>
        <v>33704000</v>
      </c>
    </row>
    <row r="12" spans="3:10">
      <c r="C12" s="5">
        <v>42615</v>
      </c>
      <c r="D12" s="4" t="s">
        <v>24</v>
      </c>
      <c r="E12" s="4"/>
      <c r="F12" s="4" t="s">
        <v>12</v>
      </c>
      <c r="G12" s="4" t="s">
        <v>25</v>
      </c>
      <c r="H12" s="6">
        <v>10300</v>
      </c>
      <c r="I12" s="6">
        <v>3880</v>
      </c>
      <c r="J12" s="6">
        <f t="shared" si="0"/>
        <v>39964000</v>
      </c>
    </row>
    <row r="13" spans="3:10">
      <c r="C13" s="5">
        <v>42615</v>
      </c>
      <c r="D13" s="4" t="s">
        <v>24</v>
      </c>
      <c r="E13" s="4"/>
      <c r="F13" s="4" t="s">
        <v>12</v>
      </c>
      <c r="G13" s="4" t="s">
        <v>20</v>
      </c>
      <c r="H13" s="6">
        <v>35000</v>
      </c>
      <c r="I13" s="6">
        <v>3830</v>
      </c>
      <c r="J13" s="6">
        <f t="shared" si="0"/>
        <v>134050000</v>
      </c>
    </row>
    <row r="14" spans="3:10">
      <c r="C14" s="5">
        <v>42616</v>
      </c>
      <c r="D14" s="4" t="s">
        <v>39</v>
      </c>
      <c r="E14" s="4"/>
      <c r="F14" s="4" t="s">
        <v>40</v>
      </c>
      <c r="G14" s="4" t="s">
        <v>41</v>
      </c>
      <c r="H14" s="6">
        <v>143500</v>
      </c>
      <c r="I14" s="6">
        <v>3580</v>
      </c>
      <c r="J14" s="6">
        <f t="shared" si="0"/>
        <v>513730000</v>
      </c>
    </row>
    <row r="15" spans="3:10">
      <c r="C15" s="5">
        <v>42616</v>
      </c>
      <c r="D15" s="4" t="s">
        <v>62</v>
      </c>
      <c r="E15" s="4"/>
      <c r="F15" s="4" t="s">
        <v>40</v>
      </c>
      <c r="G15" s="4" t="s">
        <v>63</v>
      </c>
      <c r="H15" s="6">
        <v>62100</v>
      </c>
      <c r="I15" s="6">
        <v>3390</v>
      </c>
      <c r="J15" s="6">
        <f t="shared" si="0"/>
        <v>210519000</v>
      </c>
    </row>
    <row r="16" spans="3:10">
      <c r="C16" s="5">
        <v>42616</v>
      </c>
      <c r="D16" s="4" t="s">
        <v>62</v>
      </c>
      <c r="E16" s="4"/>
      <c r="F16" s="4" t="s">
        <v>40</v>
      </c>
      <c r="G16" s="4" t="s">
        <v>64</v>
      </c>
      <c r="H16" s="6">
        <v>10000</v>
      </c>
      <c r="I16" s="6">
        <v>3810</v>
      </c>
      <c r="J16" s="6">
        <f t="shared" si="0"/>
        <v>38100000</v>
      </c>
    </row>
    <row r="17" spans="3:10">
      <c r="C17" s="5">
        <v>42616</v>
      </c>
      <c r="D17" s="4" t="s">
        <v>62</v>
      </c>
      <c r="E17" s="4"/>
      <c r="F17" s="4" t="s">
        <v>40</v>
      </c>
      <c r="G17" s="4" t="s">
        <v>41</v>
      </c>
      <c r="H17" s="6">
        <v>24000</v>
      </c>
      <c r="I17" s="6">
        <v>3640</v>
      </c>
      <c r="J17" s="6">
        <f t="shared" si="0"/>
        <v>87360000</v>
      </c>
    </row>
    <row r="18" spans="3:10">
      <c r="C18" s="5">
        <v>42618</v>
      </c>
      <c r="D18" s="4" t="s">
        <v>81</v>
      </c>
      <c r="E18" s="4"/>
      <c r="F18" s="4" t="s">
        <v>12</v>
      </c>
      <c r="G18" s="4" t="s">
        <v>25</v>
      </c>
      <c r="H18" s="6">
        <v>43700</v>
      </c>
      <c r="I18" s="6">
        <v>3880</v>
      </c>
      <c r="J18" s="6">
        <f t="shared" si="0"/>
        <v>169556000</v>
      </c>
    </row>
    <row r="19" spans="3:10">
      <c r="C19" s="5">
        <v>42618</v>
      </c>
      <c r="D19" s="4" t="s">
        <v>81</v>
      </c>
      <c r="E19" s="4"/>
      <c r="F19" s="4" t="s">
        <v>12</v>
      </c>
      <c r="G19" s="4" t="s">
        <v>14</v>
      </c>
      <c r="H19" s="6">
        <v>6000</v>
      </c>
      <c r="I19" s="6">
        <v>3480</v>
      </c>
      <c r="J19" s="6">
        <f t="shared" si="0"/>
        <v>20880000</v>
      </c>
    </row>
    <row r="20" spans="3:10">
      <c r="C20" s="5">
        <v>42618</v>
      </c>
      <c r="D20" s="4" t="s">
        <v>81</v>
      </c>
      <c r="E20" s="4"/>
      <c r="F20" s="4" t="s">
        <v>12</v>
      </c>
      <c r="G20" s="4" t="s">
        <v>20</v>
      </c>
      <c r="H20" s="6">
        <v>5000</v>
      </c>
      <c r="I20" s="6">
        <v>3830</v>
      </c>
      <c r="J20" s="6">
        <f t="shared" si="0"/>
        <v>19150000</v>
      </c>
    </row>
    <row r="21" spans="3:10">
      <c r="C21" s="5">
        <v>42619</v>
      </c>
      <c r="D21" s="4" t="s">
        <v>82</v>
      </c>
      <c r="E21" s="4"/>
      <c r="F21" s="4" t="s">
        <v>12</v>
      </c>
      <c r="G21" s="4" t="s">
        <v>25</v>
      </c>
      <c r="H21" s="6">
        <v>10000</v>
      </c>
      <c r="I21" s="6">
        <v>3880</v>
      </c>
      <c r="J21" s="6">
        <f t="shared" si="0"/>
        <v>38800000</v>
      </c>
    </row>
    <row r="22" spans="3:10">
      <c r="C22" s="5">
        <v>42619</v>
      </c>
      <c r="D22" s="4" t="s">
        <v>82</v>
      </c>
      <c r="E22" s="4"/>
      <c r="F22" s="4" t="s">
        <v>12</v>
      </c>
      <c r="G22" s="4" t="s">
        <v>20</v>
      </c>
      <c r="H22" s="6">
        <v>20000</v>
      </c>
      <c r="I22" s="6">
        <v>3830</v>
      </c>
      <c r="J22" s="6">
        <f t="shared" si="0"/>
        <v>76600000</v>
      </c>
    </row>
    <row r="23" spans="3:10">
      <c r="C23" s="5">
        <v>42615</v>
      </c>
      <c r="D23" s="4" t="s">
        <v>85</v>
      </c>
      <c r="E23" s="4"/>
      <c r="F23" s="4" t="s">
        <v>86</v>
      </c>
      <c r="G23" s="4" t="s">
        <v>87</v>
      </c>
      <c r="H23" s="6">
        <v>30010</v>
      </c>
      <c r="I23" s="6">
        <v>3796.46</v>
      </c>
      <c r="J23" s="6">
        <f t="shared" si="0"/>
        <v>113931764.59999999</v>
      </c>
    </row>
    <row r="24" spans="3:10">
      <c r="C24" s="5">
        <v>42619</v>
      </c>
      <c r="D24" s="4" t="s">
        <v>90</v>
      </c>
      <c r="E24" s="4"/>
      <c r="F24" s="4" t="s">
        <v>86</v>
      </c>
      <c r="G24" s="4" t="s">
        <v>91</v>
      </c>
      <c r="H24" s="6">
        <v>10000</v>
      </c>
      <c r="I24" s="6">
        <v>3530.97</v>
      </c>
      <c r="J24" s="6">
        <f t="shared" si="0"/>
        <v>35309700</v>
      </c>
    </row>
    <row r="25" spans="3:10">
      <c r="C25" s="5">
        <v>42619</v>
      </c>
      <c r="D25" s="4" t="s">
        <v>90</v>
      </c>
      <c r="E25" s="4"/>
      <c r="F25" s="4" t="s">
        <v>86</v>
      </c>
      <c r="G25" s="4" t="s">
        <v>87</v>
      </c>
      <c r="H25" s="6">
        <v>5310</v>
      </c>
      <c r="I25" s="6">
        <v>3796.46</v>
      </c>
      <c r="J25" s="6">
        <f t="shared" si="0"/>
        <v>20159202.600000001</v>
      </c>
    </row>
    <row r="26" spans="3:10">
      <c r="C26" s="5">
        <v>42620</v>
      </c>
      <c r="D26" s="4" t="s">
        <v>94</v>
      </c>
      <c r="E26" s="4"/>
      <c r="F26" s="4" t="s">
        <v>12</v>
      </c>
      <c r="G26" s="4" t="s">
        <v>25</v>
      </c>
      <c r="H26" s="6">
        <v>24200</v>
      </c>
      <c r="I26" s="6">
        <v>3880</v>
      </c>
      <c r="J26" s="6">
        <f t="shared" si="0"/>
        <v>93896000</v>
      </c>
    </row>
    <row r="27" spans="3:10">
      <c r="C27" s="5">
        <v>42620</v>
      </c>
      <c r="D27" s="4" t="s">
        <v>94</v>
      </c>
      <c r="E27" s="4"/>
      <c r="F27" s="4" t="s">
        <v>12</v>
      </c>
      <c r="G27" s="4" t="s">
        <v>14</v>
      </c>
      <c r="H27" s="6">
        <v>6000</v>
      </c>
      <c r="I27" s="6">
        <v>3480</v>
      </c>
      <c r="J27" s="6">
        <f t="shared" si="0"/>
        <v>20880000</v>
      </c>
    </row>
    <row r="28" spans="3:10">
      <c r="C28" s="5">
        <v>42620</v>
      </c>
      <c r="D28" s="4" t="s">
        <v>94</v>
      </c>
      <c r="E28" s="4"/>
      <c r="F28" s="4" t="s">
        <v>12</v>
      </c>
      <c r="G28" s="4" t="s">
        <v>20</v>
      </c>
      <c r="H28" s="6">
        <v>43000</v>
      </c>
      <c r="I28" s="6">
        <v>3830</v>
      </c>
      <c r="J28" s="6">
        <f t="shared" si="0"/>
        <v>164690000</v>
      </c>
    </row>
    <row r="29" spans="3:10">
      <c r="C29" s="5">
        <v>42620</v>
      </c>
      <c r="D29" s="4" t="s">
        <v>94</v>
      </c>
      <c r="E29" s="4"/>
      <c r="F29" s="4" t="s">
        <v>12</v>
      </c>
      <c r="G29" s="4" t="s">
        <v>95</v>
      </c>
      <c r="H29" s="6">
        <v>5200</v>
      </c>
      <c r="I29" s="6">
        <v>4450</v>
      </c>
      <c r="J29" s="6">
        <f t="shared" si="0"/>
        <v>23140000</v>
      </c>
    </row>
    <row r="30" spans="3:10">
      <c r="C30" s="5">
        <v>42621</v>
      </c>
      <c r="D30" s="4" t="s">
        <v>112</v>
      </c>
      <c r="E30" s="4"/>
      <c r="F30" s="4" t="s">
        <v>12</v>
      </c>
      <c r="G30" s="4" t="s">
        <v>25</v>
      </c>
      <c r="H30" s="6">
        <v>15300</v>
      </c>
      <c r="I30" s="6">
        <v>3880</v>
      </c>
      <c r="J30" s="6">
        <f t="shared" si="0"/>
        <v>59364000</v>
      </c>
    </row>
    <row r="31" spans="3:10">
      <c r="C31" s="5">
        <v>42622</v>
      </c>
      <c r="D31" s="4" t="s">
        <v>115</v>
      </c>
      <c r="E31" s="4"/>
      <c r="F31" s="4" t="s">
        <v>12</v>
      </c>
      <c r="G31" s="4" t="s">
        <v>25</v>
      </c>
      <c r="H31" s="6">
        <v>15000</v>
      </c>
      <c r="I31" s="6">
        <v>3880</v>
      </c>
      <c r="J31" s="6">
        <f t="shared" si="0"/>
        <v>58200000</v>
      </c>
    </row>
    <row r="32" spans="3:10">
      <c r="C32" s="5">
        <v>42622</v>
      </c>
      <c r="D32" s="4" t="s">
        <v>115</v>
      </c>
      <c r="E32" s="4"/>
      <c r="F32" s="4" t="s">
        <v>12</v>
      </c>
      <c r="G32" s="4" t="s">
        <v>20</v>
      </c>
      <c r="H32" s="6">
        <v>5000</v>
      </c>
      <c r="I32" s="6">
        <v>3830</v>
      </c>
      <c r="J32" s="6">
        <f t="shared" si="0"/>
        <v>19150000</v>
      </c>
    </row>
    <row r="33" spans="3:10">
      <c r="C33" s="5">
        <v>42623</v>
      </c>
      <c r="D33" s="4" t="s">
        <v>122</v>
      </c>
      <c r="E33" s="4"/>
      <c r="F33" s="4" t="s">
        <v>40</v>
      </c>
      <c r="G33" s="4" t="s">
        <v>25</v>
      </c>
      <c r="H33" s="6">
        <v>213000</v>
      </c>
      <c r="I33" s="6">
        <v>3580</v>
      </c>
      <c r="J33" s="6">
        <f t="shared" si="0"/>
        <v>762540000</v>
      </c>
    </row>
    <row r="34" spans="3:10">
      <c r="C34" s="5">
        <v>42623</v>
      </c>
      <c r="D34" s="4" t="s">
        <v>146</v>
      </c>
      <c r="E34" s="4"/>
      <c r="F34" s="4" t="s">
        <v>40</v>
      </c>
      <c r="G34" s="4" t="s">
        <v>63</v>
      </c>
      <c r="H34" s="6">
        <v>52000</v>
      </c>
      <c r="I34" s="6">
        <v>3390</v>
      </c>
      <c r="J34" s="6">
        <f t="shared" si="0"/>
        <v>176280000</v>
      </c>
    </row>
    <row r="35" spans="3:10">
      <c r="C35" s="5">
        <v>42623</v>
      </c>
      <c r="D35" s="4" t="s">
        <v>146</v>
      </c>
      <c r="E35" s="4"/>
      <c r="F35" s="4" t="s">
        <v>40</v>
      </c>
      <c r="G35" s="4" t="s">
        <v>64</v>
      </c>
      <c r="H35" s="6">
        <v>109900</v>
      </c>
      <c r="I35" s="6">
        <v>3810</v>
      </c>
      <c r="J35" s="6">
        <f t="shared" si="0"/>
        <v>418719000</v>
      </c>
    </row>
    <row r="36" spans="3:10">
      <c r="C36" s="5">
        <v>42623</v>
      </c>
      <c r="D36" s="4" t="s">
        <v>146</v>
      </c>
      <c r="E36" s="4"/>
      <c r="F36" s="4" t="s">
        <v>40</v>
      </c>
      <c r="G36" s="4" t="s">
        <v>25</v>
      </c>
      <c r="H36" s="6">
        <v>68000</v>
      </c>
      <c r="I36" s="6">
        <v>3640</v>
      </c>
      <c r="J36" s="6">
        <f t="shared" si="0"/>
        <v>247520000</v>
      </c>
    </row>
    <row r="37" spans="3:10">
      <c r="C37" s="5">
        <v>42625</v>
      </c>
      <c r="D37" s="4" t="s">
        <v>169</v>
      </c>
      <c r="E37" s="4"/>
      <c r="F37" s="4" t="s">
        <v>12</v>
      </c>
      <c r="G37" s="4" t="s">
        <v>63</v>
      </c>
      <c r="H37" s="6">
        <v>18400</v>
      </c>
      <c r="I37" s="6">
        <v>3480</v>
      </c>
      <c r="J37" s="6">
        <f t="shared" si="0"/>
        <v>64032000</v>
      </c>
    </row>
    <row r="38" spans="3:10">
      <c r="C38" s="5">
        <v>42625</v>
      </c>
      <c r="D38" s="4" t="s">
        <v>169</v>
      </c>
      <c r="E38" s="4"/>
      <c r="F38" s="4" t="s">
        <v>12</v>
      </c>
      <c r="G38" s="4" t="s">
        <v>20</v>
      </c>
      <c r="H38" s="6">
        <v>20800</v>
      </c>
      <c r="I38" s="6">
        <v>3830</v>
      </c>
      <c r="J38" s="6">
        <f t="shared" si="0"/>
        <v>79664000</v>
      </c>
    </row>
    <row r="39" spans="3:10">
      <c r="C39" s="5">
        <v>42625</v>
      </c>
      <c r="D39" s="4" t="s">
        <v>169</v>
      </c>
      <c r="E39" s="4"/>
      <c r="F39" s="4" t="s">
        <v>12</v>
      </c>
      <c r="G39" s="4" t="s">
        <v>25</v>
      </c>
      <c r="H39" s="6">
        <v>10500</v>
      </c>
      <c r="I39" s="6">
        <v>3880</v>
      </c>
      <c r="J39" s="6">
        <f t="shared" si="0"/>
        <v>40740000</v>
      </c>
    </row>
    <row r="40" spans="3:10">
      <c r="C40" s="5">
        <v>42626</v>
      </c>
      <c r="D40" s="4" t="s">
        <v>176</v>
      </c>
      <c r="E40" s="4"/>
      <c r="F40" s="4" t="s">
        <v>12</v>
      </c>
      <c r="G40" s="4" t="s">
        <v>63</v>
      </c>
      <c r="H40" s="6">
        <v>6000</v>
      </c>
      <c r="I40" s="6">
        <v>3480</v>
      </c>
      <c r="J40" s="6">
        <f t="shared" si="0"/>
        <v>20880000</v>
      </c>
    </row>
    <row r="41" spans="3:10">
      <c r="C41" s="5">
        <v>42626</v>
      </c>
      <c r="D41" s="4" t="s">
        <v>176</v>
      </c>
      <c r="E41" s="4"/>
      <c r="F41" s="4" t="s">
        <v>12</v>
      </c>
      <c r="G41" s="4" t="s">
        <v>20</v>
      </c>
      <c r="H41" s="6">
        <v>25000</v>
      </c>
      <c r="I41" s="6">
        <v>3830</v>
      </c>
      <c r="J41" s="6">
        <f t="shared" si="0"/>
        <v>95750000</v>
      </c>
    </row>
    <row r="42" spans="3:10">
      <c r="C42" s="5">
        <v>42626</v>
      </c>
      <c r="D42" s="4" t="s">
        <v>176</v>
      </c>
      <c r="E42" s="4"/>
      <c r="F42" s="4" t="s">
        <v>12</v>
      </c>
      <c r="G42" s="4" t="s">
        <v>177</v>
      </c>
      <c r="H42" s="6">
        <v>8800</v>
      </c>
      <c r="I42" s="6">
        <v>4280</v>
      </c>
      <c r="J42" s="6">
        <f t="shared" si="0"/>
        <v>37664000</v>
      </c>
    </row>
    <row r="43" spans="3:10">
      <c r="C43" s="5">
        <v>42626</v>
      </c>
      <c r="D43" s="4" t="s">
        <v>176</v>
      </c>
      <c r="E43" s="4"/>
      <c r="F43" s="4" t="s">
        <v>12</v>
      </c>
      <c r="G43" s="4" t="s">
        <v>25</v>
      </c>
      <c r="H43" s="6">
        <v>11900</v>
      </c>
      <c r="I43" s="6">
        <v>3880</v>
      </c>
      <c r="J43" s="6">
        <f t="shared" si="0"/>
        <v>46172000</v>
      </c>
    </row>
    <row r="44" spans="3:10">
      <c r="C44" s="5">
        <v>42627</v>
      </c>
      <c r="D44" s="4" t="s">
        <v>191</v>
      </c>
      <c r="E44" s="4"/>
      <c r="F44" s="4" t="s">
        <v>12</v>
      </c>
      <c r="G44" s="4" t="s">
        <v>25</v>
      </c>
      <c r="H44" s="6">
        <v>25700</v>
      </c>
      <c r="I44" s="6">
        <v>3880</v>
      </c>
      <c r="J44" s="6">
        <f t="shared" si="0"/>
        <v>99716000</v>
      </c>
    </row>
    <row r="45" spans="3:10">
      <c r="C45" s="5">
        <v>42628</v>
      </c>
      <c r="D45" s="4" t="s">
        <v>196</v>
      </c>
      <c r="E45" s="4"/>
      <c r="F45" s="4" t="s">
        <v>12</v>
      </c>
      <c r="G45" s="4" t="s">
        <v>95</v>
      </c>
      <c r="H45" s="6">
        <v>4700</v>
      </c>
      <c r="I45" s="6">
        <v>4450</v>
      </c>
      <c r="J45" s="6">
        <f t="shared" si="0"/>
        <v>20915000</v>
      </c>
    </row>
    <row r="46" spans="3:10">
      <c r="C46" s="5">
        <v>42628</v>
      </c>
      <c r="D46" s="4" t="s">
        <v>196</v>
      </c>
      <c r="E46" s="4"/>
      <c r="F46" s="4" t="s">
        <v>12</v>
      </c>
      <c r="G46" s="4" t="s">
        <v>20</v>
      </c>
      <c r="H46" s="6">
        <v>5000</v>
      </c>
      <c r="I46" s="6">
        <v>3830</v>
      </c>
      <c r="J46" s="6">
        <f t="shared" si="0"/>
        <v>19150000</v>
      </c>
    </row>
    <row r="47" spans="3:10">
      <c r="C47" s="5">
        <v>42628</v>
      </c>
      <c r="D47" s="4" t="s">
        <v>196</v>
      </c>
      <c r="E47" s="4"/>
      <c r="F47" s="4" t="s">
        <v>12</v>
      </c>
      <c r="G47" s="4" t="s">
        <v>25</v>
      </c>
      <c r="H47" s="6">
        <v>6000</v>
      </c>
      <c r="I47" s="6">
        <v>3880</v>
      </c>
      <c r="J47" s="6">
        <f t="shared" si="0"/>
        <v>23280000</v>
      </c>
    </row>
    <row r="48" spans="3:10">
      <c r="C48" s="5">
        <v>42629</v>
      </c>
      <c r="D48" s="4" t="s">
        <v>199</v>
      </c>
      <c r="E48" s="4"/>
      <c r="F48" s="4" t="s">
        <v>12</v>
      </c>
      <c r="G48" s="4" t="s">
        <v>63</v>
      </c>
      <c r="H48" s="6">
        <v>9300</v>
      </c>
      <c r="I48" s="6">
        <v>3480</v>
      </c>
      <c r="J48" s="6">
        <f t="shared" si="0"/>
        <v>32364000</v>
      </c>
    </row>
    <row r="49" spans="3:10">
      <c r="C49" s="5">
        <v>42629</v>
      </c>
      <c r="D49" s="4" t="s">
        <v>199</v>
      </c>
      <c r="E49" s="4"/>
      <c r="F49" s="4" t="s">
        <v>12</v>
      </c>
      <c r="G49" s="4" t="s">
        <v>20</v>
      </c>
      <c r="H49" s="6">
        <v>37900</v>
      </c>
      <c r="I49" s="6">
        <v>3830</v>
      </c>
      <c r="J49" s="6">
        <f t="shared" si="0"/>
        <v>145157000</v>
      </c>
    </row>
    <row r="50" spans="3:10">
      <c r="C50" s="5">
        <v>42629</v>
      </c>
      <c r="D50" s="4" t="s">
        <v>199</v>
      </c>
      <c r="E50" s="4"/>
      <c r="F50" s="4" t="s">
        <v>12</v>
      </c>
      <c r="G50" s="4" t="s">
        <v>25</v>
      </c>
      <c r="H50" s="6">
        <v>21200</v>
      </c>
      <c r="I50" s="6">
        <v>3880</v>
      </c>
      <c r="J50" s="6">
        <f t="shared" si="0"/>
        <v>82256000</v>
      </c>
    </row>
    <row r="51" spans="3:10">
      <c r="C51" s="5">
        <v>42630</v>
      </c>
      <c r="D51" s="4" t="s">
        <v>209</v>
      </c>
      <c r="E51" s="4"/>
      <c r="F51" s="4" t="s">
        <v>40</v>
      </c>
      <c r="G51" s="4" t="s">
        <v>210</v>
      </c>
      <c r="H51" s="6">
        <v>45500</v>
      </c>
      <c r="I51" s="6">
        <v>3390</v>
      </c>
      <c r="J51" s="6">
        <f t="shared" si="0"/>
        <v>154245000</v>
      </c>
    </row>
    <row r="52" spans="3:10">
      <c r="C52" s="5">
        <v>42630</v>
      </c>
      <c r="D52" s="4" t="s">
        <v>209</v>
      </c>
      <c r="E52" s="4"/>
      <c r="F52" s="4" t="s">
        <v>40</v>
      </c>
      <c r="G52" s="4" t="s">
        <v>64</v>
      </c>
      <c r="H52" s="6">
        <v>104000</v>
      </c>
      <c r="I52" s="6">
        <v>3810</v>
      </c>
      <c r="J52" s="6">
        <f t="shared" si="0"/>
        <v>396240000</v>
      </c>
    </row>
    <row r="53" spans="3:10">
      <c r="C53" s="5">
        <v>42630</v>
      </c>
      <c r="D53" s="4" t="s">
        <v>209</v>
      </c>
      <c r="E53" s="4"/>
      <c r="F53" s="4" t="s">
        <v>40</v>
      </c>
      <c r="G53" s="4" t="s">
        <v>25</v>
      </c>
      <c r="H53" s="6">
        <v>142600</v>
      </c>
      <c r="I53" s="6">
        <v>3640</v>
      </c>
      <c r="J53" s="6">
        <f t="shared" si="0"/>
        <v>519064000</v>
      </c>
    </row>
    <row r="54" spans="3:10">
      <c r="C54" s="5">
        <v>42630</v>
      </c>
      <c r="D54" s="4" t="s">
        <v>249</v>
      </c>
      <c r="E54" s="4"/>
      <c r="F54" s="4" t="s">
        <v>40</v>
      </c>
      <c r="G54" s="4" t="s">
        <v>25</v>
      </c>
      <c r="H54" s="6">
        <v>418700</v>
      </c>
      <c r="I54" s="6">
        <v>3580</v>
      </c>
      <c r="J54" s="6">
        <f t="shared" si="0"/>
        <v>1498946000</v>
      </c>
    </row>
    <row r="55" spans="3:10">
      <c r="C55" s="5">
        <v>42633</v>
      </c>
      <c r="D55" s="4" t="s">
        <v>296</v>
      </c>
      <c r="E55" s="4"/>
      <c r="F55" s="4" t="s">
        <v>12</v>
      </c>
      <c r="G55" s="4" t="s">
        <v>95</v>
      </c>
      <c r="H55" s="6">
        <v>4700</v>
      </c>
      <c r="I55" s="6">
        <v>4450</v>
      </c>
      <c r="J55" s="6">
        <f t="shared" si="0"/>
        <v>20915000</v>
      </c>
    </row>
    <row r="56" spans="3:10">
      <c r="C56" s="5">
        <v>42633</v>
      </c>
      <c r="D56" s="4" t="s">
        <v>296</v>
      </c>
      <c r="E56" s="4"/>
      <c r="F56" s="4" t="s">
        <v>12</v>
      </c>
      <c r="G56" s="4" t="s">
        <v>14</v>
      </c>
      <c r="H56" s="6">
        <v>10000</v>
      </c>
      <c r="I56" s="6">
        <v>3480</v>
      </c>
      <c r="J56" s="6">
        <f t="shared" si="0"/>
        <v>34800000</v>
      </c>
    </row>
    <row r="57" spans="3:10">
      <c r="C57" s="5">
        <v>42633</v>
      </c>
      <c r="D57" s="4" t="s">
        <v>296</v>
      </c>
      <c r="E57" s="4"/>
      <c r="F57" s="4" t="s">
        <v>12</v>
      </c>
      <c r="G57" s="4" t="s">
        <v>20</v>
      </c>
      <c r="H57" s="6">
        <v>21000</v>
      </c>
      <c r="I57" s="6">
        <v>3830</v>
      </c>
      <c r="J57" s="6">
        <f t="shared" si="0"/>
        <v>80430000</v>
      </c>
    </row>
    <row r="58" spans="3:10">
      <c r="C58" s="5">
        <v>42633</v>
      </c>
      <c r="D58" s="4" t="s">
        <v>296</v>
      </c>
      <c r="E58" s="4"/>
      <c r="F58" s="4" t="s">
        <v>12</v>
      </c>
      <c r="G58" s="4" t="s">
        <v>25</v>
      </c>
      <c r="H58" s="6">
        <v>18800</v>
      </c>
      <c r="I58" s="6">
        <v>3880</v>
      </c>
      <c r="J58" s="6">
        <f t="shared" si="0"/>
        <v>72944000</v>
      </c>
    </row>
    <row r="59" spans="3:10">
      <c r="C59" s="5">
        <v>42634</v>
      </c>
      <c r="D59" s="4" t="s">
        <v>309</v>
      </c>
      <c r="E59" s="4"/>
      <c r="F59" s="4" t="s">
        <v>12</v>
      </c>
      <c r="G59" s="4" t="s">
        <v>14</v>
      </c>
      <c r="H59" s="6">
        <v>4300</v>
      </c>
      <c r="I59" s="6">
        <v>3480</v>
      </c>
      <c r="J59" s="6">
        <f t="shared" si="0"/>
        <v>14964000</v>
      </c>
    </row>
    <row r="60" spans="3:10">
      <c r="C60" s="5">
        <v>42634</v>
      </c>
      <c r="D60" s="4" t="s">
        <v>309</v>
      </c>
      <c r="E60" s="4"/>
      <c r="F60" s="4" t="s">
        <v>12</v>
      </c>
      <c r="G60" s="4" t="s">
        <v>20</v>
      </c>
      <c r="H60" s="6">
        <v>19700</v>
      </c>
      <c r="I60" s="6">
        <v>3830</v>
      </c>
      <c r="J60" s="6">
        <f t="shared" si="0"/>
        <v>75451000</v>
      </c>
    </row>
    <row r="61" spans="3:10">
      <c r="C61" s="5">
        <v>42635</v>
      </c>
      <c r="D61" s="4" t="s">
        <v>312</v>
      </c>
      <c r="E61" s="4"/>
      <c r="F61" s="4" t="s">
        <v>12</v>
      </c>
      <c r="G61" s="4" t="s">
        <v>95</v>
      </c>
      <c r="H61" s="6">
        <v>4300</v>
      </c>
      <c r="I61" s="6">
        <v>4450</v>
      </c>
      <c r="J61" s="6">
        <f t="shared" si="0"/>
        <v>19135000</v>
      </c>
    </row>
    <row r="62" spans="3:10">
      <c r="C62" s="5">
        <v>42635</v>
      </c>
      <c r="D62" s="4" t="s">
        <v>312</v>
      </c>
      <c r="E62" s="4"/>
      <c r="F62" s="4" t="s">
        <v>12</v>
      </c>
      <c r="G62" s="4" t="s">
        <v>14</v>
      </c>
      <c r="H62" s="6">
        <v>6000</v>
      </c>
      <c r="I62" s="6">
        <v>3480</v>
      </c>
      <c r="J62" s="6">
        <f t="shared" si="0"/>
        <v>20880000</v>
      </c>
    </row>
    <row r="63" spans="3:10">
      <c r="C63" s="5">
        <v>42635</v>
      </c>
      <c r="D63" s="4" t="s">
        <v>312</v>
      </c>
      <c r="E63" s="4"/>
      <c r="F63" s="4" t="s">
        <v>12</v>
      </c>
      <c r="G63" s="4" t="s">
        <v>20</v>
      </c>
      <c r="H63" s="6">
        <v>24500</v>
      </c>
      <c r="I63" s="6">
        <v>3830</v>
      </c>
      <c r="J63" s="6">
        <f t="shared" si="0"/>
        <v>93835000</v>
      </c>
    </row>
    <row r="64" spans="3:10">
      <c r="C64" s="5">
        <v>42635</v>
      </c>
      <c r="D64" s="4" t="s">
        <v>312</v>
      </c>
      <c r="E64" s="4"/>
      <c r="F64" s="4" t="s">
        <v>12</v>
      </c>
      <c r="G64" s="4" t="s">
        <v>25</v>
      </c>
      <c r="H64" s="6">
        <v>56900</v>
      </c>
      <c r="I64" s="6">
        <v>3880</v>
      </c>
      <c r="J64" s="6">
        <f t="shared" si="0"/>
        <v>220772000</v>
      </c>
    </row>
    <row r="65" spans="3:10">
      <c r="C65" s="5">
        <v>42636</v>
      </c>
      <c r="D65" s="4" t="s">
        <v>321</v>
      </c>
      <c r="E65" s="4"/>
      <c r="F65" s="4" t="s">
        <v>12</v>
      </c>
      <c r="G65" s="4" t="s">
        <v>14</v>
      </c>
      <c r="H65" s="6">
        <v>6000</v>
      </c>
      <c r="I65" s="6">
        <v>3480</v>
      </c>
      <c r="J65" s="6">
        <f t="shared" si="0"/>
        <v>20880000</v>
      </c>
    </row>
    <row r="66" spans="3:10">
      <c r="C66" s="5">
        <v>42636</v>
      </c>
      <c r="D66" s="4" t="s">
        <v>321</v>
      </c>
      <c r="E66" s="4"/>
      <c r="F66" s="4" t="s">
        <v>12</v>
      </c>
      <c r="G66" s="4" t="s">
        <v>20</v>
      </c>
      <c r="H66" s="6">
        <v>30000</v>
      </c>
      <c r="I66" s="6">
        <v>3830</v>
      </c>
      <c r="J66" s="6">
        <f t="shared" si="0"/>
        <v>114900000</v>
      </c>
    </row>
    <row r="67" spans="3:10">
      <c r="C67" s="5">
        <v>42636</v>
      </c>
      <c r="D67" s="4" t="s">
        <v>321</v>
      </c>
      <c r="E67" s="4"/>
      <c r="F67" s="4" t="s">
        <v>12</v>
      </c>
      <c r="G67" s="4" t="s">
        <v>25</v>
      </c>
      <c r="H67" s="6">
        <v>9700</v>
      </c>
      <c r="I67" s="6">
        <v>3880</v>
      </c>
      <c r="J67" s="6">
        <f t="shared" si="0"/>
        <v>37636000</v>
      </c>
    </row>
    <row r="68" spans="3:10">
      <c r="C68" s="5">
        <v>42637</v>
      </c>
      <c r="D68" s="4" t="s">
        <v>332</v>
      </c>
      <c r="E68" s="4"/>
      <c r="F68" s="4" t="s">
        <v>40</v>
      </c>
      <c r="G68" s="4" t="s">
        <v>63</v>
      </c>
      <c r="H68" s="6">
        <v>59200</v>
      </c>
      <c r="I68" s="6">
        <v>3390</v>
      </c>
      <c r="J68" s="6">
        <f t="shared" si="0"/>
        <v>200688000</v>
      </c>
    </row>
    <row r="69" spans="3:10">
      <c r="C69" s="5">
        <v>42637</v>
      </c>
      <c r="D69" s="4" t="s">
        <v>332</v>
      </c>
      <c r="E69" s="4"/>
      <c r="F69" s="4" t="s">
        <v>40</v>
      </c>
      <c r="G69" s="4" t="s">
        <v>64</v>
      </c>
      <c r="H69" s="6">
        <v>98200</v>
      </c>
      <c r="I69" s="6">
        <v>3810</v>
      </c>
      <c r="J69" s="6">
        <f t="shared" si="0"/>
        <v>374142000</v>
      </c>
    </row>
    <row r="70" spans="3:10">
      <c r="C70" s="5">
        <v>42637</v>
      </c>
      <c r="D70" s="4" t="s">
        <v>332</v>
      </c>
      <c r="E70" s="4"/>
      <c r="F70" s="4" t="s">
        <v>40</v>
      </c>
      <c r="G70" s="4" t="s">
        <v>95</v>
      </c>
      <c r="H70" s="6">
        <v>4700</v>
      </c>
      <c r="I70" s="6">
        <v>4465</v>
      </c>
      <c r="J70" s="6">
        <f t="shared" si="0"/>
        <v>20985500</v>
      </c>
    </row>
    <row r="71" spans="3:10">
      <c r="C71" s="5">
        <v>42637</v>
      </c>
      <c r="D71" s="4" t="s">
        <v>332</v>
      </c>
      <c r="E71" s="4"/>
      <c r="F71" s="4" t="s">
        <v>40</v>
      </c>
      <c r="G71" s="4" t="s">
        <v>333</v>
      </c>
      <c r="H71" s="6">
        <v>4900</v>
      </c>
      <c r="I71" s="6">
        <v>4110</v>
      </c>
      <c r="J71" s="6">
        <f t="shared" si="0"/>
        <v>20139000</v>
      </c>
    </row>
    <row r="72" spans="3:10">
      <c r="C72" s="5">
        <v>42637</v>
      </c>
      <c r="D72" s="4" t="s">
        <v>332</v>
      </c>
      <c r="E72" s="4"/>
      <c r="F72" s="4" t="s">
        <v>40</v>
      </c>
      <c r="G72" s="4" t="s">
        <v>334</v>
      </c>
      <c r="H72" s="6">
        <v>91000</v>
      </c>
      <c r="I72" s="6">
        <v>3640</v>
      </c>
      <c r="J72" s="6">
        <f t="shared" si="0"/>
        <v>331240000</v>
      </c>
    </row>
    <row r="73" spans="3:10">
      <c r="C73" s="5">
        <v>42637</v>
      </c>
      <c r="D73" s="4" t="s">
        <v>369</v>
      </c>
      <c r="E73" s="4"/>
      <c r="F73" s="4" t="s">
        <v>40</v>
      </c>
      <c r="G73" s="4" t="s">
        <v>25</v>
      </c>
      <c r="H73" s="6">
        <v>348600</v>
      </c>
      <c r="I73" s="6">
        <v>3580</v>
      </c>
      <c r="J73" s="6">
        <f t="shared" si="0"/>
        <v>1247988000</v>
      </c>
    </row>
    <row r="74" spans="3:10">
      <c r="C74" s="5">
        <v>42639</v>
      </c>
      <c r="D74" s="4" t="s">
        <v>408</v>
      </c>
      <c r="E74" s="4"/>
      <c r="F74" s="4" t="s">
        <v>12</v>
      </c>
      <c r="G74" s="4" t="s">
        <v>14</v>
      </c>
      <c r="H74" s="6">
        <v>4500</v>
      </c>
      <c r="I74" s="6">
        <v>3480</v>
      </c>
      <c r="J74" s="6">
        <f t="shared" si="0"/>
        <v>15660000</v>
      </c>
    </row>
    <row r="75" spans="3:10">
      <c r="C75" s="5">
        <v>42639</v>
      </c>
      <c r="D75" s="4" t="s">
        <v>408</v>
      </c>
      <c r="E75" s="4"/>
      <c r="F75" s="4" t="s">
        <v>12</v>
      </c>
      <c r="G75" s="4" t="s">
        <v>20</v>
      </c>
      <c r="H75" s="6">
        <v>22900</v>
      </c>
      <c r="I75" s="6">
        <v>3830</v>
      </c>
      <c r="J75" s="6">
        <f t="shared" ref="J75:J138" si="1">H75*I75</f>
        <v>87707000</v>
      </c>
    </row>
    <row r="76" spans="3:10">
      <c r="C76" s="5">
        <v>42639</v>
      </c>
      <c r="D76" s="4" t="s">
        <v>408</v>
      </c>
      <c r="E76" s="4"/>
      <c r="F76" s="4" t="s">
        <v>12</v>
      </c>
      <c r="G76" s="4" t="s">
        <v>409</v>
      </c>
      <c r="H76" s="6">
        <v>4300</v>
      </c>
      <c r="I76" s="6">
        <v>4280</v>
      </c>
      <c r="J76" s="6">
        <f t="shared" si="1"/>
        <v>18404000</v>
      </c>
    </row>
    <row r="77" spans="3:10">
      <c r="C77" s="5">
        <v>42639</v>
      </c>
      <c r="D77" s="4" t="s">
        <v>408</v>
      </c>
      <c r="E77" s="4"/>
      <c r="F77" s="4" t="s">
        <v>12</v>
      </c>
      <c r="G77" s="4" t="s">
        <v>25</v>
      </c>
      <c r="H77" s="6">
        <v>50000</v>
      </c>
      <c r="I77" s="6">
        <v>3880</v>
      </c>
      <c r="J77" s="6">
        <f t="shared" si="1"/>
        <v>194000000</v>
      </c>
    </row>
    <row r="78" spans="3:10">
      <c r="C78" s="5">
        <v>42640</v>
      </c>
      <c r="D78" s="4" t="s">
        <v>420</v>
      </c>
      <c r="E78" s="4"/>
      <c r="F78" s="4" t="s">
        <v>86</v>
      </c>
      <c r="G78" s="4" t="s">
        <v>14</v>
      </c>
      <c r="H78" s="6">
        <v>20070</v>
      </c>
      <c r="I78" s="6">
        <v>3530.97</v>
      </c>
      <c r="J78" s="6">
        <f t="shared" si="1"/>
        <v>70866567.899999991</v>
      </c>
    </row>
    <row r="79" spans="3:10">
      <c r="C79" s="5">
        <v>42640</v>
      </c>
      <c r="D79" s="4" t="s">
        <v>420</v>
      </c>
      <c r="E79" s="4"/>
      <c r="F79" s="4" t="s">
        <v>86</v>
      </c>
      <c r="G79" s="4" t="s">
        <v>87</v>
      </c>
      <c r="H79" s="6">
        <v>10000</v>
      </c>
      <c r="I79" s="6">
        <v>3796.46</v>
      </c>
      <c r="J79" s="6">
        <f t="shared" si="1"/>
        <v>37964600</v>
      </c>
    </row>
    <row r="80" spans="3:10">
      <c r="C80" s="5">
        <v>42640</v>
      </c>
      <c r="D80" s="4" t="s">
        <v>429</v>
      </c>
      <c r="E80" s="4"/>
      <c r="F80" s="4" t="s">
        <v>12</v>
      </c>
      <c r="G80" s="4" t="s">
        <v>14</v>
      </c>
      <c r="H80" s="6">
        <v>5100</v>
      </c>
      <c r="I80" s="6">
        <v>3480</v>
      </c>
      <c r="J80" s="6">
        <f t="shared" si="1"/>
        <v>17748000</v>
      </c>
    </row>
    <row r="81" spans="3:10">
      <c r="C81" s="5">
        <v>42640</v>
      </c>
      <c r="D81" s="4" t="s">
        <v>429</v>
      </c>
      <c r="E81" s="4"/>
      <c r="F81" s="4" t="s">
        <v>12</v>
      </c>
      <c r="G81" s="4" t="s">
        <v>20</v>
      </c>
      <c r="H81" s="6">
        <v>24200</v>
      </c>
      <c r="I81" s="6">
        <v>3830</v>
      </c>
      <c r="J81" s="6">
        <f t="shared" si="1"/>
        <v>92686000</v>
      </c>
    </row>
    <row r="82" spans="3:10">
      <c r="C82" s="5">
        <v>42640</v>
      </c>
      <c r="D82" s="4" t="s">
        <v>429</v>
      </c>
      <c r="E82" s="4"/>
      <c r="F82" s="4" t="s">
        <v>12</v>
      </c>
      <c r="G82" s="4" t="s">
        <v>25</v>
      </c>
      <c r="H82" s="6">
        <v>10000</v>
      </c>
      <c r="I82" s="6">
        <v>3880</v>
      </c>
      <c r="J82" s="6">
        <f t="shared" si="1"/>
        <v>38800000</v>
      </c>
    </row>
    <row r="83" spans="3:10">
      <c r="C83" s="5">
        <v>42641</v>
      </c>
      <c r="D83" s="4" t="s">
        <v>434</v>
      </c>
      <c r="E83" s="4"/>
      <c r="F83" s="4" t="s">
        <v>12</v>
      </c>
      <c r="G83" s="4" t="s">
        <v>14</v>
      </c>
      <c r="H83" s="6">
        <v>6000</v>
      </c>
      <c r="I83" s="6">
        <v>3480</v>
      </c>
      <c r="J83" s="6">
        <f t="shared" si="1"/>
        <v>20880000</v>
      </c>
    </row>
    <row r="84" spans="3:10">
      <c r="C84" s="5">
        <v>42641</v>
      </c>
      <c r="D84" s="4" t="s">
        <v>434</v>
      </c>
      <c r="E84" s="4"/>
      <c r="F84" s="4" t="s">
        <v>12</v>
      </c>
      <c r="G84" s="4" t="s">
        <v>20</v>
      </c>
      <c r="H84" s="6">
        <v>19100</v>
      </c>
      <c r="I84" s="6">
        <v>3830</v>
      </c>
      <c r="J84" s="6">
        <f t="shared" si="1"/>
        <v>73153000</v>
      </c>
    </row>
    <row r="85" spans="3:10">
      <c r="C85" s="5">
        <v>42641</v>
      </c>
      <c r="D85" s="4" t="s">
        <v>434</v>
      </c>
      <c r="E85" s="4"/>
      <c r="F85" s="4" t="s">
        <v>12</v>
      </c>
      <c r="G85" s="4" t="s">
        <v>25</v>
      </c>
      <c r="H85" s="6">
        <v>69600</v>
      </c>
      <c r="I85" s="6">
        <v>3880</v>
      </c>
      <c r="J85" s="6">
        <f t="shared" si="1"/>
        <v>270048000</v>
      </c>
    </row>
    <row r="86" spans="3:10">
      <c r="C86" s="5">
        <v>42642</v>
      </c>
      <c r="D86" s="4" t="s">
        <v>443</v>
      </c>
      <c r="E86" s="4"/>
      <c r="F86" s="4" t="s">
        <v>12</v>
      </c>
      <c r="G86" s="4" t="s">
        <v>20</v>
      </c>
      <c r="H86" s="6">
        <v>15000</v>
      </c>
      <c r="I86" s="6">
        <v>3830</v>
      </c>
      <c r="J86" s="6">
        <f t="shared" si="1"/>
        <v>57450000</v>
      </c>
    </row>
    <row r="87" spans="3:10">
      <c r="C87" s="5">
        <v>42642</v>
      </c>
      <c r="D87" s="4" t="s">
        <v>443</v>
      </c>
      <c r="E87" s="4"/>
      <c r="F87" s="4" t="s">
        <v>12</v>
      </c>
      <c r="G87" s="4" t="s">
        <v>25</v>
      </c>
      <c r="H87" s="6">
        <v>30300</v>
      </c>
      <c r="I87" s="6">
        <v>3880</v>
      </c>
      <c r="J87" s="6">
        <f t="shared" si="1"/>
        <v>117564000</v>
      </c>
    </row>
    <row r="88" spans="3:10">
      <c r="C88" s="5">
        <v>42643</v>
      </c>
      <c r="D88" s="4" t="s">
        <v>448</v>
      </c>
      <c r="E88" s="4"/>
      <c r="F88" s="4" t="s">
        <v>12</v>
      </c>
      <c r="G88" s="4" t="s">
        <v>20</v>
      </c>
      <c r="H88" s="6">
        <v>35000</v>
      </c>
      <c r="I88" s="6">
        <v>3830</v>
      </c>
      <c r="J88" s="6">
        <f t="shared" si="1"/>
        <v>134050000</v>
      </c>
    </row>
    <row r="89" spans="3:10">
      <c r="C89" s="5">
        <v>42643</v>
      </c>
      <c r="D89" s="4" t="s">
        <v>448</v>
      </c>
      <c r="E89" s="4"/>
      <c r="F89" s="4" t="s">
        <v>12</v>
      </c>
      <c r="G89" s="4" t="s">
        <v>25</v>
      </c>
      <c r="H89" s="6">
        <v>14000</v>
      </c>
      <c r="I89" s="6">
        <v>3880</v>
      </c>
      <c r="J89" s="6">
        <f t="shared" si="1"/>
        <v>54320000</v>
      </c>
    </row>
    <row r="90" spans="3:10">
      <c r="C90" s="5">
        <v>42643</v>
      </c>
      <c r="D90" s="4" t="s">
        <v>459</v>
      </c>
      <c r="E90" s="4"/>
      <c r="F90" s="4" t="s">
        <v>86</v>
      </c>
      <c r="G90" s="4" t="s">
        <v>14</v>
      </c>
      <c r="H90" s="6">
        <v>10010</v>
      </c>
      <c r="I90" s="6">
        <v>3530.97</v>
      </c>
      <c r="J90" s="6">
        <f t="shared" si="1"/>
        <v>35345009.699999996</v>
      </c>
    </row>
    <row r="91" spans="3:10">
      <c r="C91" s="5">
        <v>42643</v>
      </c>
      <c r="D91" s="4" t="s">
        <v>459</v>
      </c>
      <c r="E91" s="4"/>
      <c r="F91" s="4" t="s">
        <v>86</v>
      </c>
      <c r="G91" s="4" t="s">
        <v>87</v>
      </c>
      <c r="H91" s="6">
        <v>20000</v>
      </c>
      <c r="I91" s="6">
        <v>3796.46</v>
      </c>
      <c r="J91" s="6">
        <f t="shared" si="1"/>
        <v>75929200</v>
      </c>
    </row>
    <row r="92" spans="3:10">
      <c r="C92" s="5">
        <v>42643</v>
      </c>
      <c r="D92" s="4" t="s">
        <v>462</v>
      </c>
      <c r="E92" s="4"/>
      <c r="F92" s="4" t="s">
        <v>40</v>
      </c>
      <c r="G92" s="4" t="s">
        <v>25</v>
      </c>
      <c r="H92" s="6">
        <v>343200</v>
      </c>
      <c r="I92" s="6">
        <v>3565</v>
      </c>
      <c r="J92" s="6">
        <f t="shared" si="1"/>
        <v>1223508000</v>
      </c>
    </row>
    <row r="93" spans="3:10">
      <c r="C93" s="5">
        <v>42643</v>
      </c>
      <c r="D93" s="4" t="s">
        <v>498</v>
      </c>
      <c r="E93" s="4"/>
      <c r="F93" s="4" t="s">
        <v>40</v>
      </c>
      <c r="G93" s="4" t="s">
        <v>14</v>
      </c>
      <c r="H93" s="6">
        <v>38300</v>
      </c>
      <c r="I93" s="6">
        <v>3350</v>
      </c>
      <c r="J93" s="6">
        <f t="shared" si="1"/>
        <v>128305000</v>
      </c>
    </row>
    <row r="94" spans="3:10">
      <c r="C94" s="5">
        <v>42643</v>
      </c>
      <c r="D94" s="4" t="s">
        <v>498</v>
      </c>
      <c r="E94" s="4"/>
      <c r="F94" s="4" t="s">
        <v>40</v>
      </c>
      <c r="G94" s="4" t="s">
        <v>64</v>
      </c>
      <c r="H94" s="6">
        <v>79600</v>
      </c>
      <c r="I94" s="6">
        <v>3740</v>
      </c>
      <c r="J94" s="6">
        <f t="shared" si="1"/>
        <v>297704000</v>
      </c>
    </row>
    <row r="95" spans="3:10">
      <c r="C95" s="5">
        <v>42643</v>
      </c>
      <c r="D95" s="4" t="s">
        <v>498</v>
      </c>
      <c r="E95" s="4"/>
      <c r="F95" s="4" t="s">
        <v>40</v>
      </c>
      <c r="G95" s="4" t="s">
        <v>25</v>
      </c>
      <c r="H95" s="6">
        <v>48000</v>
      </c>
      <c r="I95" s="6">
        <v>3595</v>
      </c>
      <c r="J95" s="6">
        <f t="shared" si="1"/>
        <v>172560000</v>
      </c>
    </row>
    <row r="96" spans="3:10">
      <c r="C96" s="4"/>
      <c r="D96" s="4"/>
      <c r="E96" s="4"/>
      <c r="F96" s="4"/>
      <c r="G96" s="4"/>
      <c r="H96" s="6"/>
      <c r="I96" s="6"/>
      <c r="J96" s="6">
        <f t="shared" si="1"/>
        <v>0</v>
      </c>
    </row>
    <row r="97" spans="3:10">
      <c r="C97" s="4"/>
      <c r="D97" s="4"/>
      <c r="E97" s="4"/>
      <c r="F97" s="4"/>
      <c r="G97" s="4"/>
      <c r="H97" s="6"/>
      <c r="I97" s="6"/>
      <c r="J97" s="6">
        <f t="shared" si="1"/>
        <v>0</v>
      </c>
    </row>
    <row r="98" spans="3:10">
      <c r="C98" s="4"/>
      <c r="D98" s="4"/>
      <c r="E98" s="4"/>
      <c r="F98" s="4"/>
      <c r="G98" s="4"/>
      <c r="H98" s="6"/>
      <c r="I98" s="6"/>
      <c r="J98" s="6">
        <f t="shared" si="1"/>
        <v>0</v>
      </c>
    </row>
    <row r="99" spans="3:10">
      <c r="C99" s="4"/>
      <c r="D99" s="4"/>
      <c r="E99" s="4"/>
      <c r="F99" s="4"/>
      <c r="G99" s="4"/>
      <c r="H99" s="6"/>
      <c r="I99" s="6"/>
      <c r="J99" s="6">
        <f t="shared" si="1"/>
        <v>0</v>
      </c>
    </row>
    <row r="100" spans="3:10">
      <c r="C100" s="4"/>
      <c r="D100" s="4"/>
      <c r="E100" s="4"/>
      <c r="F100" s="4"/>
      <c r="G100" s="4"/>
      <c r="H100" s="6"/>
      <c r="I100" s="6"/>
      <c r="J100" s="6">
        <f t="shared" si="1"/>
        <v>0</v>
      </c>
    </row>
    <row r="101" spans="3:10">
      <c r="C101" s="4"/>
      <c r="D101" s="4"/>
      <c r="E101" s="4"/>
      <c r="F101" s="4"/>
      <c r="G101" s="4"/>
      <c r="H101" s="6"/>
      <c r="I101" s="6"/>
      <c r="J101" s="6">
        <f t="shared" si="1"/>
        <v>0</v>
      </c>
    </row>
    <row r="102" spans="3:10">
      <c r="C102" s="4"/>
      <c r="D102" s="4"/>
      <c r="E102" s="4"/>
      <c r="F102" s="4"/>
      <c r="G102" s="4"/>
      <c r="H102" s="6"/>
      <c r="I102" s="6"/>
      <c r="J102" s="6">
        <f t="shared" si="1"/>
        <v>0</v>
      </c>
    </row>
    <row r="103" spans="3:10">
      <c r="C103" s="4"/>
      <c r="D103" s="4"/>
      <c r="E103" s="4"/>
      <c r="F103" s="4"/>
      <c r="G103" s="4"/>
      <c r="H103" s="6"/>
      <c r="I103" s="6"/>
      <c r="J103" s="6">
        <f t="shared" si="1"/>
        <v>0</v>
      </c>
    </row>
    <row r="104" spans="3:10">
      <c r="C104" s="4"/>
      <c r="D104" s="4"/>
      <c r="E104" s="4"/>
      <c r="F104" s="4"/>
      <c r="G104" s="4"/>
      <c r="H104" s="6"/>
      <c r="I104" s="6"/>
      <c r="J104" s="6">
        <f t="shared" si="1"/>
        <v>0</v>
      </c>
    </row>
    <row r="105" spans="3:10">
      <c r="C105" s="4"/>
      <c r="D105" s="4"/>
      <c r="E105" s="4"/>
      <c r="F105" s="4"/>
      <c r="G105" s="4"/>
      <c r="H105" s="6"/>
      <c r="I105" s="6"/>
      <c r="J105" s="6">
        <f t="shared" si="1"/>
        <v>0</v>
      </c>
    </row>
    <row r="106" spans="3:10">
      <c r="C106" s="4"/>
      <c r="D106" s="4"/>
      <c r="E106" s="4"/>
      <c r="F106" s="4"/>
      <c r="G106" s="4"/>
      <c r="H106" s="6"/>
      <c r="I106" s="6"/>
      <c r="J106" s="6">
        <f t="shared" si="1"/>
        <v>0</v>
      </c>
    </row>
    <row r="107" spans="3:10">
      <c r="C107" s="4"/>
      <c r="D107" s="4"/>
      <c r="E107" s="4"/>
      <c r="F107" s="4"/>
      <c r="G107" s="4"/>
      <c r="H107" s="6"/>
      <c r="I107" s="6"/>
      <c r="J107" s="6">
        <f t="shared" si="1"/>
        <v>0</v>
      </c>
    </row>
    <row r="108" spans="3:10">
      <c r="C108" s="4"/>
      <c r="D108" s="4"/>
      <c r="E108" s="4"/>
      <c r="F108" s="4"/>
      <c r="G108" s="4"/>
      <c r="H108" s="6"/>
      <c r="I108" s="6"/>
      <c r="J108" s="6">
        <f t="shared" si="1"/>
        <v>0</v>
      </c>
    </row>
    <row r="109" spans="3:10">
      <c r="C109" s="4"/>
      <c r="D109" s="4"/>
      <c r="E109" s="4"/>
      <c r="F109" s="4"/>
      <c r="G109" s="4"/>
      <c r="H109" s="6"/>
      <c r="I109" s="6"/>
      <c r="J109" s="6">
        <f t="shared" si="1"/>
        <v>0</v>
      </c>
    </row>
    <row r="110" spans="3:10">
      <c r="C110" s="4"/>
      <c r="D110" s="4"/>
      <c r="E110" s="4"/>
      <c r="F110" s="4"/>
      <c r="G110" s="4"/>
      <c r="H110" s="6"/>
      <c r="I110" s="6"/>
      <c r="J110" s="6">
        <f t="shared" si="1"/>
        <v>0</v>
      </c>
    </row>
    <row r="111" spans="3:10">
      <c r="C111" s="4"/>
      <c r="D111" s="4"/>
      <c r="E111" s="4"/>
      <c r="F111" s="4"/>
      <c r="G111" s="4"/>
      <c r="H111" s="6"/>
      <c r="I111" s="6"/>
      <c r="J111" s="6">
        <f t="shared" si="1"/>
        <v>0</v>
      </c>
    </row>
    <row r="112" spans="3:10">
      <c r="C112" s="4"/>
      <c r="D112" s="4"/>
      <c r="E112" s="4"/>
      <c r="F112" s="4"/>
      <c r="G112" s="4"/>
      <c r="H112" s="6"/>
      <c r="I112" s="6"/>
      <c r="J112" s="6">
        <f t="shared" si="1"/>
        <v>0</v>
      </c>
    </row>
    <row r="113" spans="3:10">
      <c r="C113" s="4"/>
      <c r="D113" s="4"/>
      <c r="E113" s="4"/>
      <c r="F113" s="4"/>
      <c r="G113" s="4"/>
      <c r="H113" s="6"/>
      <c r="I113" s="6"/>
      <c r="J113" s="6">
        <f t="shared" si="1"/>
        <v>0</v>
      </c>
    </row>
    <row r="114" spans="3:10">
      <c r="C114" s="4"/>
      <c r="D114" s="4"/>
      <c r="E114" s="4"/>
      <c r="F114" s="4"/>
      <c r="G114" s="4"/>
      <c r="H114" s="6"/>
      <c r="I114" s="6"/>
      <c r="J114" s="6">
        <f t="shared" si="1"/>
        <v>0</v>
      </c>
    </row>
    <row r="115" spans="3:10">
      <c r="C115" s="4"/>
      <c r="D115" s="4"/>
      <c r="E115" s="4"/>
      <c r="F115" s="4"/>
      <c r="G115" s="4"/>
      <c r="H115" s="6"/>
      <c r="I115" s="6"/>
      <c r="J115" s="6">
        <f t="shared" si="1"/>
        <v>0</v>
      </c>
    </row>
    <row r="116" spans="3:10">
      <c r="C116" s="4"/>
      <c r="D116" s="4"/>
      <c r="E116" s="4"/>
      <c r="F116" s="4"/>
      <c r="G116" s="4"/>
      <c r="H116" s="6"/>
      <c r="I116" s="6"/>
      <c r="J116" s="6">
        <f t="shared" si="1"/>
        <v>0</v>
      </c>
    </row>
    <row r="117" spans="3:10">
      <c r="C117" s="4"/>
      <c r="D117" s="4"/>
      <c r="E117" s="4"/>
      <c r="F117" s="4"/>
      <c r="G117" s="4"/>
      <c r="H117" s="6"/>
      <c r="I117" s="6"/>
      <c r="J117" s="6">
        <f t="shared" si="1"/>
        <v>0</v>
      </c>
    </row>
    <row r="118" spans="3:10">
      <c r="C118" s="4"/>
      <c r="D118" s="4"/>
      <c r="E118" s="4"/>
      <c r="F118" s="4"/>
      <c r="G118" s="4"/>
      <c r="H118" s="6"/>
      <c r="I118" s="6"/>
      <c r="J118" s="6">
        <f t="shared" si="1"/>
        <v>0</v>
      </c>
    </row>
    <row r="119" spans="3:10">
      <c r="C119" s="4"/>
      <c r="D119" s="4"/>
      <c r="E119" s="4"/>
      <c r="F119" s="4"/>
      <c r="G119" s="4"/>
      <c r="H119" s="6"/>
      <c r="I119" s="6"/>
      <c r="J119" s="6">
        <f t="shared" si="1"/>
        <v>0</v>
      </c>
    </row>
    <row r="120" spans="3:10">
      <c r="C120" s="4"/>
      <c r="D120" s="4"/>
      <c r="E120" s="4"/>
      <c r="F120" s="4"/>
      <c r="G120" s="4"/>
      <c r="H120" s="6"/>
      <c r="I120" s="6"/>
      <c r="J120" s="6">
        <f t="shared" si="1"/>
        <v>0</v>
      </c>
    </row>
    <row r="121" spans="3:10">
      <c r="C121" s="4"/>
      <c r="D121" s="4"/>
      <c r="E121" s="4"/>
      <c r="F121" s="4"/>
      <c r="G121" s="4"/>
      <c r="H121" s="6"/>
      <c r="I121" s="6"/>
      <c r="J121" s="6">
        <f t="shared" si="1"/>
        <v>0</v>
      </c>
    </row>
    <row r="122" spans="3:10">
      <c r="C122" s="4"/>
      <c r="D122" s="4"/>
      <c r="E122" s="4"/>
      <c r="F122" s="4"/>
      <c r="G122" s="4"/>
      <c r="H122" s="6"/>
      <c r="I122" s="6"/>
      <c r="J122" s="6">
        <f t="shared" si="1"/>
        <v>0</v>
      </c>
    </row>
    <row r="123" spans="3:10">
      <c r="C123" s="4"/>
      <c r="D123" s="4"/>
      <c r="E123" s="4"/>
      <c r="F123" s="4"/>
      <c r="G123" s="4"/>
      <c r="H123" s="6"/>
      <c r="I123" s="6"/>
      <c r="J123" s="6">
        <f t="shared" si="1"/>
        <v>0</v>
      </c>
    </row>
    <row r="124" spans="3:10">
      <c r="C124" s="4"/>
      <c r="D124" s="4"/>
      <c r="E124" s="4"/>
      <c r="F124" s="4"/>
      <c r="G124" s="4"/>
      <c r="H124" s="6"/>
      <c r="I124" s="6"/>
      <c r="J124" s="6">
        <f t="shared" si="1"/>
        <v>0</v>
      </c>
    </row>
    <row r="125" spans="3:10">
      <c r="C125" s="4"/>
      <c r="D125" s="4"/>
      <c r="E125" s="4"/>
      <c r="F125" s="4"/>
      <c r="G125" s="4"/>
      <c r="H125" s="6"/>
      <c r="I125" s="6"/>
      <c r="J125" s="6">
        <f t="shared" si="1"/>
        <v>0</v>
      </c>
    </row>
    <row r="126" spans="3:10">
      <c r="C126" s="4"/>
      <c r="D126" s="4"/>
      <c r="E126" s="4"/>
      <c r="F126" s="4"/>
      <c r="G126" s="4"/>
      <c r="H126" s="6"/>
      <c r="I126" s="6"/>
      <c r="J126" s="6">
        <f t="shared" si="1"/>
        <v>0</v>
      </c>
    </row>
    <row r="127" spans="3:10">
      <c r="C127" s="4"/>
      <c r="D127" s="4"/>
      <c r="E127" s="4"/>
      <c r="F127" s="4"/>
      <c r="G127" s="4"/>
      <c r="H127" s="6"/>
      <c r="I127" s="6"/>
      <c r="J127" s="6">
        <f t="shared" si="1"/>
        <v>0</v>
      </c>
    </row>
    <row r="128" spans="3:10">
      <c r="C128" s="4"/>
      <c r="D128" s="4"/>
      <c r="E128" s="4"/>
      <c r="F128" s="4"/>
      <c r="G128" s="4"/>
      <c r="H128" s="6"/>
      <c r="I128" s="6"/>
      <c r="J128" s="6">
        <f t="shared" si="1"/>
        <v>0</v>
      </c>
    </row>
    <row r="129" spans="3:10">
      <c r="C129" s="4"/>
      <c r="D129" s="4"/>
      <c r="E129" s="4"/>
      <c r="F129" s="4"/>
      <c r="G129" s="4"/>
      <c r="H129" s="6"/>
      <c r="I129" s="6"/>
      <c r="J129" s="6">
        <f t="shared" si="1"/>
        <v>0</v>
      </c>
    </row>
    <row r="130" spans="3:10">
      <c r="C130" s="4"/>
      <c r="D130" s="4"/>
      <c r="E130" s="4"/>
      <c r="F130" s="4"/>
      <c r="G130" s="4"/>
      <c r="H130" s="6"/>
      <c r="I130" s="6"/>
      <c r="J130" s="6">
        <f t="shared" si="1"/>
        <v>0</v>
      </c>
    </row>
    <row r="131" spans="3:10">
      <c r="C131" s="4"/>
      <c r="D131" s="4"/>
      <c r="E131" s="4"/>
      <c r="F131" s="4"/>
      <c r="G131" s="4"/>
      <c r="H131" s="6"/>
      <c r="I131" s="6"/>
      <c r="J131" s="6">
        <f t="shared" si="1"/>
        <v>0</v>
      </c>
    </row>
    <row r="132" spans="3:10">
      <c r="C132" s="4"/>
      <c r="D132" s="4"/>
      <c r="E132" s="4"/>
      <c r="F132" s="4"/>
      <c r="G132" s="4"/>
      <c r="H132" s="6"/>
      <c r="I132" s="6"/>
      <c r="J132" s="6">
        <f t="shared" si="1"/>
        <v>0</v>
      </c>
    </row>
    <row r="133" spans="3:10">
      <c r="C133" s="4"/>
      <c r="D133" s="4"/>
      <c r="E133" s="4"/>
      <c r="F133" s="4"/>
      <c r="G133" s="4"/>
      <c r="H133" s="6"/>
      <c r="I133" s="6"/>
      <c r="J133" s="6">
        <f t="shared" si="1"/>
        <v>0</v>
      </c>
    </row>
    <row r="134" spans="3:10">
      <c r="C134" s="4"/>
      <c r="D134" s="4"/>
      <c r="E134" s="4"/>
      <c r="F134" s="4"/>
      <c r="G134" s="4"/>
      <c r="H134" s="6"/>
      <c r="I134" s="6"/>
      <c r="J134" s="6">
        <f t="shared" si="1"/>
        <v>0</v>
      </c>
    </row>
    <row r="135" spans="3:10">
      <c r="C135" s="4"/>
      <c r="D135" s="4"/>
      <c r="E135" s="4"/>
      <c r="F135" s="4"/>
      <c r="G135" s="4"/>
      <c r="H135" s="6"/>
      <c r="I135" s="6"/>
      <c r="J135" s="6">
        <f t="shared" si="1"/>
        <v>0</v>
      </c>
    </row>
    <row r="136" spans="3:10">
      <c r="C136" s="4"/>
      <c r="D136" s="4"/>
      <c r="E136" s="4"/>
      <c r="F136" s="4"/>
      <c r="G136" s="4"/>
      <c r="H136" s="6"/>
      <c r="I136" s="6"/>
      <c r="J136" s="6">
        <f t="shared" si="1"/>
        <v>0</v>
      </c>
    </row>
    <row r="137" spans="3:10">
      <c r="C137" s="4"/>
      <c r="D137" s="4"/>
      <c r="E137" s="4"/>
      <c r="F137" s="4"/>
      <c r="G137" s="4"/>
      <c r="H137" s="6"/>
      <c r="I137" s="6"/>
      <c r="J137" s="6">
        <f t="shared" si="1"/>
        <v>0</v>
      </c>
    </row>
    <row r="138" spans="3:10">
      <c r="C138" s="4"/>
      <c r="D138" s="4"/>
      <c r="E138" s="4"/>
      <c r="F138" s="4"/>
      <c r="G138" s="4"/>
      <c r="H138" s="6"/>
      <c r="I138" s="6"/>
      <c r="J138" s="6">
        <f t="shared" si="1"/>
        <v>0</v>
      </c>
    </row>
    <row r="139" spans="3:10">
      <c r="C139" s="4"/>
      <c r="D139" s="4"/>
      <c r="E139" s="4"/>
      <c r="F139" s="4"/>
      <c r="G139" s="4"/>
      <c r="H139" s="6"/>
      <c r="I139" s="6"/>
      <c r="J139" s="6">
        <f t="shared" ref="J139:J202" si="2">H139*I139</f>
        <v>0</v>
      </c>
    </row>
    <row r="140" spans="3:10">
      <c r="C140" s="4"/>
      <c r="D140" s="4"/>
      <c r="E140" s="4"/>
      <c r="F140" s="4"/>
      <c r="G140" s="4"/>
      <c r="H140" s="6"/>
      <c r="I140" s="6"/>
      <c r="J140" s="6">
        <f t="shared" si="2"/>
        <v>0</v>
      </c>
    </row>
    <row r="141" spans="3:10">
      <c r="C141" s="4"/>
      <c r="D141" s="4"/>
      <c r="E141" s="4"/>
      <c r="F141" s="4"/>
      <c r="G141" s="4"/>
      <c r="H141" s="6"/>
      <c r="I141" s="6"/>
      <c r="J141" s="6">
        <f t="shared" si="2"/>
        <v>0</v>
      </c>
    </row>
    <row r="142" spans="3:10">
      <c r="C142" s="4"/>
      <c r="D142" s="4"/>
      <c r="E142" s="4"/>
      <c r="F142" s="4"/>
      <c r="G142" s="4"/>
      <c r="H142" s="6"/>
      <c r="I142" s="6"/>
      <c r="J142" s="6">
        <f t="shared" si="2"/>
        <v>0</v>
      </c>
    </row>
    <row r="143" spans="3:10">
      <c r="C143" s="4"/>
      <c r="D143" s="4"/>
      <c r="E143" s="4"/>
      <c r="F143" s="4"/>
      <c r="G143" s="4"/>
      <c r="H143" s="6"/>
      <c r="I143" s="6"/>
      <c r="J143" s="6">
        <f t="shared" si="2"/>
        <v>0</v>
      </c>
    </row>
    <row r="144" spans="3:10">
      <c r="C144" s="4"/>
      <c r="D144" s="4"/>
      <c r="E144" s="4"/>
      <c r="F144" s="4"/>
      <c r="G144" s="4"/>
      <c r="H144" s="6"/>
      <c r="I144" s="6"/>
      <c r="J144" s="6">
        <f t="shared" si="2"/>
        <v>0</v>
      </c>
    </row>
    <row r="145" spans="3:10">
      <c r="C145" s="4"/>
      <c r="D145" s="4"/>
      <c r="E145" s="4"/>
      <c r="F145" s="4"/>
      <c r="G145" s="4"/>
      <c r="H145" s="6"/>
      <c r="I145" s="6"/>
      <c r="J145" s="6">
        <f t="shared" si="2"/>
        <v>0</v>
      </c>
    </row>
    <row r="146" spans="3:10">
      <c r="C146" s="4"/>
      <c r="D146" s="4"/>
      <c r="E146" s="4"/>
      <c r="F146" s="4"/>
      <c r="G146" s="4"/>
      <c r="H146" s="6"/>
      <c r="I146" s="6"/>
      <c r="J146" s="6">
        <f t="shared" si="2"/>
        <v>0</v>
      </c>
    </row>
    <row r="147" spans="3:10">
      <c r="C147" s="4"/>
      <c r="D147" s="4"/>
      <c r="E147" s="4"/>
      <c r="F147" s="4"/>
      <c r="G147" s="4"/>
      <c r="H147" s="6"/>
      <c r="I147" s="6"/>
      <c r="J147" s="6">
        <f t="shared" si="2"/>
        <v>0</v>
      </c>
    </row>
    <row r="148" spans="3:10">
      <c r="C148" s="4"/>
      <c r="D148" s="4"/>
      <c r="E148" s="4"/>
      <c r="F148" s="4"/>
      <c r="G148" s="4"/>
      <c r="H148" s="6"/>
      <c r="I148" s="6"/>
      <c r="J148" s="6">
        <f t="shared" si="2"/>
        <v>0</v>
      </c>
    </row>
    <row r="149" spans="3:10">
      <c r="C149" s="4"/>
      <c r="D149" s="4"/>
      <c r="E149" s="4"/>
      <c r="F149" s="4"/>
      <c r="G149" s="4"/>
      <c r="H149" s="6"/>
      <c r="I149" s="6"/>
      <c r="J149" s="6">
        <f t="shared" si="2"/>
        <v>0</v>
      </c>
    </row>
    <row r="150" spans="3:10">
      <c r="C150" s="4"/>
      <c r="D150" s="4"/>
      <c r="E150" s="4"/>
      <c r="F150" s="4"/>
      <c r="G150" s="4"/>
      <c r="H150" s="6"/>
      <c r="I150" s="6"/>
      <c r="J150" s="6">
        <f t="shared" si="2"/>
        <v>0</v>
      </c>
    </row>
    <row r="151" spans="3:10">
      <c r="C151" s="4"/>
      <c r="D151" s="4"/>
      <c r="E151" s="4"/>
      <c r="F151" s="4"/>
      <c r="G151" s="4"/>
      <c r="H151" s="6"/>
      <c r="I151" s="6"/>
      <c r="J151" s="6">
        <f t="shared" si="2"/>
        <v>0</v>
      </c>
    </row>
    <row r="152" spans="3:10">
      <c r="C152" s="4"/>
      <c r="D152" s="4"/>
      <c r="E152" s="4"/>
      <c r="F152" s="4"/>
      <c r="G152" s="4"/>
      <c r="H152" s="6"/>
      <c r="I152" s="6"/>
      <c r="J152" s="6">
        <f t="shared" si="2"/>
        <v>0</v>
      </c>
    </row>
    <row r="153" spans="3:10">
      <c r="C153" s="4"/>
      <c r="D153" s="4"/>
      <c r="E153" s="4"/>
      <c r="F153" s="4"/>
      <c r="G153" s="4"/>
      <c r="H153" s="6"/>
      <c r="I153" s="6"/>
      <c r="J153" s="6">
        <f t="shared" si="2"/>
        <v>0</v>
      </c>
    </row>
    <row r="154" spans="3:10">
      <c r="C154" s="4"/>
      <c r="D154" s="4"/>
      <c r="E154" s="4"/>
      <c r="F154" s="4"/>
      <c r="G154" s="4"/>
      <c r="H154" s="6"/>
      <c r="I154" s="6"/>
      <c r="J154" s="6">
        <f t="shared" si="2"/>
        <v>0</v>
      </c>
    </row>
    <row r="155" spans="3:10">
      <c r="C155" s="4"/>
      <c r="D155" s="4"/>
      <c r="E155" s="4"/>
      <c r="F155" s="4"/>
      <c r="G155" s="4"/>
      <c r="H155" s="6"/>
      <c r="I155" s="6"/>
      <c r="J155" s="6">
        <f t="shared" si="2"/>
        <v>0</v>
      </c>
    </row>
    <row r="156" spans="3:10">
      <c r="C156" s="4"/>
      <c r="D156" s="4"/>
      <c r="E156" s="4"/>
      <c r="F156" s="4"/>
      <c r="G156" s="4"/>
      <c r="H156" s="6"/>
      <c r="I156" s="6"/>
      <c r="J156" s="6">
        <f t="shared" si="2"/>
        <v>0</v>
      </c>
    </row>
    <row r="157" spans="3:10">
      <c r="C157" s="4"/>
      <c r="D157" s="4"/>
      <c r="E157" s="4"/>
      <c r="F157" s="4"/>
      <c r="G157" s="4"/>
      <c r="H157" s="6"/>
      <c r="I157" s="6"/>
      <c r="J157" s="6">
        <f t="shared" si="2"/>
        <v>0</v>
      </c>
    </row>
    <row r="158" spans="3:10">
      <c r="C158" s="4"/>
      <c r="D158" s="4"/>
      <c r="E158" s="4"/>
      <c r="F158" s="4"/>
      <c r="G158" s="4"/>
      <c r="H158" s="6"/>
      <c r="I158" s="6"/>
      <c r="J158" s="6">
        <f t="shared" si="2"/>
        <v>0</v>
      </c>
    </row>
    <row r="159" spans="3:10">
      <c r="C159" s="4"/>
      <c r="D159" s="4"/>
      <c r="E159" s="4"/>
      <c r="F159" s="4"/>
      <c r="G159" s="4"/>
      <c r="H159" s="6"/>
      <c r="I159" s="6"/>
      <c r="J159" s="6">
        <f t="shared" si="2"/>
        <v>0</v>
      </c>
    </row>
    <row r="160" spans="3:10">
      <c r="C160" s="4"/>
      <c r="D160" s="4"/>
      <c r="E160" s="4"/>
      <c r="F160" s="4"/>
      <c r="G160" s="4"/>
      <c r="H160" s="6"/>
      <c r="I160" s="6"/>
      <c r="J160" s="6">
        <f t="shared" si="2"/>
        <v>0</v>
      </c>
    </row>
    <row r="161" spans="3:10">
      <c r="C161" s="4"/>
      <c r="D161" s="4"/>
      <c r="E161" s="4"/>
      <c r="F161" s="4"/>
      <c r="G161" s="4"/>
      <c r="H161" s="6"/>
      <c r="I161" s="6"/>
      <c r="J161" s="6">
        <f t="shared" si="2"/>
        <v>0</v>
      </c>
    </row>
    <row r="162" spans="3:10">
      <c r="C162" s="4"/>
      <c r="D162" s="4"/>
      <c r="E162" s="4"/>
      <c r="F162" s="4"/>
      <c r="G162" s="4"/>
      <c r="H162" s="6"/>
      <c r="I162" s="6"/>
      <c r="J162" s="6">
        <f t="shared" si="2"/>
        <v>0</v>
      </c>
    </row>
    <row r="163" spans="3:10">
      <c r="C163" s="4"/>
      <c r="D163" s="4"/>
      <c r="E163" s="4"/>
      <c r="F163" s="4"/>
      <c r="G163" s="4"/>
      <c r="H163" s="6"/>
      <c r="I163" s="6"/>
      <c r="J163" s="6">
        <f t="shared" si="2"/>
        <v>0</v>
      </c>
    </row>
    <row r="164" spans="3:10">
      <c r="C164" s="4"/>
      <c r="D164" s="4"/>
      <c r="E164" s="4"/>
      <c r="F164" s="4"/>
      <c r="G164" s="4"/>
      <c r="H164" s="6"/>
      <c r="I164" s="6"/>
      <c r="J164" s="6">
        <f t="shared" si="2"/>
        <v>0</v>
      </c>
    </row>
    <row r="165" spans="3:10">
      <c r="C165" s="4"/>
      <c r="D165" s="4"/>
      <c r="E165" s="4"/>
      <c r="F165" s="4"/>
      <c r="G165" s="4"/>
      <c r="H165" s="6"/>
      <c r="I165" s="6"/>
      <c r="J165" s="6">
        <f t="shared" si="2"/>
        <v>0</v>
      </c>
    </row>
    <row r="166" spans="3:10">
      <c r="C166" s="4"/>
      <c r="D166" s="4"/>
      <c r="E166" s="4"/>
      <c r="F166" s="4"/>
      <c r="G166" s="4"/>
      <c r="H166" s="6"/>
      <c r="I166" s="6"/>
      <c r="J166" s="6">
        <f t="shared" si="2"/>
        <v>0</v>
      </c>
    </row>
    <row r="167" spans="3:10">
      <c r="C167" s="4"/>
      <c r="D167" s="4"/>
      <c r="E167" s="4"/>
      <c r="F167" s="4"/>
      <c r="G167" s="4"/>
      <c r="H167" s="6"/>
      <c r="I167" s="6"/>
      <c r="J167" s="6">
        <f t="shared" si="2"/>
        <v>0</v>
      </c>
    </row>
    <row r="168" spans="3:10">
      <c r="C168" s="4"/>
      <c r="D168" s="4"/>
      <c r="E168" s="4"/>
      <c r="F168" s="4"/>
      <c r="G168" s="4"/>
      <c r="H168" s="6"/>
      <c r="I168" s="6"/>
      <c r="J168" s="6">
        <f t="shared" si="2"/>
        <v>0</v>
      </c>
    </row>
    <row r="169" spans="3:10">
      <c r="C169" s="4"/>
      <c r="D169" s="4"/>
      <c r="E169" s="4"/>
      <c r="F169" s="4"/>
      <c r="G169" s="4"/>
      <c r="H169" s="6"/>
      <c r="I169" s="6"/>
      <c r="J169" s="6">
        <f t="shared" si="2"/>
        <v>0</v>
      </c>
    </row>
    <row r="170" spans="3:10">
      <c r="C170" s="4"/>
      <c r="D170" s="4"/>
      <c r="E170" s="4"/>
      <c r="F170" s="4"/>
      <c r="G170" s="4"/>
      <c r="H170" s="6"/>
      <c r="I170" s="6"/>
      <c r="J170" s="6">
        <f t="shared" si="2"/>
        <v>0</v>
      </c>
    </row>
    <row r="171" spans="3:10">
      <c r="C171" s="4"/>
      <c r="D171" s="4"/>
      <c r="E171" s="4"/>
      <c r="F171" s="4"/>
      <c r="G171" s="4"/>
      <c r="H171" s="6"/>
      <c r="I171" s="6"/>
      <c r="J171" s="6">
        <f t="shared" si="2"/>
        <v>0</v>
      </c>
    </row>
    <row r="172" spans="3:10">
      <c r="C172" s="4"/>
      <c r="D172" s="4"/>
      <c r="E172" s="4"/>
      <c r="F172" s="4"/>
      <c r="G172" s="4"/>
      <c r="H172" s="6"/>
      <c r="I172" s="6"/>
      <c r="J172" s="6">
        <f t="shared" si="2"/>
        <v>0</v>
      </c>
    </row>
    <row r="173" spans="3:10">
      <c r="C173" s="4"/>
      <c r="D173" s="4"/>
      <c r="E173" s="4"/>
      <c r="F173" s="4"/>
      <c r="G173" s="4"/>
      <c r="H173" s="6"/>
      <c r="I173" s="6"/>
      <c r="J173" s="6">
        <f t="shared" si="2"/>
        <v>0</v>
      </c>
    </row>
    <row r="174" spans="3:10">
      <c r="C174" s="4"/>
      <c r="D174" s="4"/>
      <c r="E174" s="4"/>
      <c r="F174" s="4"/>
      <c r="G174" s="4"/>
      <c r="H174" s="6"/>
      <c r="I174" s="6"/>
      <c r="J174" s="6">
        <f t="shared" si="2"/>
        <v>0</v>
      </c>
    </row>
    <row r="175" spans="3:10">
      <c r="C175" s="4"/>
      <c r="D175" s="4"/>
      <c r="E175" s="4"/>
      <c r="F175" s="4"/>
      <c r="G175" s="4"/>
      <c r="H175" s="6"/>
      <c r="I175" s="6"/>
      <c r="J175" s="6">
        <f t="shared" si="2"/>
        <v>0</v>
      </c>
    </row>
    <row r="176" spans="3:10">
      <c r="C176" s="4"/>
      <c r="D176" s="4"/>
      <c r="E176" s="4"/>
      <c r="F176" s="4"/>
      <c r="G176" s="4"/>
      <c r="H176" s="6"/>
      <c r="I176" s="6"/>
      <c r="J176" s="6">
        <f t="shared" si="2"/>
        <v>0</v>
      </c>
    </row>
    <row r="177" spans="3:10">
      <c r="C177" s="4"/>
      <c r="D177" s="4"/>
      <c r="E177" s="4"/>
      <c r="F177" s="4"/>
      <c r="G177" s="4"/>
      <c r="H177" s="6"/>
      <c r="I177" s="6"/>
      <c r="J177" s="6">
        <f t="shared" si="2"/>
        <v>0</v>
      </c>
    </row>
    <row r="178" spans="3:10">
      <c r="C178" s="4"/>
      <c r="D178" s="4"/>
      <c r="E178" s="4"/>
      <c r="F178" s="4"/>
      <c r="G178" s="4"/>
      <c r="H178" s="6"/>
      <c r="I178" s="6"/>
      <c r="J178" s="6">
        <f t="shared" si="2"/>
        <v>0</v>
      </c>
    </row>
    <row r="179" spans="3:10">
      <c r="C179" s="4"/>
      <c r="D179" s="4"/>
      <c r="E179" s="4"/>
      <c r="F179" s="4"/>
      <c r="G179" s="4"/>
      <c r="H179" s="6"/>
      <c r="I179" s="6"/>
      <c r="J179" s="6">
        <f t="shared" si="2"/>
        <v>0</v>
      </c>
    </row>
    <row r="180" spans="3:10">
      <c r="C180" s="4"/>
      <c r="D180" s="4"/>
      <c r="E180" s="4"/>
      <c r="F180" s="4"/>
      <c r="G180" s="4"/>
      <c r="H180" s="6"/>
      <c r="I180" s="6"/>
      <c r="J180" s="6">
        <f t="shared" si="2"/>
        <v>0</v>
      </c>
    </row>
    <row r="181" spans="3:10">
      <c r="C181" s="4"/>
      <c r="D181" s="4"/>
      <c r="E181" s="4"/>
      <c r="F181" s="4"/>
      <c r="G181" s="4"/>
      <c r="H181" s="6"/>
      <c r="I181" s="6"/>
      <c r="J181" s="6">
        <f t="shared" si="2"/>
        <v>0</v>
      </c>
    </row>
    <row r="182" spans="3:10">
      <c r="C182" s="4"/>
      <c r="D182" s="4"/>
      <c r="E182" s="4"/>
      <c r="F182" s="4"/>
      <c r="G182" s="4"/>
      <c r="H182" s="6"/>
      <c r="I182" s="6"/>
      <c r="J182" s="6">
        <f t="shared" si="2"/>
        <v>0</v>
      </c>
    </row>
    <row r="183" spans="3:10">
      <c r="C183" s="4"/>
      <c r="D183" s="4"/>
      <c r="E183" s="4"/>
      <c r="F183" s="4"/>
      <c r="G183" s="4"/>
      <c r="H183" s="6"/>
      <c r="I183" s="6"/>
      <c r="J183" s="6">
        <f t="shared" si="2"/>
        <v>0</v>
      </c>
    </row>
    <row r="184" spans="3:10">
      <c r="C184" s="4"/>
      <c r="D184" s="4"/>
      <c r="E184" s="4"/>
      <c r="F184" s="4"/>
      <c r="G184" s="4"/>
      <c r="H184" s="6"/>
      <c r="I184" s="6"/>
      <c r="J184" s="6">
        <f t="shared" si="2"/>
        <v>0</v>
      </c>
    </row>
    <row r="185" spans="3:10">
      <c r="C185" s="4"/>
      <c r="D185" s="4"/>
      <c r="E185" s="4"/>
      <c r="F185" s="4"/>
      <c r="G185" s="4"/>
      <c r="H185" s="6"/>
      <c r="I185" s="6"/>
      <c r="J185" s="6">
        <f t="shared" si="2"/>
        <v>0</v>
      </c>
    </row>
    <row r="186" spans="3:10">
      <c r="C186" s="4"/>
      <c r="D186" s="4"/>
      <c r="E186" s="4"/>
      <c r="F186" s="4"/>
      <c r="G186" s="4"/>
      <c r="H186" s="6"/>
      <c r="I186" s="6"/>
      <c r="J186" s="6">
        <f t="shared" si="2"/>
        <v>0</v>
      </c>
    </row>
    <row r="187" spans="3:10">
      <c r="C187" s="4"/>
      <c r="D187" s="4"/>
      <c r="E187" s="4"/>
      <c r="F187" s="4"/>
      <c r="G187" s="4"/>
      <c r="H187" s="6"/>
      <c r="I187" s="6"/>
      <c r="J187" s="6">
        <f t="shared" si="2"/>
        <v>0</v>
      </c>
    </row>
    <row r="188" spans="3:10">
      <c r="C188" s="4"/>
      <c r="D188" s="4"/>
      <c r="E188" s="4"/>
      <c r="F188" s="4"/>
      <c r="G188" s="4"/>
      <c r="H188" s="6"/>
      <c r="I188" s="6"/>
      <c r="J188" s="6">
        <f t="shared" si="2"/>
        <v>0</v>
      </c>
    </row>
    <row r="189" spans="3:10">
      <c r="C189" s="4"/>
      <c r="D189" s="4"/>
      <c r="E189" s="4"/>
      <c r="F189" s="4"/>
      <c r="G189" s="4"/>
      <c r="H189" s="6"/>
      <c r="I189" s="6"/>
      <c r="J189" s="6">
        <f t="shared" si="2"/>
        <v>0</v>
      </c>
    </row>
    <row r="190" spans="3:10">
      <c r="C190" s="4"/>
      <c r="D190" s="4"/>
      <c r="E190" s="4"/>
      <c r="F190" s="4"/>
      <c r="G190" s="4"/>
      <c r="H190" s="6"/>
      <c r="I190" s="6"/>
      <c r="J190" s="6">
        <f t="shared" si="2"/>
        <v>0</v>
      </c>
    </row>
    <row r="191" spans="3:10">
      <c r="C191" s="4"/>
      <c r="D191" s="4"/>
      <c r="E191" s="4"/>
      <c r="F191" s="4"/>
      <c r="G191" s="4"/>
      <c r="H191" s="6"/>
      <c r="I191" s="6"/>
      <c r="J191" s="6">
        <f t="shared" si="2"/>
        <v>0</v>
      </c>
    </row>
    <row r="192" spans="3:10">
      <c r="C192" s="4"/>
      <c r="D192" s="4"/>
      <c r="E192" s="4"/>
      <c r="F192" s="4"/>
      <c r="G192" s="4"/>
      <c r="H192" s="6"/>
      <c r="I192" s="6"/>
      <c r="J192" s="6">
        <f t="shared" si="2"/>
        <v>0</v>
      </c>
    </row>
    <row r="193" spans="3:10">
      <c r="C193" s="4"/>
      <c r="D193" s="4"/>
      <c r="E193" s="4"/>
      <c r="F193" s="4"/>
      <c r="G193" s="4"/>
      <c r="H193" s="6"/>
      <c r="I193" s="6"/>
      <c r="J193" s="6">
        <f t="shared" si="2"/>
        <v>0</v>
      </c>
    </row>
    <row r="194" spans="3:10">
      <c r="C194" s="4"/>
      <c r="D194" s="4"/>
      <c r="E194" s="4"/>
      <c r="F194" s="4"/>
      <c r="G194" s="4"/>
      <c r="H194" s="6"/>
      <c r="I194" s="6"/>
      <c r="J194" s="6">
        <f t="shared" si="2"/>
        <v>0</v>
      </c>
    </row>
    <row r="195" spans="3:10">
      <c r="C195" s="4"/>
      <c r="D195" s="4"/>
      <c r="E195" s="4"/>
      <c r="F195" s="4"/>
      <c r="G195" s="4"/>
      <c r="H195" s="6"/>
      <c r="I195" s="6"/>
      <c r="J195" s="6">
        <f t="shared" si="2"/>
        <v>0</v>
      </c>
    </row>
    <row r="196" spans="3:10">
      <c r="C196" s="4"/>
      <c r="D196" s="4"/>
      <c r="E196" s="4"/>
      <c r="F196" s="4"/>
      <c r="G196" s="4"/>
      <c r="H196" s="6"/>
      <c r="I196" s="6"/>
      <c r="J196" s="6">
        <f t="shared" si="2"/>
        <v>0</v>
      </c>
    </row>
    <row r="197" spans="3:10">
      <c r="C197" s="4"/>
      <c r="D197" s="4"/>
      <c r="E197" s="4"/>
      <c r="F197" s="4"/>
      <c r="G197" s="4"/>
      <c r="H197" s="6"/>
      <c r="I197" s="6"/>
      <c r="J197" s="6">
        <f t="shared" si="2"/>
        <v>0</v>
      </c>
    </row>
    <row r="198" spans="3:10">
      <c r="C198" s="4"/>
      <c r="D198" s="4"/>
      <c r="E198" s="4"/>
      <c r="F198" s="4"/>
      <c r="G198" s="4"/>
      <c r="H198" s="6"/>
      <c r="I198" s="6"/>
      <c r="J198" s="6">
        <f t="shared" si="2"/>
        <v>0</v>
      </c>
    </row>
    <row r="199" spans="3:10">
      <c r="C199" s="4"/>
      <c r="D199" s="4"/>
      <c r="E199" s="4"/>
      <c r="F199" s="4"/>
      <c r="G199" s="4"/>
      <c r="H199" s="6"/>
      <c r="I199" s="6"/>
      <c r="J199" s="6">
        <f t="shared" si="2"/>
        <v>0</v>
      </c>
    </row>
    <row r="200" spans="3:10">
      <c r="C200" s="4"/>
      <c r="D200" s="4"/>
      <c r="E200" s="4"/>
      <c r="F200" s="4"/>
      <c r="G200" s="4"/>
      <c r="H200" s="6"/>
      <c r="I200" s="6"/>
      <c r="J200" s="6">
        <f t="shared" si="2"/>
        <v>0</v>
      </c>
    </row>
    <row r="201" spans="3:10">
      <c r="C201" s="4"/>
      <c r="D201" s="4"/>
      <c r="E201" s="4"/>
      <c r="F201" s="4"/>
      <c r="G201" s="4"/>
      <c r="H201" s="6"/>
      <c r="I201" s="6"/>
      <c r="J201" s="6">
        <f t="shared" si="2"/>
        <v>0</v>
      </c>
    </row>
    <row r="202" spans="3:10">
      <c r="C202" s="4"/>
      <c r="D202" s="4"/>
      <c r="E202" s="4"/>
      <c r="F202" s="4"/>
      <c r="G202" s="4"/>
      <c r="H202" s="6"/>
      <c r="I202" s="6"/>
      <c r="J202" s="6">
        <f t="shared" si="2"/>
        <v>0</v>
      </c>
    </row>
    <row r="203" spans="3:10">
      <c r="C203" s="4"/>
      <c r="D203" s="4"/>
      <c r="E203" s="4"/>
      <c r="F203" s="4"/>
      <c r="G203" s="4"/>
      <c r="H203" s="6"/>
      <c r="I203" s="6"/>
      <c r="J203" s="6">
        <f t="shared" ref="J203:J248" si="3">H203*I203</f>
        <v>0</v>
      </c>
    </row>
    <row r="204" spans="3:10">
      <c r="C204" s="4"/>
      <c r="D204" s="4"/>
      <c r="E204" s="4"/>
      <c r="F204" s="4"/>
      <c r="G204" s="4"/>
      <c r="H204" s="6"/>
      <c r="I204" s="6"/>
      <c r="J204" s="6">
        <f t="shared" si="3"/>
        <v>0</v>
      </c>
    </row>
    <row r="205" spans="3:10">
      <c r="C205" s="4"/>
      <c r="D205" s="4"/>
      <c r="E205" s="4"/>
      <c r="F205" s="4"/>
      <c r="G205" s="4"/>
      <c r="H205" s="6"/>
      <c r="I205" s="6"/>
      <c r="J205" s="6">
        <f t="shared" si="3"/>
        <v>0</v>
      </c>
    </row>
    <row r="206" spans="3:10">
      <c r="C206" s="4"/>
      <c r="D206" s="4"/>
      <c r="E206" s="4"/>
      <c r="F206" s="4"/>
      <c r="G206" s="4"/>
      <c r="H206" s="6"/>
      <c r="I206" s="6"/>
      <c r="J206" s="6">
        <f t="shared" si="3"/>
        <v>0</v>
      </c>
    </row>
    <row r="207" spans="3:10">
      <c r="C207" s="4"/>
      <c r="D207" s="4"/>
      <c r="E207" s="4"/>
      <c r="F207" s="4"/>
      <c r="G207" s="4"/>
      <c r="H207" s="6"/>
      <c r="I207" s="6"/>
      <c r="J207" s="6">
        <f t="shared" si="3"/>
        <v>0</v>
      </c>
    </row>
    <row r="208" spans="3:10">
      <c r="C208" s="4"/>
      <c r="D208" s="4"/>
      <c r="E208" s="4"/>
      <c r="F208" s="4"/>
      <c r="G208" s="4"/>
      <c r="H208" s="6"/>
      <c r="I208" s="6"/>
      <c r="J208" s="6">
        <f t="shared" si="3"/>
        <v>0</v>
      </c>
    </row>
    <row r="209" spans="3:10">
      <c r="C209" s="4"/>
      <c r="D209" s="4"/>
      <c r="E209" s="4"/>
      <c r="F209" s="4"/>
      <c r="G209" s="4"/>
      <c r="H209" s="6"/>
      <c r="I209" s="6"/>
      <c r="J209" s="6">
        <f t="shared" si="3"/>
        <v>0</v>
      </c>
    </row>
    <row r="210" spans="3:10">
      <c r="C210" s="4"/>
      <c r="D210" s="4"/>
      <c r="E210" s="4"/>
      <c r="F210" s="4"/>
      <c r="G210" s="4"/>
      <c r="H210" s="6"/>
      <c r="I210" s="6"/>
      <c r="J210" s="6">
        <f t="shared" si="3"/>
        <v>0</v>
      </c>
    </row>
    <row r="211" spans="3:10">
      <c r="C211" s="4"/>
      <c r="D211" s="4"/>
      <c r="E211" s="4"/>
      <c r="F211" s="4"/>
      <c r="G211" s="4"/>
      <c r="H211" s="6"/>
      <c r="I211" s="6"/>
      <c r="J211" s="6">
        <f t="shared" si="3"/>
        <v>0</v>
      </c>
    </row>
    <row r="212" spans="3:10">
      <c r="C212" s="4"/>
      <c r="D212" s="4"/>
      <c r="E212" s="4"/>
      <c r="F212" s="4"/>
      <c r="G212" s="4"/>
      <c r="H212" s="6"/>
      <c r="I212" s="6"/>
      <c r="J212" s="6">
        <f t="shared" si="3"/>
        <v>0</v>
      </c>
    </row>
    <row r="213" spans="3:10">
      <c r="C213" s="4"/>
      <c r="D213" s="4"/>
      <c r="E213" s="4"/>
      <c r="F213" s="4"/>
      <c r="G213" s="4"/>
      <c r="H213" s="6"/>
      <c r="I213" s="6"/>
      <c r="J213" s="6">
        <f t="shared" si="3"/>
        <v>0</v>
      </c>
    </row>
    <row r="214" spans="3:10">
      <c r="C214" s="4"/>
      <c r="D214" s="4"/>
      <c r="E214" s="4"/>
      <c r="F214" s="4"/>
      <c r="G214" s="4"/>
      <c r="H214" s="6"/>
      <c r="I214" s="6"/>
      <c r="J214" s="6">
        <f t="shared" si="3"/>
        <v>0</v>
      </c>
    </row>
    <row r="215" spans="3:10">
      <c r="C215" s="4"/>
      <c r="D215" s="4"/>
      <c r="E215" s="4"/>
      <c r="F215" s="4"/>
      <c r="G215" s="4"/>
      <c r="H215" s="6"/>
      <c r="I215" s="6"/>
      <c r="J215" s="6">
        <f t="shared" si="3"/>
        <v>0</v>
      </c>
    </row>
    <row r="216" spans="3:10">
      <c r="C216" s="4"/>
      <c r="D216" s="4"/>
      <c r="E216" s="4"/>
      <c r="F216" s="4"/>
      <c r="G216" s="4"/>
      <c r="H216" s="6"/>
      <c r="I216" s="6"/>
      <c r="J216" s="6">
        <f t="shared" si="3"/>
        <v>0</v>
      </c>
    </row>
    <row r="217" spans="3:10">
      <c r="C217" s="4"/>
      <c r="D217" s="4"/>
      <c r="E217" s="4"/>
      <c r="F217" s="4"/>
      <c r="G217" s="4"/>
      <c r="H217" s="6"/>
      <c r="I217" s="6"/>
      <c r="J217" s="6">
        <f t="shared" si="3"/>
        <v>0</v>
      </c>
    </row>
    <row r="218" spans="3:10">
      <c r="C218" s="4"/>
      <c r="D218" s="4"/>
      <c r="E218" s="4"/>
      <c r="F218" s="4"/>
      <c r="G218" s="4"/>
      <c r="H218" s="6"/>
      <c r="I218" s="6"/>
      <c r="J218" s="6">
        <f t="shared" si="3"/>
        <v>0</v>
      </c>
    </row>
    <row r="219" spans="3:10">
      <c r="C219" s="4"/>
      <c r="D219" s="4"/>
      <c r="E219" s="4"/>
      <c r="F219" s="4"/>
      <c r="G219" s="4"/>
      <c r="H219" s="6"/>
      <c r="I219" s="6"/>
      <c r="J219" s="6">
        <f t="shared" si="3"/>
        <v>0</v>
      </c>
    </row>
    <row r="220" spans="3:10">
      <c r="C220" s="4"/>
      <c r="D220" s="4"/>
      <c r="E220" s="4"/>
      <c r="F220" s="4"/>
      <c r="G220" s="4"/>
      <c r="H220" s="6"/>
      <c r="I220" s="6"/>
      <c r="J220" s="6">
        <f t="shared" si="3"/>
        <v>0</v>
      </c>
    </row>
    <row r="221" spans="3:10">
      <c r="C221" s="4"/>
      <c r="D221" s="4"/>
      <c r="E221" s="4"/>
      <c r="F221" s="4"/>
      <c r="G221" s="4"/>
      <c r="H221" s="6"/>
      <c r="I221" s="6"/>
      <c r="J221" s="6">
        <f t="shared" si="3"/>
        <v>0</v>
      </c>
    </row>
    <row r="222" spans="3:10">
      <c r="C222" s="4"/>
      <c r="D222" s="4"/>
      <c r="E222" s="4"/>
      <c r="F222" s="4"/>
      <c r="G222" s="4"/>
      <c r="H222" s="6"/>
      <c r="I222" s="6"/>
      <c r="J222" s="6">
        <f t="shared" si="3"/>
        <v>0</v>
      </c>
    </row>
    <row r="223" spans="3:10">
      <c r="C223" s="4"/>
      <c r="D223" s="4"/>
      <c r="E223" s="4"/>
      <c r="F223" s="4"/>
      <c r="G223" s="4"/>
      <c r="H223" s="6"/>
      <c r="I223" s="6"/>
      <c r="J223" s="6">
        <f t="shared" si="3"/>
        <v>0</v>
      </c>
    </row>
    <row r="224" spans="3:10">
      <c r="C224" s="4"/>
      <c r="D224" s="4"/>
      <c r="E224" s="4"/>
      <c r="F224" s="4"/>
      <c r="G224" s="4"/>
      <c r="H224" s="6"/>
      <c r="I224" s="6"/>
      <c r="J224" s="6">
        <f t="shared" si="3"/>
        <v>0</v>
      </c>
    </row>
    <row r="225" spans="3:10">
      <c r="C225" s="4"/>
      <c r="D225" s="4"/>
      <c r="E225" s="4"/>
      <c r="F225" s="4"/>
      <c r="G225" s="4"/>
      <c r="H225" s="6"/>
      <c r="I225" s="6"/>
      <c r="J225" s="6">
        <f t="shared" si="3"/>
        <v>0</v>
      </c>
    </row>
    <row r="226" spans="3:10">
      <c r="C226" s="4"/>
      <c r="D226" s="4"/>
      <c r="E226" s="4"/>
      <c r="F226" s="4"/>
      <c r="G226" s="4"/>
      <c r="H226" s="6"/>
      <c r="I226" s="6"/>
      <c r="J226" s="6">
        <f t="shared" si="3"/>
        <v>0</v>
      </c>
    </row>
    <row r="227" spans="3:10">
      <c r="C227" s="4"/>
      <c r="D227" s="4"/>
      <c r="E227" s="4"/>
      <c r="F227" s="4"/>
      <c r="G227" s="4"/>
      <c r="H227" s="6"/>
      <c r="I227" s="6"/>
      <c r="J227" s="6">
        <f t="shared" si="3"/>
        <v>0</v>
      </c>
    </row>
    <row r="228" spans="3:10">
      <c r="C228" s="4"/>
      <c r="D228" s="4"/>
      <c r="E228" s="4"/>
      <c r="F228" s="4"/>
      <c r="G228" s="4"/>
      <c r="H228" s="6"/>
      <c r="I228" s="6"/>
      <c r="J228" s="6">
        <f t="shared" si="3"/>
        <v>0</v>
      </c>
    </row>
    <row r="229" spans="3:10">
      <c r="C229" s="4"/>
      <c r="D229" s="4"/>
      <c r="E229" s="4"/>
      <c r="F229" s="4"/>
      <c r="G229" s="4"/>
      <c r="H229" s="6"/>
      <c r="I229" s="6"/>
      <c r="J229" s="6">
        <f t="shared" si="3"/>
        <v>0</v>
      </c>
    </row>
    <row r="230" spans="3:10">
      <c r="C230" s="4"/>
      <c r="D230" s="4"/>
      <c r="E230" s="4"/>
      <c r="F230" s="4"/>
      <c r="G230" s="4"/>
      <c r="H230" s="6"/>
      <c r="I230" s="6"/>
      <c r="J230" s="6">
        <f t="shared" si="3"/>
        <v>0</v>
      </c>
    </row>
    <row r="231" spans="3:10">
      <c r="C231" s="4"/>
      <c r="D231" s="4"/>
      <c r="E231" s="4"/>
      <c r="F231" s="4"/>
      <c r="G231" s="4"/>
      <c r="H231" s="6"/>
      <c r="I231" s="6"/>
      <c r="J231" s="6">
        <f t="shared" si="3"/>
        <v>0</v>
      </c>
    </row>
    <row r="232" spans="3:10">
      <c r="C232" s="4"/>
      <c r="D232" s="4"/>
      <c r="E232" s="4"/>
      <c r="F232" s="4"/>
      <c r="G232" s="4"/>
      <c r="H232" s="6"/>
      <c r="I232" s="6"/>
      <c r="J232" s="6">
        <f t="shared" si="3"/>
        <v>0</v>
      </c>
    </row>
    <row r="233" spans="3:10">
      <c r="C233" s="4"/>
      <c r="D233" s="4"/>
      <c r="E233" s="4"/>
      <c r="F233" s="4"/>
      <c r="G233" s="4"/>
      <c r="H233" s="6"/>
      <c r="I233" s="6"/>
      <c r="J233" s="6">
        <f t="shared" si="3"/>
        <v>0</v>
      </c>
    </row>
    <row r="234" spans="3:10">
      <c r="C234" s="4"/>
      <c r="D234" s="4"/>
      <c r="E234" s="4"/>
      <c r="F234" s="4"/>
      <c r="G234" s="4"/>
      <c r="H234" s="6"/>
      <c r="I234" s="6"/>
      <c r="J234" s="6">
        <f t="shared" si="3"/>
        <v>0</v>
      </c>
    </row>
    <row r="235" spans="3:10">
      <c r="C235" s="4"/>
      <c r="D235" s="4"/>
      <c r="E235" s="4"/>
      <c r="F235" s="4"/>
      <c r="G235" s="4"/>
      <c r="H235" s="6"/>
      <c r="I235" s="6"/>
      <c r="J235" s="6">
        <f t="shared" si="3"/>
        <v>0</v>
      </c>
    </row>
    <row r="236" spans="3:10">
      <c r="C236" s="4"/>
      <c r="D236" s="4"/>
      <c r="E236" s="4"/>
      <c r="F236" s="4"/>
      <c r="G236" s="4"/>
      <c r="H236" s="6"/>
      <c r="I236" s="6"/>
      <c r="J236" s="6">
        <f t="shared" si="3"/>
        <v>0</v>
      </c>
    </row>
    <row r="237" spans="3:10">
      <c r="C237" s="4"/>
      <c r="D237" s="4"/>
      <c r="E237" s="4"/>
      <c r="F237" s="4"/>
      <c r="G237" s="4"/>
      <c r="H237" s="6"/>
      <c r="I237" s="6"/>
      <c r="J237" s="6">
        <f t="shared" si="3"/>
        <v>0</v>
      </c>
    </row>
    <row r="238" spans="3:10">
      <c r="C238" s="4"/>
      <c r="D238" s="4"/>
      <c r="E238" s="4"/>
      <c r="F238" s="4"/>
      <c r="G238" s="4"/>
      <c r="H238" s="6"/>
      <c r="I238" s="6"/>
      <c r="J238" s="6">
        <f t="shared" si="3"/>
        <v>0</v>
      </c>
    </row>
    <row r="239" spans="3:10">
      <c r="C239" s="4"/>
      <c r="D239" s="4"/>
      <c r="E239" s="4"/>
      <c r="F239" s="4"/>
      <c r="G239" s="4"/>
      <c r="H239" s="6"/>
      <c r="I239" s="6"/>
      <c r="J239" s="6">
        <f t="shared" si="3"/>
        <v>0</v>
      </c>
    </row>
    <row r="240" spans="3:10">
      <c r="C240" s="4"/>
      <c r="D240" s="4"/>
      <c r="E240" s="4"/>
      <c r="F240" s="4"/>
      <c r="G240" s="4"/>
      <c r="H240" s="6"/>
      <c r="I240" s="6"/>
      <c r="J240" s="6">
        <f t="shared" si="3"/>
        <v>0</v>
      </c>
    </row>
    <row r="241" spans="3:10">
      <c r="C241" s="4"/>
      <c r="D241" s="4"/>
      <c r="E241" s="4"/>
      <c r="F241" s="4"/>
      <c r="G241" s="4"/>
      <c r="H241" s="6"/>
      <c r="I241" s="6"/>
      <c r="J241" s="6">
        <f t="shared" si="3"/>
        <v>0</v>
      </c>
    </row>
    <row r="242" spans="3:10">
      <c r="C242" s="4"/>
      <c r="D242" s="4"/>
      <c r="E242" s="4"/>
      <c r="F242" s="4"/>
      <c r="G242" s="4"/>
      <c r="H242" s="6"/>
      <c r="I242" s="6"/>
      <c r="J242" s="6">
        <f t="shared" si="3"/>
        <v>0</v>
      </c>
    </row>
    <row r="243" spans="3:10">
      <c r="C243" s="4"/>
      <c r="D243" s="4"/>
      <c r="E243" s="4"/>
      <c r="F243" s="4"/>
      <c r="G243" s="4"/>
      <c r="H243" s="6"/>
      <c r="I243" s="6"/>
      <c r="J243" s="6">
        <f t="shared" si="3"/>
        <v>0</v>
      </c>
    </row>
    <row r="244" spans="3:10">
      <c r="C244" s="4"/>
      <c r="D244" s="4"/>
      <c r="E244" s="4"/>
      <c r="F244" s="4"/>
      <c r="G244" s="4"/>
      <c r="H244" s="6"/>
      <c r="I244" s="6"/>
      <c r="J244" s="6">
        <f t="shared" si="3"/>
        <v>0</v>
      </c>
    </row>
    <row r="245" spans="3:10">
      <c r="C245" s="4"/>
      <c r="D245" s="4"/>
      <c r="E245" s="4"/>
      <c r="F245" s="4"/>
      <c r="G245" s="4"/>
      <c r="H245" s="6"/>
      <c r="I245" s="6"/>
      <c r="J245" s="6">
        <f t="shared" si="3"/>
        <v>0</v>
      </c>
    </row>
    <row r="246" spans="3:10">
      <c r="C246" s="4"/>
      <c r="D246" s="4"/>
      <c r="E246" s="4"/>
      <c r="F246" s="4"/>
      <c r="G246" s="4"/>
      <c r="H246" s="6"/>
      <c r="I246" s="6"/>
      <c r="J246" s="6">
        <f t="shared" si="3"/>
        <v>0</v>
      </c>
    </row>
    <row r="247" spans="3:10">
      <c r="C247" s="4"/>
      <c r="D247" s="4"/>
      <c r="E247" s="4"/>
      <c r="F247" s="4"/>
      <c r="G247" s="4"/>
      <c r="H247" s="6"/>
      <c r="I247" s="6"/>
      <c r="J247" s="6">
        <f t="shared" si="3"/>
        <v>0</v>
      </c>
    </row>
    <row r="248" spans="3:10">
      <c r="C248" s="4"/>
      <c r="D248" s="4"/>
      <c r="E248" s="4"/>
      <c r="F248" s="4"/>
      <c r="G248" s="4"/>
      <c r="H248" s="6"/>
      <c r="I248" s="6"/>
      <c r="J248" s="6">
        <f t="shared" si="3"/>
        <v>0</v>
      </c>
    </row>
    <row r="249" spans="3:10">
      <c r="C249" s="4"/>
      <c r="D249" s="4"/>
      <c r="E249" s="4"/>
      <c r="F249" s="4"/>
      <c r="G249" s="4"/>
      <c r="H249" s="6"/>
      <c r="I249" s="6"/>
      <c r="J24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Sbre16</vt:lpstr>
      <vt:lpstr>Compra Sbre16</vt:lpstr>
      <vt:lpstr>Hoja3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lices</cp:lastModifiedBy>
  <dcterms:created xsi:type="dcterms:W3CDTF">2018-10-14T12:10:08Z</dcterms:created>
  <dcterms:modified xsi:type="dcterms:W3CDTF">2018-12-06T01:39:08Z</dcterms:modified>
</cp:coreProperties>
</file>