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<sst xmlns="http://schemas.openxmlformats.org/spreadsheetml/2006/main" count="470" uniqueCount="152">
  <si>
    <t xml:space="preserve">Fecha </t>
  </si>
  <si>
    <t xml:space="preserve">Nº  Factura</t>
  </si>
  <si>
    <t xml:space="preserve">Nº Remision</t>
  </si>
  <si>
    <t xml:space="preserve">Cliente</t>
  </si>
  <si>
    <t xml:space="preserve">Descripcion</t>
  </si>
  <si>
    <t xml:space="preserve">Litros </t>
  </si>
  <si>
    <t xml:space="preserve">Precio</t>
  </si>
  <si>
    <t xml:space="preserve">Importe</t>
  </si>
  <si>
    <t xml:space="preserve">Deposito</t>
  </si>
  <si>
    <t xml:space="preserve">Fecha</t>
  </si>
  <si>
    <t xml:space="preserve">Monto</t>
  </si>
  <si>
    <t xml:space="preserve">Banco</t>
  </si>
  <si>
    <t xml:space="preserve">Cheque</t>
  </si>
  <si>
    <t xml:space="preserve">001-001-4398</t>
  </si>
  <si>
    <t xml:space="preserve">001-001-3708</t>
  </si>
  <si>
    <t xml:space="preserve">Alcosur SA</t>
  </si>
  <si>
    <t xml:space="preserve">Diesel Comun Tipo III</t>
  </si>
  <si>
    <t xml:space="preserve">boleta no encontrado</t>
  </si>
  <si>
    <t xml:space="preserve">001-001-4399</t>
  </si>
  <si>
    <t xml:space="preserve">001-001-3709</t>
  </si>
  <si>
    <t xml:space="preserve">Nafta Eco Sol 85</t>
  </si>
  <si>
    <t xml:space="preserve">Amambay</t>
  </si>
  <si>
    <t xml:space="preserve">Continental</t>
  </si>
  <si>
    <t xml:space="preserve">Nafta Unica 90</t>
  </si>
  <si>
    <t xml:space="preserve">001-001-4400</t>
  </si>
  <si>
    <t xml:space="preserve">001-001-3710</t>
  </si>
  <si>
    <t xml:space="preserve">001-001-4401</t>
  </si>
  <si>
    <t xml:space="preserve">001-001-3711</t>
  </si>
  <si>
    <t xml:space="preserve">001-001-4402</t>
  </si>
  <si>
    <t xml:space="preserve">001-001-3712</t>
  </si>
  <si>
    <t xml:space="preserve">001-001-4403</t>
  </si>
  <si>
    <t xml:space="preserve">001-001-3713</t>
  </si>
  <si>
    <t xml:space="preserve">001-001-4404</t>
  </si>
  <si>
    <t xml:space="preserve">001-001-3714</t>
  </si>
  <si>
    <t xml:space="preserve">continental</t>
  </si>
  <si>
    <t xml:space="preserve">001-001-4417</t>
  </si>
  <si>
    <t xml:space="preserve">001-001-3727</t>
  </si>
  <si>
    <t xml:space="preserve">001-001-4426</t>
  </si>
  <si>
    <t xml:space="preserve">001-001-3737</t>
  </si>
  <si>
    <t xml:space="preserve">001-001-4428</t>
  </si>
  <si>
    <t xml:space="preserve">001-001-3736</t>
  </si>
  <si>
    <t xml:space="preserve">no hay boleta</t>
  </si>
  <si>
    <t xml:space="preserve">001-001-4440</t>
  </si>
  <si>
    <t xml:space="preserve">001-001-3750</t>
  </si>
  <si>
    <t xml:space="preserve">001-001-4441</t>
  </si>
  <si>
    <t xml:space="preserve">001-001-3751</t>
  </si>
  <si>
    <t xml:space="preserve">001-001-4444</t>
  </si>
  <si>
    <t xml:space="preserve">001-001-3754</t>
  </si>
  <si>
    <t xml:space="preserve">001-001-4445</t>
  </si>
  <si>
    <t xml:space="preserve">001-001-3755</t>
  </si>
  <si>
    <t xml:space="preserve">001-001-4446</t>
  </si>
  <si>
    <t xml:space="preserve">001-001-3756</t>
  </si>
  <si>
    <t xml:space="preserve">001-001-4447</t>
  </si>
  <si>
    <t xml:space="preserve">001-001-3757</t>
  </si>
  <si>
    <t xml:space="preserve">001-001-4455</t>
  </si>
  <si>
    <t xml:space="preserve">001-001-3765</t>
  </si>
  <si>
    <t xml:space="preserve">001-001-4456</t>
  </si>
  <si>
    <t xml:space="preserve">001-001-3766</t>
  </si>
  <si>
    <t xml:space="preserve">001-001-4457</t>
  </si>
  <si>
    <t xml:space="preserve">001-001-3767</t>
  </si>
  <si>
    <t xml:space="preserve">001-001-4459</t>
  </si>
  <si>
    <t xml:space="preserve">001-001-3769</t>
  </si>
  <si>
    <t xml:space="preserve">001-001-4467</t>
  </si>
  <si>
    <t xml:space="preserve">001-001-3777</t>
  </si>
  <si>
    <t xml:space="preserve">001-001-4468</t>
  </si>
  <si>
    <t xml:space="preserve">001-001-3778</t>
  </si>
  <si>
    <t xml:space="preserve">001-001-4476</t>
  </si>
  <si>
    <t xml:space="preserve">001-001-3786</t>
  </si>
  <si>
    <t xml:space="preserve">001-001-4477</t>
  </si>
  <si>
    <t xml:space="preserve">001-001-3787</t>
  </si>
  <si>
    <t xml:space="preserve">001-001-4487</t>
  </si>
  <si>
    <t xml:space="preserve">001-001-3797</t>
  </si>
  <si>
    <t xml:space="preserve">001-001-4493</t>
  </si>
  <si>
    <t xml:space="preserve">001-001-3803</t>
  </si>
  <si>
    <t xml:space="preserve">001-001-4494</t>
  </si>
  <si>
    <t xml:space="preserve">001-001-3804</t>
  </si>
  <si>
    <t xml:space="preserve">001-001-4495</t>
  </si>
  <si>
    <t xml:space="preserve">001-001-3805</t>
  </si>
  <si>
    <t xml:space="preserve">001-001-4498</t>
  </si>
  <si>
    <t xml:space="preserve">001-001-3808</t>
  </si>
  <si>
    <t xml:space="preserve">001-001-4499</t>
  </si>
  <si>
    <t xml:space="preserve">001-001-3809</t>
  </si>
  <si>
    <t xml:space="preserve">001-001-4500</t>
  </si>
  <si>
    <t xml:space="preserve">001-001-3810</t>
  </si>
  <si>
    <t xml:space="preserve">001-001-4501</t>
  </si>
  <si>
    <t xml:space="preserve">001-001-3811</t>
  </si>
  <si>
    <t xml:space="preserve">001-001-4502</t>
  </si>
  <si>
    <t xml:space="preserve">001-001-3812</t>
  </si>
  <si>
    <t xml:space="preserve">001-001-4517</t>
  </si>
  <si>
    <t xml:space="preserve">001-001-3827</t>
  </si>
  <si>
    <t xml:space="preserve">001-001-4518</t>
  </si>
  <si>
    <t xml:space="preserve">001-001-3828</t>
  </si>
  <si>
    <t xml:space="preserve">001-001-4536</t>
  </si>
  <si>
    <t xml:space="preserve">001-001-3846</t>
  </si>
  <si>
    <t xml:space="preserve">001-001-4537</t>
  </si>
  <si>
    <t xml:space="preserve">001-001-3847</t>
  </si>
  <si>
    <t xml:space="preserve">Diesel Solium</t>
  </si>
  <si>
    <t xml:space="preserve">001-001-4538</t>
  </si>
  <si>
    <t xml:space="preserve">001-001-3848</t>
  </si>
  <si>
    <t xml:space="preserve">001-001-4539</t>
  </si>
  <si>
    <t xml:space="preserve">001-001-3849</t>
  </si>
  <si>
    <t xml:space="preserve">001-001-4540</t>
  </si>
  <si>
    <t xml:space="preserve">001-001-3850</t>
  </si>
  <si>
    <t xml:space="preserve">001-001-4543</t>
  </si>
  <si>
    <t xml:space="preserve">001-001-3853</t>
  </si>
  <si>
    <t xml:space="preserve">001-001-4544</t>
  </si>
  <si>
    <t xml:space="preserve">001-001-3854</t>
  </si>
  <si>
    <t xml:space="preserve">001-001-4545</t>
  </si>
  <si>
    <t xml:space="preserve">001-001-3855</t>
  </si>
  <si>
    <t xml:space="preserve">001-001-4546</t>
  </si>
  <si>
    <t xml:space="preserve">001-001-3856</t>
  </si>
  <si>
    <t xml:space="preserve">001-001-4565</t>
  </si>
  <si>
    <t xml:space="preserve">001-001-3875</t>
  </si>
  <si>
    <t xml:space="preserve">001-001-4568</t>
  </si>
  <si>
    <t xml:space="preserve">001-001-3878</t>
  </si>
  <si>
    <t xml:space="preserve">001-001-4569</t>
  </si>
  <si>
    <t xml:space="preserve">001-001-3879</t>
  </si>
  <si>
    <t xml:space="preserve">001-001-4570</t>
  </si>
  <si>
    <t xml:space="preserve">001-001-3880</t>
  </si>
  <si>
    <t xml:space="preserve">001-001-4571</t>
  </si>
  <si>
    <t xml:space="preserve">001-001-3881</t>
  </si>
  <si>
    <t xml:space="preserve">001-001-4572</t>
  </si>
  <si>
    <t xml:space="preserve">001-001-3882</t>
  </si>
  <si>
    <t xml:space="preserve">amambay</t>
  </si>
  <si>
    <t xml:space="preserve">Nafta super Sol 95</t>
  </si>
  <si>
    <t xml:space="preserve">001-001-4585</t>
  </si>
  <si>
    <t xml:space="preserve">001-001-3895</t>
  </si>
  <si>
    <t xml:space="preserve">efectivo</t>
  </si>
  <si>
    <t xml:space="preserve">001-001-4595</t>
  </si>
  <si>
    <t xml:space="preserve">001-001-3905</t>
  </si>
  <si>
    <t xml:space="preserve">001-001-4596</t>
  </si>
  <si>
    <t xml:space="preserve">001-001-3906</t>
  </si>
  <si>
    <t xml:space="preserve">001-001-4597</t>
  </si>
  <si>
    <t xml:space="preserve">001-001-3907</t>
  </si>
  <si>
    <t xml:space="preserve">001-001-4604</t>
  </si>
  <si>
    <t xml:space="preserve">001-001-3914</t>
  </si>
  <si>
    <t xml:space="preserve">001-001-4605</t>
  </si>
  <si>
    <t xml:space="preserve">001-001-3915</t>
  </si>
  <si>
    <t xml:space="preserve">001-001-4609</t>
  </si>
  <si>
    <t xml:space="preserve">001-001-3919</t>
  </si>
  <si>
    <t xml:space="preserve">001-001-4612</t>
  </si>
  <si>
    <t xml:space="preserve">001-001-3922</t>
  </si>
  <si>
    <t xml:space="preserve">001-001-4613</t>
  </si>
  <si>
    <t xml:space="preserve">001-001-3923</t>
  </si>
  <si>
    <t xml:space="preserve">001-001-4622</t>
  </si>
  <si>
    <t xml:space="preserve">001-001-3932</t>
  </si>
  <si>
    <t xml:space="preserve">001-001-4623</t>
  </si>
  <si>
    <t xml:space="preserve">001-001-3933</t>
  </si>
  <si>
    <t xml:space="preserve">001-001-4624</t>
  </si>
  <si>
    <t xml:space="preserve">001-001-3934</t>
  </si>
  <si>
    <t xml:space="preserve">001-001-4625</t>
  </si>
  <si>
    <t xml:space="preserve">001-001-3935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</si>
</sst>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M/D/YYYY"/>
    <numFmt numFmtId="168" formatCode="_-* #,##0.00\ _€_-;\-* #,##0.00\ _€_-;_-* \-??\ _€_-;_-@_-"/>
    <numFmt numFmtId="169" formatCode="_-* #,##0\ _€_-;\-* #,##0\ 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22.43"/>
    <col collapsed="false" customWidth="true" hidden="false" outlineLevel="0" max="7" min="6" style="0" width="9.14"/>
    <col collapsed="false" customWidth="true" hidden="false" outlineLevel="0" max="8" min="8" style="0" width="16.57"/>
    <col collapsed="false" customWidth="true" hidden="false" outlineLevel="0" max="9" min="9" style="0" width="9.85"/>
    <col collapsed="false" customWidth="true" hidden="false" outlineLevel="0" max="10" min="10" style="0" width="11.57"/>
    <col collapsed="false" customWidth="true" hidden="false" outlineLevel="0" max="11" min="11" style="0" width="16.57"/>
    <col collapsed="false" customWidth="true" hidden="false" outlineLevel="0" max="12" min="12" style="0" width="12.43"/>
    <col collapsed="false" customWidth="true" hidden="false" outlineLevel="0" max="13" min="13" style="0" width="12.71"/>
    <col collapsed="false" customWidth="true" hidden="false" outlineLevel="0" max="14" min="14" style="0" width="22.43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</row>
    <row r="2" customFormat="false" ht="13.8" hidden="false" customHeight="false" outlineLevel="0" collapsed="false">
      <c r="A2" s="6" t="n">
        <v>42614</v>
      </c>
      <c r="B2" s="7" t="s">
        <v>13</v>
      </c>
      <c r="C2" s="7" t="s">
        <v>14</v>
      </c>
      <c r="D2" s="7" t="s">
        <v>15</v>
      </c>
      <c r="E2" s="7" t="s">
        <v>16</v>
      </c>
      <c r="F2" s="8" t="n">
        <v>10000</v>
      </c>
      <c r="G2" s="9" t="n">
        <v>3635</v>
      </c>
      <c r="H2" s="9" t="n">
        <v>36350000</v>
      </c>
      <c r="I2" s="10"/>
      <c r="J2" s="11"/>
      <c r="K2" s="9"/>
      <c r="L2" s="11"/>
      <c r="M2" s="11"/>
      <c r="N2" s="5" t="s">
        <v>17</v>
      </c>
      <c r="O2" s="12" t="n">
        <f aca="false">-H2</f>
        <v>-36350000</v>
      </c>
    </row>
    <row r="3" customFormat="false" ht="13.8" hidden="false" customHeight="false" outlineLevel="0" collapsed="false">
      <c r="A3" s="13" t="n">
        <v>42614</v>
      </c>
      <c r="B3" s="14" t="s">
        <v>18</v>
      </c>
      <c r="C3" s="14" t="s">
        <v>19</v>
      </c>
      <c r="D3" s="14" t="s">
        <v>15</v>
      </c>
      <c r="E3" s="14" t="s">
        <v>20</v>
      </c>
      <c r="F3" s="8" t="n">
        <v>10000</v>
      </c>
      <c r="G3" s="9" t="n">
        <v>3490</v>
      </c>
      <c r="H3" s="9" t="n">
        <v>34900000</v>
      </c>
      <c r="I3" s="10" t="n">
        <v>2234570</v>
      </c>
      <c r="J3" s="15" t="n">
        <v>42656</v>
      </c>
      <c r="K3" s="9"/>
      <c r="L3" s="5" t="s">
        <v>21</v>
      </c>
      <c r="M3" s="5" t="s">
        <v>22</v>
      </c>
      <c r="N3" s="5"/>
    </row>
    <row r="4" customFormat="false" ht="13.8" hidden="false" customHeight="false" outlineLevel="0" collapsed="false">
      <c r="A4" s="13" t="n">
        <v>42614</v>
      </c>
      <c r="B4" s="14" t="s">
        <v>18</v>
      </c>
      <c r="C4" s="14" t="s">
        <v>19</v>
      </c>
      <c r="D4" s="14" t="s">
        <v>15</v>
      </c>
      <c r="E4" s="14" t="s">
        <v>23</v>
      </c>
      <c r="F4" s="8" t="n">
        <v>10000</v>
      </c>
      <c r="G4" s="9" t="n">
        <v>4010</v>
      </c>
      <c r="H4" s="9" t="n">
        <v>40100000</v>
      </c>
      <c r="I4" s="10" t="n">
        <v>2234570</v>
      </c>
      <c r="J4" s="15" t="n">
        <v>42656</v>
      </c>
      <c r="K4" s="9" t="n">
        <v>75000000</v>
      </c>
      <c r="L4" s="5" t="s">
        <v>21</v>
      </c>
      <c r="M4" s="5" t="s">
        <v>22</v>
      </c>
      <c r="N4" s="5"/>
    </row>
    <row r="5" customFormat="false" ht="13.8" hidden="false" customHeight="false" outlineLevel="0" collapsed="false">
      <c r="A5" s="13" t="n">
        <v>42614</v>
      </c>
      <c r="B5" s="14" t="s">
        <v>24</v>
      </c>
      <c r="C5" s="14" t="s">
        <v>25</v>
      </c>
      <c r="D5" s="14" t="s">
        <v>15</v>
      </c>
      <c r="E5" s="14" t="s">
        <v>16</v>
      </c>
      <c r="F5" s="8" t="n">
        <v>5500</v>
      </c>
      <c r="G5" s="9" t="n">
        <v>3635</v>
      </c>
      <c r="H5" s="9" t="n">
        <v>19992500</v>
      </c>
      <c r="I5" s="10" t="n">
        <v>2235521</v>
      </c>
      <c r="J5" s="15" t="n">
        <v>42656</v>
      </c>
      <c r="K5" s="9" t="n">
        <v>19992500</v>
      </c>
      <c r="L5" s="5" t="s">
        <v>21</v>
      </c>
      <c r="M5" s="5" t="s">
        <v>22</v>
      </c>
      <c r="N5" s="5"/>
    </row>
    <row r="6" customFormat="false" ht="13.8" hidden="false" customHeight="false" outlineLevel="0" collapsed="false">
      <c r="A6" s="13" t="n">
        <v>42614</v>
      </c>
      <c r="B6" s="14" t="s">
        <v>26</v>
      </c>
      <c r="C6" s="14" t="s">
        <v>27</v>
      </c>
      <c r="D6" s="14" t="s">
        <v>15</v>
      </c>
      <c r="E6" s="14" t="s">
        <v>16</v>
      </c>
      <c r="F6" s="8" t="n">
        <v>13700</v>
      </c>
      <c r="G6" s="9" t="n">
        <v>3635</v>
      </c>
      <c r="H6" s="9" t="n">
        <v>49799500</v>
      </c>
      <c r="I6" s="10" t="n">
        <v>2234566</v>
      </c>
      <c r="J6" s="15" t="n">
        <v>42656</v>
      </c>
      <c r="K6" s="9" t="n">
        <v>49799500</v>
      </c>
      <c r="L6" s="5" t="s">
        <v>21</v>
      </c>
      <c r="M6" s="5" t="s">
        <v>22</v>
      </c>
      <c r="N6" s="5"/>
    </row>
    <row r="7" customFormat="false" ht="13.8" hidden="false" customHeight="false" outlineLevel="0" collapsed="false">
      <c r="A7" s="13" t="n">
        <v>42614</v>
      </c>
      <c r="B7" s="14" t="s">
        <v>28</v>
      </c>
      <c r="C7" s="14" t="s">
        <v>29</v>
      </c>
      <c r="D7" s="14" t="s">
        <v>15</v>
      </c>
      <c r="E7" s="14" t="s">
        <v>16</v>
      </c>
      <c r="F7" s="8" t="n">
        <v>14600</v>
      </c>
      <c r="G7" s="9" t="n">
        <v>3635</v>
      </c>
      <c r="H7" s="9" t="n">
        <v>53071000</v>
      </c>
      <c r="I7" s="10" t="n">
        <v>2234568</v>
      </c>
      <c r="J7" s="15" t="n">
        <v>42656</v>
      </c>
      <c r="K7" s="9" t="n">
        <v>53071000</v>
      </c>
      <c r="L7" s="5" t="s">
        <v>21</v>
      </c>
      <c r="M7" s="5" t="s">
        <v>22</v>
      </c>
      <c r="N7" s="5"/>
    </row>
    <row r="8" customFormat="false" ht="13.8" hidden="false" customHeight="false" outlineLevel="0" collapsed="false">
      <c r="A8" s="13" t="n">
        <v>42614</v>
      </c>
      <c r="B8" s="14" t="s">
        <v>30</v>
      </c>
      <c r="C8" s="14" t="s">
        <v>31</v>
      </c>
      <c r="D8" s="14" t="s">
        <v>15</v>
      </c>
      <c r="E8" s="14" t="s">
        <v>20</v>
      </c>
      <c r="F8" s="8" t="n">
        <v>9400</v>
      </c>
      <c r="G8" s="9" t="n">
        <v>3490</v>
      </c>
      <c r="H8" s="9" t="n">
        <v>32806000</v>
      </c>
      <c r="I8" s="10" t="n">
        <v>2234567</v>
      </c>
      <c r="J8" s="15" t="n">
        <v>42656</v>
      </c>
      <c r="K8" s="9" t="n">
        <v>32806000</v>
      </c>
      <c r="L8" s="5" t="s">
        <v>21</v>
      </c>
      <c r="M8" s="5" t="s">
        <v>22</v>
      </c>
      <c r="N8" s="5"/>
    </row>
    <row r="9" customFormat="false" ht="13.8" hidden="false" customHeight="false" outlineLevel="0" collapsed="false">
      <c r="A9" s="13" t="n">
        <v>42614</v>
      </c>
      <c r="B9" s="14" t="s">
        <v>32</v>
      </c>
      <c r="C9" s="14" t="s">
        <v>33</v>
      </c>
      <c r="D9" s="14" t="s">
        <v>15</v>
      </c>
      <c r="E9" s="14" t="s">
        <v>16</v>
      </c>
      <c r="F9" s="8" t="n">
        <v>15500</v>
      </c>
      <c r="G9" s="9" t="n">
        <v>3635</v>
      </c>
      <c r="H9" s="9" t="n">
        <v>56342500</v>
      </c>
      <c r="I9" s="10" t="n">
        <v>16508813</v>
      </c>
      <c r="J9" s="15" t="n">
        <v>42653</v>
      </c>
      <c r="K9" s="9" t="n">
        <v>56342500</v>
      </c>
      <c r="L9" s="5" t="s">
        <v>34</v>
      </c>
      <c r="M9" s="5" t="s">
        <v>22</v>
      </c>
      <c r="N9" s="5"/>
    </row>
    <row r="10" customFormat="false" ht="13.8" hidden="false" customHeight="false" outlineLevel="0" collapsed="false">
      <c r="A10" s="13" t="n">
        <v>42615</v>
      </c>
      <c r="B10" s="14" t="s">
        <v>35</v>
      </c>
      <c r="C10" s="14" t="s">
        <v>36</v>
      </c>
      <c r="D10" s="14" t="s">
        <v>15</v>
      </c>
      <c r="E10" s="14" t="s">
        <v>16</v>
      </c>
      <c r="F10" s="8" t="n">
        <v>15500</v>
      </c>
      <c r="G10" s="9" t="n">
        <v>3635</v>
      </c>
      <c r="H10" s="9" t="n">
        <v>56342500</v>
      </c>
      <c r="I10" s="10" t="n">
        <v>2234569</v>
      </c>
      <c r="J10" s="15" t="n">
        <v>42657</v>
      </c>
      <c r="K10" s="9" t="n">
        <v>56342500</v>
      </c>
      <c r="L10" s="5" t="s">
        <v>21</v>
      </c>
      <c r="M10" s="5" t="s">
        <v>22</v>
      </c>
      <c r="N10" s="5"/>
    </row>
    <row r="11" customFormat="false" ht="13.8" hidden="false" customHeight="false" outlineLevel="0" collapsed="false">
      <c r="A11" s="13" t="n">
        <v>42619</v>
      </c>
      <c r="B11" s="14" t="s">
        <v>37</v>
      </c>
      <c r="C11" s="14" t="s">
        <v>38</v>
      </c>
      <c r="D11" s="14" t="s">
        <v>15</v>
      </c>
      <c r="E11" s="14" t="s">
        <v>20</v>
      </c>
      <c r="F11" s="8" t="n">
        <v>6200</v>
      </c>
      <c r="G11" s="9" t="n">
        <v>3490</v>
      </c>
      <c r="H11" s="9" t="n">
        <v>21638000</v>
      </c>
      <c r="I11" s="10" t="n">
        <v>2201359</v>
      </c>
      <c r="J11" s="15" t="n">
        <v>42656</v>
      </c>
      <c r="K11" s="9" t="n">
        <v>21638000</v>
      </c>
      <c r="L11" s="5" t="s">
        <v>21</v>
      </c>
      <c r="M11" s="5" t="s">
        <v>22</v>
      </c>
      <c r="N11" s="5"/>
    </row>
    <row r="12" customFormat="false" ht="13.8" hidden="false" customHeight="false" outlineLevel="0" collapsed="false">
      <c r="A12" s="6" t="n">
        <v>42619</v>
      </c>
      <c r="B12" s="7" t="s">
        <v>39</v>
      </c>
      <c r="C12" s="7" t="s">
        <v>40</v>
      </c>
      <c r="D12" s="7" t="s">
        <v>15</v>
      </c>
      <c r="E12" s="7" t="s">
        <v>16</v>
      </c>
      <c r="F12" s="8" t="n">
        <v>9300</v>
      </c>
      <c r="G12" s="9" t="n">
        <v>3635</v>
      </c>
      <c r="H12" s="9" t="n">
        <v>33805500</v>
      </c>
      <c r="I12" s="10"/>
      <c r="J12" s="11"/>
      <c r="K12" s="9"/>
      <c r="L12" s="11"/>
      <c r="M12" s="11"/>
      <c r="N12" s="5" t="s">
        <v>41</v>
      </c>
      <c r="O12" s="12" t="n">
        <f aca="false">-H12</f>
        <v>-33805500</v>
      </c>
    </row>
    <row r="13" customFormat="false" ht="13.8" hidden="false" customHeight="false" outlineLevel="0" collapsed="false">
      <c r="A13" s="13" t="n">
        <v>42620</v>
      </c>
      <c r="B13" s="14" t="s">
        <v>42</v>
      </c>
      <c r="C13" s="14" t="s">
        <v>43</v>
      </c>
      <c r="D13" s="14" t="s">
        <v>15</v>
      </c>
      <c r="E13" s="14" t="s">
        <v>16</v>
      </c>
      <c r="F13" s="8" t="n">
        <v>13700</v>
      </c>
      <c r="G13" s="9" t="n">
        <v>3635</v>
      </c>
      <c r="H13" s="9" t="n">
        <v>49799500</v>
      </c>
      <c r="I13" s="10" t="n">
        <v>2234571</v>
      </c>
      <c r="J13" s="15" t="n">
        <v>42660</v>
      </c>
      <c r="K13" s="9" t="n">
        <v>49799500</v>
      </c>
      <c r="L13" s="5" t="s">
        <v>21</v>
      </c>
      <c r="M13" s="5" t="s">
        <v>22</v>
      </c>
      <c r="N13" s="5"/>
    </row>
    <row r="14" customFormat="false" ht="13.8" hidden="false" customHeight="false" outlineLevel="0" collapsed="false">
      <c r="A14" s="13" t="n">
        <v>42620</v>
      </c>
      <c r="B14" s="14" t="s">
        <v>44</v>
      </c>
      <c r="C14" s="14" t="s">
        <v>45</v>
      </c>
      <c r="D14" s="14" t="s">
        <v>15</v>
      </c>
      <c r="E14" s="14" t="s">
        <v>20</v>
      </c>
      <c r="F14" s="8" t="n">
        <v>4300</v>
      </c>
      <c r="G14" s="9" t="n">
        <v>3490</v>
      </c>
      <c r="H14" s="9" t="n">
        <v>15007000</v>
      </c>
      <c r="I14" s="10" t="n">
        <v>2234572</v>
      </c>
      <c r="J14" s="15" t="n">
        <v>42660</v>
      </c>
      <c r="K14" s="9"/>
      <c r="L14" s="5" t="s">
        <v>21</v>
      </c>
      <c r="M14" s="5" t="s">
        <v>22</v>
      </c>
      <c r="N14" s="5"/>
    </row>
    <row r="15" customFormat="false" ht="13.8" hidden="false" customHeight="false" outlineLevel="0" collapsed="false">
      <c r="A15" s="13" t="n">
        <v>42620</v>
      </c>
      <c r="B15" s="14" t="s">
        <v>44</v>
      </c>
      <c r="C15" s="14" t="s">
        <v>45</v>
      </c>
      <c r="D15" s="14" t="s">
        <v>15</v>
      </c>
      <c r="E15" s="14" t="s">
        <v>23</v>
      </c>
      <c r="F15" s="8" t="n">
        <v>19700</v>
      </c>
      <c r="G15" s="9" t="n">
        <v>4010</v>
      </c>
      <c r="H15" s="9" t="n">
        <v>78997000</v>
      </c>
      <c r="I15" s="10" t="n">
        <v>2234572</v>
      </c>
      <c r="J15" s="15" t="n">
        <v>42660</v>
      </c>
      <c r="K15" s="9" t="n">
        <v>94004000</v>
      </c>
      <c r="L15" s="5" t="s">
        <v>21</v>
      </c>
      <c r="M15" s="5" t="s">
        <v>22</v>
      </c>
      <c r="N15" s="5"/>
    </row>
    <row r="16" customFormat="false" ht="13.8" hidden="false" customHeight="false" outlineLevel="0" collapsed="false">
      <c r="A16" s="13" t="n">
        <v>42621</v>
      </c>
      <c r="B16" s="14" t="s">
        <v>46</v>
      </c>
      <c r="C16" s="14" t="s">
        <v>47</v>
      </c>
      <c r="D16" s="14" t="s">
        <v>15</v>
      </c>
      <c r="E16" s="14" t="s">
        <v>16</v>
      </c>
      <c r="F16" s="8" t="n">
        <v>4000</v>
      </c>
      <c r="G16" s="9" t="n">
        <v>3635</v>
      </c>
      <c r="H16" s="9" t="n">
        <v>14540000</v>
      </c>
      <c r="I16" s="10" t="n">
        <v>2234573</v>
      </c>
      <c r="J16" s="15" t="n">
        <v>42661</v>
      </c>
      <c r="K16" s="9" t="n">
        <v>14540000</v>
      </c>
      <c r="L16" s="5" t="s">
        <v>21</v>
      </c>
      <c r="M16" s="5" t="s">
        <v>22</v>
      </c>
      <c r="N16" s="5"/>
    </row>
    <row r="17" customFormat="false" ht="13.8" hidden="false" customHeight="false" outlineLevel="0" collapsed="false">
      <c r="A17" s="13" t="n">
        <v>42621</v>
      </c>
      <c r="B17" s="14" t="s">
        <v>48</v>
      </c>
      <c r="C17" s="14" t="s">
        <v>49</v>
      </c>
      <c r="D17" s="14" t="s">
        <v>15</v>
      </c>
      <c r="E17" s="14" t="s">
        <v>20</v>
      </c>
      <c r="F17" s="8" t="n">
        <v>11500</v>
      </c>
      <c r="G17" s="9" t="n">
        <v>3490</v>
      </c>
      <c r="H17" s="9" t="n">
        <v>40135000</v>
      </c>
      <c r="I17" s="10" t="n">
        <v>2234574</v>
      </c>
      <c r="J17" s="15" t="n">
        <v>42661</v>
      </c>
      <c r="K17" s="9" t="n">
        <v>40135000</v>
      </c>
      <c r="L17" s="5" t="s">
        <v>21</v>
      </c>
      <c r="M17" s="5" t="s">
        <v>22</v>
      </c>
      <c r="N17" s="5"/>
    </row>
    <row r="18" customFormat="false" ht="13.8" hidden="false" customHeight="false" outlineLevel="0" collapsed="false">
      <c r="A18" s="13" t="n">
        <v>42621</v>
      </c>
      <c r="B18" s="14" t="s">
        <v>50</v>
      </c>
      <c r="C18" s="14" t="s">
        <v>51</v>
      </c>
      <c r="D18" s="14" t="s">
        <v>15</v>
      </c>
      <c r="E18" s="14" t="s">
        <v>16</v>
      </c>
      <c r="F18" s="8" t="n">
        <v>15000</v>
      </c>
      <c r="G18" s="9" t="n">
        <v>3635</v>
      </c>
      <c r="H18" s="9" t="n">
        <v>54525000</v>
      </c>
      <c r="I18" s="10" t="n">
        <v>2234575</v>
      </c>
      <c r="J18" s="15" t="n">
        <v>42661</v>
      </c>
      <c r="K18" s="9" t="n">
        <v>54525000</v>
      </c>
      <c r="L18" s="5" t="s">
        <v>21</v>
      </c>
      <c r="M18" s="5" t="s">
        <v>22</v>
      </c>
      <c r="N18" s="5"/>
    </row>
    <row r="19" customFormat="false" ht="13.8" hidden="false" customHeight="false" outlineLevel="0" collapsed="false">
      <c r="A19" s="13" t="n">
        <v>42621</v>
      </c>
      <c r="B19" s="14" t="s">
        <v>52</v>
      </c>
      <c r="C19" s="14" t="s">
        <v>53</v>
      </c>
      <c r="D19" s="14" t="s">
        <v>15</v>
      </c>
      <c r="E19" s="14" t="s">
        <v>20</v>
      </c>
      <c r="F19" s="8" t="n">
        <v>10000</v>
      </c>
      <c r="G19" s="9" t="n">
        <v>3490</v>
      </c>
      <c r="H19" s="9" t="n">
        <v>34900000</v>
      </c>
      <c r="I19" s="10" t="n">
        <v>2234576</v>
      </c>
      <c r="J19" s="15" t="n">
        <v>42661</v>
      </c>
      <c r="K19" s="9"/>
      <c r="L19" s="5" t="s">
        <v>21</v>
      </c>
      <c r="M19" s="5" t="s">
        <v>22</v>
      </c>
      <c r="N19" s="5"/>
    </row>
    <row r="20" customFormat="false" ht="13.8" hidden="false" customHeight="false" outlineLevel="0" collapsed="false">
      <c r="A20" s="13" t="n">
        <v>42621</v>
      </c>
      <c r="B20" s="14" t="s">
        <v>52</v>
      </c>
      <c r="C20" s="14" t="s">
        <v>53</v>
      </c>
      <c r="D20" s="14" t="s">
        <v>15</v>
      </c>
      <c r="E20" s="14" t="s">
        <v>23</v>
      </c>
      <c r="F20" s="8" t="n">
        <v>9900</v>
      </c>
      <c r="G20" s="9" t="n">
        <v>4010</v>
      </c>
      <c r="H20" s="9" t="n">
        <v>39699000</v>
      </c>
      <c r="I20" s="10" t="n">
        <v>2234576</v>
      </c>
      <c r="J20" s="15" t="n">
        <v>42661</v>
      </c>
      <c r="K20" s="9" t="n">
        <v>74599000</v>
      </c>
      <c r="L20" s="5" t="s">
        <v>21</v>
      </c>
      <c r="M20" s="5" t="s">
        <v>22</v>
      </c>
      <c r="N20" s="5"/>
    </row>
    <row r="21" customFormat="false" ht="13.8" hidden="false" customHeight="false" outlineLevel="0" collapsed="false">
      <c r="A21" s="13" t="n">
        <v>42622</v>
      </c>
      <c r="B21" s="14" t="s">
        <v>54</v>
      </c>
      <c r="C21" s="14" t="s">
        <v>55</v>
      </c>
      <c r="D21" s="14" t="s">
        <v>15</v>
      </c>
      <c r="E21" s="14" t="s">
        <v>16</v>
      </c>
      <c r="F21" s="8" t="n">
        <v>10000</v>
      </c>
      <c r="G21" s="9" t="n">
        <v>3635</v>
      </c>
      <c r="H21" s="9" t="n">
        <v>36350000</v>
      </c>
      <c r="I21" s="10" t="n">
        <v>2234577</v>
      </c>
      <c r="J21" s="15" t="n">
        <v>42661</v>
      </c>
      <c r="K21" s="9" t="n">
        <v>36350000</v>
      </c>
      <c r="L21" s="5" t="s">
        <v>21</v>
      </c>
      <c r="M21" s="5" t="s">
        <v>22</v>
      </c>
      <c r="N21" s="5"/>
    </row>
    <row r="22" customFormat="false" ht="13.8" hidden="false" customHeight="false" outlineLevel="0" collapsed="false">
      <c r="A22" s="13" t="n">
        <v>42622</v>
      </c>
      <c r="B22" s="14" t="s">
        <v>56</v>
      </c>
      <c r="C22" s="14" t="s">
        <v>57</v>
      </c>
      <c r="D22" s="14" t="s">
        <v>15</v>
      </c>
      <c r="E22" s="14" t="s">
        <v>20</v>
      </c>
      <c r="F22" s="8" t="n">
        <v>15000</v>
      </c>
      <c r="G22" s="9" t="n">
        <v>3490</v>
      </c>
      <c r="H22" s="9" t="n">
        <v>52350000</v>
      </c>
      <c r="I22" s="10" t="n">
        <v>2234578</v>
      </c>
      <c r="J22" s="15" t="n">
        <v>42662</v>
      </c>
      <c r="K22" s="9"/>
      <c r="L22" s="5" t="s">
        <v>21</v>
      </c>
      <c r="M22" s="5" t="s">
        <v>22</v>
      </c>
      <c r="N22" s="5"/>
    </row>
    <row r="23" customFormat="false" ht="13.8" hidden="false" customHeight="false" outlineLevel="0" collapsed="false">
      <c r="A23" s="13" t="n">
        <v>42622</v>
      </c>
      <c r="B23" s="14" t="s">
        <v>56</v>
      </c>
      <c r="C23" s="14" t="s">
        <v>57</v>
      </c>
      <c r="D23" s="14" t="s">
        <v>15</v>
      </c>
      <c r="E23" s="14" t="s">
        <v>23</v>
      </c>
      <c r="F23" s="8" t="n">
        <v>5000</v>
      </c>
      <c r="G23" s="9" t="n">
        <v>4010</v>
      </c>
      <c r="H23" s="9" t="n">
        <v>20050000</v>
      </c>
      <c r="I23" s="10" t="n">
        <v>2234578</v>
      </c>
      <c r="J23" s="15" t="n">
        <v>42662</v>
      </c>
      <c r="K23" s="9" t="n">
        <v>72400000</v>
      </c>
      <c r="L23" s="5" t="s">
        <v>21</v>
      </c>
      <c r="M23" s="5" t="s">
        <v>22</v>
      </c>
      <c r="N23" s="5"/>
    </row>
    <row r="24" customFormat="false" ht="13.8" hidden="false" customHeight="false" outlineLevel="0" collapsed="false">
      <c r="A24" s="13" t="n">
        <v>42622</v>
      </c>
      <c r="B24" s="14" t="s">
        <v>58</v>
      </c>
      <c r="C24" s="14" t="s">
        <v>59</v>
      </c>
      <c r="D24" s="14" t="s">
        <v>15</v>
      </c>
      <c r="E24" s="14" t="s">
        <v>16</v>
      </c>
      <c r="F24" s="8" t="n">
        <v>9000</v>
      </c>
      <c r="G24" s="9" t="n">
        <v>3635</v>
      </c>
      <c r="H24" s="9" t="n">
        <v>32715000</v>
      </c>
      <c r="I24" s="10" t="n">
        <v>2234580</v>
      </c>
      <c r="J24" s="15" t="n">
        <v>42661</v>
      </c>
      <c r="K24" s="9" t="n">
        <v>32715000</v>
      </c>
      <c r="L24" s="5" t="s">
        <v>21</v>
      </c>
      <c r="M24" s="5" t="s">
        <v>22</v>
      </c>
      <c r="N24" s="5"/>
    </row>
    <row r="25" customFormat="false" ht="13.8" hidden="false" customHeight="false" outlineLevel="0" collapsed="false">
      <c r="A25" s="13" t="n">
        <v>42622</v>
      </c>
      <c r="B25" s="14" t="s">
        <v>60</v>
      </c>
      <c r="C25" s="14" t="s">
        <v>61</v>
      </c>
      <c r="D25" s="14" t="s">
        <v>15</v>
      </c>
      <c r="E25" s="14" t="s">
        <v>16</v>
      </c>
      <c r="F25" s="8" t="n">
        <v>15500</v>
      </c>
      <c r="G25" s="9" t="n">
        <v>3635</v>
      </c>
      <c r="H25" s="9" t="n">
        <v>56342500</v>
      </c>
      <c r="I25" s="10" t="n">
        <v>2234579</v>
      </c>
      <c r="J25" s="15" t="n">
        <v>42662</v>
      </c>
      <c r="K25" s="9" t="n">
        <v>56342500</v>
      </c>
      <c r="L25" s="5" t="s">
        <v>21</v>
      </c>
      <c r="M25" s="5" t="s">
        <v>22</v>
      </c>
      <c r="N25" s="5"/>
    </row>
    <row r="26" customFormat="false" ht="13.8" hidden="false" customHeight="false" outlineLevel="0" collapsed="false">
      <c r="A26" s="13" t="n">
        <v>42625</v>
      </c>
      <c r="B26" s="14" t="s">
        <v>62</v>
      </c>
      <c r="C26" s="14" t="s">
        <v>63</v>
      </c>
      <c r="D26" s="14" t="s">
        <v>15</v>
      </c>
      <c r="E26" s="14" t="s">
        <v>16</v>
      </c>
      <c r="F26" s="8" t="n">
        <v>10200</v>
      </c>
      <c r="G26" s="9" t="n">
        <v>3635</v>
      </c>
      <c r="H26" s="9" t="n">
        <v>37077000</v>
      </c>
      <c r="I26" s="10" t="n">
        <v>2235515</v>
      </c>
      <c r="J26" s="15" t="n">
        <v>42662</v>
      </c>
      <c r="K26" s="9" t="n">
        <v>37077000</v>
      </c>
      <c r="L26" s="5" t="s">
        <v>21</v>
      </c>
      <c r="M26" s="5" t="s">
        <v>22</v>
      </c>
      <c r="N26" s="5"/>
    </row>
    <row r="27" customFormat="false" ht="13.8" hidden="false" customHeight="false" outlineLevel="0" collapsed="false">
      <c r="A27" s="13" t="n">
        <v>42625</v>
      </c>
      <c r="B27" s="14" t="s">
        <v>64</v>
      </c>
      <c r="C27" s="14" t="s">
        <v>65</v>
      </c>
      <c r="D27" s="14" t="s">
        <v>15</v>
      </c>
      <c r="E27" s="14" t="s">
        <v>23</v>
      </c>
      <c r="F27" s="8" t="n">
        <v>5300</v>
      </c>
      <c r="G27" s="9" t="n">
        <v>4010</v>
      </c>
      <c r="H27" s="9" t="n">
        <v>21253000</v>
      </c>
      <c r="I27" s="10" t="n">
        <v>2235516</v>
      </c>
      <c r="J27" s="15" t="n">
        <v>42661</v>
      </c>
      <c r="K27" s="9" t="n">
        <v>21253000</v>
      </c>
      <c r="L27" s="5" t="s">
        <v>21</v>
      </c>
      <c r="M27" s="5" t="s">
        <v>22</v>
      </c>
      <c r="N27" s="5"/>
    </row>
    <row r="28" customFormat="false" ht="13.8" hidden="false" customHeight="false" outlineLevel="0" collapsed="false">
      <c r="A28" s="13" t="n">
        <v>42626</v>
      </c>
      <c r="B28" s="14" t="s">
        <v>66</v>
      </c>
      <c r="C28" s="14" t="s">
        <v>67</v>
      </c>
      <c r="D28" s="14" t="s">
        <v>15</v>
      </c>
      <c r="E28" s="14" t="s">
        <v>16</v>
      </c>
      <c r="F28" s="8" t="n">
        <v>13700</v>
      </c>
      <c r="G28" s="9" t="n">
        <v>3635</v>
      </c>
      <c r="H28" s="9" t="n">
        <v>49799500</v>
      </c>
      <c r="I28" s="10" t="n">
        <v>16601645</v>
      </c>
      <c r="J28" s="15" t="n">
        <v>42664</v>
      </c>
      <c r="K28" s="9" t="n">
        <v>49799500</v>
      </c>
      <c r="L28" s="5" t="s">
        <v>34</v>
      </c>
      <c r="M28" s="5" t="s">
        <v>22</v>
      </c>
      <c r="N28" s="5"/>
    </row>
    <row r="29" customFormat="false" ht="13.8" hidden="false" customHeight="false" outlineLevel="0" collapsed="false">
      <c r="A29" s="13" t="n">
        <v>42626</v>
      </c>
      <c r="B29" s="14" t="s">
        <v>68</v>
      </c>
      <c r="C29" s="14" t="s">
        <v>69</v>
      </c>
      <c r="D29" s="14" t="s">
        <v>15</v>
      </c>
      <c r="E29" s="14" t="s">
        <v>20</v>
      </c>
      <c r="F29" s="8" t="n">
        <v>5000</v>
      </c>
      <c r="G29" s="9" t="n">
        <v>3490</v>
      </c>
      <c r="H29" s="9" t="n">
        <v>17450000</v>
      </c>
      <c r="I29" s="10" t="n">
        <v>2235518</v>
      </c>
      <c r="J29" s="15" t="n">
        <v>42669</v>
      </c>
      <c r="K29" s="9"/>
      <c r="L29" s="5" t="s">
        <v>34</v>
      </c>
      <c r="M29" s="5" t="s">
        <v>22</v>
      </c>
      <c r="N29" s="5"/>
    </row>
    <row r="30" customFormat="false" ht="13.8" hidden="false" customHeight="false" outlineLevel="0" collapsed="false">
      <c r="A30" s="13" t="n">
        <v>42626</v>
      </c>
      <c r="B30" s="14" t="s">
        <v>68</v>
      </c>
      <c r="C30" s="14" t="s">
        <v>69</v>
      </c>
      <c r="D30" s="14" t="s">
        <v>15</v>
      </c>
      <c r="E30" s="14" t="s">
        <v>23</v>
      </c>
      <c r="F30" s="8" t="n">
        <v>5000</v>
      </c>
      <c r="G30" s="9" t="n">
        <v>4010</v>
      </c>
      <c r="H30" s="9" t="n">
        <v>20050000</v>
      </c>
      <c r="I30" s="10" t="n">
        <v>2235518</v>
      </c>
      <c r="J30" s="15" t="n">
        <v>42669</v>
      </c>
      <c r="K30" s="9" t="n">
        <v>37500000</v>
      </c>
      <c r="L30" s="5" t="s">
        <v>34</v>
      </c>
      <c r="M30" s="5" t="s">
        <v>22</v>
      </c>
      <c r="N30" s="5"/>
    </row>
    <row r="31" customFormat="false" ht="13.8" hidden="false" customHeight="false" outlineLevel="0" collapsed="false">
      <c r="A31" s="13" t="n">
        <v>42626</v>
      </c>
      <c r="B31" s="14" t="s">
        <v>70</v>
      </c>
      <c r="C31" s="14" t="s">
        <v>71</v>
      </c>
      <c r="D31" s="14" t="s">
        <v>15</v>
      </c>
      <c r="E31" s="14" t="s">
        <v>16</v>
      </c>
      <c r="F31" s="8" t="n">
        <v>5500</v>
      </c>
      <c r="G31" s="9" t="n">
        <v>3635</v>
      </c>
      <c r="H31" s="9" t="n">
        <v>19992500</v>
      </c>
      <c r="I31" s="10" t="n">
        <v>16601646</v>
      </c>
      <c r="J31" s="15" t="n">
        <v>42664</v>
      </c>
      <c r="K31" s="9" t="n">
        <v>19992500</v>
      </c>
      <c r="L31" s="5" t="s">
        <v>34</v>
      </c>
      <c r="M31" s="5" t="s">
        <v>22</v>
      </c>
      <c r="N31" s="5"/>
    </row>
    <row r="32" customFormat="false" ht="13.8" hidden="false" customHeight="false" outlineLevel="0" collapsed="false">
      <c r="A32" s="13" t="n">
        <v>42628</v>
      </c>
      <c r="B32" s="14" t="s">
        <v>72</v>
      </c>
      <c r="C32" s="14" t="s">
        <v>73</v>
      </c>
      <c r="D32" s="14" t="s">
        <v>15</v>
      </c>
      <c r="E32" s="14" t="s">
        <v>16</v>
      </c>
      <c r="F32" s="8" t="n">
        <v>24000</v>
      </c>
      <c r="G32" s="9" t="n">
        <v>3635</v>
      </c>
      <c r="H32" s="9" t="n">
        <v>87240000</v>
      </c>
      <c r="I32" s="10" t="n">
        <v>2235520</v>
      </c>
      <c r="J32" s="15" t="n">
        <v>42669</v>
      </c>
      <c r="K32" s="9" t="n">
        <v>87240000</v>
      </c>
      <c r="L32" s="11" t="s">
        <v>21</v>
      </c>
      <c r="M32" s="11" t="s">
        <v>22</v>
      </c>
      <c r="N32" s="5"/>
    </row>
    <row r="33" customFormat="false" ht="13.8" hidden="false" customHeight="false" outlineLevel="0" collapsed="false">
      <c r="A33" s="13" t="n">
        <v>42628</v>
      </c>
      <c r="B33" s="14" t="s">
        <v>74</v>
      </c>
      <c r="C33" s="14" t="s">
        <v>75</v>
      </c>
      <c r="D33" s="14" t="s">
        <v>15</v>
      </c>
      <c r="E33" s="14" t="s">
        <v>20</v>
      </c>
      <c r="F33" s="8" t="n">
        <v>11500</v>
      </c>
      <c r="G33" s="9" t="n">
        <v>3490</v>
      </c>
      <c r="H33" s="9" t="n">
        <v>40135000</v>
      </c>
      <c r="I33" s="10" t="n">
        <v>2235529</v>
      </c>
      <c r="J33" s="15" t="n">
        <v>42669</v>
      </c>
      <c r="K33" s="9" t="n">
        <v>40135000</v>
      </c>
      <c r="L33" s="11" t="s">
        <v>21</v>
      </c>
      <c r="M33" s="11" t="s">
        <v>22</v>
      </c>
      <c r="N33" s="5"/>
    </row>
    <row r="34" customFormat="false" ht="13.8" hidden="false" customHeight="false" outlineLevel="0" collapsed="false">
      <c r="A34" s="13" t="n">
        <v>42628</v>
      </c>
      <c r="B34" s="14" t="s">
        <v>76</v>
      </c>
      <c r="C34" s="14" t="s">
        <v>77</v>
      </c>
      <c r="D34" s="14" t="s">
        <v>15</v>
      </c>
      <c r="E34" s="14" t="s">
        <v>16</v>
      </c>
      <c r="F34" s="8" t="n">
        <v>4000</v>
      </c>
      <c r="G34" s="9" t="n">
        <v>3635</v>
      </c>
      <c r="H34" s="9" t="n">
        <v>14540000</v>
      </c>
      <c r="I34" s="10" t="n">
        <v>1607374</v>
      </c>
      <c r="J34" s="15" t="n">
        <v>42648</v>
      </c>
      <c r="K34" s="9" t="n">
        <v>14540000</v>
      </c>
      <c r="L34" s="11" t="s">
        <v>34</v>
      </c>
      <c r="M34" s="5"/>
      <c r="N34" s="5"/>
    </row>
    <row r="35" customFormat="false" ht="13.8" hidden="false" customHeight="false" outlineLevel="0" collapsed="false">
      <c r="A35" s="13" t="n">
        <v>42628</v>
      </c>
      <c r="B35" s="14" t="s">
        <v>78</v>
      </c>
      <c r="C35" s="14" t="s">
        <v>79</v>
      </c>
      <c r="D35" s="14" t="s">
        <v>15</v>
      </c>
      <c r="E35" s="14" t="s">
        <v>16</v>
      </c>
      <c r="F35" s="8" t="n">
        <v>24900</v>
      </c>
      <c r="G35" s="9" t="n">
        <v>3635</v>
      </c>
      <c r="H35" s="9" t="n">
        <v>90511500</v>
      </c>
      <c r="I35" s="10"/>
      <c r="J35" s="5"/>
      <c r="K35" s="9"/>
      <c r="L35" s="5"/>
      <c r="M35" s="5"/>
      <c r="N35" s="5" t="s">
        <v>17</v>
      </c>
      <c r="O35" s="12" t="n">
        <f aca="false">-H35</f>
        <v>-90511500</v>
      </c>
    </row>
    <row r="36" customFormat="false" ht="13.8" hidden="false" customHeight="false" outlineLevel="0" collapsed="false">
      <c r="A36" s="13" t="n">
        <v>42628</v>
      </c>
      <c r="B36" s="14" t="s">
        <v>80</v>
      </c>
      <c r="C36" s="14" t="s">
        <v>81</v>
      </c>
      <c r="D36" s="14" t="s">
        <v>15</v>
      </c>
      <c r="E36" s="14" t="s">
        <v>20</v>
      </c>
      <c r="F36" s="8" t="n">
        <v>5000</v>
      </c>
      <c r="G36" s="9" t="n">
        <v>3490</v>
      </c>
      <c r="H36" s="9" t="n">
        <v>17450000</v>
      </c>
      <c r="I36" s="10"/>
      <c r="J36" s="5"/>
      <c r="K36" s="9"/>
      <c r="L36" s="5"/>
      <c r="M36" s="5"/>
      <c r="N36" s="5" t="s">
        <v>17</v>
      </c>
      <c r="O36" s="12" t="n">
        <f aca="false">-H36</f>
        <v>-17450000</v>
      </c>
    </row>
    <row r="37" customFormat="false" ht="13.8" hidden="false" customHeight="false" outlineLevel="0" collapsed="false">
      <c r="A37" s="13" t="n">
        <v>42628</v>
      </c>
      <c r="B37" s="14" t="s">
        <v>80</v>
      </c>
      <c r="C37" s="14" t="s">
        <v>81</v>
      </c>
      <c r="D37" s="14" t="s">
        <v>15</v>
      </c>
      <c r="E37" s="14" t="s">
        <v>23</v>
      </c>
      <c r="F37" s="8" t="n">
        <v>5000</v>
      </c>
      <c r="G37" s="9" t="n">
        <v>4010</v>
      </c>
      <c r="H37" s="9" t="n">
        <v>20050000</v>
      </c>
      <c r="I37" s="10"/>
      <c r="J37" s="5"/>
      <c r="K37" s="9"/>
      <c r="L37" s="5"/>
      <c r="M37" s="5"/>
      <c r="N37" s="5" t="s">
        <v>17</v>
      </c>
      <c r="O37" s="12" t="n">
        <f aca="false">-H37</f>
        <v>-20050000</v>
      </c>
    </row>
    <row r="38" customFormat="false" ht="13.8" hidden="false" customHeight="false" outlineLevel="0" collapsed="false">
      <c r="A38" s="13" t="n">
        <v>42628</v>
      </c>
      <c r="B38" s="14" t="s">
        <v>82</v>
      </c>
      <c r="C38" s="14" t="s">
        <v>83</v>
      </c>
      <c r="D38" s="14" t="s">
        <v>15</v>
      </c>
      <c r="E38" s="14" t="s">
        <v>16</v>
      </c>
      <c r="F38" s="8" t="n">
        <v>25000</v>
      </c>
      <c r="G38" s="9" t="n">
        <v>3635</v>
      </c>
      <c r="H38" s="9" t="n">
        <v>90875000</v>
      </c>
      <c r="I38" s="10"/>
      <c r="J38" s="5"/>
      <c r="K38" s="9"/>
      <c r="L38" s="5"/>
      <c r="M38" s="5"/>
      <c r="N38" s="5" t="s">
        <v>17</v>
      </c>
      <c r="O38" s="12" t="n">
        <f aca="false">-H38</f>
        <v>-90875000</v>
      </c>
    </row>
    <row r="39" customFormat="false" ht="13.8" hidden="false" customHeight="false" outlineLevel="0" collapsed="false">
      <c r="A39" s="13" t="n">
        <v>42628</v>
      </c>
      <c r="B39" s="14" t="s">
        <v>84</v>
      </c>
      <c r="C39" s="14" t="s">
        <v>85</v>
      </c>
      <c r="D39" s="14" t="s">
        <v>15</v>
      </c>
      <c r="E39" s="14" t="s">
        <v>20</v>
      </c>
      <c r="F39" s="8" t="n">
        <v>5000</v>
      </c>
      <c r="G39" s="9" t="n">
        <v>3490</v>
      </c>
      <c r="H39" s="9" t="n">
        <v>17450000</v>
      </c>
      <c r="I39" s="10" t="n">
        <v>2235525</v>
      </c>
      <c r="J39" s="15" t="n">
        <v>42667</v>
      </c>
      <c r="K39" s="9" t="n">
        <v>17450000</v>
      </c>
      <c r="L39" s="5" t="s">
        <v>21</v>
      </c>
      <c r="M39" s="5" t="s">
        <v>22</v>
      </c>
      <c r="N39" s="5"/>
    </row>
    <row r="40" customFormat="false" ht="13.8" hidden="false" customHeight="false" outlineLevel="0" collapsed="false">
      <c r="A40" s="13" t="n">
        <v>42628</v>
      </c>
      <c r="B40" s="14" t="s">
        <v>86</v>
      </c>
      <c r="C40" s="14" t="s">
        <v>87</v>
      </c>
      <c r="D40" s="14" t="s">
        <v>15</v>
      </c>
      <c r="E40" s="14" t="s">
        <v>16</v>
      </c>
      <c r="F40" s="8" t="n">
        <v>9600</v>
      </c>
      <c r="G40" s="9" t="n">
        <v>3635</v>
      </c>
      <c r="H40" s="9" t="n">
        <v>34896000</v>
      </c>
      <c r="I40" s="10"/>
      <c r="J40" s="5"/>
      <c r="K40" s="9"/>
      <c r="L40" s="5"/>
      <c r="M40" s="5"/>
      <c r="N40" s="5" t="s">
        <v>17</v>
      </c>
      <c r="O40" s="12" t="n">
        <f aca="false">-H40</f>
        <v>-34896000</v>
      </c>
    </row>
    <row r="41" customFormat="false" ht="13.8" hidden="false" customHeight="false" outlineLevel="0" collapsed="false">
      <c r="A41" s="13" t="n">
        <v>42629</v>
      </c>
      <c r="B41" s="14" t="s">
        <v>88</v>
      </c>
      <c r="C41" s="14" t="s">
        <v>89</v>
      </c>
      <c r="D41" s="14" t="s">
        <v>15</v>
      </c>
      <c r="E41" s="14" t="s">
        <v>16</v>
      </c>
      <c r="F41" s="8" t="n">
        <v>5000</v>
      </c>
      <c r="G41" s="9" t="n">
        <v>3635</v>
      </c>
      <c r="H41" s="9" t="n">
        <v>18175000</v>
      </c>
      <c r="I41" s="10"/>
      <c r="J41" s="5"/>
      <c r="K41" s="9"/>
      <c r="L41" s="5"/>
      <c r="M41" s="5"/>
      <c r="N41" s="5" t="s">
        <v>17</v>
      </c>
      <c r="O41" s="12" t="n">
        <f aca="false">-H41</f>
        <v>-18175000</v>
      </c>
    </row>
    <row r="42" customFormat="false" ht="13.8" hidden="false" customHeight="false" outlineLevel="0" collapsed="false">
      <c r="A42" s="13" t="n">
        <v>42629</v>
      </c>
      <c r="B42" s="14" t="s">
        <v>90</v>
      </c>
      <c r="C42" s="14" t="s">
        <v>91</v>
      </c>
      <c r="D42" s="14" t="s">
        <v>15</v>
      </c>
      <c r="E42" s="14" t="s">
        <v>20</v>
      </c>
      <c r="F42" s="8" t="n">
        <v>4000</v>
      </c>
      <c r="G42" s="9" t="n">
        <v>3490</v>
      </c>
      <c r="H42" s="9" t="n">
        <v>13960000</v>
      </c>
      <c r="I42" s="10"/>
      <c r="J42" s="5"/>
      <c r="K42" s="9"/>
      <c r="L42" s="5"/>
      <c r="M42" s="5"/>
      <c r="N42" s="5" t="s">
        <v>17</v>
      </c>
      <c r="O42" s="12" t="n">
        <f aca="false">-H42</f>
        <v>-13960000</v>
      </c>
    </row>
    <row r="43" customFormat="false" ht="13.8" hidden="false" customHeight="false" outlineLevel="0" collapsed="false">
      <c r="A43" s="13" t="n">
        <v>42633</v>
      </c>
      <c r="B43" s="14" t="s">
        <v>92</v>
      </c>
      <c r="C43" s="14" t="s">
        <v>93</v>
      </c>
      <c r="D43" s="14" t="s">
        <v>15</v>
      </c>
      <c r="E43" s="14" t="s">
        <v>16</v>
      </c>
      <c r="F43" s="8" t="n">
        <v>20000</v>
      </c>
      <c r="G43" s="9" t="n">
        <v>3635</v>
      </c>
      <c r="H43" s="9" t="n">
        <v>72700000</v>
      </c>
      <c r="I43" s="10"/>
      <c r="J43" s="5"/>
      <c r="K43" s="9"/>
      <c r="L43" s="5"/>
      <c r="M43" s="5"/>
      <c r="N43" s="5" t="s">
        <v>17</v>
      </c>
      <c r="O43" s="12" t="n">
        <f aca="false">-H43</f>
        <v>-72700000</v>
      </c>
    </row>
    <row r="44" customFormat="false" ht="13.8" hidden="false" customHeight="false" outlineLevel="0" collapsed="false">
      <c r="A44" s="13" t="n">
        <v>42633</v>
      </c>
      <c r="B44" s="14" t="s">
        <v>94</v>
      </c>
      <c r="C44" s="14" t="s">
        <v>95</v>
      </c>
      <c r="D44" s="14" t="s">
        <v>15</v>
      </c>
      <c r="E44" s="14" t="s">
        <v>96</v>
      </c>
      <c r="F44" s="8" t="n">
        <v>4900</v>
      </c>
      <c r="G44" s="9" t="n">
        <v>4310</v>
      </c>
      <c r="H44" s="9" t="n">
        <v>21119000</v>
      </c>
      <c r="I44" s="10"/>
      <c r="J44" s="5"/>
      <c r="K44" s="9"/>
      <c r="L44" s="5"/>
      <c r="M44" s="5"/>
      <c r="N44" s="5" t="s">
        <v>17</v>
      </c>
      <c r="O44" s="12" t="n">
        <f aca="false">-H44</f>
        <v>-21119000</v>
      </c>
    </row>
    <row r="45" customFormat="false" ht="13.8" hidden="false" customHeight="false" outlineLevel="0" collapsed="false">
      <c r="A45" s="13" t="n">
        <v>42633</v>
      </c>
      <c r="B45" s="14" t="s">
        <v>94</v>
      </c>
      <c r="C45" s="14" t="s">
        <v>95</v>
      </c>
      <c r="D45" s="14" t="s">
        <v>15</v>
      </c>
      <c r="E45" s="14" t="s">
        <v>20</v>
      </c>
      <c r="F45" s="8" t="n">
        <v>5000</v>
      </c>
      <c r="G45" s="9" t="n">
        <v>3490</v>
      </c>
      <c r="H45" s="9" t="n">
        <v>17450000</v>
      </c>
      <c r="I45" s="10"/>
      <c r="J45" s="5"/>
      <c r="K45" s="9"/>
      <c r="L45" s="5"/>
      <c r="M45" s="5"/>
      <c r="N45" s="5" t="s">
        <v>17</v>
      </c>
      <c r="O45" s="12" t="n">
        <f aca="false">-H45</f>
        <v>-17450000</v>
      </c>
    </row>
    <row r="46" customFormat="false" ht="13.8" hidden="false" customHeight="false" outlineLevel="0" collapsed="false">
      <c r="A46" s="13" t="n">
        <v>42633</v>
      </c>
      <c r="B46" s="14" t="s">
        <v>94</v>
      </c>
      <c r="C46" s="14" t="s">
        <v>95</v>
      </c>
      <c r="D46" s="14" t="s">
        <v>15</v>
      </c>
      <c r="E46" s="14" t="s">
        <v>23</v>
      </c>
      <c r="F46" s="8" t="n">
        <v>5000</v>
      </c>
      <c r="G46" s="9" t="n">
        <v>4010</v>
      </c>
      <c r="H46" s="9" t="n">
        <v>20050000</v>
      </c>
      <c r="I46" s="10"/>
      <c r="J46" s="5"/>
      <c r="K46" s="9"/>
      <c r="L46" s="5"/>
      <c r="M46" s="5"/>
      <c r="N46" s="11" t="s">
        <v>17</v>
      </c>
      <c r="O46" s="12" t="n">
        <f aca="false">-H46</f>
        <v>-20050000</v>
      </c>
    </row>
    <row r="47" customFormat="false" ht="13.8" hidden="false" customHeight="false" outlineLevel="0" collapsed="false">
      <c r="A47" s="13" t="n">
        <v>42633</v>
      </c>
      <c r="B47" s="14" t="s">
        <v>97</v>
      </c>
      <c r="C47" s="14" t="s">
        <v>98</v>
      </c>
      <c r="D47" s="14" t="s">
        <v>15</v>
      </c>
      <c r="E47" s="14" t="s">
        <v>16</v>
      </c>
      <c r="F47" s="8" t="n">
        <v>9600</v>
      </c>
      <c r="G47" s="9" t="n">
        <v>3635</v>
      </c>
      <c r="H47" s="9" t="n">
        <v>34896000</v>
      </c>
      <c r="I47" s="10" t="n">
        <v>2235505</v>
      </c>
      <c r="J47" s="15" t="n">
        <v>42667</v>
      </c>
      <c r="K47" s="9" t="n">
        <v>34896000</v>
      </c>
      <c r="L47" s="5" t="s">
        <v>21</v>
      </c>
      <c r="M47" s="5" t="s">
        <v>22</v>
      </c>
      <c r="N47" s="5"/>
    </row>
    <row r="48" customFormat="false" ht="13.8" hidden="false" customHeight="false" outlineLevel="0" collapsed="false">
      <c r="A48" s="13" t="n">
        <v>42633</v>
      </c>
      <c r="B48" s="14" t="s">
        <v>99</v>
      </c>
      <c r="C48" s="14" t="s">
        <v>100</v>
      </c>
      <c r="D48" s="14" t="s">
        <v>15</v>
      </c>
      <c r="E48" s="14" t="s">
        <v>16</v>
      </c>
      <c r="F48" s="8" t="n">
        <v>5000</v>
      </c>
      <c r="G48" s="9" t="n">
        <v>3635</v>
      </c>
      <c r="H48" s="9" t="n">
        <v>18175000</v>
      </c>
      <c r="I48" s="10" t="n">
        <v>1607374</v>
      </c>
      <c r="J48" s="15" t="n">
        <v>42648</v>
      </c>
      <c r="K48" s="9" t="n">
        <v>18175000</v>
      </c>
      <c r="L48" s="5" t="s">
        <v>34</v>
      </c>
      <c r="M48" s="5"/>
      <c r="N48" s="5"/>
    </row>
    <row r="49" customFormat="false" ht="13.8" hidden="false" customHeight="false" outlineLevel="0" collapsed="false">
      <c r="A49" s="13" t="n">
        <v>42633</v>
      </c>
      <c r="B49" s="14" t="s">
        <v>101</v>
      </c>
      <c r="C49" s="14" t="s">
        <v>102</v>
      </c>
      <c r="D49" s="14" t="s">
        <v>15</v>
      </c>
      <c r="E49" s="14" t="s">
        <v>20</v>
      </c>
      <c r="F49" s="8" t="n">
        <v>15000</v>
      </c>
      <c r="G49" s="9" t="n">
        <v>3490</v>
      </c>
      <c r="H49" s="9" t="n">
        <v>52350000</v>
      </c>
      <c r="I49" s="10" t="n">
        <v>2235504</v>
      </c>
      <c r="J49" s="15" t="n">
        <v>42670</v>
      </c>
      <c r="K49" s="9"/>
      <c r="L49" s="5" t="s">
        <v>21</v>
      </c>
      <c r="M49" s="5" t="s">
        <v>22</v>
      </c>
      <c r="N49" s="5"/>
    </row>
    <row r="50" customFormat="false" ht="13.8" hidden="false" customHeight="false" outlineLevel="0" collapsed="false">
      <c r="A50" s="13" t="n">
        <v>42633</v>
      </c>
      <c r="B50" s="14" t="s">
        <v>101</v>
      </c>
      <c r="C50" s="14" t="s">
        <v>102</v>
      </c>
      <c r="D50" s="14" t="s">
        <v>15</v>
      </c>
      <c r="E50" s="14" t="s">
        <v>23</v>
      </c>
      <c r="F50" s="8" t="n">
        <v>10000</v>
      </c>
      <c r="G50" s="9" t="n">
        <v>4010</v>
      </c>
      <c r="H50" s="9" t="n">
        <v>40100000</v>
      </c>
      <c r="I50" s="10" t="n">
        <v>2235504</v>
      </c>
      <c r="J50" s="15" t="n">
        <v>42670</v>
      </c>
      <c r="K50" s="9" t="n">
        <v>92450000</v>
      </c>
      <c r="L50" s="5" t="s">
        <v>21</v>
      </c>
      <c r="M50" s="5" t="s">
        <v>22</v>
      </c>
      <c r="N50" s="5"/>
    </row>
    <row r="51" customFormat="false" ht="13.8" hidden="false" customHeight="false" outlineLevel="0" collapsed="false">
      <c r="A51" s="13" t="n">
        <v>42634</v>
      </c>
      <c r="B51" s="14" t="s">
        <v>103</v>
      </c>
      <c r="C51" s="14" t="s">
        <v>104</v>
      </c>
      <c r="D51" s="14" t="s">
        <v>15</v>
      </c>
      <c r="E51" s="14" t="s">
        <v>16</v>
      </c>
      <c r="F51" s="8" t="n">
        <v>4000</v>
      </c>
      <c r="G51" s="9" t="n">
        <v>3635</v>
      </c>
      <c r="H51" s="9" t="n">
        <v>14540000</v>
      </c>
      <c r="I51" s="10" t="n">
        <v>2235506</v>
      </c>
      <c r="J51" s="15" t="n">
        <v>42667</v>
      </c>
      <c r="K51" s="9" t="n">
        <v>14540000</v>
      </c>
      <c r="L51" s="11" t="s">
        <v>21</v>
      </c>
      <c r="M51" s="11" t="s">
        <v>22</v>
      </c>
      <c r="N51" s="5"/>
    </row>
    <row r="52" customFormat="false" ht="13.8" hidden="false" customHeight="false" outlineLevel="0" collapsed="false">
      <c r="A52" s="13" t="n">
        <v>42634</v>
      </c>
      <c r="B52" s="14" t="s">
        <v>105</v>
      </c>
      <c r="C52" s="14" t="s">
        <v>106</v>
      </c>
      <c r="D52" s="14" t="s">
        <v>15</v>
      </c>
      <c r="E52" s="14" t="s">
        <v>20</v>
      </c>
      <c r="F52" s="8" t="n">
        <v>5300</v>
      </c>
      <c r="G52" s="9" t="n">
        <v>3490</v>
      </c>
      <c r="H52" s="9" t="n">
        <v>18497000</v>
      </c>
      <c r="I52" s="10" t="n">
        <v>1607408</v>
      </c>
      <c r="J52" s="15" t="n">
        <v>42674</v>
      </c>
      <c r="K52" s="9"/>
      <c r="L52" s="11" t="s">
        <v>34</v>
      </c>
      <c r="M52" s="11" t="s">
        <v>22</v>
      </c>
      <c r="N52" s="5"/>
    </row>
    <row r="53" customFormat="false" ht="13.8" hidden="false" customHeight="false" outlineLevel="0" collapsed="false">
      <c r="A53" s="13" t="n">
        <v>42634</v>
      </c>
      <c r="B53" s="14" t="s">
        <v>105</v>
      </c>
      <c r="C53" s="14" t="s">
        <v>106</v>
      </c>
      <c r="D53" s="14" t="s">
        <v>15</v>
      </c>
      <c r="E53" s="14" t="s">
        <v>23</v>
      </c>
      <c r="F53" s="8" t="n">
        <v>6200</v>
      </c>
      <c r="G53" s="9" t="n">
        <v>4010</v>
      </c>
      <c r="H53" s="9" t="n">
        <v>24862000</v>
      </c>
      <c r="I53" s="10" t="n">
        <v>1607408</v>
      </c>
      <c r="J53" s="15" t="n">
        <v>42674</v>
      </c>
      <c r="K53" s="9"/>
      <c r="L53" s="11" t="s">
        <v>34</v>
      </c>
      <c r="M53" s="11" t="s">
        <v>22</v>
      </c>
      <c r="N53" s="5"/>
    </row>
    <row r="54" customFormat="false" ht="13.8" hidden="false" customHeight="false" outlineLevel="0" collapsed="false">
      <c r="A54" s="13" t="n">
        <v>42634</v>
      </c>
      <c r="B54" s="14" t="s">
        <v>107</v>
      </c>
      <c r="C54" s="14" t="s">
        <v>108</v>
      </c>
      <c r="D54" s="14" t="s">
        <v>15</v>
      </c>
      <c r="E54" s="14" t="s">
        <v>16</v>
      </c>
      <c r="F54" s="8" t="n">
        <v>25000</v>
      </c>
      <c r="G54" s="9" t="n">
        <v>3635</v>
      </c>
      <c r="H54" s="9" t="n">
        <v>90875000</v>
      </c>
      <c r="I54" s="10" t="n">
        <v>1607408</v>
      </c>
      <c r="J54" s="15" t="n">
        <v>42674</v>
      </c>
      <c r="K54" s="9"/>
      <c r="L54" s="11" t="s">
        <v>34</v>
      </c>
      <c r="M54" s="11" t="s">
        <v>22</v>
      </c>
      <c r="N54" s="5"/>
    </row>
    <row r="55" customFormat="false" ht="13.8" hidden="false" customHeight="false" outlineLevel="0" collapsed="false">
      <c r="A55" s="13" t="n">
        <v>42634</v>
      </c>
      <c r="B55" s="14" t="s">
        <v>109</v>
      </c>
      <c r="C55" s="14" t="s">
        <v>110</v>
      </c>
      <c r="D55" s="14" t="s">
        <v>15</v>
      </c>
      <c r="E55" s="14" t="s">
        <v>20</v>
      </c>
      <c r="F55" s="8" t="n">
        <v>5000</v>
      </c>
      <c r="G55" s="9" t="n">
        <v>3490</v>
      </c>
      <c r="H55" s="9" t="n">
        <v>17450000</v>
      </c>
      <c r="I55" s="10"/>
      <c r="J55" s="5"/>
      <c r="K55" s="9"/>
      <c r="L55" s="5"/>
      <c r="M55" s="5"/>
      <c r="N55" s="5" t="s">
        <v>17</v>
      </c>
      <c r="O55" s="12" t="n">
        <f aca="false">-H55</f>
        <v>-17450000</v>
      </c>
    </row>
    <row r="56" customFormat="false" ht="13.8" hidden="false" customHeight="false" outlineLevel="0" collapsed="false">
      <c r="A56" s="13" t="n">
        <v>42636</v>
      </c>
      <c r="B56" s="14" t="s">
        <v>111</v>
      </c>
      <c r="C56" s="14" t="s">
        <v>112</v>
      </c>
      <c r="D56" s="14" t="s">
        <v>15</v>
      </c>
      <c r="E56" s="14" t="s">
        <v>20</v>
      </c>
      <c r="F56" s="8" t="n">
        <v>5000</v>
      </c>
      <c r="G56" s="9" t="n">
        <v>3490</v>
      </c>
      <c r="H56" s="9" t="n">
        <v>17450000</v>
      </c>
      <c r="I56" s="10" t="n">
        <v>1607408</v>
      </c>
      <c r="J56" s="15" t="n">
        <v>42674</v>
      </c>
      <c r="K56" s="9"/>
      <c r="L56" s="11" t="s">
        <v>34</v>
      </c>
      <c r="M56" s="11" t="s">
        <v>22</v>
      </c>
      <c r="N56" s="5"/>
    </row>
    <row r="57" customFormat="false" ht="13.8" hidden="false" customHeight="false" outlineLevel="0" collapsed="false">
      <c r="A57" s="13" t="n">
        <v>42636</v>
      </c>
      <c r="B57" s="14" t="s">
        <v>111</v>
      </c>
      <c r="C57" s="14" t="s">
        <v>112</v>
      </c>
      <c r="D57" s="14" t="s">
        <v>15</v>
      </c>
      <c r="E57" s="14" t="s">
        <v>23</v>
      </c>
      <c r="F57" s="8" t="n">
        <v>5000</v>
      </c>
      <c r="G57" s="9" t="n">
        <v>4010</v>
      </c>
      <c r="H57" s="9" t="n">
        <v>20050000</v>
      </c>
      <c r="I57" s="10" t="n">
        <v>1607408</v>
      </c>
      <c r="J57" s="15" t="n">
        <v>42674</v>
      </c>
      <c r="K57" s="9"/>
      <c r="L57" s="11" t="s">
        <v>34</v>
      </c>
      <c r="M57" s="11" t="s">
        <v>22</v>
      </c>
      <c r="N57" s="5"/>
    </row>
    <row r="58" customFormat="false" ht="13.8" hidden="false" customHeight="false" outlineLevel="0" collapsed="false">
      <c r="A58" s="13" t="n">
        <v>42636</v>
      </c>
      <c r="B58" s="14" t="s">
        <v>113</v>
      </c>
      <c r="C58" s="14" t="s">
        <v>114</v>
      </c>
      <c r="D58" s="14" t="s">
        <v>15</v>
      </c>
      <c r="E58" s="14" t="s">
        <v>16</v>
      </c>
      <c r="F58" s="8" t="n">
        <v>6200</v>
      </c>
      <c r="G58" s="9" t="n">
        <v>3635</v>
      </c>
      <c r="H58" s="9" t="n">
        <v>22537000</v>
      </c>
      <c r="I58" s="10"/>
      <c r="J58" s="5"/>
      <c r="K58" s="9"/>
      <c r="L58" s="5"/>
      <c r="M58" s="5"/>
      <c r="N58" s="5" t="s">
        <v>17</v>
      </c>
      <c r="O58" s="12" t="n">
        <f aca="false">-H58</f>
        <v>-22537000</v>
      </c>
    </row>
    <row r="59" customFormat="false" ht="13.8" hidden="false" customHeight="false" outlineLevel="0" collapsed="false">
      <c r="A59" s="13" t="n">
        <v>42636</v>
      </c>
      <c r="B59" s="14" t="s">
        <v>115</v>
      </c>
      <c r="C59" s="14" t="s">
        <v>116</v>
      </c>
      <c r="D59" s="14" t="s">
        <v>15</v>
      </c>
      <c r="E59" s="14" t="s">
        <v>20</v>
      </c>
      <c r="F59" s="8" t="n">
        <v>4000</v>
      </c>
      <c r="G59" s="9" t="n">
        <v>3490</v>
      </c>
      <c r="H59" s="9" t="n">
        <v>13960000</v>
      </c>
      <c r="I59" s="10" t="n">
        <v>1951262</v>
      </c>
      <c r="J59" s="15" t="n">
        <v>42670</v>
      </c>
      <c r="K59" s="9" t="n">
        <v>13960000</v>
      </c>
      <c r="L59" s="5" t="s">
        <v>21</v>
      </c>
      <c r="M59" s="5" t="s">
        <v>22</v>
      </c>
      <c r="N59" s="5"/>
    </row>
    <row r="60" customFormat="false" ht="13.8" hidden="false" customHeight="false" outlineLevel="0" collapsed="false">
      <c r="A60" s="13" t="n">
        <v>42636</v>
      </c>
      <c r="B60" s="14" t="s">
        <v>117</v>
      </c>
      <c r="C60" s="14" t="s">
        <v>118</v>
      </c>
      <c r="D60" s="14" t="s">
        <v>15</v>
      </c>
      <c r="E60" s="14" t="s">
        <v>16</v>
      </c>
      <c r="F60" s="8" t="n">
        <v>11500</v>
      </c>
      <c r="G60" s="9" t="n">
        <v>3635</v>
      </c>
      <c r="H60" s="9" t="n">
        <v>41802500</v>
      </c>
      <c r="I60" s="10" t="n">
        <v>1607408</v>
      </c>
      <c r="J60" s="15" t="n">
        <v>42674</v>
      </c>
      <c r="K60" s="9" t="n">
        <v>213536500</v>
      </c>
      <c r="L60" s="11" t="s">
        <v>34</v>
      </c>
      <c r="M60" s="11" t="s">
        <v>22</v>
      </c>
      <c r="N60" s="5"/>
    </row>
    <row r="61" customFormat="false" ht="13.8" hidden="false" customHeight="false" outlineLevel="0" collapsed="false">
      <c r="A61" s="13" t="n">
        <v>42636</v>
      </c>
      <c r="B61" s="14" t="s">
        <v>119</v>
      </c>
      <c r="C61" s="14" t="s">
        <v>120</v>
      </c>
      <c r="D61" s="14" t="s">
        <v>15</v>
      </c>
      <c r="E61" s="14" t="s">
        <v>16</v>
      </c>
      <c r="F61" s="8" t="n">
        <v>20000</v>
      </c>
      <c r="G61" s="9" t="n">
        <v>3635</v>
      </c>
      <c r="H61" s="9" t="n">
        <v>72700000</v>
      </c>
      <c r="I61" s="10" t="n">
        <v>2235510</v>
      </c>
      <c r="J61" s="15" t="n">
        <v>42675</v>
      </c>
      <c r="K61" s="9" t="n">
        <v>72700000</v>
      </c>
      <c r="L61" s="5" t="s">
        <v>21</v>
      </c>
      <c r="M61" s="5" t="s">
        <v>22</v>
      </c>
      <c r="N61" s="16"/>
    </row>
    <row r="62" customFormat="false" ht="13.8" hidden="false" customHeight="false" outlineLevel="0" collapsed="false">
      <c r="A62" s="13" t="n">
        <v>42636</v>
      </c>
      <c r="B62" s="14" t="s">
        <v>121</v>
      </c>
      <c r="C62" s="14" t="s">
        <v>122</v>
      </c>
      <c r="D62" s="14" t="s">
        <v>15</v>
      </c>
      <c r="E62" s="14" t="s">
        <v>20</v>
      </c>
      <c r="F62" s="8" t="n">
        <v>4900</v>
      </c>
      <c r="G62" s="9" t="n">
        <v>3490</v>
      </c>
      <c r="H62" s="9" t="n">
        <v>17101000</v>
      </c>
      <c r="I62" s="10" t="n">
        <v>2235509</v>
      </c>
      <c r="J62" s="15" t="n">
        <v>42675</v>
      </c>
      <c r="K62" s="9"/>
      <c r="L62" s="5" t="s">
        <v>123</v>
      </c>
      <c r="M62" s="5" t="s">
        <v>34</v>
      </c>
      <c r="N62" s="5"/>
    </row>
    <row r="63" customFormat="false" ht="13.8" hidden="false" customHeight="false" outlineLevel="0" collapsed="false">
      <c r="A63" s="13" t="n">
        <v>42636</v>
      </c>
      <c r="B63" s="14" t="s">
        <v>121</v>
      </c>
      <c r="C63" s="14" t="s">
        <v>122</v>
      </c>
      <c r="D63" s="14" t="s">
        <v>15</v>
      </c>
      <c r="E63" s="14" t="s">
        <v>23</v>
      </c>
      <c r="F63" s="8" t="n">
        <v>5300</v>
      </c>
      <c r="G63" s="9" t="n">
        <v>4010</v>
      </c>
      <c r="H63" s="9" t="n">
        <v>21253000</v>
      </c>
      <c r="I63" s="10" t="n">
        <v>2235509</v>
      </c>
      <c r="J63" s="15" t="n">
        <v>42675</v>
      </c>
      <c r="K63" s="9"/>
      <c r="L63" s="5" t="s">
        <v>123</v>
      </c>
      <c r="M63" s="5" t="s">
        <v>34</v>
      </c>
      <c r="N63" s="5"/>
    </row>
    <row r="64" customFormat="false" ht="13.8" hidden="false" customHeight="false" outlineLevel="0" collapsed="false">
      <c r="A64" s="13" t="n">
        <v>42636</v>
      </c>
      <c r="B64" s="14" t="s">
        <v>121</v>
      </c>
      <c r="C64" s="14" t="s">
        <v>122</v>
      </c>
      <c r="D64" s="14" t="s">
        <v>15</v>
      </c>
      <c r="E64" s="14" t="s">
        <v>124</v>
      </c>
      <c r="F64" s="8" t="n">
        <v>4700</v>
      </c>
      <c r="G64" s="9" t="n">
        <v>4665</v>
      </c>
      <c r="H64" s="9" t="n">
        <v>21925500</v>
      </c>
      <c r="I64" s="10" t="n">
        <v>2235509</v>
      </c>
      <c r="J64" s="15" t="n">
        <v>42675</v>
      </c>
      <c r="K64" s="9" t="n">
        <v>60279500</v>
      </c>
      <c r="L64" s="5" t="s">
        <v>123</v>
      </c>
      <c r="M64" s="5" t="s">
        <v>34</v>
      </c>
      <c r="N64" s="5"/>
    </row>
    <row r="65" customFormat="false" ht="13.8" hidden="false" customHeight="false" outlineLevel="0" collapsed="false">
      <c r="A65" s="13" t="n">
        <v>42639</v>
      </c>
      <c r="B65" s="14" t="s">
        <v>125</v>
      </c>
      <c r="C65" s="14" t="s">
        <v>126</v>
      </c>
      <c r="D65" s="14" t="s">
        <v>15</v>
      </c>
      <c r="E65" s="14" t="s">
        <v>16</v>
      </c>
      <c r="F65" s="8" t="n">
        <v>5500</v>
      </c>
      <c r="G65" s="9" t="n">
        <v>3620</v>
      </c>
      <c r="H65" s="9" t="n">
        <v>19910000</v>
      </c>
      <c r="I65" s="10" t="n">
        <v>14293328</v>
      </c>
      <c r="J65" s="15" t="n">
        <v>42640</v>
      </c>
      <c r="K65" s="9" t="n">
        <v>19910000</v>
      </c>
      <c r="L65" s="5" t="s">
        <v>34</v>
      </c>
      <c r="M65" s="5" t="s">
        <v>127</v>
      </c>
      <c r="N65" s="5"/>
    </row>
    <row r="66" customFormat="false" ht="13.8" hidden="false" customHeight="false" outlineLevel="0" collapsed="false">
      <c r="A66" s="13" t="n">
        <v>42640</v>
      </c>
      <c r="B66" s="14" t="s">
        <v>128</v>
      </c>
      <c r="C66" s="14" t="s">
        <v>129</v>
      </c>
      <c r="D66" s="14" t="s">
        <v>15</v>
      </c>
      <c r="E66" s="14" t="s">
        <v>16</v>
      </c>
      <c r="F66" s="8" t="n">
        <v>13700</v>
      </c>
      <c r="G66" s="9" t="n">
        <v>3620</v>
      </c>
      <c r="H66" s="9" t="n">
        <v>49594000</v>
      </c>
      <c r="I66" s="10" t="n">
        <v>2235523</v>
      </c>
      <c r="J66" s="15" t="n">
        <v>42677</v>
      </c>
      <c r="K66" s="9" t="n">
        <v>49594000</v>
      </c>
      <c r="L66" s="11" t="s">
        <v>21</v>
      </c>
      <c r="M66" s="11" t="s">
        <v>22</v>
      </c>
      <c r="N66" s="5"/>
    </row>
    <row r="67" customFormat="false" ht="13.8" hidden="false" customHeight="false" outlineLevel="0" collapsed="false">
      <c r="A67" s="13" t="n">
        <v>42640</v>
      </c>
      <c r="B67" s="14" t="s">
        <v>130</v>
      </c>
      <c r="C67" s="14" t="s">
        <v>131</v>
      </c>
      <c r="D67" s="14" t="s">
        <v>15</v>
      </c>
      <c r="E67" s="14" t="s">
        <v>16</v>
      </c>
      <c r="F67" s="8" t="n">
        <v>19900</v>
      </c>
      <c r="G67" s="9" t="n">
        <v>3620</v>
      </c>
      <c r="H67" s="9" t="n">
        <v>72038000</v>
      </c>
      <c r="I67" s="10"/>
      <c r="J67" s="5"/>
      <c r="K67" s="9"/>
      <c r="L67" s="5"/>
      <c r="M67" s="5"/>
      <c r="N67" s="5" t="s">
        <v>17</v>
      </c>
      <c r="O67" s="12" t="n">
        <f aca="false">-H67</f>
        <v>-72038000</v>
      </c>
    </row>
    <row r="68" customFormat="false" ht="13.8" hidden="false" customHeight="false" outlineLevel="0" collapsed="false">
      <c r="A68" s="13" t="n">
        <v>42640</v>
      </c>
      <c r="B68" s="7" t="s">
        <v>132</v>
      </c>
      <c r="C68" s="7" t="s">
        <v>133</v>
      </c>
      <c r="D68" s="7" t="s">
        <v>15</v>
      </c>
      <c r="E68" s="7" t="s">
        <v>20</v>
      </c>
      <c r="F68" s="8" t="n">
        <v>5000</v>
      </c>
      <c r="G68" s="9" t="n">
        <v>3450</v>
      </c>
      <c r="H68" s="9" t="n">
        <v>17250000</v>
      </c>
      <c r="I68" s="10" t="n">
        <v>2235526</v>
      </c>
      <c r="J68" s="15" t="n">
        <v>42671</v>
      </c>
      <c r="K68" s="9"/>
      <c r="L68" s="5" t="s">
        <v>21</v>
      </c>
      <c r="M68" s="5" t="s">
        <v>22</v>
      </c>
      <c r="N68" s="5"/>
    </row>
    <row r="69" customFormat="false" ht="13.8" hidden="false" customHeight="false" outlineLevel="0" collapsed="false">
      <c r="A69" s="13" t="n">
        <v>42640</v>
      </c>
      <c r="B69" s="7" t="s">
        <v>132</v>
      </c>
      <c r="C69" s="7" t="s">
        <v>133</v>
      </c>
      <c r="D69" s="7" t="s">
        <v>15</v>
      </c>
      <c r="E69" s="7" t="s">
        <v>23</v>
      </c>
      <c r="F69" s="8" t="n">
        <v>10000</v>
      </c>
      <c r="G69" s="9" t="n">
        <v>3940</v>
      </c>
      <c r="H69" s="9" t="n">
        <v>39400000</v>
      </c>
      <c r="I69" s="10" t="n">
        <v>2235526</v>
      </c>
      <c r="J69" s="15" t="n">
        <v>42671</v>
      </c>
      <c r="K69" s="9" t="n">
        <v>56650000</v>
      </c>
      <c r="L69" s="5" t="s">
        <v>21</v>
      </c>
      <c r="M69" s="5" t="s">
        <v>22</v>
      </c>
      <c r="N69" s="5"/>
    </row>
    <row r="70" customFormat="false" ht="13.8" hidden="false" customHeight="false" outlineLevel="0" collapsed="false">
      <c r="A70" s="13" t="n">
        <v>42641</v>
      </c>
      <c r="B70" s="14" t="s">
        <v>134</v>
      </c>
      <c r="C70" s="14" t="s">
        <v>135</v>
      </c>
      <c r="D70" s="14" t="s">
        <v>15</v>
      </c>
      <c r="E70" s="14" t="s">
        <v>16</v>
      </c>
      <c r="F70" s="8" t="n">
        <v>10000</v>
      </c>
      <c r="G70" s="9" t="n">
        <v>3620</v>
      </c>
      <c r="H70" s="9" t="n">
        <v>36200000</v>
      </c>
      <c r="I70" s="10"/>
      <c r="J70" s="5"/>
      <c r="K70" s="9"/>
      <c r="L70" s="5"/>
      <c r="M70" s="5"/>
      <c r="N70" s="5" t="s">
        <v>17</v>
      </c>
      <c r="O70" s="12" t="n">
        <f aca="false">-H70</f>
        <v>-36200000</v>
      </c>
    </row>
    <row r="71" customFormat="false" ht="13.8" hidden="false" customHeight="false" outlineLevel="0" collapsed="false">
      <c r="A71" s="13" t="n">
        <v>42641</v>
      </c>
      <c r="B71" s="7" t="s">
        <v>136</v>
      </c>
      <c r="C71" s="7" t="s">
        <v>137</v>
      </c>
      <c r="D71" s="7" t="s">
        <v>15</v>
      </c>
      <c r="E71" s="7" t="s">
        <v>20</v>
      </c>
      <c r="F71" s="8" t="n">
        <v>10000</v>
      </c>
      <c r="G71" s="9" t="n">
        <v>3450</v>
      </c>
      <c r="H71" s="9" t="n">
        <v>34500000</v>
      </c>
      <c r="I71" s="10"/>
      <c r="J71" s="5"/>
      <c r="K71" s="9"/>
      <c r="L71" s="5"/>
      <c r="M71" s="5"/>
      <c r="N71" s="5" t="s">
        <v>17</v>
      </c>
      <c r="O71" s="12" t="n">
        <f aca="false">-H71</f>
        <v>-34500000</v>
      </c>
    </row>
    <row r="72" customFormat="false" ht="13.8" hidden="false" customHeight="false" outlineLevel="0" collapsed="false">
      <c r="A72" s="13" t="n">
        <v>42641</v>
      </c>
      <c r="B72" s="7" t="s">
        <v>136</v>
      </c>
      <c r="C72" s="7" t="s">
        <v>137</v>
      </c>
      <c r="D72" s="7" t="s">
        <v>15</v>
      </c>
      <c r="E72" s="7" t="s">
        <v>23</v>
      </c>
      <c r="F72" s="8" t="n">
        <v>10000</v>
      </c>
      <c r="G72" s="9" t="n">
        <v>3940</v>
      </c>
      <c r="H72" s="9" t="n">
        <v>39400000</v>
      </c>
      <c r="I72" s="10"/>
      <c r="J72" s="5"/>
      <c r="K72" s="9"/>
      <c r="L72" s="5"/>
      <c r="M72" s="5"/>
      <c r="N72" s="5" t="s">
        <v>17</v>
      </c>
      <c r="O72" s="12" t="n">
        <f aca="false">-H72</f>
        <v>-39400000</v>
      </c>
    </row>
    <row r="73" customFormat="false" ht="13.8" hidden="false" customHeight="false" outlineLevel="0" collapsed="false">
      <c r="A73" s="13" t="n">
        <v>42641</v>
      </c>
      <c r="B73" s="7" t="s">
        <v>138</v>
      </c>
      <c r="C73" s="7" t="s">
        <v>139</v>
      </c>
      <c r="D73" s="7" t="s">
        <v>15</v>
      </c>
      <c r="E73" s="7" t="s">
        <v>16</v>
      </c>
      <c r="F73" s="8" t="n">
        <v>5500</v>
      </c>
      <c r="G73" s="9" t="n">
        <v>3620</v>
      </c>
      <c r="H73" s="9" t="n">
        <v>19910000</v>
      </c>
      <c r="I73" s="10" t="n">
        <v>2235507</v>
      </c>
      <c r="J73" s="15" t="n">
        <v>42675</v>
      </c>
      <c r="K73" s="9" t="n">
        <v>19910000</v>
      </c>
      <c r="L73" s="5" t="s">
        <v>21</v>
      </c>
      <c r="M73" s="5" t="s">
        <v>22</v>
      </c>
      <c r="N73" s="5"/>
    </row>
    <row r="74" customFormat="false" ht="13.8" hidden="false" customHeight="false" outlineLevel="0" collapsed="false">
      <c r="A74" s="13" t="n">
        <v>42642</v>
      </c>
      <c r="B74" s="7" t="s">
        <v>140</v>
      </c>
      <c r="C74" s="7" t="s">
        <v>141</v>
      </c>
      <c r="D74" s="7" t="s">
        <v>15</v>
      </c>
      <c r="E74" s="7" t="s">
        <v>16</v>
      </c>
      <c r="F74" s="8" t="n">
        <v>11500</v>
      </c>
      <c r="G74" s="9" t="n">
        <v>3620</v>
      </c>
      <c r="H74" s="9" t="n">
        <v>41630000</v>
      </c>
      <c r="I74" s="10"/>
      <c r="J74" s="5"/>
      <c r="K74" s="9"/>
      <c r="L74" s="5"/>
      <c r="M74" s="5"/>
      <c r="N74" s="5" t="s">
        <v>17</v>
      </c>
      <c r="O74" s="12" t="n">
        <f aca="false">-H74</f>
        <v>-41630000</v>
      </c>
    </row>
    <row r="75" customFormat="false" ht="13.8" hidden="false" customHeight="false" outlineLevel="0" collapsed="false">
      <c r="A75" s="13" t="n">
        <v>42642</v>
      </c>
      <c r="B75" s="7" t="s">
        <v>142</v>
      </c>
      <c r="C75" s="7" t="s">
        <v>143</v>
      </c>
      <c r="D75" s="7" t="s">
        <v>15</v>
      </c>
      <c r="E75" s="7" t="s">
        <v>20</v>
      </c>
      <c r="F75" s="8" t="n">
        <v>4000</v>
      </c>
      <c r="G75" s="9" t="n">
        <v>3450</v>
      </c>
      <c r="H75" s="9" t="n">
        <v>13800000</v>
      </c>
      <c r="I75" s="10" t="n">
        <v>2235531</v>
      </c>
      <c r="J75" s="15" t="n">
        <v>42677</v>
      </c>
      <c r="K75" s="9" t="n">
        <v>13800000</v>
      </c>
      <c r="L75" s="11" t="s">
        <v>21</v>
      </c>
      <c r="M75" s="11" t="s">
        <v>22</v>
      </c>
      <c r="N75" s="5"/>
    </row>
    <row r="76" customFormat="false" ht="13.8" hidden="false" customHeight="false" outlineLevel="0" collapsed="false">
      <c r="A76" s="13" t="n">
        <v>42643</v>
      </c>
      <c r="B76" s="7" t="s">
        <v>144</v>
      </c>
      <c r="C76" s="7" t="s">
        <v>145</v>
      </c>
      <c r="D76" s="7" t="s">
        <v>15</v>
      </c>
      <c r="E76" s="7" t="s">
        <v>16</v>
      </c>
      <c r="F76" s="8" t="n">
        <v>20300</v>
      </c>
      <c r="G76" s="9" t="n">
        <v>3620</v>
      </c>
      <c r="H76" s="9" t="n">
        <v>73486000</v>
      </c>
      <c r="I76" s="10"/>
      <c r="J76" s="5"/>
      <c r="K76" s="9"/>
      <c r="L76" s="5"/>
      <c r="M76" s="5"/>
      <c r="N76" s="5" t="s">
        <v>17</v>
      </c>
      <c r="O76" s="12" t="n">
        <f aca="false">-H76</f>
        <v>-73486000</v>
      </c>
    </row>
    <row r="77" customFormat="false" ht="13.8" hidden="false" customHeight="false" outlineLevel="0" collapsed="false">
      <c r="A77" s="13" t="n">
        <v>42643</v>
      </c>
      <c r="B77" s="7" t="s">
        <v>146</v>
      </c>
      <c r="C77" s="7" t="s">
        <v>147</v>
      </c>
      <c r="D77" s="7" t="s">
        <v>15</v>
      </c>
      <c r="E77" s="7" t="s">
        <v>20</v>
      </c>
      <c r="F77" s="8" t="n">
        <v>5000</v>
      </c>
      <c r="G77" s="9" t="n">
        <v>3450</v>
      </c>
      <c r="H77" s="9" t="n">
        <v>17250000</v>
      </c>
      <c r="I77" s="10" t="n">
        <v>2235534</v>
      </c>
      <c r="J77" s="15" t="n">
        <v>42684</v>
      </c>
      <c r="K77" s="9"/>
      <c r="L77" s="5" t="s">
        <v>21</v>
      </c>
      <c r="M77" s="5" t="s">
        <v>22</v>
      </c>
      <c r="N77" s="5"/>
    </row>
    <row r="78" customFormat="false" ht="13.8" hidden="false" customHeight="false" outlineLevel="0" collapsed="false">
      <c r="A78" s="13" t="n">
        <v>42643</v>
      </c>
      <c r="B78" s="7" t="s">
        <v>146</v>
      </c>
      <c r="C78" s="7" t="s">
        <v>147</v>
      </c>
      <c r="D78" s="7" t="s">
        <v>15</v>
      </c>
      <c r="E78" s="7" t="s">
        <v>23</v>
      </c>
      <c r="F78" s="8" t="n">
        <v>9600</v>
      </c>
      <c r="G78" s="9" t="n">
        <v>3940</v>
      </c>
      <c r="H78" s="9" t="n">
        <v>37824000</v>
      </c>
      <c r="I78" s="10" t="n">
        <v>2235534</v>
      </c>
      <c r="J78" s="15" t="n">
        <v>42684</v>
      </c>
      <c r="K78" s="9" t="n">
        <v>55074000</v>
      </c>
      <c r="L78" s="5" t="s">
        <v>21</v>
      </c>
      <c r="M78" s="5" t="s">
        <v>22</v>
      </c>
      <c r="N78" s="5"/>
    </row>
    <row r="79" customFormat="false" ht="13.8" hidden="false" customHeight="false" outlineLevel="0" collapsed="false">
      <c r="A79" s="13" t="n">
        <v>42643</v>
      </c>
      <c r="B79" s="7" t="s">
        <v>148</v>
      </c>
      <c r="C79" s="7" t="s">
        <v>149</v>
      </c>
      <c r="D79" s="7" t="s">
        <v>15</v>
      </c>
      <c r="E79" s="7" t="s">
        <v>16</v>
      </c>
      <c r="F79" s="8" t="n">
        <v>6200</v>
      </c>
      <c r="G79" s="9" t="n">
        <v>3620</v>
      </c>
      <c r="H79" s="9" t="n">
        <v>22444000</v>
      </c>
      <c r="I79" s="10" t="n">
        <v>2235535</v>
      </c>
      <c r="J79" s="15" t="n">
        <v>42682</v>
      </c>
      <c r="K79" s="9" t="n">
        <v>22444000</v>
      </c>
      <c r="L79" s="11" t="s">
        <v>21</v>
      </c>
      <c r="M79" s="11" t="s">
        <v>22</v>
      </c>
      <c r="N79" s="5"/>
    </row>
    <row r="80" customFormat="false" ht="13.8" hidden="false" customHeight="false" outlineLevel="0" collapsed="false">
      <c r="A80" s="13" t="n">
        <v>42643</v>
      </c>
      <c r="B80" s="7" t="s">
        <v>150</v>
      </c>
      <c r="C80" s="7" t="s">
        <v>151</v>
      </c>
      <c r="D80" s="7" t="s">
        <v>15</v>
      </c>
      <c r="E80" s="7" t="s">
        <v>20</v>
      </c>
      <c r="F80" s="8" t="n">
        <v>5300</v>
      </c>
      <c r="G80" s="9" t="n">
        <v>3450</v>
      </c>
      <c r="H80" s="9" t="n">
        <v>18285000</v>
      </c>
      <c r="I80" s="10" t="n">
        <v>2235536</v>
      </c>
      <c r="J80" s="15" t="n">
        <v>42685</v>
      </c>
      <c r="K80" s="9"/>
      <c r="L80" s="5" t="s">
        <v>21</v>
      </c>
      <c r="M80" s="5" t="s">
        <v>22</v>
      </c>
      <c r="N80" s="5"/>
    </row>
    <row r="81" customFormat="false" ht="13.8" hidden="false" customHeight="false" outlineLevel="0" collapsed="false">
      <c r="A81" s="13" t="n">
        <v>42643</v>
      </c>
      <c r="B81" s="7" t="s">
        <v>150</v>
      </c>
      <c r="C81" s="7" t="s">
        <v>151</v>
      </c>
      <c r="D81" s="7" t="s">
        <v>15</v>
      </c>
      <c r="E81" s="7" t="s">
        <v>23</v>
      </c>
      <c r="F81" s="8" t="n">
        <v>4000</v>
      </c>
      <c r="G81" s="9" t="n">
        <v>3940</v>
      </c>
      <c r="H81" s="9" t="n">
        <v>15760000</v>
      </c>
      <c r="I81" s="10" t="n">
        <v>2235536</v>
      </c>
      <c r="J81" s="15" t="n">
        <v>42685</v>
      </c>
      <c r="K81" s="9" t="n">
        <v>34045000</v>
      </c>
      <c r="L81" s="5" t="s">
        <v>21</v>
      </c>
      <c r="M81" s="5" t="s">
        <v>22</v>
      </c>
      <c r="N81" s="5"/>
    </row>
    <row r="82" customFormat="false" ht="13.8" hidden="false" customHeight="false" outlineLevel="0" collapsed="false">
      <c r="H82" s="17" t="n">
        <f aca="false">SUM(H2:H81)</f>
        <v>2831986000</v>
      </c>
      <c r="K82" s="17" t="n">
        <f aca="false">SUM(K2:K81)</f>
        <v>2007353000</v>
      </c>
    </row>
    <row r="86" customFormat="false" ht="13.8" hidden="false" customHeight="false" outlineLevel="0" collapsed="false">
      <c r="H86" s="12" t="n">
        <f aca="false">K82-H82</f>
        <v>-824633000</v>
      </c>
      <c r="O86" s="12" t="n">
        <f aca="false">SUM(O2:O85)</f>
        <v>-824633000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