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qlect\Documents\"/>
    </mc:Choice>
  </mc:AlternateContent>
  <xr:revisionPtr revIDLastSave="0" documentId="13_ncr:1_{9A0DCD76-63C8-4A86-81DF-5EAF46022B53}" xr6:coauthVersionLast="47" xr6:coauthVersionMax="47" xr10:uidLastSave="{00000000-0000-0000-0000-000000000000}"/>
  <bookViews>
    <workbookView xWindow="-108" yWindow="-108" windowWidth="23256" windowHeight="12456" tabRatio="950" activeTab="4" xr2:uid="{86595B5D-386E-4F0F-A78C-8EA17E031C5E}"/>
  </bookViews>
  <sheets>
    <sheet name="RAW DATA" sheetId="1" r:id="rId1"/>
    <sheet name="EXTERIOR DESCRIPTIVE" sheetId="8" r:id="rId2"/>
    <sheet name="LOTSHAPE DESCRIPTIVE" sheetId="2" r:id="rId3"/>
    <sheet name="FENCING DESCRIPTIVE" sheetId="4" r:id="rId4"/>
    <sheet name="EXTERIOR INFERENTIAL" sheetId="9" r:id="rId5"/>
    <sheet name="LOTSHAPE INFERENTIAL" sheetId="6" r:id="rId6"/>
    <sheet name="FENCING INFERENTIAL" sheetId="7" r:id="rId7"/>
    <sheet name="BACKGROUND" sheetId="5" r:id="rId8"/>
  </sheets>
  <definedNames>
    <definedName name="_xlchart.v1.0" hidden="1">BACKGROUND!$K$3:$K$517</definedName>
    <definedName name="_xlchart.v1.1" hidden="1">BACKGROUND!$L$2</definedName>
    <definedName name="_xlchart.v1.10" hidden="1">BACKGROUND!$G$2</definedName>
    <definedName name="_xlchart.v1.11" hidden="1">BACKGROUND!$G$3:$G$115</definedName>
    <definedName name="_xlchart.v1.12" hidden="1">BACKGROUND!$I$2</definedName>
    <definedName name="_xlchart.v1.13" hidden="1">BACKGROUND!$I$3:$I$170</definedName>
    <definedName name="_xlchart.v1.2" hidden="1">BACKGROUND!$L$3:$L$517</definedName>
    <definedName name="_xlchart.v1.3" hidden="1">BACKGROUND!$N$3:$N$947</definedName>
    <definedName name="_xlchart.v1.4" hidden="1">BACKGROUND!$O$2</definedName>
    <definedName name="_xlchart.v1.5" hidden="1">BACKGROUND!$O$3:$O$947</definedName>
    <definedName name="_xlchart.v1.6" hidden="1">BACKGROUND!$B$2</definedName>
    <definedName name="_xlchart.v1.7" hidden="1">BACKGROUND!$B$3:$B$927</definedName>
    <definedName name="_xlchart.v1.8" hidden="1">BACKGROUND!$D$2</definedName>
    <definedName name="_xlchart.v1.9" hidden="1">BACKGROUND!$D$3:$D$537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9" l="1"/>
  <c r="H28" i="9"/>
  <c r="I27" i="9"/>
  <c r="I29" i="9" s="1"/>
  <c r="I30" i="9" s="1"/>
  <c r="H27" i="9"/>
  <c r="H29" i="9" s="1"/>
  <c r="H30" i="9" s="1"/>
  <c r="I26" i="9"/>
  <c r="H26" i="9"/>
  <c r="I25" i="9"/>
  <c r="H25" i="9"/>
  <c r="H19" i="9"/>
  <c r="H21" i="9" s="1"/>
  <c r="H18" i="9"/>
  <c r="H23" i="9" s="1"/>
  <c r="H17" i="9"/>
  <c r="I28" i="7"/>
  <c r="H28" i="7"/>
  <c r="I27" i="7"/>
  <c r="I29" i="7" s="1"/>
  <c r="I30" i="7" s="1"/>
  <c r="H27" i="7"/>
  <c r="H29" i="7" s="1"/>
  <c r="H30" i="7" s="1"/>
  <c r="I26" i="7"/>
  <c r="H26" i="7"/>
  <c r="I25" i="7"/>
  <c r="H25" i="7"/>
  <c r="H19" i="7"/>
  <c r="H21" i="7" s="1"/>
  <c r="H22" i="7" s="1"/>
  <c r="H18" i="7"/>
  <c r="H23" i="7" s="1"/>
  <c r="H17" i="7"/>
  <c r="H29" i="6"/>
  <c r="H17" i="6"/>
  <c r="I25" i="6"/>
  <c r="H25" i="6"/>
  <c r="I28" i="6"/>
  <c r="H28" i="6"/>
  <c r="I27" i="6"/>
  <c r="I29" i="6" s="1"/>
  <c r="I30" i="6" s="1"/>
  <c r="H27" i="6"/>
  <c r="H30" i="6" s="1"/>
  <c r="I26" i="6"/>
  <c r="H26" i="6"/>
  <c r="H19" i="6"/>
  <c r="H21" i="6" s="1"/>
  <c r="H22" i="6" s="1"/>
  <c r="H18" i="6"/>
  <c r="H23" i="6" s="1"/>
  <c r="H22" i="9" l="1"/>
</calcChain>
</file>

<file path=xl/sharedStrings.xml><?xml version="1.0" encoding="utf-8"?>
<sst xmlns="http://schemas.openxmlformats.org/spreadsheetml/2006/main" count="63736" uniqueCount="316">
  <si>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</si>
  <si>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</si>
  <si>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</si>
  <si>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</si>
  <si>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</si>
  <si>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</si>
  <si>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</si>
  <si>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</si>
  <si>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</si>
  <si>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</si>
  <si>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</si>
  <si>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</si>
  <si>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</si>
  <si>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</si>
  <si>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</si>
  <si>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</si>
  <si>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</si>
  <si>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</si>
  <si>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</si>
  <si>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</si>
  <si>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</si>
  <si>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</si>
  <si>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</si>
  <si>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</si>
  <si>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</si>
  <si>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</si>
  <si>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</si>
  <si>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</si>
  <si>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</si>
  <si>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</si>
  <si>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</si>
  <si>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</si>
  <si>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</si>
  <si>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</si>
  <si>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</si>
  <si>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</si>
  <si>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</si>
  <si>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</si>
  <si>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</si>
  <si>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</si>
  <si>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</si>
  <si>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</si>
  <si>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</si>
  <si>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</si>
  <si>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</si>
  <si>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</si>
  <si>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</si>
  <si>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</si>
  <si>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</si>
  <si>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</si>
  <si>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</si>
  <si>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</si>
  <si>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</si>
  <si>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</si>
  <si>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</si>
  <si>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</si>
  <si>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</si>
  <si>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</si>
  <si>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</si>
  <si>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</si>
  <si>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</si>
  <si>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</si>
  <si>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</si>
  <si>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</si>
  <si>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</si>
  <si>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</si>
  <si>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</si>
  <si>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</si>
  <si>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</si>
  <si>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</si>
  <si>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</si>
  <si>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</si>
  <si>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</si>
  <si>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</si>
  <si>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</si>
  <si>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</si>
  <si>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</si>
  <si>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</si>
  <si>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</si>
  <si>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</si>
  <si>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</si>
  <si>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</si>
  <si>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</si>
  <si>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</si>
  <si>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</si>
  <si>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</si>
  <si>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</si>
  <si>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</si>
  <si>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</si>
  <si>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</si>
  <si>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</si>
  <si>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</si>
  <si>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</si>
  <si>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</si>
  <si>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</si>
  <si>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</si>
  <si>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</si>
  <si>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</si>
  <si>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</si>
  <si>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</si>
  <si>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</si>
  <si>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</si>
  <si>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</si>
  <si>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</si>
  <si>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</si>
  <si>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</si>
  <si>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</si>
  <si>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</si>
  <si>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</si>
  <si>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</si>
  <si>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</si>
  <si>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</si>
  <si>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</si>
  <si>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</si>
  <si>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</si>
  <si>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</si>
  <si>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</si>
  <si>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</si>
  <si>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</si>
  <si>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</si>
  <si>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</si>
  <si>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</si>
  <si>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</si>
  <si>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</si>
  <si>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</si>
  <si>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</si>
  <si>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</si>
  <si>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</si>
  <si>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</si>
  <si>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</si>
  <si>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</si>
  <si>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</si>
  <si>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</si>
  <si>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</si>
  <si>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</si>
  <si>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</si>
  <si>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</si>
  <si>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</si>
  <si>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</si>
  <si>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</si>
  <si>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</si>
  <si>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</si>
  <si>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</si>
  <si>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</si>
  <si>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</si>
  <si>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</si>
  <si>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</si>
  <si>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</si>
  <si>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</si>
  <si>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</si>
  <si>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</si>
  <si>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</si>
  <si>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</si>
  <si>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</si>
  <si>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</si>
  <si>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</si>
  <si>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</si>
  <si>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</si>
  <si>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</si>
  <si>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</si>
  <si>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</si>
  <si>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</si>
  <si>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</si>
  <si>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</si>
  <si>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</si>
  <si>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</si>
  <si>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</si>
  <si>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</si>
  <si>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</si>
  <si>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</si>
  <si>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</si>
  <si>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</si>
  <si>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</si>
  <si>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</si>
  <si>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</si>
  <si>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</si>
  <si>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</si>
  <si>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</si>
  <si>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</si>
  <si>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</si>
  <si>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</si>
  <si>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</si>
  <si>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</si>
  <si>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</si>
  <si>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</si>
  <si>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</si>
  <si>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</si>
  <si>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</si>
  <si>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</si>
  <si>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</si>
  <si>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</si>
  <si>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</si>
  <si>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</si>
  <si>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</si>
  <si>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</si>
  <si>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</si>
  <si>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</si>
  <si>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</si>
  <si>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</si>
  <si>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</si>
  <si>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</si>
  <si>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</si>
  <si>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</si>
  <si>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</si>
  <si>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</si>
  <si>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</si>
  <si>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</si>
  <si>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</si>
  <si>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</si>
  <si>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</si>
  <si>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</si>
  <si>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</si>
  <si>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</si>
  <si>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</si>
  <si>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</si>
  <si>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</si>
  <si>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</si>
  <si>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</si>
  <si>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</si>
  <si>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</si>
  <si>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</si>
  <si>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</si>
  <si>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</si>
  <si>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</si>
  <si>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</si>
  <si>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</si>
  <si>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</si>
  <si>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</si>
  <si>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</si>
  <si>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</si>
  <si>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</si>
  <si>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</si>
  <si>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</si>
  <si>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</si>
  <si>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</si>
  <si>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</si>
  <si>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</si>
  <si>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</si>
  <si>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</si>
  <si>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</si>
  <si>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</si>
  <si>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</si>
  <si>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</si>
  <si>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</si>
  <si>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</si>
  <si>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</si>
  <si>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</si>
  <si>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</si>
  <si>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</si>
  <si>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</si>
  <si>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</si>
  <si>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</si>
  <si>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</si>
  <si>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</si>
  <si>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</si>
  <si>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</si>
  <si>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</si>
  <si>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Sum of SalePrice</t>
  </si>
  <si>
    <t>(Multiple Items)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</si>
  <si>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</si>
  <si>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</si>
  <si>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</si>
  <si>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</si>
  <si>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</si>
  <si>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</si>
  <si>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</si>
  <si>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</si>
  <si>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</si>
  <si>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</si>
  <si>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</si>
  <si>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</si>
  <si>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</si>
  <si>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PRIVACY</t>
  </si>
  <si>
    <t>WOOD &amp; WIRE</t>
  </si>
  <si>
    <t>REGULAR</t>
  </si>
  <si>
    <t>IRREGULAR</t>
  </si>
  <si>
    <t>NULL HYPOTHESIS</t>
  </si>
  <si>
    <t>ALTERNATIVE HYPOTHESIS</t>
  </si>
  <si>
    <t>There is a significant difference between home sale prices for homes that have a privacy fence and homes that have wood and wire fencing.</t>
  </si>
  <si>
    <t>There is a significant difference between home sale prices for homes with regular lot shapes and homes with irregular lot shapes.</t>
  </si>
  <si>
    <t/>
  </si>
  <si>
    <t>*Sample values beyond two standard deviations of mean exempted from analysis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</si>
  <si>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</si>
  <si>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</si>
  <si>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</si>
  <si>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</si>
  <si>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</si>
  <si>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</si>
  <si>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</si>
  <si>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</si>
  <si>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</si>
  <si>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</si>
  <si>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 SZ</t>
  </si>
  <si>
    <t>MEAN DIF</t>
  </si>
  <si>
    <t>STD ERR OF DIF</t>
  </si>
  <si>
    <t>CI LOWER</t>
  </si>
  <si>
    <t>CI UPPER</t>
  </si>
  <si>
    <t>MEAN</t>
  </si>
  <si>
    <t>VARIANCE</t>
  </si>
  <si>
    <t>OBSERVATIONS</t>
  </si>
  <si>
    <t>MARGIN OF ERROR</t>
  </si>
  <si>
    <t>PRIVACY FENCE</t>
  </si>
  <si>
    <t>WOOD &amp; WIRE FENCING</t>
  </si>
  <si>
    <t>REGULAR LOT SHAPE</t>
  </si>
  <si>
    <t>IRREGULAR LOT SHAPE</t>
  </si>
  <si>
    <t>NON-VINYL EXTERIOR</t>
  </si>
  <si>
    <t>VINYL EXTERIOR</t>
  </si>
  <si>
    <t>RESULT</t>
  </si>
  <si>
    <t>As p (.0012) is less than alpha (.05) reject the null hypothesis. Homes with a privacy fence have a significantly higher average sale price than homes with wood and wire fencing.</t>
  </si>
  <si>
    <t>As p (3.54872204463304E-38) is less than alpha (.05) reject the null hypothesis. Homes with irregular lot shapes have significantly higher average sale prices than homes with regular lot shapes.</t>
  </si>
  <si>
    <t>As p (3.82251567636431E-49) is less than alpha (.05) reject the null hypothesis. Homes with vinyl exteriors have significantly higher average sales price than homes with non-vinyl exteriors.</t>
  </si>
  <si>
    <t>STD ERROR</t>
  </si>
  <si>
    <t>There is a significant difference between home sale prices for homes with a vinyl exterior and homes with non-vinyl exterior.</t>
  </si>
  <si>
    <t>There is no significant difference between home sale prices for homes with a vinyl exterior and homes with non-vinyl exterior.</t>
  </si>
  <si>
    <t>There is no significant difference between home sale prices for homes with regular lot shapes and homes with irregular lot shapes.</t>
  </si>
  <si>
    <t>There is no significant difference between home sale prices for homes that have a privacy fence and homes that have wood and wire fencing.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</si>
</sst>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11" fontId="0" fillId="0" borderId="0" xfId="0" applyNumberFormat="1"/>
    <xf numFmtId="0" fontId="1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 Price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'EXTERIOR INFERENTIAL'!$H$30</c:f>
                <c:numCache>
                  <c:formatCode>General</c:formatCode>
                  <c:ptCount val="1"/>
                  <c:pt idx="0">
                    <c:v>5424.6507799056053</c:v>
                  </c:pt>
                </c:numCache>
              </c:numRef>
            </c:plus>
            <c:minus>
              <c:numRef>
                <c:f>'EXTERIOR INFERENTIAL'!$I$30</c:f>
                <c:numCache>
                  <c:formatCode>General</c:formatCode>
                  <c:ptCount val="1"/>
                  <c:pt idx="0">
                    <c:v>3225.9050512182494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'EXTERIOR INFERENTIAL'!$H$25:$I$25</c:f>
              <c:strCache>
                <c:ptCount val="2"/>
                <c:pt idx="0">
                  <c:v>VINYL EXTERIOR</c:v>
                </c:pt>
                <c:pt idx="1">
                  <c:v>NON-VINYL EXTERIOR</c:v>
                </c:pt>
              </c:strCache>
            </c:strRef>
          </c:cat>
          <c:val>
            <c:numRef>
              <c:f>'EXTERIOR INFERENTIAL'!$H$26:$I$26</c:f>
              <c:numCache>
                <c:formatCode>General</c:formatCode>
                <c:ptCount val="2"/>
                <c:pt idx="0">
                  <c:v>202795.91546391801</c:v>
                </c:pt>
                <c:pt idx="1">
                  <c:v>152127.90233074399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4-470C-A7DC-B9E2D9460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002607"/>
        <c:axId val="941024687"/>
      </c:barChart>
      <c:catAx>
        <c:axId val="94100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24687"/>
        <c:crosses val="autoZero"/>
        <c:auto val="1"/>
        <c:lblAlgn val="ctr"/>
        <c:lblOffset val="100"/>
        <c:noMultiLvlLbl val="0"/>
      </c:catAx>
      <c:valAx>
        <c:axId val="941024687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0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'LOTSHAPE INFERENTIAL'!$I$30</c:f>
                <c:numCache>
                  <c:formatCode>General</c:formatCode>
                  <c:ptCount val="1"/>
                  <c:pt idx="0">
                    <c:v>5504.720766315786</c:v>
                  </c:pt>
                </c:numCache>
              </c:numRef>
            </c:plus>
            <c:minus>
              <c:numRef>
                <c:f>'LOTSHAPE INFERENTIAL'!$H$30</c:f>
                <c:numCache>
                  <c:formatCode>General</c:formatCode>
                  <c:ptCount val="1"/>
                  <c:pt idx="0">
                    <c:v>3270.1228655072605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'LOTSHAPE INFERENTIAL'!$H$25:$I$25</c:f>
              <c:strCache>
                <c:ptCount val="2"/>
                <c:pt idx="0">
                  <c:v>REGULAR LOT SHAPE</c:v>
                </c:pt>
                <c:pt idx="1">
                  <c:v>IRREGULAR LOT SHAPE</c:v>
                </c:pt>
              </c:strCache>
            </c:strRef>
          </c:cat>
          <c:val>
            <c:numRef>
              <c:f>'LOTSHAPE INFERENTIAL'!$H$26:$I$26</c:f>
              <c:numCache>
                <c:formatCode>General</c:formatCode>
                <c:ptCount val="2"/>
                <c:pt idx="0">
                  <c:v>152712.85878300804</c:v>
                </c:pt>
                <c:pt idx="1">
                  <c:v>196968.412109375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A-4B5B-B434-D96ED2447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060015"/>
        <c:axId val="710046095"/>
      </c:barChart>
      <c:catAx>
        <c:axId val="71006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46095"/>
        <c:crosses val="autoZero"/>
        <c:auto val="1"/>
        <c:lblAlgn val="ctr"/>
        <c:lblOffset val="100"/>
        <c:noMultiLvlLbl val="0"/>
      </c:catAx>
      <c:valAx>
        <c:axId val="710046095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6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'FENCING INFERENTIAL'!$H$30</c:f>
                <c:numCache>
                  <c:formatCode>General</c:formatCode>
                  <c:ptCount val="1"/>
                  <c:pt idx="0">
                    <c:v>7951.7007508897723</c:v>
                  </c:pt>
                </c:numCache>
              </c:numRef>
            </c:plus>
            <c:minus>
              <c:numRef>
                <c:f>'FENCING INFERENTIAL'!$I$30</c:f>
                <c:numCache>
                  <c:formatCode>General</c:formatCode>
                  <c:ptCount val="1"/>
                  <c:pt idx="0">
                    <c:v>5750.172146531293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'FENCING INFERENTIAL'!$H$25:$I$25</c:f>
              <c:strCache>
                <c:ptCount val="2"/>
                <c:pt idx="0">
                  <c:v>PRIVACY FENCE</c:v>
                </c:pt>
                <c:pt idx="1">
                  <c:v>WOOD &amp; WIRE FENCING</c:v>
                </c:pt>
              </c:strCache>
            </c:strRef>
          </c:cat>
          <c:val>
            <c:numRef>
              <c:f>'FENCING INFERENTIAL'!$H$26:$I$26</c:f>
              <c:numCache>
                <c:formatCode>General</c:formatCode>
                <c:ptCount val="2"/>
                <c:pt idx="0">
                  <c:v>156657.97196261681</c:v>
                </c:pt>
                <c:pt idx="1">
                  <c:v>140278.21604938273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7-4142-8C3F-F716B469B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055695"/>
        <c:axId val="710062895"/>
      </c:barChart>
      <c:catAx>
        <c:axId val="71005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62895"/>
        <c:crosses val="autoZero"/>
        <c:auto val="1"/>
        <c:lblAlgn val="ctr"/>
        <c:lblOffset val="100"/>
        <c:noMultiLvlLbl val="0"/>
      </c:catAx>
      <c:valAx>
        <c:axId val="710062895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5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VINYL EXTERIOR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VINYL EXTERIOR</a:t>
          </a:r>
        </a:p>
      </cx:txPr>
    </cx:title>
    <cx:plotArea>
      <cx:plotAreaRegion>
        <cx:series layoutId="clusteredColumn" uniqueId="{330E2B0C-59F9-4C64-ACB5-CE43A0DC4460}">
          <cx:tx>
            <cx:txData>
              <cx:f>_xlchart.v1.1</cx:f>
              <cx:v>VINYL EXTERIOR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NON-VINYL EXTERIOR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NON-VINYL EXTERIOR</a:t>
          </a:r>
        </a:p>
      </cx:txPr>
    </cx:title>
    <cx:plotArea>
      <cx:plotAreaRegion>
        <cx:series layoutId="clusteredColumn" uniqueId="{C0777BC0-F838-4BC7-986F-7E3C5F5E2987}">
          <cx:tx>
            <cx:txData>
              <cx:f>_xlchart.v1.4</cx:f>
              <cx:v>NON-VINYL EXTERIOR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REGULAR LOT SHAPE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REGULAR LOT SHAPE</a:t>
          </a:r>
        </a:p>
      </cx:txPr>
    </cx:title>
    <cx:plotArea>
      <cx:plotAreaRegion>
        <cx:series layoutId="clusteredColumn" uniqueId="{2DCCB621-C69B-49AD-A273-782EDB7B734C}">
          <cx:tx>
            <cx:txData>
              <cx:f>_xlchart.v1.6</cx:f>
              <cx:v>REGULAR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IRREGULAR LOT SHAPE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IRREGULAR LOT SHAPE</a:t>
          </a:r>
        </a:p>
      </cx:txPr>
    </cx:title>
    <cx:plotArea>
      <cx:plotAreaRegion>
        <cx:series layoutId="clusteredColumn" uniqueId="{1996CF34-B2D1-4208-AF8C-35207551506C}">
          <cx:tx>
            <cx:txData>
              <cx:f>_xlchart.v1.8</cx:f>
              <cx:v>IRREGULAR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PRIVACY FENCING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PRIVACY FENCING</a:t>
          </a:r>
        </a:p>
      </cx:txPr>
    </cx:title>
    <cx:plotArea>
      <cx:plotAreaRegion>
        <cx:series layoutId="clusteredColumn" uniqueId="{E1AB430B-81EB-492E-8BAA-E53E180E5071}">
          <cx:tx>
            <cx:txData>
              <cx:f>_xlchart.v1.10</cx:f>
              <cx:v>PRIVACY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WOOD &amp; WIRE FENCING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WOOD &amp; WIRE FENCING</a:t>
          </a:r>
        </a:p>
      </cx:txPr>
    </cx:title>
    <cx:plotArea>
      <cx:plotAreaRegion>
        <cx:series layoutId="clusteredColumn" uniqueId="{0F3E97B6-C3D7-430C-AA28-FF0865923556}">
          <cx:tx>
            <cx:txData>
              <cx:f>_xlchart.v1.12</cx:f>
              <cx:v>WOOD &amp; WIRE</cx:v>
            </cx:txData>
          </cx:tx>
          <cx:dataId val="0"/>
          <cx:layoutPr>
            <cx:binning intervalClosed="r">
              <cx:binCount val="1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12</xdr:col>
      <xdr:colOff>487680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7248F9-BEE5-4F75-A3CB-85B4689C8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07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34</xdr:row>
      <xdr:rowOff>0</xdr:rowOff>
    </xdr:from>
    <xdr:to>
      <xdr:col>12</xdr:col>
      <xdr:colOff>487680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DB4B9F-F3D1-44A3-8D04-2CCBB10C51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233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11</xdr:col>
      <xdr:colOff>45720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76735E-2C23-4EC1-B947-B6050E31D2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07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34</xdr:row>
      <xdr:rowOff>0</xdr:rowOff>
    </xdr:from>
    <xdr:to>
      <xdr:col>11</xdr:col>
      <xdr:colOff>45720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3262AE0-F4C1-4054-9FF1-EA38C99E8A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233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11</xdr:col>
      <xdr:colOff>45720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1ECB7B-0A10-45A3-8504-35127334CC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1120" y="3307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34</xdr:row>
      <xdr:rowOff>0</xdr:rowOff>
    </xdr:from>
    <xdr:to>
      <xdr:col>11</xdr:col>
      <xdr:colOff>45720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46EA0BA-807E-428A-A394-E7A7281A63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1120" y="6233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17</xdr:col>
      <xdr:colOff>304800</xdr:colOff>
      <xdr:row>21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A75669-55FA-4344-AB5B-BE1EF023E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6</xdr:row>
      <xdr:rowOff>179070</xdr:rowOff>
    </xdr:from>
    <xdr:to>
      <xdr:col>17</xdr:col>
      <xdr:colOff>312420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B797B-E420-C9FC-6826-DA2CEA3DF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17</xdr:col>
      <xdr:colOff>304800</xdr:colOff>
      <xdr:row>21</xdr:row>
      <xdr:rowOff>173355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6A17F8-8050-4E87-9882-AB9782AE8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lect" refreshedDate="45071.469177199077" createdVersion="8" refreshedVersion="8" minRefreshableVersion="3" recordCount="1460" xr:uid="{E24DBA81-AB48-4399-A14C-38C5B5F1AD0E}">
  <cacheSource type="worksheet">
    <worksheetSource ref="A1:CC1461" sheet="RAW DATA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 count="4">
        <s v="Reg"/>
        <s v="IR1"/>
        <s v="IR2"/>
        <s v="IR3"/>
      </sharedItems>
    </cacheField>
    <cacheField name="LandContour" numFmtId="0">
      <sharedItems/>
    </cacheField>
    <cacheField name="Utilities" numFmtId="0">
      <sharedItems/>
    </cacheField>
    <cacheField name="LotConfig" numFmtId="0">
      <sharedItems count="5">
        <s v="Inside"/>
        <s v="FR2"/>
        <s v="Corner"/>
        <s v="CulDSac"/>
        <s v="FR3"/>
      </sharedItems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 count="15">
        <s v="VinylSd"/>
        <s v="MetalSd"/>
        <s v="Wd Sdng"/>
        <s v="HdBoard"/>
        <s v="BrkFace"/>
        <s v="WdShing"/>
        <s v="CemntBd"/>
        <s v="Plywood"/>
        <s v="AsbShng"/>
        <s v="Stucco"/>
        <s v="BrkComm"/>
        <s v="AsphShn"/>
        <s v="Stone"/>
        <s v="ImStucc"/>
        <s v="CBlock"/>
      </sharedItems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 count="5">
        <s v="NA"/>
        <s v="MnPrv"/>
        <s v="GdWo"/>
        <s v="GdPrv"/>
        <s v="MnWw"/>
      </sharedItems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x v="0"/>
    <s v="Lvl"/>
    <s v="AllPub"/>
    <x v="0"/>
    <s v="Gtl"/>
    <s v="CollgCr"/>
    <s v="Norm"/>
    <s v="Norm"/>
    <s v="1Fam"/>
    <s v="2Story"/>
    <n v="7"/>
    <n v="5"/>
    <n v="2003"/>
    <n v="2003"/>
    <s v="Gable"/>
    <s v="CompShg"/>
    <x v="0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x v="0"/>
    <s v="NA"/>
    <n v="0"/>
    <n v="2"/>
    <n v="2008"/>
    <s v="WD"/>
    <s v="Normal"/>
    <n v="208500"/>
  </r>
  <r>
    <x v="1"/>
    <n v="20"/>
    <s v="RL"/>
    <n v="80"/>
    <n v="9600"/>
    <s v="Pave"/>
    <s v="NA"/>
    <x v="0"/>
    <s v="Lvl"/>
    <s v="AllPub"/>
    <x v="1"/>
    <s v="Gtl"/>
    <s v="Veenker"/>
    <s v="Feedr"/>
    <s v="Norm"/>
    <s v="1Fam"/>
    <s v="1Story"/>
    <n v="6"/>
    <n v="8"/>
    <n v="1976"/>
    <n v="1976"/>
    <s v="Gable"/>
    <s v="CompShg"/>
    <x v="1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x v="0"/>
    <s v="NA"/>
    <n v="0"/>
    <n v="5"/>
    <n v="2007"/>
    <s v="WD"/>
    <s v="Normal"/>
    <n v="181500"/>
  </r>
  <r>
    <x v="2"/>
    <n v="60"/>
    <s v="RL"/>
    <n v="68"/>
    <n v="11250"/>
    <s v="Pave"/>
    <s v="NA"/>
    <x v="1"/>
    <s v="Lvl"/>
    <s v="AllPub"/>
    <x v="0"/>
    <s v="Gtl"/>
    <s v="CollgCr"/>
    <s v="Norm"/>
    <s v="Norm"/>
    <s v="1Fam"/>
    <s v="2Story"/>
    <n v="7"/>
    <n v="5"/>
    <n v="2001"/>
    <n v="2002"/>
    <s v="Gable"/>
    <s v="CompShg"/>
    <x v="0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x v="0"/>
    <s v="NA"/>
    <n v="0"/>
    <n v="9"/>
    <n v="2008"/>
    <s v="WD"/>
    <s v="Normal"/>
    <n v="223500"/>
  </r>
  <r>
    <x v="3"/>
    <n v="70"/>
    <s v="RL"/>
    <n v="60"/>
    <n v="9550"/>
    <s v="Pave"/>
    <s v="NA"/>
    <x v="1"/>
    <s v="Lvl"/>
    <s v="AllPub"/>
    <x v="2"/>
    <s v="Gtl"/>
    <s v="Crawfor"/>
    <s v="Norm"/>
    <s v="Norm"/>
    <s v="1Fam"/>
    <s v="2Story"/>
    <n v="7"/>
    <n v="5"/>
    <n v="1915"/>
    <n v="1970"/>
    <s v="Gable"/>
    <s v="CompShg"/>
    <x v="2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x v="0"/>
    <s v="NA"/>
    <n v="0"/>
    <n v="2"/>
    <n v="2006"/>
    <s v="WD"/>
    <s v="Abnorml"/>
    <n v="140000"/>
  </r>
  <r>
    <x v="4"/>
    <n v="60"/>
    <s v="RL"/>
    <n v="84"/>
    <n v="14260"/>
    <s v="Pave"/>
    <s v="NA"/>
    <x v="1"/>
    <s v="Lvl"/>
    <s v="AllPub"/>
    <x v="1"/>
    <s v="Gtl"/>
    <s v="NoRidge"/>
    <s v="Norm"/>
    <s v="Norm"/>
    <s v="1Fam"/>
    <s v="2Story"/>
    <n v="8"/>
    <n v="5"/>
    <n v="2000"/>
    <n v="2000"/>
    <s v="Gable"/>
    <s v="CompShg"/>
    <x v="0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x v="0"/>
    <s v="NA"/>
    <n v="0"/>
    <n v="12"/>
    <n v="2008"/>
    <s v="WD"/>
    <s v="Normal"/>
    <n v="250000"/>
  </r>
  <r>
    <x v="5"/>
    <n v="50"/>
    <s v="RL"/>
    <n v="85"/>
    <n v="14115"/>
    <s v="Pave"/>
    <s v="NA"/>
    <x v="1"/>
    <s v="Lvl"/>
    <s v="AllPub"/>
    <x v="0"/>
    <s v="Gtl"/>
    <s v="Mitchel"/>
    <s v="Norm"/>
    <s v="Norm"/>
    <s v="1Fam"/>
    <s v="1.5Fin"/>
    <n v="5"/>
    <n v="5"/>
    <n v="1993"/>
    <n v="1995"/>
    <s v="Gable"/>
    <s v="CompShg"/>
    <x v="0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x v="1"/>
    <s v="Shed"/>
    <n v="700"/>
    <n v="10"/>
    <n v="2009"/>
    <s v="WD"/>
    <s v="Normal"/>
    <n v="143000"/>
  </r>
  <r>
    <x v="6"/>
    <n v="20"/>
    <s v="RL"/>
    <n v="75"/>
    <n v="10084"/>
    <s v="Pave"/>
    <s v="NA"/>
    <x v="0"/>
    <s v="Lvl"/>
    <s v="AllPub"/>
    <x v="0"/>
    <s v="Gtl"/>
    <s v="Somerst"/>
    <s v="Norm"/>
    <s v="Norm"/>
    <s v="1Fam"/>
    <s v="1Story"/>
    <n v="8"/>
    <n v="5"/>
    <n v="2004"/>
    <n v="2005"/>
    <s v="Gable"/>
    <s v="CompShg"/>
    <x v="0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x v="0"/>
    <s v="NA"/>
    <n v="0"/>
    <n v="8"/>
    <n v="2007"/>
    <s v="WD"/>
    <s v="Normal"/>
    <n v="307000"/>
  </r>
  <r>
    <x v="7"/>
    <n v="60"/>
    <s v="RL"/>
    <s v="NA"/>
    <n v="10382"/>
    <s v="Pave"/>
    <s v="NA"/>
    <x v="1"/>
    <s v="Lvl"/>
    <s v="AllPub"/>
    <x v="2"/>
    <s v="Gtl"/>
    <s v="NWAmes"/>
    <s v="PosN"/>
    <s v="Norm"/>
    <s v="1Fam"/>
    <s v="2Story"/>
    <n v="7"/>
    <n v="6"/>
    <n v="1973"/>
    <n v="1973"/>
    <s v="Gable"/>
    <s v="CompShg"/>
    <x v="3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x v="0"/>
    <s v="Shed"/>
    <n v="350"/>
    <n v="11"/>
    <n v="2009"/>
    <s v="WD"/>
    <s v="Normal"/>
    <n v="200000"/>
  </r>
  <r>
    <x v="8"/>
    <n v="50"/>
    <s v="RM"/>
    <n v="51"/>
    <n v="6120"/>
    <s v="Pave"/>
    <s v="NA"/>
    <x v="0"/>
    <s v="Lvl"/>
    <s v="AllPub"/>
    <x v="0"/>
    <s v="Gtl"/>
    <s v="OldTown"/>
    <s v="Artery"/>
    <s v="Norm"/>
    <s v="1Fam"/>
    <s v="1.5Fin"/>
    <n v="7"/>
    <n v="5"/>
    <n v="1931"/>
    <n v="1950"/>
    <s v="Gable"/>
    <s v="CompShg"/>
    <x v="4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x v="0"/>
    <s v="NA"/>
    <n v="0"/>
    <n v="4"/>
    <n v="2008"/>
    <s v="WD"/>
    <s v="Abnorml"/>
    <n v="129900"/>
  </r>
  <r>
    <x v="9"/>
    <n v="190"/>
    <s v="RL"/>
    <n v="50"/>
    <n v="7420"/>
    <s v="Pave"/>
    <s v="NA"/>
    <x v="0"/>
    <s v="Lvl"/>
    <s v="AllPub"/>
    <x v="2"/>
    <s v="Gtl"/>
    <s v="BrkSide"/>
    <s v="Artery"/>
    <s v="Artery"/>
    <s v="2fmCon"/>
    <s v="1.5Unf"/>
    <n v="5"/>
    <n v="6"/>
    <n v="1939"/>
    <n v="1950"/>
    <s v="Gable"/>
    <s v="CompShg"/>
    <x v="1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x v="0"/>
    <s v="NA"/>
    <n v="0"/>
    <n v="1"/>
    <n v="2008"/>
    <s v="WD"/>
    <s v="Normal"/>
    <n v="118000"/>
  </r>
  <r>
    <x v="10"/>
    <n v="20"/>
    <s v="RL"/>
    <n v="70"/>
    <n v="11200"/>
    <s v="Pave"/>
    <s v="NA"/>
    <x v="0"/>
    <s v="Lvl"/>
    <s v="AllPub"/>
    <x v="0"/>
    <s v="Gtl"/>
    <s v="Sawyer"/>
    <s v="Norm"/>
    <s v="Norm"/>
    <s v="1Fam"/>
    <s v="1Story"/>
    <n v="5"/>
    <n v="5"/>
    <n v="1965"/>
    <n v="1965"/>
    <s v="Hip"/>
    <s v="CompShg"/>
    <x v="3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x v="0"/>
    <s v="NA"/>
    <n v="0"/>
    <n v="2"/>
    <n v="2008"/>
    <s v="WD"/>
    <s v="Normal"/>
    <n v="129500"/>
  </r>
  <r>
    <x v="11"/>
    <n v="60"/>
    <s v="RL"/>
    <n v="85"/>
    <n v="11924"/>
    <s v="Pave"/>
    <s v="NA"/>
    <x v="1"/>
    <s v="Lvl"/>
    <s v="AllPub"/>
    <x v="0"/>
    <s v="Gtl"/>
    <s v="NridgHt"/>
    <s v="Norm"/>
    <s v="Norm"/>
    <s v="1Fam"/>
    <s v="2Story"/>
    <n v="9"/>
    <n v="5"/>
    <n v="2005"/>
    <n v="2006"/>
    <s v="Hip"/>
    <s v="CompShg"/>
    <x v="5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x v="0"/>
    <s v="NA"/>
    <n v="0"/>
    <n v="7"/>
    <n v="2006"/>
    <s v="New"/>
    <s v="Partial"/>
    <n v="345000"/>
  </r>
  <r>
    <x v="12"/>
    <n v="20"/>
    <s v="RL"/>
    <s v="NA"/>
    <n v="12968"/>
    <s v="Pave"/>
    <s v="NA"/>
    <x v="2"/>
    <s v="Lvl"/>
    <s v="AllPub"/>
    <x v="0"/>
    <s v="Gtl"/>
    <s v="Sawyer"/>
    <s v="Norm"/>
    <s v="Norm"/>
    <s v="1Fam"/>
    <s v="1Story"/>
    <n v="5"/>
    <n v="6"/>
    <n v="1962"/>
    <n v="1962"/>
    <s v="Hip"/>
    <s v="CompShg"/>
    <x v="3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x v="0"/>
    <s v="NA"/>
    <n v="0"/>
    <n v="9"/>
    <n v="2008"/>
    <s v="WD"/>
    <s v="Normal"/>
    <n v="144000"/>
  </r>
  <r>
    <x v="13"/>
    <n v="20"/>
    <s v="RL"/>
    <n v="91"/>
    <n v="10652"/>
    <s v="Pave"/>
    <s v="NA"/>
    <x v="1"/>
    <s v="Lvl"/>
    <s v="AllPub"/>
    <x v="0"/>
    <s v="Gtl"/>
    <s v="CollgCr"/>
    <s v="Norm"/>
    <s v="Norm"/>
    <s v="1Fam"/>
    <s v="1Story"/>
    <n v="7"/>
    <n v="5"/>
    <n v="2006"/>
    <n v="2007"/>
    <s v="Gable"/>
    <s v="CompShg"/>
    <x v="0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x v="0"/>
    <s v="NA"/>
    <n v="0"/>
    <n v="8"/>
    <n v="2007"/>
    <s v="New"/>
    <s v="Partial"/>
    <n v="279500"/>
  </r>
  <r>
    <x v="14"/>
    <n v="20"/>
    <s v="RL"/>
    <s v="NA"/>
    <n v="10920"/>
    <s v="Pave"/>
    <s v="NA"/>
    <x v="1"/>
    <s v="Lvl"/>
    <s v="AllPub"/>
    <x v="2"/>
    <s v="Gtl"/>
    <s v="NAmes"/>
    <s v="Norm"/>
    <s v="Norm"/>
    <s v="1Fam"/>
    <s v="1Story"/>
    <n v="6"/>
    <n v="5"/>
    <n v="1960"/>
    <n v="1960"/>
    <s v="Hip"/>
    <s v="CompShg"/>
    <x v="1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x v="2"/>
    <s v="NA"/>
    <n v="0"/>
    <n v="5"/>
    <n v="2008"/>
    <s v="WD"/>
    <s v="Normal"/>
    <n v="157000"/>
  </r>
  <r>
    <x v="15"/>
    <n v="45"/>
    <s v="RM"/>
    <n v="51"/>
    <n v="6120"/>
    <s v="Pave"/>
    <s v="NA"/>
    <x v="0"/>
    <s v="Lvl"/>
    <s v="AllPub"/>
    <x v="2"/>
    <s v="Gtl"/>
    <s v="BrkSide"/>
    <s v="Norm"/>
    <s v="Norm"/>
    <s v="1Fam"/>
    <s v="1.5Unf"/>
    <n v="7"/>
    <n v="8"/>
    <n v="1929"/>
    <n v="2001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x v="3"/>
    <s v="NA"/>
    <n v="0"/>
    <n v="7"/>
    <n v="2007"/>
    <s v="WD"/>
    <s v="Normal"/>
    <n v="132000"/>
  </r>
  <r>
    <x v="16"/>
    <n v="20"/>
    <s v="RL"/>
    <s v="NA"/>
    <n v="11241"/>
    <s v="Pave"/>
    <s v="NA"/>
    <x v="1"/>
    <s v="Lvl"/>
    <s v="AllPub"/>
    <x v="3"/>
    <s v="Gtl"/>
    <s v="NAmes"/>
    <s v="Norm"/>
    <s v="Norm"/>
    <s v="1Fam"/>
    <s v="1Story"/>
    <n v="6"/>
    <n v="7"/>
    <n v="1970"/>
    <n v="1970"/>
    <s v="Gable"/>
    <s v="CompShg"/>
    <x v="2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x v="0"/>
    <s v="Shed"/>
    <n v="700"/>
    <n v="3"/>
    <n v="2010"/>
    <s v="WD"/>
    <s v="Normal"/>
    <n v="149000"/>
  </r>
  <r>
    <x v="17"/>
    <n v="90"/>
    <s v="RL"/>
    <n v="72"/>
    <n v="10791"/>
    <s v="Pave"/>
    <s v="NA"/>
    <x v="0"/>
    <s v="Lvl"/>
    <s v="AllPub"/>
    <x v="0"/>
    <s v="Gtl"/>
    <s v="Sawyer"/>
    <s v="Norm"/>
    <s v="Norm"/>
    <s v="Duplex"/>
    <s v="1Story"/>
    <n v="4"/>
    <n v="5"/>
    <n v="1967"/>
    <n v="1967"/>
    <s v="Gable"/>
    <s v="CompShg"/>
    <x v="1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x v="0"/>
    <s v="Shed"/>
    <n v="500"/>
    <n v="10"/>
    <n v="2006"/>
    <s v="WD"/>
    <s v="Normal"/>
    <n v="90000"/>
  </r>
  <r>
    <x v="18"/>
    <n v="20"/>
    <s v="RL"/>
    <n v="66"/>
    <n v="13695"/>
    <s v="Pave"/>
    <s v="NA"/>
    <x v="0"/>
    <s v="Lvl"/>
    <s v="AllPub"/>
    <x v="0"/>
    <s v="Gtl"/>
    <s v="SawyerW"/>
    <s v="RRAe"/>
    <s v="Norm"/>
    <s v="1Fam"/>
    <s v="1Story"/>
    <n v="5"/>
    <n v="5"/>
    <n v="2004"/>
    <n v="2004"/>
    <s v="Gable"/>
    <s v="CompShg"/>
    <x v="0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x v="0"/>
    <s v="NA"/>
    <n v="0"/>
    <n v="6"/>
    <n v="2008"/>
    <s v="WD"/>
    <s v="Normal"/>
    <n v="159000"/>
  </r>
  <r>
    <x v="19"/>
    <n v="20"/>
    <s v="RL"/>
    <n v="70"/>
    <n v="7560"/>
    <s v="Pave"/>
    <s v="NA"/>
    <x v="0"/>
    <s v="Lvl"/>
    <s v="AllPub"/>
    <x v="0"/>
    <s v="Gtl"/>
    <s v="NAmes"/>
    <s v="Norm"/>
    <s v="Norm"/>
    <s v="1Fam"/>
    <s v="1Story"/>
    <n v="5"/>
    <n v="6"/>
    <n v="1958"/>
    <n v="1965"/>
    <s v="Hip"/>
    <s v="CompShg"/>
    <x v="4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x v="1"/>
    <s v="NA"/>
    <n v="0"/>
    <n v="5"/>
    <n v="2009"/>
    <s v="COD"/>
    <s v="Abnorml"/>
    <n v="139000"/>
  </r>
  <r>
    <x v="20"/>
    <n v="60"/>
    <s v="RL"/>
    <n v="101"/>
    <n v="14215"/>
    <s v="Pave"/>
    <s v="NA"/>
    <x v="1"/>
    <s v="Lvl"/>
    <s v="AllPub"/>
    <x v="2"/>
    <s v="Gtl"/>
    <s v="NridgHt"/>
    <s v="Norm"/>
    <s v="Norm"/>
    <s v="1Fam"/>
    <s v="2Story"/>
    <n v="8"/>
    <n v="5"/>
    <n v="2005"/>
    <n v="2006"/>
    <s v="Gable"/>
    <s v="CompShg"/>
    <x v="0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x v="0"/>
    <s v="NA"/>
    <n v="0"/>
    <n v="11"/>
    <n v="2006"/>
    <s v="New"/>
    <s v="Partial"/>
    <n v="325300"/>
  </r>
  <r>
    <x v="21"/>
    <n v="45"/>
    <s v="RM"/>
    <n v="57"/>
    <n v="7449"/>
    <s v="Pave"/>
    <s v="Grvl"/>
    <x v="0"/>
    <s v="Bnk"/>
    <s v="AllPub"/>
    <x v="0"/>
    <s v="Gtl"/>
    <s v="IDOTRR"/>
    <s v="Norm"/>
    <s v="Norm"/>
    <s v="1Fam"/>
    <s v="1.5Unf"/>
    <n v="7"/>
    <n v="7"/>
    <n v="1930"/>
    <n v="195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x v="3"/>
    <s v="NA"/>
    <n v="0"/>
    <n v="6"/>
    <n v="2007"/>
    <s v="WD"/>
    <s v="Normal"/>
    <n v="139400"/>
  </r>
  <r>
    <x v="22"/>
    <n v="20"/>
    <s v="RL"/>
    <n v="75"/>
    <n v="9742"/>
    <s v="Pave"/>
    <s v="NA"/>
    <x v="0"/>
    <s v="Lvl"/>
    <s v="AllPub"/>
    <x v="0"/>
    <s v="Gtl"/>
    <s v="CollgCr"/>
    <s v="Norm"/>
    <s v="Norm"/>
    <s v="1Fam"/>
    <s v="1Story"/>
    <n v="8"/>
    <n v="5"/>
    <n v="2002"/>
    <n v="2002"/>
    <s v="Hip"/>
    <s v="CompShg"/>
    <x v="0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x v="0"/>
    <s v="NA"/>
    <n v="0"/>
    <n v="9"/>
    <n v="2008"/>
    <s v="WD"/>
    <s v="Normal"/>
    <n v="230000"/>
  </r>
  <r>
    <x v="23"/>
    <n v="120"/>
    <s v="RM"/>
    <n v="44"/>
    <n v="4224"/>
    <s v="Pave"/>
    <s v="NA"/>
    <x v="0"/>
    <s v="Lvl"/>
    <s v="AllPub"/>
    <x v="0"/>
    <s v="Gtl"/>
    <s v="MeadowV"/>
    <s v="Norm"/>
    <s v="Norm"/>
    <s v="TwnhsE"/>
    <s v="1Story"/>
    <n v="5"/>
    <n v="7"/>
    <n v="1976"/>
    <n v="1976"/>
    <s v="Gable"/>
    <s v="CompShg"/>
    <x v="6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x v="0"/>
    <s v="NA"/>
    <n v="0"/>
    <n v="6"/>
    <n v="2007"/>
    <s v="WD"/>
    <s v="Normal"/>
    <n v="129900"/>
  </r>
  <r>
    <x v="24"/>
    <n v="20"/>
    <s v="RL"/>
    <s v="NA"/>
    <n v="8246"/>
    <s v="Pave"/>
    <s v="NA"/>
    <x v="1"/>
    <s v="Lvl"/>
    <s v="AllPub"/>
    <x v="0"/>
    <s v="Gtl"/>
    <s v="Sawyer"/>
    <s v="Norm"/>
    <s v="Norm"/>
    <s v="1Fam"/>
    <s v="1Story"/>
    <n v="5"/>
    <n v="8"/>
    <n v="1968"/>
    <n v="2001"/>
    <s v="Gable"/>
    <s v="CompShg"/>
    <x v="7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x v="1"/>
    <s v="NA"/>
    <n v="0"/>
    <n v="5"/>
    <n v="2010"/>
    <s v="WD"/>
    <s v="Normal"/>
    <n v="154000"/>
  </r>
  <r>
    <x v="25"/>
    <n v="20"/>
    <s v="RL"/>
    <n v="110"/>
    <n v="14230"/>
    <s v="Pave"/>
    <s v="NA"/>
    <x v="0"/>
    <s v="Lvl"/>
    <s v="AllPub"/>
    <x v="2"/>
    <s v="Gtl"/>
    <s v="NridgHt"/>
    <s v="Norm"/>
    <s v="Norm"/>
    <s v="1Fam"/>
    <s v="1Story"/>
    <n v="8"/>
    <n v="5"/>
    <n v="2007"/>
    <n v="2007"/>
    <s v="Gable"/>
    <s v="CompShg"/>
    <x v="0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x v="0"/>
    <s v="NA"/>
    <n v="0"/>
    <n v="7"/>
    <n v="2009"/>
    <s v="WD"/>
    <s v="Normal"/>
    <n v="256300"/>
  </r>
  <r>
    <x v="26"/>
    <n v="20"/>
    <s v="RL"/>
    <n v="60"/>
    <n v="7200"/>
    <s v="Pave"/>
    <s v="NA"/>
    <x v="0"/>
    <s v="Lvl"/>
    <s v="AllPub"/>
    <x v="2"/>
    <s v="Gtl"/>
    <s v="NAmes"/>
    <s v="Norm"/>
    <s v="Norm"/>
    <s v="1Fam"/>
    <s v="1Story"/>
    <n v="5"/>
    <n v="7"/>
    <n v="1951"/>
    <n v="2000"/>
    <s v="Gable"/>
    <s v="CompShg"/>
    <x v="2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x v="0"/>
    <s v="NA"/>
    <n v="0"/>
    <n v="5"/>
    <n v="2010"/>
    <s v="WD"/>
    <s v="Normal"/>
    <n v="134800"/>
  </r>
  <r>
    <x v="27"/>
    <n v="20"/>
    <s v="RL"/>
    <n v="98"/>
    <n v="11478"/>
    <s v="Pave"/>
    <s v="NA"/>
    <x v="0"/>
    <s v="Lvl"/>
    <s v="AllPub"/>
    <x v="0"/>
    <s v="Gtl"/>
    <s v="NridgHt"/>
    <s v="Norm"/>
    <s v="Norm"/>
    <s v="1Fam"/>
    <s v="1Story"/>
    <n v="8"/>
    <n v="5"/>
    <n v="2007"/>
    <n v="2008"/>
    <s v="Gable"/>
    <s v="CompShg"/>
    <x v="0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x v="0"/>
    <s v="NA"/>
    <n v="0"/>
    <n v="5"/>
    <n v="2010"/>
    <s v="WD"/>
    <s v="Normal"/>
    <n v="306000"/>
  </r>
  <r>
    <x v="28"/>
    <n v="20"/>
    <s v="RL"/>
    <n v="47"/>
    <n v="16321"/>
    <s v="Pave"/>
    <s v="NA"/>
    <x v="1"/>
    <s v="Lvl"/>
    <s v="AllPub"/>
    <x v="3"/>
    <s v="Gtl"/>
    <s v="NAmes"/>
    <s v="Norm"/>
    <s v="Norm"/>
    <s v="1Fam"/>
    <s v="1Story"/>
    <n v="5"/>
    <n v="6"/>
    <n v="1957"/>
    <n v="1997"/>
    <s v="Gable"/>
    <s v="CompShg"/>
    <x v="1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x v="0"/>
    <s v="NA"/>
    <n v="0"/>
    <n v="12"/>
    <n v="2006"/>
    <s v="WD"/>
    <s v="Normal"/>
    <n v="207500"/>
  </r>
  <r>
    <x v="29"/>
    <n v="30"/>
    <s v="RM"/>
    <n v="60"/>
    <n v="6324"/>
    <s v="Pave"/>
    <s v="NA"/>
    <x v="1"/>
    <s v="Lvl"/>
    <s v="AllPub"/>
    <x v="0"/>
    <s v="Gtl"/>
    <s v="BrkSide"/>
    <s v="Feedr"/>
    <s v="RRNn"/>
    <s v="1Fam"/>
    <s v="1Story"/>
    <n v="4"/>
    <n v="6"/>
    <n v="1927"/>
    <n v="1950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x v="0"/>
    <s v="NA"/>
    <n v="0"/>
    <n v="5"/>
    <n v="2008"/>
    <s v="WD"/>
    <s v="Normal"/>
    <n v="68500"/>
  </r>
  <r>
    <x v="30"/>
    <n v="70"/>
    <s v="C (all)"/>
    <n v="50"/>
    <n v="8500"/>
    <s v="Pave"/>
    <s v="Pave"/>
    <x v="0"/>
    <s v="Lvl"/>
    <s v="AllPub"/>
    <x v="0"/>
    <s v="Gtl"/>
    <s v="IDOTRR"/>
    <s v="Feedr"/>
    <s v="Norm"/>
    <s v="1Fam"/>
    <s v="2Story"/>
    <n v="4"/>
    <n v="4"/>
    <n v="1920"/>
    <n v="1950"/>
    <s v="Gambrel"/>
    <s v="CompShg"/>
    <x v="4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x v="1"/>
    <s v="NA"/>
    <n v="0"/>
    <n v="7"/>
    <n v="2008"/>
    <s v="WD"/>
    <s v="Normal"/>
    <n v="40000"/>
  </r>
  <r>
    <x v="31"/>
    <n v="20"/>
    <s v="RL"/>
    <s v="NA"/>
    <n v="8544"/>
    <s v="Pave"/>
    <s v="NA"/>
    <x v="1"/>
    <s v="Lvl"/>
    <s v="AllPub"/>
    <x v="3"/>
    <s v="Gtl"/>
    <s v="Sawyer"/>
    <s v="Norm"/>
    <s v="Norm"/>
    <s v="1Fam"/>
    <s v="1Story"/>
    <n v="5"/>
    <n v="6"/>
    <n v="1966"/>
    <n v="2006"/>
    <s v="Gable"/>
    <s v="CompShg"/>
    <x v="3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x v="1"/>
    <s v="NA"/>
    <n v="0"/>
    <n v="6"/>
    <n v="2008"/>
    <s v="WD"/>
    <s v="Normal"/>
    <n v="149350"/>
  </r>
  <r>
    <x v="32"/>
    <n v="20"/>
    <s v="RL"/>
    <n v="85"/>
    <n v="11049"/>
    <s v="Pave"/>
    <s v="NA"/>
    <x v="0"/>
    <s v="Lvl"/>
    <s v="AllPub"/>
    <x v="2"/>
    <s v="Gtl"/>
    <s v="CollgCr"/>
    <s v="Norm"/>
    <s v="Norm"/>
    <s v="1Fam"/>
    <s v="1Story"/>
    <n v="8"/>
    <n v="5"/>
    <n v="2007"/>
    <n v="2007"/>
    <s v="Gable"/>
    <s v="CompShg"/>
    <x v="0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x v="0"/>
    <s v="NA"/>
    <n v="0"/>
    <n v="1"/>
    <n v="2008"/>
    <s v="WD"/>
    <s v="Normal"/>
    <n v="179900"/>
  </r>
  <r>
    <x v="33"/>
    <n v="20"/>
    <s v="RL"/>
    <n v="70"/>
    <n v="10552"/>
    <s v="Pave"/>
    <s v="NA"/>
    <x v="1"/>
    <s v="Lvl"/>
    <s v="AllPub"/>
    <x v="0"/>
    <s v="Gtl"/>
    <s v="NAmes"/>
    <s v="Norm"/>
    <s v="Norm"/>
    <s v="1Fam"/>
    <s v="1Story"/>
    <n v="5"/>
    <n v="5"/>
    <n v="1959"/>
    <n v="1959"/>
    <s v="Hip"/>
    <s v="CompShg"/>
    <x v="4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x v="0"/>
    <s v="NA"/>
    <n v="0"/>
    <n v="4"/>
    <n v="2010"/>
    <s v="WD"/>
    <s v="Normal"/>
    <n v="165500"/>
  </r>
  <r>
    <x v="34"/>
    <n v="120"/>
    <s v="RL"/>
    <n v="60"/>
    <n v="7313"/>
    <s v="Pave"/>
    <s v="NA"/>
    <x v="0"/>
    <s v="Lvl"/>
    <s v="AllPub"/>
    <x v="0"/>
    <s v="Gtl"/>
    <s v="NridgHt"/>
    <s v="Norm"/>
    <s v="Norm"/>
    <s v="TwnhsE"/>
    <s v="1Story"/>
    <n v="9"/>
    <n v="5"/>
    <n v="2005"/>
    <n v="2005"/>
    <s v="Hip"/>
    <s v="CompShg"/>
    <x v="1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x v="0"/>
    <s v="NA"/>
    <n v="0"/>
    <n v="8"/>
    <n v="2007"/>
    <s v="WD"/>
    <s v="Normal"/>
    <n v="277500"/>
  </r>
  <r>
    <x v="35"/>
    <n v="60"/>
    <s v="RL"/>
    <n v="108"/>
    <n v="13418"/>
    <s v="Pave"/>
    <s v="NA"/>
    <x v="0"/>
    <s v="Lvl"/>
    <s v="AllPub"/>
    <x v="0"/>
    <s v="Gtl"/>
    <s v="NridgHt"/>
    <s v="Norm"/>
    <s v="Norm"/>
    <s v="1Fam"/>
    <s v="2Story"/>
    <n v="8"/>
    <n v="5"/>
    <n v="2004"/>
    <n v="2005"/>
    <s v="Gable"/>
    <s v="CompShg"/>
    <x v="0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x v="0"/>
    <s v="NA"/>
    <n v="0"/>
    <n v="9"/>
    <n v="2006"/>
    <s v="WD"/>
    <s v="Normal"/>
    <n v="309000"/>
  </r>
  <r>
    <x v="36"/>
    <n v="20"/>
    <s v="RL"/>
    <n v="112"/>
    <n v="10859"/>
    <s v="Pave"/>
    <s v="NA"/>
    <x v="0"/>
    <s v="Lvl"/>
    <s v="AllPub"/>
    <x v="2"/>
    <s v="Gtl"/>
    <s v="CollgCr"/>
    <s v="Norm"/>
    <s v="Norm"/>
    <s v="1Fam"/>
    <s v="1Story"/>
    <n v="5"/>
    <n v="5"/>
    <n v="1994"/>
    <n v="1995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x v="0"/>
    <s v="NA"/>
    <n v="0"/>
    <n v="6"/>
    <n v="2009"/>
    <s v="WD"/>
    <s v="Normal"/>
    <n v="145000"/>
  </r>
  <r>
    <x v="37"/>
    <n v="20"/>
    <s v="RL"/>
    <n v="74"/>
    <n v="8532"/>
    <s v="Pave"/>
    <s v="NA"/>
    <x v="0"/>
    <s v="Lvl"/>
    <s v="AllPub"/>
    <x v="0"/>
    <s v="Gtl"/>
    <s v="NAmes"/>
    <s v="Norm"/>
    <s v="Norm"/>
    <s v="1Fam"/>
    <s v="1Story"/>
    <n v="5"/>
    <n v="6"/>
    <n v="1954"/>
    <n v="1990"/>
    <s v="Hip"/>
    <s v="CompShg"/>
    <x v="2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x v="0"/>
    <s v="NA"/>
    <n v="0"/>
    <n v="10"/>
    <n v="2009"/>
    <s v="WD"/>
    <s v="Normal"/>
    <n v="153000"/>
  </r>
  <r>
    <x v="38"/>
    <n v="20"/>
    <s v="RL"/>
    <n v="68"/>
    <n v="7922"/>
    <s v="Pave"/>
    <s v="NA"/>
    <x v="0"/>
    <s v="Lvl"/>
    <s v="AllPub"/>
    <x v="0"/>
    <s v="Gtl"/>
    <s v="NAmes"/>
    <s v="Norm"/>
    <s v="Norm"/>
    <s v="1Fam"/>
    <s v="1Story"/>
    <n v="5"/>
    <n v="7"/>
    <n v="1953"/>
    <n v="2007"/>
    <s v="Gable"/>
    <s v="CompShg"/>
    <x v="0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x v="0"/>
    <s v="NA"/>
    <n v="0"/>
    <n v="1"/>
    <n v="2010"/>
    <s v="WD"/>
    <s v="Abnorml"/>
    <n v="109000"/>
  </r>
  <r>
    <x v="39"/>
    <n v="90"/>
    <s v="RL"/>
    <n v="65"/>
    <n v="6040"/>
    <s v="Pave"/>
    <s v="NA"/>
    <x v="0"/>
    <s v="Lvl"/>
    <s v="AllPub"/>
    <x v="0"/>
    <s v="Gtl"/>
    <s v="Edwards"/>
    <s v="Norm"/>
    <s v="Norm"/>
    <s v="Duplex"/>
    <s v="1Story"/>
    <n v="4"/>
    <n v="5"/>
    <n v="1955"/>
    <n v="1955"/>
    <s v="Gable"/>
    <s v="CompShg"/>
    <x v="8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6"/>
    <n v="2008"/>
    <s v="WD"/>
    <s v="AdjLand"/>
    <n v="82000"/>
  </r>
  <r>
    <x v="40"/>
    <n v="20"/>
    <s v="RL"/>
    <n v="84"/>
    <n v="8658"/>
    <s v="Pave"/>
    <s v="NA"/>
    <x v="0"/>
    <s v="Lvl"/>
    <s v="AllPub"/>
    <x v="0"/>
    <s v="Gtl"/>
    <s v="NAmes"/>
    <s v="Norm"/>
    <s v="Norm"/>
    <s v="1Fam"/>
    <s v="1Story"/>
    <n v="6"/>
    <n v="5"/>
    <n v="1965"/>
    <n v="1965"/>
    <s v="Gable"/>
    <s v="CompShg"/>
    <x v="2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x v="2"/>
    <s v="NA"/>
    <n v="0"/>
    <n v="12"/>
    <n v="2006"/>
    <s v="WD"/>
    <s v="Abnorml"/>
    <n v="160000"/>
  </r>
  <r>
    <x v="41"/>
    <n v="20"/>
    <s v="RL"/>
    <n v="115"/>
    <n v="16905"/>
    <s v="Pave"/>
    <s v="NA"/>
    <x v="0"/>
    <s v="Lvl"/>
    <s v="AllPub"/>
    <x v="0"/>
    <s v="Gtl"/>
    <s v="Timber"/>
    <s v="Norm"/>
    <s v="Norm"/>
    <s v="1Fam"/>
    <s v="1Story"/>
    <n v="5"/>
    <n v="6"/>
    <n v="1959"/>
    <n v="1959"/>
    <s v="Gable"/>
    <s v="CompShg"/>
    <x v="0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x v="0"/>
    <s v="NA"/>
    <n v="0"/>
    <n v="7"/>
    <n v="2007"/>
    <s v="WD"/>
    <s v="Normal"/>
    <n v="170000"/>
  </r>
  <r>
    <x v="42"/>
    <n v="85"/>
    <s v="RL"/>
    <s v="NA"/>
    <n v="9180"/>
    <s v="Pave"/>
    <s v="NA"/>
    <x v="1"/>
    <s v="Lvl"/>
    <s v="AllPub"/>
    <x v="3"/>
    <s v="Gtl"/>
    <s v="SawyerW"/>
    <s v="Norm"/>
    <s v="Norm"/>
    <s v="1Fam"/>
    <s v="SFoyer"/>
    <n v="5"/>
    <n v="7"/>
    <n v="1983"/>
    <n v="1983"/>
    <s v="Gable"/>
    <s v="CompShg"/>
    <x v="3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x v="1"/>
    <s v="NA"/>
    <n v="0"/>
    <n v="12"/>
    <n v="2007"/>
    <s v="WD"/>
    <s v="Normal"/>
    <n v="144000"/>
  </r>
  <r>
    <x v="43"/>
    <n v="20"/>
    <s v="RL"/>
    <s v="NA"/>
    <n v="9200"/>
    <s v="Pave"/>
    <s v="NA"/>
    <x v="1"/>
    <s v="Lvl"/>
    <s v="AllPub"/>
    <x v="3"/>
    <s v="Gtl"/>
    <s v="CollgCr"/>
    <s v="Norm"/>
    <s v="Norm"/>
    <s v="1Fam"/>
    <s v="1Story"/>
    <n v="5"/>
    <n v="6"/>
    <n v="1975"/>
    <n v="1980"/>
    <s v="Hip"/>
    <s v="CompShg"/>
    <x v="0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x v="1"/>
    <s v="NA"/>
    <n v="0"/>
    <n v="7"/>
    <n v="2008"/>
    <s v="WD"/>
    <s v="Normal"/>
    <n v="130250"/>
  </r>
  <r>
    <x v="44"/>
    <n v="20"/>
    <s v="RL"/>
    <n v="70"/>
    <n v="7945"/>
    <s v="Pave"/>
    <s v="NA"/>
    <x v="0"/>
    <s v="Lvl"/>
    <s v="AllPub"/>
    <x v="0"/>
    <s v="Gtl"/>
    <s v="NAmes"/>
    <s v="Norm"/>
    <s v="Norm"/>
    <s v="1Fam"/>
    <s v="1Story"/>
    <n v="5"/>
    <n v="6"/>
    <n v="1959"/>
    <n v="1959"/>
    <s v="Gable"/>
    <s v="CompShg"/>
    <x v="4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x v="0"/>
    <s v="NA"/>
    <n v="0"/>
    <n v="5"/>
    <n v="2006"/>
    <s v="WD"/>
    <s v="Normal"/>
    <n v="141000"/>
  </r>
  <r>
    <x v="45"/>
    <n v="120"/>
    <s v="RL"/>
    <n v="61"/>
    <n v="7658"/>
    <s v="Pave"/>
    <s v="NA"/>
    <x v="0"/>
    <s v="Lvl"/>
    <s v="AllPub"/>
    <x v="0"/>
    <s v="Gtl"/>
    <s v="NridgHt"/>
    <s v="Norm"/>
    <s v="Norm"/>
    <s v="TwnhsE"/>
    <s v="1Story"/>
    <n v="9"/>
    <n v="5"/>
    <n v="2005"/>
    <n v="2005"/>
    <s v="Hip"/>
    <s v="CompShg"/>
    <x v="1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x v="0"/>
    <s v="NA"/>
    <n v="0"/>
    <n v="2"/>
    <n v="2010"/>
    <s v="WD"/>
    <s v="Normal"/>
    <n v="319900"/>
  </r>
  <r>
    <x v="46"/>
    <n v="50"/>
    <s v="RL"/>
    <n v="48"/>
    <n v="12822"/>
    <s v="Pave"/>
    <s v="NA"/>
    <x v="1"/>
    <s v="Lvl"/>
    <s v="AllPub"/>
    <x v="3"/>
    <s v="Gtl"/>
    <s v="Mitchel"/>
    <s v="Norm"/>
    <s v="Norm"/>
    <s v="1Fam"/>
    <s v="1.5Fin"/>
    <n v="7"/>
    <n v="5"/>
    <n v="2003"/>
    <n v="2003"/>
    <s v="Gable"/>
    <s v="CompShg"/>
    <x v="0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x v="0"/>
    <s v="NA"/>
    <n v="0"/>
    <n v="8"/>
    <n v="2009"/>
    <s v="WD"/>
    <s v="Abnorml"/>
    <n v="239686"/>
  </r>
  <r>
    <x v="47"/>
    <n v="20"/>
    <s v="FV"/>
    <n v="84"/>
    <n v="11096"/>
    <s v="Pave"/>
    <s v="NA"/>
    <x v="0"/>
    <s v="Lvl"/>
    <s v="AllPub"/>
    <x v="0"/>
    <s v="Gtl"/>
    <s v="Somerst"/>
    <s v="Norm"/>
    <s v="Norm"/>
    <s v="1Fam"/>
    <s v="1Story"/>
    <n v="8"/>
    <n v="5"/>
    <n v="2006"/>
    <n v="2006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x v="0"/>
    <s v="NA"/>
    <n v="0"/>
    <n v="7"/>
    <n v="2007"/>
    <s v="WD"/>
    <s v="Normal"/>
    <n v="249700"/>
  </r>
  <r>
    <x v="48"/>
    <n v="190"/>
    <s v="RM"/>
    <n v="33"/>
    <n v="4456"/>
    <s v="Pave"/>
    <s v="NA"/>
    <x v="0"/>
    <s v="Lvl"/>
    <s v="AllPub"/>
    <x v="0"/>
    <s v="Gtl"/>
    <s v="OldTown"/>
    <s v="Norm"/>
    <s v="Norm"/>
    <s v="2fmCon"/>
    <s v="2Story"/>
    <n v="4"/>
    <n v="5"/>
    <n v="1920"/>
    <n v="2008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x v="0"/>
    <s v="NA"/>
    <n v="0"/>
    <n v="6"/>
    <n v="2009"/>
    <s v="New"/>
    <s v="Partial"/>
    <n v="113000"/>
  </r>
  <r>
    <x v="49"/>
    <n v="20"/>
    <s v="RL"/>
    <n v="66"/>
    <n v="7742"/>
    <s v="Pave"/>
    <s v="NA"/>
    <x v="0"/>
    <s v="Lvl"/>
    <s v="AllPub"/>
    <x v="0"/>
    <s v="Gtl"/>
    <s v="Sawyer"/>
    <s v="Norm"/>
    <s v="Norm"/>
    <s v="1Fam"/>
    <s v="1Story"/>
    <n v="5"/>
    <n v="7"/>
    <n v="1966"/>
    <n v="1966"/>
    <s v="Gable"/>
    <s v="CompShg"/>
    <x v="3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x v="1"/>
    <s v="NA"/>
    <n v="0"/>
    <n v="1"/>
    <n v="2007"/>
    <s v="WD"/>
    <s v="Normal"/>
    <n v="127000"/>
  </r>
  <r>
    <x v="50"/>
    <n v="60"/>
    <s v="RL"/>
    <s v="NA"/>
    <n v="13869"/>
    <s v="Pave"/>
    <s v="NA"/>
    <x v="2"/>
    <s v="Lvl"/>
    <s v="AllPub"/>
    <x v="2"/>
    <s v="Gtl"/>
    <s v="Gilbert"/>
    <s v="Norm"/>
    <s v="Norm"/>
    <s v="1Fam"/>
    <s v="2Story"/>
    <n v="6"/>
    <n v="6"/>
    <n v="1997"/>
    <n v="1997"/>
    <s v="Gable"/>
    <s v="CompShg"/>
    <x v="0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x v="0"/>
    <s v="NA"/>
    <n v="0"/>
    <n v="7"/>
    <n v="2007"/>
    <s v="WD"/>
    <s v="Normal"/>
    <n v="177000"/>
  </r>
  <r>
    <x v="51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6"/>
    <n v="6"/>
    <n v="1934"/>
    <n v="195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x v="1"/>
    <s v="Shed"/>
    <n v="400"/>
    <n v="9"/>
    <n v="2006"/>
    <s v="WD"/>
    <s v="Normal"/>
    <n v="114500"/>
  </r>
  <r>
    <x v="52"/>
    <n v="90"/>
    <s v="RM"/>
    <n v="110"/>
    <n v="8472"/>
    <s v="Grvl"/>
    <s v="NA"/>
    <x v="2"/>
    <s v="Bnk"/>
    <s v="AllPub"/>
    <x v="2"/>
    <s v="Mod"/>
    <s v="IDOTRR"/>
    <s v="RRNn"/>
    <s v="Norm"/>
    <s v="Duplex"/>
    <s v="1Story"/>
    <n v="5"/>
    <n v="5"/>
    <n v="1963"/>
    <n v="1963"/>
    <s v="Gable"/>
    <s v="CompShg"/>
    <x v="2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x v="0"/>
    <s v="NA"/>
    <n v="0"/>
    <n v="5"/>
    <n v="2010"/>
    <s v="WD"/>
    <s v="Normal"/>
    <n v="110000"/>
  </r>
  <r>
    <x v="53"/>
    <n v="20"/>
    <s v="RL"/>
    <n v="68"/>
    <n v="50271"/>
    <s v="Pave"/>
    <s v="NA"/>
    <x v="1"/>
    <s v="Low"/>
    <s v="AllPub"/>
    <x v="0"/>
    <s v="Gtl"/>
    <s v="Veenker"/>
    <s v="Norm"/>
    <s v="Norm"/>
    <s v="1Fam"/>
    <s v="1Story"/>
    <n v="9"/>
    <n v="5"/>
    <n v="1981"/>
    <n v="1987"/>
    <s v="Gable"/>
    <s v="WdShngl"/>
    <x v="5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x v="0"/>
    <s v="NA"/>
    <n v="0"/>
    <n v="11"/>
    <n v="2006"/>
    <s v="WD"/>
    <s v="Normal"/>
    <n v="385000"/>
  </r>
  <r>
    <x v="54"/>
    <n v="80"/>
    <s v="RL"/>
    <n v="60"/>
    <n v="7134"/>
    <s v="Pave"/>
    <s v="NA"/>
    <x v="0"/>
    <s v="Bnk"/>
    <s v="AllPub"/>
    <x v="0"/>
    <s v="Mod"/>
    <s v="NAmes"/>
    <s v="Norm"/>
    <s v="Norm"/>
    <s v="1Fam"/>
    <s v="SLvl"/>
    <n v="5"/>
    <n v="5"/>
    <n v="1955"/>
    <n v="1955"/>
    <s v="Gable"/>
    <s v="CompShg"/>
    <x v="1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x v="1"/>
    <s v="NA"/>
    <n v="0"/>
    <n v="2"/>
    <n v="2007"/>
    <s v="WD"/>
    <s v="Normal"/>
    <n v="130000"/>
  </r>
  <r>
    <x v="55"/>
    <n v="20"/>
    <s v="RL"/>
    <n v="100"/>
    <n v="10175"/>
    <s v="Pave"/>
    <s v="NA"/>
    <x v="1"/>
    <s v="Lvl"/>
    <s v="AllPub"/>
    <x v="0"/>
    <s v="Gtl"/>
    <s v="NAmes"/>
    <s v="Norm"/>
    <s v="Norm"/>
    <s v="1Fam"/>
    <s v="1Story"/>
    <n v="6"/>
    <n v="5"/>
    <n v="1964"/>
    <n v="1964"/>
    <s v="Gable"/>
    <s v="CompShg"/>
    <x v="3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x v="0"/>
    <s v="NA"/>
    <n v="0"/>
    <n v="7"/>
    <n v="2008"/>
    <s v="WD"/>
    <s v="Normal"/>
    <n v="180500"/>
  </r>
  <r>
    <x v="56"/>
    <n v="160"/>
    <s v="FV"/>
    <n v="24"/>
    <n v="2645"/>
    <s v="Pave"/>
    <s v="Pave"/>
    <x v="0"/>
    <s v="Lvl"/>
    <s v="AllPub"/>
    <x v="0"/>
    <s v="Gtl"/>
    <s v="Somerst"/>
    <s v="Norm"/>
    <s v="Norm"/>
    <s v="Twnhs"/>
    <s v="2Story"/>
    <n v="8"/>
    <n v="5"/>
    <n v="1999"/>
    <n v="2000"/>
    <s v="Gable"/>
    <s v="CompShg"/>
    <x v="1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x v="0"/>
    <s v="NA"/>
    <n v="0"/>
    <n v="8"/>
    <n v="2009"/>
    <s v="WD"/>
    <s v="Abnorml"/>
    <n v="172500"/>
  </r>
  <r>
    <x v="57"/>
    <n v="60"/>
    <s v="RL"/>
    <n v="89"/>
    <n v="11645"/>
    <s v="Pave"/>
    <s v="NA"/>
    <x v="1"/>
    <s v="Lvl"/>
    <s v="AllPub"/>
    <x v="2"/>
    <s v="Gtl"/>
    <s v="CollgCr"/>
    <s v="Norm"/>
    <s v="Norm"/>
    <s v="1Fam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x v="0"/>
    <s v="NA"/>
    <n v="0"/>
    <n v="8"/>
    <n v="2006"/>
    <s v="WD"/>
    <s v="Normal"/>
    <n v="196500"/>
  </r>
  <r>
    <x v="58"/>
    <n v="60"/>
    <s v="RL"/>
    <n v="66"/>
    <n v="13682"/>
    <s v="Pave"/>
    <s v="NA"/>
    <x v="2"/>
    <s v="HLS"/>
    <s v="AllPub"/>
    <x v="3"/>
    <s v="Gtl"/>
    <s v="StoneBr"/>
    <s v="Norm"/>
    <s v="Norm"/>
    <s v="1Fam"/>
    <s v="2Story"/>
    <n v="10"/>
    <n v="5"/>
    <n v="2006"/>
    <n v="2006"/>
    <s v="Hip"/>
    <s v="CompShg"/>
    <x v="0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x v="0"/>
    <s v="NA"/>
    <n v="0"/>
    <n v="10"/>
    <n v="2006"/>
    <s v="New"/>
    <s v="Partial"/>
    <n v="438780"/>
  </r>
  <r>
    <x v="59"/>
    <n v="20"/>
    <s v="RL"/>
    <n v="60"/>
    <n v="7200"/>
    <s v="Pave"/>
    <s v="NA"/>
    <x v="0"/>
    <s v="Bnk"/>
    <s v="AllPub"/>
    <x v="0"/>
    <s v="Gtl"/>
    <s v="CollgCr"/>
    <s v="Norm"/>
    <s v="Norm"/>
    <s v="1Fam"/>
    <s v="1Story"/>
    <n v="5"/>
    <n v="7"/>
    <n v="1972"/>
    <n v="1972"/>
    <s v="Gable"/>
    <s v="CompShg"/>
    <x v="3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x v="1"/>
    <s v="NA"/>
    <n v="0"/>
    <n v="1"/>
    <n v="2008"/>
    <s v="WD"/>
    <s v="Normal"/>
    <n v="124900"/>
  </r>
  <r>
    <x v="60"/>
    <n v="20"/>
    <s v="RL"/>
    <n v="63"/>
    <n v="13072"/>
    <s v="Pave"/>
    <s v="NA"/>
    <x v="0"/>
    <s v="Lvl"/>
    <s v="AllPub"/>
    <x v="0"/>
    <s v="Gtl"/>
    <s v="SawyerW"/>
    <s v="RRAe"/>
    <s v="Norm"/>
    <s v="1Fam"/>
    <s v="1Story"/>
    <n v="6"/>
    <n v="5"/>
    <n v="2004"/>
    <n v="2004"/>
    <s v="Gable"/>
    <s v="CompShg"/>
    <x v="0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x v="0"/>
    <s v="NA"/>
    <n v="0"/>
    <n v="5"/>
    <n v="2006"/>
    <s v="New"/>
    <s v="Partial"/>
    <n v="158000"/>
  </r>
  <r>
    <x v="61"/>
    <n v="75"/>
    <s v="RM"/>
    <n v="60"/>
    <n v="7200"/>
    <s v="Pave"/>
    <s v="NA"/>
    <x v="0"/>
    <s v="Lvl"/>
    <s v="AllPub"/>
    <x v="0"/>
    <s v="Gtl"/>
    <s v="IDOTRR"/>
    <s v="Norm"/>
    <s v="Norm"/>
    <s v="1Fam"/>
    <s v="2.5Unf"/>
    <n v="5"/>
    <n v="7"/>
    <n v="1920"/>
    <n v="1996"/>
    <s v="Gable"/>
    <s v="CompShg"/>
    <x v="1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x v="0"/>
    <s v="NA"/>
    <n v="0"/>
    <n v="3"/>
    <n v="2007"/>
    <s v="WD"/>
    <s v="Normal"/>
    <n v="101000"/>
  </r>
  <r>
    <x v="62"/>
    <n v="120"/>
    <s v="RL"/>
    <n v="44"/>
    <n v="6442"/>
    <s v="Pave"/>
    <s v="NA"/>
    <x v="1"/>
    <s v="Lvl"/>
    <s v="AllPub"/>
    <x v="0"/>
    <s v="Gtl"/>
    <s v="NridgHt"/>
    <s v="Norm"/>
    <s v="Norm"/>
    <s v="TwnhsE"/>
    <s v="1Story"/>
    <n v="8"/>
    <n v="5"/>
    <n v="2006"/>
    <n v="2006"/>
    <s v="Gable"/>
    <s v="CompShg"/>
    <x v="0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x v="0"/>
    <s v="NA"/>
    <n v="0"/>
    <n v="10"/>
    <n v="2007"/>
    <s v="WD"/>
    <s v="Normal"/>
    <n v="202500"/>
  </r>
  <r>
    <x v="63"/>
    <n v="70"/>
    <s v="RM"/>
    <n v="50"/>
    <n v="10300"/>
    <s v="Pave"/>
    <s v="NA"/>
    <x v="1"/>
    <s v="Bnk"/>
    <s v="AllPub"/>
    <x v="0"/>
    <s v="Gtl"/>
    <s v="OldTown"/>
    <s v="RRAn"/>
    <s v="Feedr"/>
    <s v="1Fam"/>
    <s v="2Story"/>
    <n v="7"/>
    <n v="6"/>
    <n v="1921"/>
    <n v="1950"/>
    <s v="Gable"/>
    <s v="CompShg"/>
    <x v="9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x v="3"/>
    <s v="NA"/>
    <n v="0"/>
    <n v="4"/>
    <n v="2010"/>
    <s v="WD"/>
    <s v="Normal"/>
    <n v="140000"/>
  </r>
  <r>
    <x v="64"/>
    <n v="60"/>
    <s v="RL"/>
    <s v="NA"/>
    <n v="9375"/>
    <s v="Pave"/>
    <s v="NA"/>
    <x v="0"/>
    <s v="Lvl"/>
    <s v="AllPub"/>
    <x v="0"/>
    <s v="Gtl"/>
    <s v="CollgCr"/>
    <s v="Norm"/>
    <s v="Norm"/>
    <s v="1Fam"/>
    <s v="2Story"/>
    <n v="7"/>
    <n v="5"/>
    <n v="1997"/>
    <n v="1998"/>
    <s v="Gable"/>
    <s v="CompShg"/>
    <x v="0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x v="3"/>
    <s v="NA"/>
    <n v="0"/>
    <n v="2"/>
    <n v="2009"/>
    <s v="WD"/>
    <s v="Normal"/>
    <n v="219500"/>
  </r>
  <r>
    <x v="65"/>
    <n v="60"/>
    <s v="RL"/>
    <n v="76"/>
    <n v="9591"/>
    <s v="Pave"/>
    <s v="NA"/>
    <x v="0"/>
    <s v="Lvl"/>
    <s v="AllPub"/>
    <x v="0"/>
    <s v="Gtl"/>
    <s v="NridgHt"/>
    <s v="Norm"/>
    <s v="Norm"/>
    <s v="1Fam"/>
    <s v="2Story"/>
    <n v="8"/>
    <n v="5"/>
    <n v="2004"/>
    <n v="2005"/>
    <s v="Gable"/>
    <s v="CompShg"/>
    <x v="0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x v="0"/>
    <s v="NA"/>
    <n v="0"/>
    <n v="10"/>
    <n v="2007"/>
    <s v="WD"/>
    <s v="Normal"/>
    <n v="317000"/>
  </r>
  <r>
    <x v="66"/>
    <n v="20"/>
    <s v="RL"/>
    <s v="NA"/>
    <n v="19900"/>
    <s v="Pave"/>
    <s v="NA"/>
    <x v="0"/>
    <s v="Lvl"/>
    <s v="AllPub"/>
    <x v="0"/>
    <s v="Gtl"/>
    <s v="NAmes"/>
    <s v="PosA"/>
    <s v="Norm"/>
    <s v="1Fam"/>
    <s v="1Story"/>
    <n v="7"/>
    <n v="5"/>
    <n v="1970"/>
    <n v="1989"/>
    <s v="Gable"/>
    <s v="CompShg"/>
    <x v="7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x v="0"/>
    <s v="NA"/>
    <n v="0"/>
    <n v="7"/>
    <n v="2010"/>
    <s v="WD"/>
    <s v="Normal"/>
    <n v="180000"/>
  </r>
  <r>
    <x v="67"/>
    <n v="20"/>
    <s v="RL"/>
    <n v="72"/>
    <n v="10665"/>
    <s v="Pave"/>
    <s v="NA"/>
    <x v="1"/>
    <s v="Lvl"/>
    <s v="AllPub"/>
    <x v="0"/>
    <s v="Gtl"/>
    <s v="CollgCr"/>
    <s v="Norm"/>
    <s v="Norm"/>
    <s v="1Fam"/>
    <s v="1Story"/>
    <n v="7"/>
    <n v="5"/>
    <n v="2003"/>
    <n v="2003"/>
    <s v="Gable"/>
    <s v="CompShg"/>
    <x v="0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x v="0"/>
    <s v="NA"/>
    <n v="0"/>
    <n v="6"/>
    <n v="2007"/>
    <s v="WD"/>
    <s v="Normal"/>
    <n v="226000"/>
  </r>
  <r>
    <x v="68"/>
    <n v="30"/>
    <s v="RM"/>
    <n v="47"/>
    <n v="4608"/>
    <s v="Pave"/>
    <s v="NA"/>
    <x v="0"/>
    <s v="Lvl"/>
    <s v="AllPub"/>
    <x v="2"/>
    <s v="Gtl"/>
    <s v="OldTown"/>
    <s v="Artery"/>
    <s v="Norm"/>
    <s v="1Fam"/>
    <s v="1Story"/>
    <n v="4"/>
    <n v="6"/>
    <n v="1945"/>
    <n v="1950"/>
    <s v="Gable"/>
    <s v="CompShg"/>
    <x v="1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x v="0"/>
    <s v="NA"/>
    <n v="0"/>
    <n v="6"/>
    <n v="2010"/>
    <s v="WD"/>
    <s v="Normal"/>
    <n v="80000"/>
  </r>
  <r>
    <x v="69"/>
    <n v="50"/>
    <s v="RL"/>
    <n v="81"/>
    <n v="15593"/>
    <s v="Pave"/>
    <s v="NA"/>
    <x v="0"/>
    <s v="Lvl"/>
    <s v="AllPub"/>
    <x v="2"/>
    <s v="Gtl"/>
    <s v="ClearCr"/>
    <s v="Norm"/>
    <s v="Norm"/>
    <s v="1Fam"/>
    <s v="1.5Fin"/>
    <n v="7"/>
    <n v="4"/>
    <n v="1953"/>
    <n v="1953"/>
    <s v="Gable"/>
    <s v="CompShg"/>
    <x v="4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x v="0"/>
    <s v="NA"/>
    <n v="0"/>
    <n v="7"/>
    <n v="2006"/>
    <s v="WD"/>
    <s v="Normal"/>
    <n v="225000"/>
  </r>
  <r>
    <x v="70"/>
    <n v="20"/>
    <s v="RL"/>
    <n v="95"/>
    <n v="13651"/>
    <s v="Pave"/>
    <s v="NA"/>
    <x v="1"/>
    <s v="Lvl"/>
    <s v="AllPub"/>
    <x v="0"/>
    <s v="Gtl"/>
    <s v="NAmes"/>
    <s v="Norm"/>
    <s v="Norm"/>
    <s v="1Fam"/>
    <s v="1Story"/>
    <n v="7"/>
    <n v="6"/>
    <n v="1973"/>
    <n v="1973"/>
    <s v="Gable"/>
    <s v="CompShg"/>
    <x v="7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x v="0"/>
    <s v="NA"/>
    <n v="0"/>
    <n v="2"/>
    <n v="2007"/>
    <s v="WD"/>
    <s v="Normal"/>
    <n v="244000"/>
  </r>
  <r>
    <x v="71"/>
    <n v="20"/>
    <s v="RL"/>
    <n v="69"/>
    <n v="7599"/>
    <s v="Pave"/>
    <s v="NA"/>
    <x v="0"/>
    <s v="Lvl"/>
    <s v="AllPub"/>
    <x v="2"/>
    <s v="Gtl"/>
    <s v="Mitchel"/>
    <s v="Norm"/>
    <s v="Norm"/>
    <s v="1Fam"/>
    <s v="1Story"/>
    <n v="4"/>
    <n v="6"/>
    <n v="1982"/>
    <n v="2006"/>
    <s v="Gable"/>
    <s v="CompShg"/>
    <x v="3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29500"/>
  </r>
  <r>
    <x v="72"/>
    <n v="60"/>
    <s v="RL"/>
    <n v="74"/>
    <n v="10141"/>
    <s v="Pave"/>
    <s v="NA"/>
    <x v="1"/>
    <s v="Lvl"/>
    <s v="AllPub"/>
    <x v="2"/>
    <s v="Gtl"/>
    <s v="Gilbert"/>
    <s v="Norm"/>
    <s v="Norm"/>
    <s v="1Fam"/>
    <s v="2Story"/>
    <n v="7"/>
    <n v="5"/>
    <n v="1998"/>
    <n v="1998"/>
    <s v="Gable"/>
    <s v="CompShg"/>
    <x v="0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x v="0"/>
    <s v="NA"/>
    <n v="0"/>
    <n v="12"/>
    <n v="2009"/>
    <s v="WD"/>
    <s v="Normal"/>
    <n v="185000"/>
  </r>
  <r>
    <x v="73"/>
    <n v="20"/>
    <s v="RL"/>
    <n v="85"/>
    <n v="10200"/>
    <s v="Pave"/>
    <s v="NA"/>
    <x v="0"/>
    <s v="Lvl"/>
    <s v="AllPub"/>
    <x v="0"/>
    <s v="Gtl"/>
    <s v="NAmes"/>
    <s v="Norm"/>
    <s v="Norm"/>
    <s v="1Fam"/>
    <s v="1Story"/>
    <n v="5"/>
    <n v="7"/>
    <n v="1954"/>
    <n v="2003"/>
    <s v="Gable"/>
    <s v="CompShg"/>
    <x v="2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x v="2"/>
    <s v="NA"/>
    <n v="0"/>
    <n v="5"/>
    <n v="2010"/>
    <s v="WD"/>
    <s v="Normal"/>
    <n v="144900"/>
  </r>
  <r>
    <x v="74"/>
    <n v="50"/>
    <s v="RM"/>
    <n v="60"/>
    <n v="5790"/>
    <s v="Pave"/>
    <s v="NA"/>
    <x v="0"/>
    <s v="Lvl"/>
    <s v="AllPub"/>
    <x v="2"/>
    <s v="Gtl"/>
    <s v="OldTown"/>
    <s v="Norm"/>
    <s v="Norm"/>
    <s v="1Fam"/>
    <s v="2Story"/>
    <n v="3"/>
    <n v="6"/>
    <n v="1915"/>
    <n v="1950"/>
    <s v="Gambrel"/>
    <s v="CompShg"/>
    <x v="0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x v="0"/>
    <s v="NA"/>
    <n v="0"/>
    <n v="5"/>
    <n v="2010"/>
    <s v="WD"/>
    <s v="Normal"/>
    <n v="107400"/>
  </r>
  <r>
    <x v="75"/>
    <n v="180"/>
    <s v="RM"/>
    <n v="21"/>
    <n v="1596"/>
    <s v="Pave"/>
    <s v="NA"/>
    <x v="0"/>
    <s v="Lvl"/>
    <s v="AllPub"/>
    <x v="0"/>
    <s v="Gtl"/>
    <s v="MeadowV"/>
    <s v="Norm"/>
    <s v="Norm"/>
    <s v="Twnhs"/>
    <s v="SLvl"/>
    <n v="4"/>
    <n v="5"/>
    <n v="1973"/>
    <n v="1973"/>
    <s v="Gable"/>
    <s v="CompShg"/>
    <x v="6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x v="2"/>
    <s v="NA"/>
    <n v="0"/>
    <n v="11"/>
    <n v="2009"/>
    <s v="WD"/>
    <s v="Normal"/>
    <n v="91000"/>
  </r>
  <r>
    <x v="76"/>
    <n v="20"/>
    <s v="RL"/>
    <s v="NA"/>
    <n v="8475"/>
    <s v="Pave"/>
    <s v="NA"/>
    <x v="1"/>
    <s v="Lvl"/>
    <s v="AllPub"/>
    <x v="0"/>
    <s v="Gtl"/>
    <s v="NAmes"/>
    <s v="Norm"/>
    <s v="Norm"/>
    <s v="1Fam"/>
    <s v="1Story"/>
    <n v="4"/>
    <n v="7"/>
    <n v="1956"/>
    <n v="1956"/>
    <s v="Gable"/>
    <s v="CompShg"/>
    <x v="0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x v="0"/>
    <s v="NA"/>
    <n v="0"/>
    <n v="4"/>
    <n v="2008"/>
    <s v="WD"/>
    <s v="Normal"/>
    <n v="135750"/>
  </r>
  <r>
    <x v="77"/>
    <n v="50"/>
    <s v="RM"/>
    <n v="50"/>
    <n v="8635"/>
    <s v="Pave"/>
    <s v="NA"/>
    <x v="0"/>
    <s v="Lvl"/>
    <s v="AllPub"/>
    <x v="0"/>
    <s v="Gtl"/>
    <s v="BrkSide"/>
    <s v="Norm"/>
    <s v="Norm"/>
    <s v="1Fam"/>
    <s v="1.5Fin"/>
    <n v="5"/>
    <n v="5"/>
    <n v="1948"/>
    <n v="2001"/>
    <s v="Gable"/>
    <s v="CompShg"/>
    <x v="2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x v="1"/>
    <s v="NA"/>
    <n v="0"/>
    <n v="1"/>
    <n v="2008"/>
    <s v="WD"/>
    <s v="Normal"/>
    <n v="127000"/>
  </r>
  <r>
    <x v="78"/>
    <n v="90"/>
    <s v="RL"/>
    <n v="72"/>
    <n v="10778"/>
    <s v="Pave"/>
    <s v="NA"/>
    <x v="0"/>
    <s v="Lvl"/>
    <s v="AllPub"/>
    <x v="0"/>
    <s v="Gtl"/>
    <s v="Sawyer"/>
    <s v="Norm"/>
    <s v="Norm"/>
    <s v="Duplex"/>
    <s v="1Story"/>
    <n v="4"/>
    <n v="5"/>
    <n v="1968"/>
    <n v="1968"/>
    <s v="Hip"/>
    <s v="CompShg"/>
    <x v="3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4"/>
    <n v="2010"/>
    <s v="WD"/>
    <s v="Normal"/>
    <n v="136500"/>
  </r>
  <r>
    <x v="79"/>
    <n v="50"/>
    <s v="RM"/>
    <n v="60"/>
    <n v="10440"/>
    <s v="Pave"/>
    <s v="Grvl"/>
    <x v="0"/>
    <s v="Lvl"/>
    <s v="AllPub"/>
    <x v="2"/>
    <s v="Gtl"/>
    <s v="OldTown"/>
    <s v="Norm"/>
    <s v="Norm"/>
    <s v="1Fam"/>
    <s v="2Story"/>
    <n v="5"/>
    <n v="6"/>
    <n v="1910"/>
    <n v="1981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x v="1"/>
    <s v="NA"/>
    <n v="0"/>
    <n v="5"/>
    <n v="2009"/>
    <s v="WD"/>
    <s v="Normal"/>
    <n v="110000"/>
  </r>
  <r>
    <x v="80"/>
    <n v="60"/>
    <s v="RL"/>
    <n v="100"/>
    <n v="13000"/>
    <s v="Pave"/>
    <s v="NA"/>
    <x v="0"/>
    <s v="Lvl"/>
    <s v="AllPub"/>
    <x v="2"/>
    <s v="Gtl"/>
    <s v="NAmes"/>
    <s v="Norm"/>
    <s v="Norm"/>
    <s v="1Fam"/>
    <s v="2Story"/>
    <n v="6"/>
    <n v="6"/>
    <n v="1968"/>
    <n v="1968"/>
    <s v="Gable"/>
    <s v="CompShg"/>
    <x v="0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x v="0"/>
    <s v="NA"/>
    <n v="0"/>
    <n v="6"/>
    <n v="2009"/>
    <s v="WD"/>
    <s v="Normal"/>
    <n v="193500"/>
  </r>
  <r>
    <x v="81"/>
    <n v="120"/>
    <s v="RM"/>
    <n v="32"/>
    <n v="4500"/>
    <s v="Pave"/>
    <s v="NA"/>
    <x v="0"/>
    <s v="Lvl"/>
    <s v="AllPub"/>
    <x v="1"/>
    <s v="Gtl"/>
    <s v="Mitchel"/>
    <s v="Norm"/>
    <s v="Norm"/>
    <s v="TwnhsE"/>
    <s v="1Story"/>
    <n v="6"/>
    <n v="5"/>
    <n v="1998"/>
    <n v="1998"/>
    <s v="Hip"/>
    <s v="CompShg"/>
    <x v="0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x v="0"/>
    <s v="NA"/>
    <n v="0"/>
    <n v="3"/>
    <n v="2006"/>
    <s v="WD"/>
    <s v="Normal"/>
    <n v="153500"/>
  </r>
  <r>
    <x v="82"/>
    <n v="20"/>
    <s v="RL"/>
    <n v="78"/>
    <n v="10206"/>
    <s v="Pave"/>
    <s v="NA"/>
    <x v="0"/>
    <s v="Lvl"/>
    <s v="AllPub"/>
    <x v="0"/>
    <s v="Gtl"/>
    <s v="Somerst"/>
    <s v="Norm"/>
    <s v="Norm"/>
    <s v="1Fam"/>
    <s v="1Story"/>
    <n v="8"/>
    <n v="5"/>
    <n v="2007"/>
    <n v="2007"/>
    <s v="Gable"/>
    <s v="CompShg"/>
    <x v="0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x v="0"/>
    <s v="NA"/>
    <n v="0"/>
    <n v="10"/>
    <n v="2008"/>
    <s v="WD"/>
    <s v="Normal"/>
    <n v="245000"/>
  </r>
  <r>
    <x v="83"/>
    <n v="20"/>
    <s v="RL"/>
    <n v="80"/>
    <n v="8892"/>
    <s v="Pave"/>
    <s v="NA"/>
    <x v="1"/>
    <s v="Lvl"/>
    <s v="AllPub"/>
    <x v="0"/>
    <s v="Gtl"/>
    <s v="NAmes"/>
    <s v="Norm"/>
    <s v="Norm"/>
    <s v="1Fam"/>
    <s v="1Story"/>
    <n v="5"/>
    <n v="5"/>
    <n v="1960"/>
    <n v="1960"/>
    <s v="Gable"/>
    <s v="CompShg"/>
    <x v="1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x v="0"/>
    <s v="NA"/>
    <n v="0"/>
    <n v="7"/>
    <n v="2007"/>
    <s v="COD"/>
    <s v="Normal"/>
    <n v="126500"/>
  </r>
  <r>
    <x v="84"/>
    <n v="80"/>
    <s v="RL"/>
    <s v="NA"/>
    <n v="8530"/>
    <s v="Pave"/>
    <s v="NA"/>
    <x v="1"/>
    <s v="Lvl"/>
    <s v="AllPub"/>
    <x v="0"/>
    <s v="Gtl"/>
    <s v="Gilbert"/>
    <s v="Norm"/>
    <s v="Norm"/>
    <s v="1Fam"/>
    <s v="SLvl"/>
    <n v="7"/>
    <n v="5"/>
    <n v="1995"/>
    <n v="1996"/>
    <s v="Gable"/>
    <s v="CompShg"/>
    <x v="3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x v="0"/>
    <s v="Shed"/>
    <n v="700"/>
    <n v="5"/>
    <n v="2009"/>
    <s v="WD"/>
    <s v="Normal"/>
    <n v="168500"/>
  </r>
  <r>
    <x v="85"/>
    <n v="60"/>
    <s v="RL"/>
    <n v="121"/>
    <n v="16059"/>
    <s v="Pave"/>
    <s v="NA"/>
    <x v="0"/>
    <s v="Lvl"/>
    <s v="AllPub"/>
    <x v="2"/>
    <s v="Gtl"/>
    <s v="NoRidge"/>
    <s v="Norm"/>
    <s v="Norm"/>
    <s v="1Fam"/>
    <s v="2Story"/>
    <n v="8"/>
    <n v="5"/>
    <n v="1991"/>
    <n v="1992"/>
    <s v="Hip"/>
    <s v="CompShg"/>
    <x v="3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x v="0"/>
    <s v="NA"/>
    <n v="0"/>
    <n v="4"/>
    <n v="2006"/>
    <s v="WD"/>
    <s v="Normal"/>
    <n v="260000"/>
  </r>
  <r>
    <x v="86"/>
    <n v="60"/>
    <s v="RL"/>
    <n v="122"/>
    <n v="11911"/>
    <s v="Pave"/>
    <s v="NA"/>
    <x v="2"/>
    <s v="Lvl"/>
    <s v="AllPub"/>
    <x v="0"/>
    <s v="Gtl"/>
    <s v="Gilbert"/>
    <s v="Norm"/>
    <s v="Norm"/>
    <s v="1Fam"/>
    <s v="2Story"/>
    <n v="6"/>
    <n v="5"/>
    <n v="2005"/>
    <n v="2005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x v="0"/>
    <s v="NA"/>
    <n v="0"/>
    <n v="3"/>
    <n v="2009"/>
    <s v="WD"/>
    <s v="Normal"/>
    <n v="174000"/>
  </r>
  <r>
    <x v="87"/>
    <n v="160"/>
    <s v="FV"/>
    <n v="40"/>
    <n v="3951"/>
    <s v="Pave"/>
    <s v="Pave"/>
    <x v="0"/>
    <s v="Lvl"/>
    <s v="AllPub"/>
    <x v="2"/>
    <s v="Gtl"/>
    <s v="Somerst"/>
    <s v="Norm"/>
    <s v="Norm"/>
    <s v="TwnhsE"/>
    <s v="2Story"/>
    <n v="6"/>
    <n v="5"/>
    <n v="2009"/>
    <n v="2009"/>
    <s v="Gable"/>
    <s v="CompShg"/>
    <x v="0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x v="0"/>
    <s v="NA"/>
    <n v="0"/>
    <n v="6"/>
    <n v="2009"/>
    <s v="New"/>
    <s v="Partial"/>
    <n v="164500"/>
  </r>
  <r>
    <x v="88"/>
    <n v="50"/>
    <s v="C (all)"/>
    <n v="105"/>
    <n v="8470"/>
    <s v="Pave"/>
    <s v="NA"/>
    <x v="1"/>
    <s v="Lvl"/>
    <s v="AllPub"/>
    <x v="2"/>
    <s v="Gtl"/>
    <s v="IDOTRR"/>
    <s v="Feedr"/>
    <s v="Feedr"/>
    <s v="1Fam"/>
    <s v="1.5Fin"/>
    <n v="3"/>
    <n v="2"/>
    <n v="1915"/>
    <n v="1982"/>
    <s v="Hip"/>
    <s v="CompShg"/>
    <x v="7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x v="1"/>
    <s v="NA"/>
    <n v="0"/>
    <n v="10"/>
    <n v="2009"/>
    <s v="ConLD"/>
    <s v="Abnorml"/>
    <n v="85000"/>
  </r>
  <r>
    <x v="89"/>
    <n v="20"/>
    <s v="RL"/>
    <n v="60"/>
    <n v="8070"/>
    <s v="Pave"/>
    <s v="NA"/>
    <x v="0"/>
    <s v="Lvl"/>
    <s v="AllPub"/>
    <x v="0"/>
    <s v="Gtl"/>
    <s v="CollgCr"/>
    <s v="Norm"/>
    <s v="Norm"/>
    <s v="1Fam"/>
    <s v="1Story"/>
    <n v="4"/>
    <n v="5"/>
    <n v="1994"/>
    <n v="1995"/>
    <s v="Gable"/>
    <s v="CompShg"/>
    <x v="0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8"/>
    <n v="2007"/>
    <s v="WD"/>
    <s v="Normal"/>
    <n v="123600"/>
  </r>
  <r>
    <x v="90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4"/>
    <n v="5"/>
    <n v="1950"/>
    <n v="1950"/>
    <s v="Gable"/>
    <s v="CompShg"/>
    <x v="4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x v="0"/>
    <s v="NA"/>
    <n v="0"/>
    <n v="7"/>
    <n v="2006"/>
    <s v="WD"/>
    <s v="Normal"/>
    <n v="109900"/>
  </r>
  <r>
    <x v="91"/>
    <n v="20"/>
    <s v="RL"/>
    <n v="85"/>
    <n v="8500"/>
    <s v="Pave"/>
    <s v="NA"/>
    <x v="0"/>
    <s v="Lvl"/>
    <s v="AllPub"/>
    <x v="0"/>
    <s v="Gtl"/>
    <s v="NAmes"/>
    <s v="Norm"/>
    <s v="Norm"/>
    <s v="1Fam"/>
    <s v="1Story"/>
    <n v="5"/>
    <n v="3"/>
    <n v="1961"/>
    <n v="1961"/>
    <s v="Hip"/>
    <s v="CompShg"/>
    <x v="3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x v="2"/>
    <s v="NA"/>
    <n v="0"/>
    <n v="12"/>
    <n v="2006"/>
    <s v="WD"/>
    <s v="Abnorml"/>
    <n v="98600"/>
  </r>
  <r>
    <x v="92"/>
    <n v="30"/>
    <s v="RL"/>
    <n v="80"/>
    <n v="13360"/>
    <s v="Pave"/>
    <s v="Grvl"/>
    <x v="1"/>
    <s v="HLS"/>
    <s v="AllPub"/>
    <x v="0"/>
    <s v="Gtl"/>
    <s v="Crawfor"/>
    <s v="Norm"/>
    <s v="Norm"/>
    <s v="1Fam"/>
    <s v="1Story"/>
    <n v="5"/>
    <n v="7"/>
    <n v="1921"/>
    <n v="2006"/>
    <s v="Gable"/>
    <s v="CompShg"/>
    <x v="2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x v="0"/>
    <s v="NA"/>
    <n v="0"/>
    <n v="8"/>
    <n v="2009"/>
    <s v="WD"/>
    <s v="Normal"/>
    <n v="163500"/>
  </r>
  <r>
    <x v="93"/>
    <n v="190"/>
    <s v="C (all)"/>
    <n v="60"/>
    <n v="7200"/>
    <s v="Pave"/>
    <s v="NA"/>
    <x v="0"/>
    <s v="Lvl"/>
    <s v="AllPub"/>
    <x v="2"/>
    <s v="Gtl"/>
    <s v="OldTown"/>
    <s v="Norm"/>
    <s v="Norm"/>
    <s v="2fmCon"/>
    <s v="2.5Unf"/>
    <n v="6"/>
    <n v="6"/>
    <n v="1910"/>
    <n v="1998"/>
    <s v="Hip"/>
    <s v="CompShg"/>
    <x v="1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x v="0"/>
    <s v="NA"/>
    <n v="0"/>
    <n v="11"/>
    <n v="2007"/>
    <s v="WD"/>
    <s v="Normal"/>
    <n v="133900"/>
  </r>
  <r>
    <x v="94"/>
    <n v="60"/>
    <s v="RL"/>
    <n v="69"/>
    <n v="9337"/>
    <s v="Pave"/>
    <s v="NA"/>
    <x v="1"/>
    <s v="Lvl"/>
    <s v="AllPub"/>
    <x v="0"/>
    <s v="Gtl"/>
    <s v="CollgCr"/>
    <s v="Norm"/>
    <s v="Norm"/>
    <s v="1Fam"/>
    <s v="2Story"/>
    <n v="6"/>
    <n v="5"/>
    <n v="1997"/>
    <n v="1997"/>
    <s v="Gable"/>
    <s v="CompShg"/>
    <x v="0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x v="0"/>
    <s v="NA"/>
    <n v="0"/>
    <n v="5"/>
    <n v="2007"/>
    <s v="WD"/>
    <s v="Normal"/>
    <n v="204750"/>
  </r>
  <r>
    <x v="95"/>
    <n v="60"/>
    <s v="RL"/>
    <s v="NA"/>
    <n v="9765"/>
    <s v="Pave"/>
    <s v="NA"/>
    <x v="2"/>
    <s v="Lvl"/>
    <s v="AllPub"/>
    <x v="2"/>
    <s v="Gtl"/>
    <s v="Gilbert"/>
    <s v="Norm"/>
    <s v="Norm"/>
    <s v="1Fam"/>
    <s v="2Story"/>
    <n v="6"/>
    <n v="8"/>
    <n v="1993"/>
    <n v="1993"/>
    <s v="Gable"/>
    <s v="CompShg"/>
    <x v="0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x v="0"/>
    <s v="Shed"/>
    <n v="480"/>
    <n v="4"/>
    <n v="2009"/>
    <s v="WD"/>
    <s v="Normal"/>
    <n v="185000"/>
  </r>
  <r>
    <x v="96"/>
    <n v="20"/>
    <s v="RL"/>
    <n v="78"/>
    <n v="10264"/>
    <s v="Pave"/>
    <s v="NA"/>
    <x v="1"/>
    <s v="Lvl"/>
    <s v="AllPub"/>
    <x v="0"/>
    <s v="Gtl"/>
    <s v="CollgCr"/>
    <s v="Norm"/>
    <s v="Norm"/>
    <s v="1Fam"/>
    <s v="1Story"/>
    <n v="7"/>
    <n v="5"/>
    <n v="1999"/>
    <n v="1999"/>
    <s v="Gable"/>
    <s v="CompShg"/>
    <x v="0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x v="0"/>
    <s v="NA"/>
    <n v="0"/>
    <n v="8"/>
    <n v="2006"/>
    <s v="WD"/>
    <s v="Normal"/>
    <n v="214000"/>
  </r>
  <r>
    <x v="97"/>
    <n v="20"/>
    <s v="RL"/>
    <n v="73"/>
    <n v="10921"/>
    <s v="Pave"/>
    <s v="NA"/>
    <x v="0"/>
    <s v="HLS"/>
    <s v="AllPub"/>
    <x v="0"/>
    <s v="Gtl"/>
    <s v="Edwards"/>
    <s v="Norm"/>
    <s v="Norm"/>
    <s v="1Fam"/>
    <s v="1Story"/>
    <n v="4"/>
    <n v="5"/>
    <n v="1965"/>
    <n v="1965"/>
    <s v="Hip"/>
    <s v="CompShg"/>
    <x v="3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x v="0"/>
    <s v="NA"/>
    <n v="0"/>
    <n v="5"/>
    <n v="2007"/>
    <s v="WD"/>
    <s v="Normal"/>
    <n v="94750"/>
  </r>
  <r>
    <x v="98"/>
    <n v="30"/>
    <s v="RL"/>
    <n v="85"/>
    <n v="10625"/>
    <s v="Pave"/>
    <s v="NA"/>
    <x v="0"/>
    <s v="Lvl"/>
    <s v="AllPub"/>
    <x v="2"/>
    <s v="Gtl"/>
    <s v="Edwards"/>
    <s v="Norm"/>
    <s v="Norm"/>
    <s v="1Fam"/>
    <s v="1Story"/>
    <n v="5"/>
    <n v="5"/>
    <n v="1920"/>
    <n v="1950"/>
    <s v="Gable"/>
    <s v="CompShg"/>
    <x v="2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x v="0"/>
    <s v="Shed"/>
    <n v="400"/>
    <n v="5"/>
    <n v="2010"/>
    <s v="COD"/>
    <s v="Abnorml"/>
    <n v="83000"/>
  </r>
  <r>
    <x v="99"/>
    <n v="20"/>
    <s v="RL"/>
    <n v="77"/>
    <n v="9320"/>
    <s v="Pave"/>
    <s v="NA"/>
    <x v="1"/>
    <s v="Lvl"/>
    <s v="AllPub"/>
    <x v="0"/>
    <s v="Gtl"/>
    <s v="NAmes"/>
    <s v="Norm"/>
    <s v="Norm"/>
    <s v="1Fam"/>
    <s v="1Story"/>
    <n v="4"/>
    <n v="5"/>
    <n v="1959"/>
    <n v="1959"/>
    <s v="Gable"/>
    <s v="CompShg"/>
    <x v="7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x v="0"/>
    <s v="Shed"/>
    <n v="400"/>
    <n v="1"/>
    <n v="2010"/>
    <s v="WD"/>
    <s v="Normal"/>
    <n v="128950"/>
  </r>
  <r>
    <x v="100"/>
    <n v="20"/>
    <s v="RL"/>
    <s v="NA"/>
    <n v="10603"/>
    <s v="Pave"/>
    <s v="NA"/>
    <x v="1"/>
    <s v="Lvl"/>
    <s v="AllPub"/>
    <x v="0"/>
    <s v="Gtl"/>
    <s v="NWAmes"/>
    <s v="Norm"/>
    <s v="Norm"/>
    <s v="1Fam"/>
    <s v="1Story"/>
    <n v="6"/>
    <n v="7"/>
    <n v="1977"/>
    <n v="2001"/>
    <s v="Gable"/>
    <s v="CompShg"/>
    <x v="7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x v="0"/>
    <s v="NA"/>
    <n v="0"/>
    <n v="2"/>
    <n v="2010"/>
    <s v="WD"/>
    <s v="Normal"/>
    <n v="205000"/>
  </r>
  <r>
    <x v="101"/>
    <n v="60"/>
    <s v="RL"/>
    <n v="77"/>
    <n v="9206"/>
    <s v="Pave"/>
    <s v="NA"/>
    <x v="0"/>
    <s v="Lvl"/>
    <s v="AllPub"/>
    <x v="0"/>
    <s v="Gtl"/>
    <s v="SawyerW"/>
    <s v="Norm"/>
    <s v="Norm"/>
    <s v="1Fam"/>
    <s v="2Story"/>
    <n v="6"/>
    <n v="5"/>
    <n v="1985"/>
    <n v="1985"/>
    <s v="Gable"/>
    <s v="CompShg"/>
    <x v="3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x v="0"/>
    <s v="NA"/>
    <n v="0"/>
    <n v="6"/>
    <n v="2010"/>
    <s v="WD"/>
    <s v="Normal"/>
    <n v="178000"/>
  </r>
  <r>
    <x v="102"/>
    <n v="90"/>
    <s v="RL"/>
    <n v="64"/>
    <n v="7018"/>
    <s v="Pave"/>
    <s v="NA"/>
    <x v="0"/>
    <s v="Bnk"/>
    <s v="AllPub"/>
    <x v="0"/>
    <s v="Gtl"/>
    <s v="SawyerW"/>
    <s v="Norm"/>
    <s v="Norm"/>
    <s v="Duplex"/>
    <s v="1Story"/>
    <n v="5"/>
    <n v="5"/>
    <n v="1979"/>
    <n v="1979"/>
    <s v="Gable"/>
    <s v="CompShg"/>
    <x v="3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x v="0"/>
    <s v="NA"/>
    <n v="0"/>
    <n v="6"/>
    <n v="2009"/>
    <s v="WD"/>
    <s v="Alloca"/>
    <n v="118964"/>
  </r>
  <r>
    <x v="103"/>
    <n v="20"/>
    <s v="RL"/>
    <n v="94"/>
    <n v="10402"/>
    <s v="Pave"/>
    <s v="NA"/>
    <x v="1"/>
    <s v="Lvl"/>
    <s v="AllPub"/>
    <x v="2"/>
    <s v="Gtl"/>
    <s v="CollgCr"/>
    <s v="Norm"/>
    <s v="Norm"/>
    <s v="1Fam"/>
    <s v="1Story"/>
    <n v="7"/>
    <n v="5"/>
    <n v="2009"/>
    <n v="2009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x v="0"/>
    <s v="NA"/>
    <n v="0"/>
    <n v="5"/>
    <n v="2010"/>
    <s v="WD"/>
    <s v="Normal"/>
    <n v="198900"/>
  </r>
  <r>
    <x v="104"/>
    <n v="50"/>
    <s v="RM"/>
    <s v="NA"/>
    <n v="7758"/>
    <s v="Pave"/>
    <s v="NA"/>
    <x v="0"/>
    <s v="Lvl"/>
    <s v="AllPub"/>
    <x v="2"/>
    <s v="Gtl"/>
    <s v="IDOTRR"/>
    <s v="Norm"/>
    <s v="Norm"/>
    <s v="1Fam"/>
    <s v="1.5Fin"/>
    <n v="7"/>
    <n v="4"/>
    <n v="1931"/>
    <n v="1950"/>
    <s v="Gable"/>
    <s v="CompShg"/>
    <x v="9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x v="0"/>
    <s v="NA"/>
    <n v="0"/>
    <n v="6"/>
    <n v="2007"/>
    <s v="WD"/>
    <s v="Normal"/>
    <n v="169500"/>
  </r>
  <r>
    <x v="105"/>
    <n v="60"/>
    <s v="FV"/>
    <n v="75"/>
    <n v="9375"/>
    <s v="Pave"/>
    <s v="NA"/>
    <x v="0"/>
    <s v="Lvl"/>
    <s v="AllPub"/>
    <x v="0"/>
    <s v="Gtl"/>
    <s v="Somerst"/>
    <s v="Norm"/>
    <s v="Norm"/>
    <s v="1Fam"/>
    <s v="2Story"/>
    <n v="8"/>
    <n v="5"/>
    <n v="2003"/>
    <n v="2004"/>
    <s v="Hip"/>
    <s v="CompShg"/>
    <x v="0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x v="0"/>
    <s v="NA"/>
    <n v="0"/>
    <n v="8"/>
    <n v="2008"/>
    <s v="WD"/>
    <s v="Normal"/>
    <n v="250000"/>
  </r>
  <r>
    <x v="106"/>
    <n v="30"/>
    <s v="RM"/>
    <n v="60"/>
    <n v="10800"/>
    <s v="Pave"/>
    <s v="Grvl"/>
    <x v="0"/>
    <s v="Lvl"/>
    <s v="AllPub"/>
    <x v="0"/>
    <s v="Gtl"/>
    <s v="OldTown"/>
    <s v="Norm"/>
    <s v="Norm"/>
    <s v="1Fam"/>
    <s v="1Story"/>
    <n v="4"/>
    <n v="7"/>
    <n v="1885"/>
    <n v="1995"/>
    <s v="Mansard"/>
    <s v="CompShg"/>
    <x v="0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x v="0"/>
    <s v="Shed"/>
    <n v="450"/>
    <n v="8"/>
    <n v="2007"/>
    <s v="WD"/>
    <s v="Normal"/>
    <n v="100000"/>
  </r>
  <r>
    <x v="107"/>
    <n v="20"/>
    <s v="RM"/>
    <n v="50"/>
    <n v="6000"/>
    <s v="Pave"/>
    <s v="NA"/>
    <x v="0"/>
    <s v="Lvl"/>
    <s v="AllPub"/>
    <x v="0"/>
    <s v="Gtl"/>
    <s v="OldTown"/>
    <s v="Norm"/>
    <s v="Norm"/>
    <s v="1Fam"/>
    <s v="1Story"/>
    <n v="5"/>
    <n v="5"/>
    <n v="1948"/>
    <n v="1950"/>
    <s v="Gable"/>
    <s v="CompShg"/>
    <x v="0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x v="0"/>
    <s v="NA"/>
    <n v="0"/>
    <n v="4"/>
    <n v="2008"/>
    <s v="WD"/>
    <s v="Partial"/>
    <n v="115000"/>
  </r>
  <r>
    <x v="108"/>
    <n v="50"/>
    <s v="RM"/>
    <n v="85"/>
    <n v="8500"/>
    <s v="Pave"/>
    <s v="NA"/>
    <x v="0"/>
    <s v="Lvl"/>
    <s v="AllPub"/>
    <x v="2"/>
    <s v="Gtl"/>
    <s v="IDOTRR"/>
    <s v="Artery"/>
    <s v="Norm"/>
    <s v="1Fam"/>
    <s v="1.5Fin"/>
    <n v="5"/>
    <n v="7"/>
    <n v="1919"/>
    <n v="2005"/>
    <s v="Gable"/>
    <s v="CompShg"/>
    <x v="6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x v="0"/>
    <s v="NA"/>
    <n v="0"/>
    <n v="8"/>
    <n v="2007"/>
    <s v="WD"/>
    <s v="Normal"/>
    <n v="115000"/>
  </r>
  <r>
    <x v="109"/>
    <n v="20"/>
    <s v="RL"/>
    <n v="105"/>
    <n v="11751"/>
    <s v="Pave"/>
    <s v="NA"/>
    <x v="1"/>
    <s v="Lvl"/>
    <s v="AllPub"/>
    <x v="0"/>
    <s v="Gtl"/>
    <s v="NWAmes"/>
    <s v="Norm"/>
    <s v="Norm"/>
    <s v="1Fam"/>
    <s v="1Story"/>
    <n v="6"/>
    <n v="6"/>
    <n v="1977"/>
    <n v="1977"/>
    <s v="Hip"/>
    <s v="CompShg"/>
    <x v="7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x v="1"/>
    <s v="NA"/>
    <n v="0"/>
    <n v="1"/>
    <n v="2010"/>
    <s v="COD"/>
    <s v="Normal"/>
    <n v="190000"/>
  </r>
  <r>
    <x v="110"/>
    <n v="50"/>
    <s v="RL"/>
    <n v="75"/>
    <n v="9525"/>
    <s v="Pave"/>
    <s v="NA"/>
    <x v="0"/>
    <s v="Lvl"/>
    <s v="AllPub"/>
    <x v="0"/>
    <s v="Gtl"/>
    <s v="Edwards"/>
    <s v="Norm"/>
    <s v="Norm"/>
    <s v="1Fam"/>
    <s v="1.5Fin"/>
    <n v="6"/>
    <n v="4"/>
    <n v="1954"/>
    <n v="1972"/>
    <s v="Gable"/>
    <s v="CompShg"/>
    <x v="2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x v="0"/>
    <s v="NA"/>
    <n v="0"/>
    <n v="10"/>
    <n v="2006"/>
    <s v="WD"/>
    <s v="Normal"/>
    <n v="136900"/>
  </r>
  <r>
    <x v="111"/>
    <n v="80"/>
    <s v="RL"/>
    <s v="NA"/>
    <n v="7750"/>
    <s v="Pave"/>
    <s v="NA"/>
    <x v="1"/>
    <s v="Lvl"/>
    <s v="AllPub"/>
    <x v="0"/>
    <s v="Gtl"/>
    <s v="Gilbert"/>
    <s v="Norm"/>
    <s v="Norm"/>
    <s v="1Fam"/>
    <s v="SLvl"/>
    <n v="7"/>
    <n v="5"/>
    <n v="2000"/>
    <n v="2000"/>
    <s v="Gable"/>
    <s v="CompShg"/>
    <x v="0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x v="0"/>
    <s v="NA"/>
    <n v="0"/>
    <n v="4"/>
    <n v="2010"/>
    <s v="WD"/>
    <s v="Normal"/>
    <n v="180000"/>
  </r>
  <r>
    <x v="112"/>
    <n v="60"/>
    <s v="RL"/>
    <n v="77"/>
    <n v="9965"/>
    <s v="Pave"/>
    <s v="NA"/>
    <x v="0"/>
    <s v="Lvl"/>
    <s v="AllPub"/>
    <x v="0"/>
    <s v="Gtl"/>
    <s v="CollgCr"/>
    <s v="Norm"/>
    <s v="Norm"/>
    <s v="1Fam"/>
    <s v="2Story"/>
    <n v="7"/>
    <n v="5"/>
    <n v="2007"/>
    <n v="2007"/>
    <s v="Gable"/>
    <s v="CompShg"/>
    <x v="0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x v="0"/>
    <s v="NA"/>
    <n v="0"/>
    <n v="10"/>
    <n v="2007"/>
    <s v="New"/>
    <s v="Partial"/>
    <n v="383970"/>
  </r>
  <r>
    <x v="113"/>
    <n v="20"/>
    <s v="RL"/>
    <s v="NA"/>
    <n v="21000"/>
    <s v="Pave"/>
    <s v="NA"/>
    <x v="0"/>
    <s v="Bnk"/>
    <s v="AllPub"/>
    <x v="2"/>
    <s v="Gtl"/>
    <s v="Crawfor"/>
    <s v="Norm"/>
    <s v="Norm"/>
    <s v="1Fam"/>
    <s v="1Story"/>
    <n v="6"/>
    <n v="5"/>
    <n v="1953"/>
    <n v="1953"/>
    <s v="Hip"/>
    <s v="CompShg"/>
    <x v="2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x v="1"/>
    <s v="NA"/>
    <n v="0"/>
    <n v="10"/>
    <n v="2007"/>
    <s v="COD"/>
    <s v="Abnorml"/>
    <n v="217000"/>
  </r>
  <r>
    <x v="114"/>
    <n v="70"/>
    <s v="RL"/>
    <n v="61"/>
    <n v="7259"/>
    <s v="Pave"/>
    <s v="NA"/>
    <x v="1"/>
    <s v="Lvl"/>
    <s v="AllPub"/>
    <x v="0"/>
    <s v="Mod"/>
    <s v="Crawfor"/>
    <s v="Norm"/>
    <s v="Norm"/>
    <s v="1Fam"/>
    <s v="2Story"/>
    <n v="6"/>
    <n v="8"/>
    <n v="1945"/>
    <n v="2002"/>
    <s v="Gambrel"/>
    <s v="CompShg"/>
    <x v="2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x v="1"/>
    <s v="NA"/>
    <n v="0"/>
    <n v="7"/>
    <n v="2007"/>
    <s v="WD"/>
    <s v="Normal"/>
    <n v="259500"/>
  </r>
  <r>
    <x v="115"/>
    <n v="160"/>
    <s v="FV"/>
    <n v="34"/>
    <n v="3230"/>
    <s v="Pave"/>
    <s v="Pave"/>
    <x v="0"/>
    <s v="Lvl"/>
    <s v="AllPub"/>
    <x v="2"/>
    <s v="Gtl"/>
    <s v="Somerst"/>
    <s v="Norm"/>
    <s v="Norm"/>
    <s v="TwnhsE"/>
    <s v="2Story"/>
    <n v="6"/>
    <n v="5"/>
    <n v="1999"/>
    <n v="1999"/>
    <s v="Gable"/>
    <s v="CompShg"/>
    <x v="1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x v="0"/>
    <s v="NA"/>
    <n v="0"/>
    <n v="6"/>
    <n v="2007"/>
    <s v="WD"/>
    <s v="Normal"/>
    <n v="176000"/>
  </r>
  <r>
    <x v="116"/>
    <n v="20"/>
    <s v="RL"/>
    <s v="NA"/>
    <n v="11616"/>
    <s v="Pave"/>
    <s v="NA"/>
    <x v="0"/>
    <s v="Lvl"/>
    <s v="AllPub"/>
    <x v="0"/>
    <s v="Gtl"/>
    <s v="Sawyer"/>
    <s v="Norm"/>
    <s v="Norm"/>
    <s v="1Fam"/>
    <s v="1Story"/>
    <n v="5"/>
    <n v="5"/>
    <n v="1962"/>
    <n v="1962"/>
    <s v="Gable"/>
    <s v="CompShg"/>
    <x v="2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x v="0"/>
    <s v="NA"/>
    <n v="0"/>
    <n v="9"/>
    <n v="2009"/>
    <s v="WD"/>
    <s v="Normal"/>
    <n v="139000"/>
  </r>
  <r>
    <x v="117"/>
    <n v="20"/>
    <s v="RL"/>
    <n v="74"/>
    <n v="8536"/>
    <s v="Pave"/>
    <s v="NA"/>
    <x v="0"/>
    <s v="Lvl"/>
    <s v="AllPub"/>
    <x v="2"/>
    <s v="Gtl"/>
    <s v="Edwards"/>
    <s v="Norm"/>
    <s v="Norm"/>
    <s v="1Fam"/>
    <s v="1Story"/>
    <n v="5"/>
    <n v="5"/>
    <n v="2006"/>
    <n v="2007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x v="0"/>
    <s v="NA"/>
    <n v="0"/>
    <n v="4"/>
    <n v="2007"/>
    <s v="New"/>
    <s v="Partial"/>
    <n v="155000"/>
  </r>
  <r>
    <x v="118"/>
    <n v="60"/>
    <s v="RL"/>
    <n v="90"/>
    <n v="12376"/>
    <s v="Pave"/>
    <s v="NA"/>
    <x v="0"/>
    <s v="Lvl"/>
    <s v="AllPub"/>
    <x v="2"/>
    <s v="Gtl"/>
    <s v="SawyerW"/>
    <s v="Norm"/>
    <s v="Norm"/>
    <s v="1Fam"/>
    <s v="2Story"/>
    <n v="7"/>
    <n v="5"/>
    <n v="1990"/>
    <n v="1990"/>
    <s v="Hip"/>
    <s v="CompShg"/>
    <x v="7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x v="0"/>
    <s v="NA"/>
    <n v="0"/>
    <n v="5"/>
    <n v="2010"/>
    <s v="WD"/>
    <s v="Normal"/>
    <n v="320000"/>
  </r>
  <r>
    <x v="119"/>
    <n v="60"/>
    <s v="RL"/>
    <n v="65"/>
    <n v="8461"/>
    <s v="Pave"/>
    <s v="NA"/>
    <x v="0"/>
    <s v="Lvl"/>
    <s v="AllPub"/>
    <x v="0"/>
    <s v="Gtl"/>
    <s v="CollgCr"/>
    <s v="Norm"/>
    <s v="Norm"/>
    <s v="1Fam"/>
    <s v="2Story"/>
    <n v="6"/>
    <n v="5"/>
    <n v="2005"/>
    <n v="200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x v="0"/>
    <s v="NA"/>
    <n v="0"/>
    <n v="7"/>
    <n v="2006"/>
    <s v="New"/>
    <s v="Partial"/>
    <n v="163990"/>
  </r>
  <r>
    <x v="120"/>
    <n v="80"/>
    <s v="RL"/>
    <s v="NA"/>
    <n v="21453"/>
    <s v="Pave"/>
    <s v="NA"/>
    <x v="1"/>
    <s v="Low"/>
    <s v="AllPub"/>
    <x v="3"/>
    <s v="Sev"/>
    <s v="ClearCr"/>
    <s v="Norm"/>
    <s v="Norm"/>
    <s v="1Fam"/>
    <s v="SLvl"/>
    <n v="6"/>
    <n v="5"/>
    <n v="1969"/>
    <n v="1969"/>
    <s v="Flat"/>
    <s v="Metal"/>
    <x v="7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x v="0"/>
    <s v="NA"/>
    <n v="0"/>
    <n v="10"/>
    <n v="2006"/>
    <s v="WD"/>
    <s v="Normal"/>
    <n v="180000"/>
  </r>
  <r>
    <x v="121"/>
    <n v="50"/>
    <s v="RM"/>
    <n v="50"/>
    <n v="6060"/>
    <s v="Pave"/>
    <s v="NA"/>
    <x v="0"/>
    <s v="Lvl"/>
    <s v="AllPub"/>
    <x v="0"/>
    <s v="Gtl"/>
    <s v="IDOTRR"/>
    <s v="Norm"/>
    <s v="Norm"/>
    <s v="1Fam"/>
    <s v="1.5Fin"/>
    <n v="4"/>
    <n v="5"/>
    <n v="1939"/>
    <n v="1950"/>
    <s v="Gable"/>
    <s v="CompShg"/>
    <x v="8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x v="1"/>
    <s v="NA"/>
    <n v="0"/>
    <n v="6"/>
    <n v="2007"/>
    <s v="WD"/>
    <s v="Normal"/>
    <n v="100000"/>
  </r>
  <r>
    <x v="122"/>
    <n v="20"/>
    <s v="RL"/>
    <n v="75"/>
    <n v="9464"/>
    <s v="Pave"/>
    <s v="NA"/>
    <x v="0"/>
    <s v="Lvl"/>
    <s v="AllPub"/>
    <x v="2"/>
    <s v="Gtl"/>
    <s v="NAmes"/>
    <s v="Norm"/>
    <s v="Norm"/>
    <s v="1Fam"/>
    <s v="1Story"/>
    <n v="6"/>
    <n v="7"/>
    <n v="1958"/>
    <n v="1958"/>
    <s v="Hip"/>
    <s v="CompShg"/>
    <x v="1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x v="0"/>
    <s v="NA"/>
    <n v="0"/>
    <n v="6"/>
    <n v="2008"/>
    <s v="WD"/>
    <s v="Normal"/>
    <n v="136000"/>
  </r>
  <r>
    <x v="123"/>
    <n v="120"/>
    <s v="RL"/>
    <n v="55"/>
    <n v="7892"/>
    <s v="Pave"/>
    <s v="NA"/>
    <x v="0"/>
    <s v="Lvl"/>
    <s v="AllPub"/>
    <x v="0"/>
    <s v="Gtl"/>
    <s v="SawyerW"/>
    <s v="Norm"/>
    <s v="Norm"/>
    <s v="TwnhsE"/>
    <s v="1Story"/>
    <n v="6"/>
    <n v="5"/>
    <n v="1993"/>
    <n v="1993"/>
    <s v="Gable"/>
    <s v="CompShg"/>
    <x v="7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x v="0"/>
    <s v="NA"/>
    <n v="0"/>
    <n v="3"/>
    <n v="2008"/>
    <s v="WD"/>
    <s v="Normal"/>
    <n v="153900"/>
  </r>
  <r>
    <x v="124"/>
    <n v="20"/>
    <s v="RL"/>
    <n v="48"/>
    <n v="17043"/>
    <s v="Pave"/>
    <s v="NA"/>
    <x v="1"/>
    <s v="Lvl"/>
    <s v="AllPub"/>
    <x v="3"/>
    <s v="Gtl"/>
    <s v="NWAmes"/>
    <s v="Norm"/>
    <s v="Norm"/>
    <s v="1Fam"/>
    <s v="1Story"/>
    <n v="6"/>
    <n v="5"/>
    <n v="1979"/>
    <n v="1998"/>
    <s v="Gable"/>
    <s v="CompShg"/>
    <x v="3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x v="0"/>
    <s v="NA"/>
    <n v="0"/>
    <n v="1"/>
    <n v="2009"/>
    <s v="WD"/>
    <s v="Normal"/>
    <n v="181000"/>
  </r>
  <r>
    <x v="125"/>
    <n v="190"/>
    <s v="RM"/>
    <n v="60"/>
    <n v="6780"/>
    <s v="Pave"/>
    <s v="NA"/>
    <x v="0"/>
    <s v="Lvl"/>
    <s v="AllPub"/>
    <x v="0"/>
    <s v="Gtl"/>
    <s v="IDOTRR"/>
    <s v="Norm"/>
    <s v="Norm"/>
    <s v="2fmCon"/>
    <s v="1.5Fin"/>
    <n v="6"/>
    <n v="8"/>
    <n v="1935"/>
    <n v="1982"/>
    <s v="Gable"/>
    <s v="CompShg"/>
    <x v="2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x v="0"/>
    <s v="NA"/>
    <n v="0"/>
    <n v="6"/>
    <n v="2006"/>
    <s v="WD"/>
    <s v="Normal"/>
    <n v="84500"/>
  </r>
  <r>
    <x v="126"/>
    <n v="120"/>
    <s v="RL"/>
    <s v="NA"/>
    <n v="4928"/>
    <s v="Pave"/>
    <s v="NA"/>
    <x v="1"/>
    <s v="Lvl"/>
    <s v="AllPub"/>
    <x v="0"/>
    <s v="Gtl"/>
    <s v="NPkVill"/>
    <s v="Norm"/>
    <s v="Norm"/>
    <s v="TwnhsE"/>
    <s v="1Story"/>
    <n v="6"/>
    <n v="5"/>
    <n v="1976"/>
    <n v="1976"/>
    <s v="Gable"/>
    <s v="CompShg"/>
    <x v="7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x v="0"/>
    <s v="NA"/>
    <n v="0"/>
    <n v="2"/>
    <n v="2007"/>
    <s v="WD"/>
    <s v="Normal"/>
    <n v="128000"/>
  </r>
  <r>
    <x v="127"/>
    <n v="45"/>
    <s v="RM"/>
    <n v="55"/>
    <n v="4388"/>
    <s v="Pave"/>
    <s v="NA"/>
    <x v="1"/>
    <s v="Bnk"/>
    <s v="AllPub"/>
    <x v="0"/>
    <s v="Gtl"/>
    <s v="OldTown"/>
    <s v="Feedr"/>
    <s v="Norm"/>
    <s v="1Fam"/>
    <s v="1.5Unf"/>
    <n v="5"/>
    <n v="7"/>
    <n v="1930"/>
    <n v="1950"/>
    <s v="Gable"/>
    <s v="CompShg"/>
    <x v="5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6"/>
    <n v="2007"/>
    <s v="WD"/>
    <s v="Normal"/>
    <n v="87000"/>
  </r>
  <r>
    <x v="128"/>
    <n v="60"/>
    <s v="RL"/>
    <n v="69"/>
    <n v="7590"/>
    <s v="Pave"/>
    <s v="NA"/>
    <x v="0"/>
    <s v="Lvl"/>
    <s v="AllPub"/>
    <x v="0"/>
    <s v="Gtl"/>
    <s v="NAmes"/>
    <s v="PosN"/>
    <s v="Norm"/>
    <s v="1Fam"/>
    <s v="2Story"/>
    <n v="6"/>
    <n v="5"/>
    <n v="1966"/>
    <n v="1966"/>
    <s v="Gable"/>
    <s v="CompShg"/>
    <x v="0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x v="0"/>
    <s v="NA"/>
    <n v="0"/>
    <n v="7"/>
    <n v="2006"/>
    <s v="WD"/>
    <s v="Normal"/>
    <n v="155000"/>
  </r>
  <r>
    <x v="129"/>
    <n v="20"/>
    <s v="RL"/>
    <n v="69"/>
    <n v="8973"/>
    <s v="Pave"/>
    <s v="NA"/>
    <x v="0"/>
    <s v="Lvl"/>
    <s v="AllPub"/>
    <x v="0"/>
    <s v="Gtl"/>
    <s v="NAmes"/>
    <s v="Norm"/>
    <s v="Norm"/>
    <s v="1Fam"/>
    <s v="1Story"/>
    <n v="5"/>
    <n v="7"/>
    <n v="1958"/>
    <n v="1991"/>
    <s v="Gable"/>
    <s v="CompShg"/>
    <x v="7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x v="4"/>
    <s v="NA"/>
    <n v="0"/>
    <n v="7"/>
    <n v="2006"/>
    <s v="WD"/>
    <s v="Abnorml"/>
    <n v="150000"/>
  </r>
  <r>
    <x v="130"/>
    <n v="60"/>
    <s v="RL"/>
    <n v="88"/>
    <n v="14200"/>
    <s v="Pave"/>
    <s v="NA"/>
    <x v="0"/>
    <s v="Lvl"/>
    <s v="AllPub"/>
    <x v="2"/>
    <s v="Gtl"/>
    <s v="NAmes"/>
    <s v="Norm"/>
    <s v="Norm"/>
    <s v="1Fam"/>
    <s v="2Story"/>
    <n v="7"/>
    <n v="6"/>
    <n v="1966"/>
    <n v="1966"/>
    <s v="Gable"/>
    <s v="CompShg"/>
    <x v="1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x v="3"/>
    <s v="NA"/>
    <n v="0"/>
    <n v="5"/>
    <n v="2006"/>
    <s v="WD"/>
    <s v="Normal"/>
    <n v="226000"/>
  </r>
  <r>
    <x v="131"/>
    <n v="60"/>
    <s v="RL"/>
    <s v="NA"/>
    <n v="12224"/>
    <s v="Pave"/>
    <s v="NA"/>
    <x v="1"/>
    <s v="Lvl"/>
    <s v="AllPub"/>
    <x v="2"/>
    <s v="Gtl"/>
    <s v="Gilbert"/>
    <s v="Norm"/>
    <s v="Norm"/>
    <s v="1Fam"/>
    <s v="2Story"/>
    <n v="6"/>
    <n v="5"/>
    <n v="2000"/>
    <n v="2000"/>
    <s v="Gable"/>
    <s v="CompShg"/>
    <x v="0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x v="0"/>
    <s v="NA"/>
    <n v="0"/>
    <n v="7"/>
    <n v="2009"/>
    <s v="WD"/>
    <s v="Normal"/>
    <n v="244000"/>
  </r>
  <r>
    <x v="132"/>
    <n v="20"/>
    <s v="RL"/>
    <n v="75"/>
    <n v="7388"/>
    <s v="Pave"/>
    <s v="NA"/>
    <x v="0"/>
    <s v="Lvl"/>
    <s v="AllPub"/>
    <x v="2"/>
    <s v="Gtl"/>
    <s v="NAmes"/>
    <s v="Norm"/>
    <s v="Norm"/>
    <s v="1Fam"/>
    <s v="1Story"/>
    <n v="5"/>
    <n v="6"/>
    <n v="1959"/>
    <n v="2002"/>
    <s v="Gable"/>
    <s v="CompShg"/>
    <x v="1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x v="0"/>
    <s v="NA"/>
    <n v="0"/>
    <n v="7"/>
    <n v="2007"/>
    <s v="WD"/>
    <s v="Normal"/>
    <n v="150750"/>
  </r>
  <r>
    <x v="133"/>
    <n v="20"/>
    <s v="RL"/>
    <s v="NA"/>
    <n v="6853"/>
    <s v="Pave"/>
    <s v="NA"/>
    <x v="1"/>
    <s v="Lvl"/>
    <s v="AllPub"/>
    <x v="0"/>
    <s v="Gtl"/>
    <s v="Timber"/>
    <s v="Norm"/>
    <s v="Norm"/>
    <s v="1Fam"/>
    <s v="1Story"/>
    <n v="8"/>
    <n v="5"/>
    <n v="2001"/>
    <n v="2002"/>
    <s v="Gable"/>
    <s v="CompShg"/>
    <x v="0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x v="0"/>
    <s v="NA"/>
    <n v="0"/>
    <n v="6"/>
    <n v="2009"/>
    <s v="WD"/>
    <s v="Normal"/>
    <n v="220000"/>
  </r>
  <r>
    <x v="134"/>
    <n v="20"/>
    <s v="RL"/>
    <n v="78"/>
    <n v="10335"/>
    <s v="Pave"/>
    <s v="NA"/>
    <x v="1"/>
    <s v="Lvl"/>
    <s v="AllPub"/>
    <x v="0"/>
    <s v="Gtl"/>
    <s v="Sawyer"/>
    <s v="Norm"/>
    <s v="Norm"/>
    <s v="1Fam"/>
    <s v="1Story"/>
    <n v="5"/>
    <n v="6"/>
    <n v="1968"/>
    <n v="1993"/>
    <s v="Gable"/>
    <s v="CompShg"/>
    <x v="7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x v="1"/>
    <s v="NA"/>
    <n v="0"/>
    <n v="7"/>
    <n v="2006"/>
    <s v="WD"/>
    <s v="Normal"/>
    <n v="180000"/>
  </r>
  <r>
    <x v="135"/>
    <n v="20"/>
    <s v="RL"/>
    <n v="80"/>
    <n v="10400"/>
    <s v="Pave"/>
    <s v="NA"/>
    <x v="0"/>
    <s v="Lvl"/>
    <s v="AllPub"/>
    <x v="0"/>
    <s v="Gtl"/>
    <s v="NWAmes"/>
    <s v="Norm"/>
    <s v="Norm"/>
    <s v="1Fam"/>
    <s v="1Story"/>
    <n v="7"/>
    <n v="6"/>
    <n v="1970"/>
    <n v="1970"/>
    <s v="Hip"/>
    <s v="CompShg"/>
    <x v="7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x v="1"/>
    <s v="NA"/>
    <n v="0"/>
    <n v="5"/>
    <n v="2008"/>
    <s v="WD"/>
    <s v="Normal"/>
    <n v="174000"/>
  </r>
  <r>
    <x v="136"/>
    <n v="20"/>
    <s v="RL"/>
    <s v="NA"/>
    <n v="10355"/>
    <s v="Pave"/>
    <s v="NA"/>
    <x v="1"/>
    <s v="Lvl"/>
    <s v="AllPub"/>
    <x v="2"/>
    <s v="Gtl"/>
    <s v="NAmes"/>
    <s v="Norm"/>
    <s v="Norm"/>
    <s v="1Fam"/>
    <s v="1Story"/>
    <n v="5"/>
    <n v="5"/>
    <n v="1967"/>
    <n v="1967"/>
    <s v="Gable"/>
    <s v="CompShg"/>
    <x v="1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x v="0"/>
    <s v="NA"/>
    <n v="0"/>
    <n v="7"/>
    <n v="2007"/>
    <s v="WD"/>
    <s v="Normal"/>
    <n v="143000"/>
  </r>
  <r>
    <x v="137"/>
    <n v="90"/>
    <s v="RL"/>
    <n v="82"/>
    <n v="11070"/>
    <s v="Pave"/>
    <s v="NA"/>
    <x v="0"/>
    <s v="Lvl"/>
    <s v="AllPub"/>
    <x v="0"/>
    <s v="Gtl"/>
    <s v="Mitchel"/>
    <s v="Norm"/>
    <s v="Norm"/>
    <s v="Duplex"/>
    <s v="1Story"/>
    <n v="7"/>
    <n v="5"/>
    <n v="1988"/>
    <n v="1989"/>
    <s v="Gable"/>
    <s v="CompShg"/>
    <x v="0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x v="0"/>
    <s v="NA"/>
    <n v="0"/>
    <n v="7"/>
    <n v="2006"/>
    <s v="WD"/>
    <s v="Family"/>
    <n v="171000"/>
  </r>
  <r>
    <x v="138"/>
    <n v="60"/>
    <s v="RL"/>
    <n v="73"/>
    <n v="9066"/>
    <s v="Pave"/>
    <s v="NA"/>
    <x v="1"/>
    <s v="Lvl"/>
    <s v="AllPub"/>
    <x v="0"/>
    <s v="Gtl"/>
    <s v="CollgCr"/>
    <s v="Norm"/>
    <s v="Norm"/>
    <s v="1Fam"/>
    <s v="2Story"/>
    <n v="8"/>
    <n v="5"/>
    <n v="1999"/>
    <n v="2000"/>
    <s v="Gable"/>
    <s v="CompShg"/>
    <x v="0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x v="3"/>
    <s v="NA"/>
    <n v="0"/>
    <n v="12"/>
    <n v="2008"/>
    <s v="WD"/>
    <s v="Normal"/>
    <n v="230000"/>
  </r>
  <r>
    <x v="139"/>
    <n v="60"/>
    <s v="RL"/>
    <n v="65"/>
    <n v="15426"/>
    <s v="Pave"/>
    <s v="NA"/>
    <x v="1"/>
    <s v="Lvl"/>
    <s v="AllPub"/>
    <x v="0"/>
    <s v="Gtl"/>
    <s v="CollgCr"/>
    <s v="Norm"/>
    <s v="Norm"/>
    <s v="1Fam"/>
    <s v="2Story"/>
    <n v="6"/>
    <n v="5"/>
    <n v="1997"/>
    <n v="1997"/>
    <s v="Gable"/>
    <s v="CompShg"/>
    <x v="0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x v="1"/>
    <s v="NA"/>
    <n v="0"/>
    <n v="8"/>
    <n v="2009"/>
    <s v="WD"/>
    <s v="Normal"/>
    <n v="231500"/>
  </r>
  <r>
    <x v="140"/>
    <n v="20"/>
    <s v="RL"/>
    <n v="70"/>
    <n v="10500"/>
    <s v="Pave"/>
    <s v="NA"/>
    <x v="0"/>
    <s v="Lvl"/>
    <s v="AllPub"/>
    <x v="1"/>
    <s v="Gtl"/>
    <s v="NAmes"/>
    <s v="Norm"/>
    <s v="Norm"/>
    <s v="1Fam"/>
    <s v="1Story"/>
    <n v="4"/>
    <n v="5"/>
    <n v="1971"/>
    <n v="1971"/>
    <s v="Gable"/>
    <s v="CompShg"/>
    <x v="3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4"/>
    <n v="2010"/>
    <s v="ConLI"/>
    <s v="Normal"/>
    <n v="115000"/>
  </r>
  <r>
    <x v="141"/>
    <n v="20"/>
    <s v="RL"/>
    <n v="78"/>
    <n v="11645"/>
    <s v="Pave"/>
    <s v="NA"/>
    <x v="0"/>
    <s v="Lvl"/>
    <s v="AllPub"/>
    <x v="0"/>
    <s v="Gtl"/>
    <s v="CollgCr"/>
    <s v="Norm"/>
    <s v="Norm"/>
    <s v="1Fam"/>
    <s v="1Story"/>
    <n v="7"/>
    <n v="5"/>
    <n v="2005"/>
    <n v="2005"/>
    <s v="Gable"/>
    <s v="CompShg"/>
    <x v="0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x v="0"/>
    <s v="NA"/>
    <n v="0"/>
    <n v="1"/>
    <n v="2006"/>
    <s v="WD"/>
    <s v="Normal"/>
    <n v="260000"/>
  </r>
  <r>
    <x v="142"/>
    <n v="50"/>
    <s v="RL"/>
    <n v="71"/>
    <n v="8520"/>
    <s v="Pave"/>
    <s v="NA"/>
    <x v="0"/>
    <s v="Lvl"/>
    <s v="AllPub"/>
    <x v="2"/>
    <s v="Gtl"/>
    <s v="NAmes"/>
    <s v="Artery"/>
    <s v="Norm"/>
    <s v="1Fam"/>
    <s v="1.5Fin"/>
    <n v="5"/>
    <n v="4"/>
    <n v="1952"/>
    <n v="1952"/>
    <s v="Gable"/>
    <s v="CompShg"/>
    <x v="4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x v="1"/>
    <s v="NA"/>
    <n v="0"/>
    <n v="6"/>
    <n v="2010"/>
    <s v="WD"/>
    <s v="Normal"/>
    <n v="166000"/>
  </r>
  <r>
    <x v="143"/>
    <n v="20"/>
    <s v="RL"/>
    <n v="78"/>
    <n v="10335"/>
    <s v="Pave"/>
    <s v="NA"/>
    <x v="1"/>
    <s v="Lvl"/>
    <s v="AllPub"/>
    <x v="0"/>
    <s v="Gtl"/>
    <s v="CollgCr"/>
    <s v="Norm"/>
    <s v="Norm"/>
    <s v="1Fam"/>
    <s v="1Story"/>
    <n v="7"/>
    <n v="5"/>
    <n v="1999"/>
    <n v="1999"/>
    <s v="Gable"/>
    <s v="CompShg"/>
    <x v="0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x v="0"/>
    <s v="NA"/>
    <n v="0"/>
    <n v="6"/>
    <n v="2009"/>
    <s v="WD"/>
    <s v="Normal"/>
    <n v="204000"/>
  </r>
  <r>
    <x v="144"/>
    <n v="90"/>
    <s v="RM"/>
    <n v="70"/>
    <n v="9100"/>
    <s v="Pave"/>
    <s v="NA"/>
    <x v="0"/>
    <s v="Lvl"/>
    <s v="AllPub"/>
    <x v="0"/>
    <s v="Gtl"/>
    <s v="Sawyer"/>
    <s v="RRAe"/>
    <s v="Norm"/>
    <s v="Duplex"/>
    <s v="1Story"/>
    <n v="5"/>
    <n v="5"/>
    <n v="1963"/>
    <n v="1963"/>
    <s v="Gable"/>
    <s v="CompShg"/>
    <x v="3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x v="0"/>
    <s v="NA"/>
    <n v="0"/>
    <n v="11"/>
    <n v="2006"/>
    <s v="ConLI"/>
    <s v="Abnorml"/>
    <n v="125000"/>
  </r>
  <r>
    <x v="145"/>
    <n v="160"/>
    <s v="RM"/>
    <n v="24"/>
    <n v="2522"/>
    <s v="Pave"/>
    <s v="NA"/>
    <x v="0"/>
    <s v="Lvl"/>
    <s v="AllPub"/>
    <x v="0"/>
    <s v="Gtl"/>
    <s v="Edwards"/>
    <s v="Norm"/>
    <s v="Norm"/>
    <s v="Twnhs"/>
    <s v="2Story"/>
    <n v="6"/>
    <n v="5"/>
    <n v="2004"/>
    <n v="2006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x v="0"/>
    <s v="NA"/>
    <n v="0"/>
    <n v="4"/>
    <n v="2006"/>
    <s v="WD"/>
    <s v="Normal"/>
    <n v="130000"/>
  </r>
  <r>
    <x v="146"/>
    <n v="30"/>
    <s v="RM"/>
    <n v="51"/>
    <n v="6120"/>
    <s v="Pave"/>
    <s v="NA"/>
    <x v="0"/>
    <s v="Lvl"/>
    <s v="AllPub"/>
    <x v="2"/>
    <s v="Gtl"/>
    <s v="BrkSide"/>
    <s v="Norm"/>
    <s v="Norm"/>
    <s v="1Fam"/>
    <s v="1Story"/>
    <n v="5"/>
    <n v="7"/>
    <n v="1931"/>
    <n v="1993"/>
    <s v="Gable"/>
    <s v="CompShg"/>
    <x v="2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x v="0"/>
    <s v="NA"/>
    <n v="0"/>
    <n v="11"/>
    <n v="2009"/>
    <s v="WD"/>
    <s v="Normal"/>
    <n v="105000"/>
  </r>
  <r>
    <x v="147"/>
    <n v="60"/>
    <s v="RL"/>
    <s v="NA"/>
    <n v="9505"/>
    <s v="Pave"/>
    <s v="NA"/>
    <x v="1"/>
    <s v="Lvl"/>
    <s v="AllPub"/>
    <x v="3"/>
    <s v="Gtl"/>
    <s v="Gilbert"/>
    <s v="Norm"/>
    <s v="Norm"/>
    <s v="1Fam"/>
    <s v="2Story"/>
    <n v="7"/>
    <n v="5"/>
    <n v="2001"/>
    <n v="2001"/>
    <s v="Gable"/>
    <s v="CompShg"/>
    <x v="0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x v="0"/>
    <s v="NA"/>
    <n v="0"/>
    <n v="5"/>
    <n v="2010"/>
    <s v="WD"/>
    <s v="Normal"/>
    <n v="222500"/>
  </r>
  <r>
    <x v="148"/>
    <n v="20"/>
    <s v="RL"/>
    <n v="63"/>
    <n v="7500"/>
    <s v="Pave"/>
    <s v="NA"/>
    <x v="0"/>
    <s v="Lvl"/>
    <s v="AllPub"/>
    <x v="0"/>
    <s v="Gtl"/>
    <s v="SawyerW"/>
    <s v="Norm"/>
    <s v="Norm"/>
    <s v="1Fam"/>
    <s v="1Story"/>
    <n v="7"/>
    <n v="5"/>
    <n v="2004"/>
    <n v="2005"/>
    <s v="Gable"/>
    <s v="CompShg"/>
    <x v="0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4"/>
    <n v="2008"/>
    <s v="WD"/>
    <s v="Normal"/>
    <n v="141000"/>
  </r>
  <r>
    <x v="149"/>
    <n v="50"/>
    <s v="RM"/>
    <s v="NA"/>
    <n v="6240"/>
    <s v="Pave"/>
    <s v="NA"/>
    <x v="0"/>
    <s v="Lvl"/>
    <s v="AllPub"/>
    <x v="0"/>
    <s v="Gtl"/>
    <s v="BrkSide"/>
    <s v="Norm"/>
    <s v="Norm"/>
    <s v="1Fam"/>
    <s v="1.5Fin"/>
    <n v="5"/>
    <n v="4"/>
    <n v="1936"/>
    <n v="1950"/>
    <s v="Gable"/>
    <s v="CompShg"/>
    <x v="1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x v="0"/>
    <s v="NA"/>
    <n v="0"/>
    <n v="4"/>
    <n v="2006"/>
    <s v="WD"/>
    <s v="Normal"/>
    <n v="115000"/>
  </r>
  <r>
    <x v="150"/>
    <n v="20"/>
    <s v="RL"/>
    <n v="120"/>
    <n v="10356"/>
    <s v="Pave"/>
    <s v="NA"/>
    <x v="0"/>
    <s v="Lvl"/>
    <s v="AllPub"/>
    <x v="2"/>
    <s v="Gtl"/>
    <s v="CollgCr"/>
    <s v="Norm"/>
    <s v="Norm"/>
    <s v="1Fam"/>
    <s v="1Story"/>
    <n v="5"/>
    <n v="6"/>
    <n v="1975"/>
    <n v="1975"/>
    <s v="Gable"/>
    <s v="CompShg"/>
    <x v="3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x v="1"/>
    <s v="NA"/>
    <n v="0"/>
    <n v="1"/>
    <n v="2007"/>
    <s v="WD"/>
    <s v="Normal"/>
    <n v="122000"/>
  </r>
  <r>
    <x v="151"/>
    <n v="20"/>
    <s v="RL"/>
    <n v="107"/>
    <n v="13891"/>
    <s v="Pave"/>
    <s v="NA"/>
    <x v="0"/>
    <s v="Lvl"/>
    <s v="AllPub"/>
    <x v="0"/>
    <s v="Gtl"/>
    <s v="NridgHt"/>
    <s v="Norm"/>
    <s v="Norm"/>
    <s v="1Fam"/>
    <s v="1Story"/>
    <n v="8"/>
    <n v="5"/>
    <n v="2007"/>
    <n v="2008"/>
    <s v="Hip"/>
    <s v="CompShg"/>
    <x v="0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x v="0"/>
    <s v="NA"/>
    <n v="0"/>
    <n v="1"/>
    <n v="2008"/>
    <s v="New"/>
    <s v="Partial"/>
    <n v="372402"/>
  </r>
  <r>
    <x v="152"/>
    <n v="60"/>
    <s v="RL"/>
    <s v="NA"/>
    <n v="14803"/>
    <s v="Pave"/>
    <s v="NA"/>
    <x v="1"/>
    <s v="Lvl"/>
    <s v="AllPub"/>
    <x v="3"/>
    <s v="Gtl"/>
    <s v="NWAmes"/>
    <s v="Norm"/>
    <s v="Norm"/>
    <s v="1Fam"/>
    <s v="2Story"/>
    <n v="6"/>
    <n v="5"/>
    <n v="1971"/>
    <n v="1971"/>
    <s v="Gable"/>
    <s v="CompShg"/>
    <x v="3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x v="2"/>
    <s v="NA"/>
    <n v="0"/>
    <n v="6"/>
    <n v="2006"/>
    <s v="WD"/>
    <s v="Normal"/>
    <n v="190000"/>
  </r>
  <r>
    <x v="153"/>
    <n v="20"/>
    <s v="RL"/>
    <s v="NA"/>
    <n v="13500"/>
    <s v="Pave"/>
    <s v="NA"/>
    <x v="0"/>
    <s v="Lvl"/>
    <s v="AllPub"/>
    <x v="0"/>
    <s v="Gtl"/>
    <s v="ClearCr"/>
    <s v="Norm"/>
    <s v="Norm"/>
    <s v="1Fam"/>
    <s v="1Story"/>
    <n v="6"/>
    <n v="7"/>
    <n v="1960"/>
    <n v="1975"/>
    <s v="Flat"/>
    <s v="CompShg"/>
    <x v="4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x v="0"/>
    <s v="NA"/>
    <n v="0"/>
    <n v="3"/>
    <n v="2008"/>
    <s v="WD"/>
    <s v="Normal"/>
    <n v="235000"/>
  </r>
  <r>
    <x v="154"/>
    <n v="30"/>
    <s v="RM"/>
    <n v="84"/>
    <n v="11340"/>
    <s v="Pave"/>
    <s v="NA"/>
    <x v="0"/>
    <s v="Lvl"/>
    <s v="AllPub"/>
    <x v="2"/>
    <s v="Gtl"/>
    <s v="OldTown"/>
    <s v="Norm"/>
    <s v="Norm"/>
    <s v="1Fam"/>
    <s v="1Story"/>
    <n v="6"/>
    <n v="5"/>
    <n v="1923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x v="0"/>
    <s v="NA"/>
    <n v="0"/>
    <n v="3"/>
    <n v="2006"/>
    <s v="WD"/>
    <s v="Family"/>
    <n v="125000"/>
  </r>
  <r>
    <x v="155"/>
    <n v="50"/>
    <s v="RL"/>
    <n v="60"/>
    <n v="9600"/>
    <s v="Pave"/>
    <s v="NA"/>
    <x v="0"/>
    <s v="Lvl"/>
    <s v="AllPub"/>
    <x v="2"/>
    <s v="Gtl"/>
    <s v="Edwards"/>
    <s v="Artery"/>
    <s v="Norm"/>
    <s v="1Fam"/>
    <s v="1.5Fin"/>
    <n v="6"/>
    <n v="5"/>
    <n v="1924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x v="0"/>
    <s v="NA"/>
    <n v="0"/>
    <n v="4"/>
    <n v="2008"/>
    <s v="WD"/>
    <s v="Normal"/>
    <n v="79000"/>
  </r>
  <r>
    <x v="156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7"/>
    <n v="1950"/>
    <n v="1950"/>
    <s v="Hip"/>
    <s v="CompShg"/>
    <x v="2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109500"/>
  </r>
  <r>
    <x v="157"/>
    <n v="60"/>
    <s v="RL"/>
    <n v="92"/>
    <n v="12003"/>
    <s v="Pave"/>
    <s v="NA"/>
    <x v="0"/>
    <s v="Lvl"/>
    <s v="AllPub"/>
    <x v="2"/>
    <s v="Gtl"/>
    <s v="Timber"/>
    <s v="Norm"/>
    <s v="Norm"/>
    <s v="1Fam"/>
    <s v="2Story"/>
    <n v="8"/>
    <n v="5"/>
    <n v="2009"/>
    <n v="2010"/>
    <s v="Gable"/>
    <s v="CompShg"/>
    <x v="0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x v="0"/>
    <s v="NA"/>
    <n v="0"/>
    <n v="5"/>
    <n v="2010"/>
    <s v="New"/>
    <s v="Partial"/>
    <n v="269500"/>
  </r>
  <r>
    <x v="158"/>
    <n v="60"/>
    <s v="FV"/>
    <n v="100"/>
    <n v="12552"/>
    <s v="Pave"/>
    <s v="NA"/>
    <x v="0"/>
    <s v="Lvl"/>
    <s v="AllPub"/>
    <x v="2"/>
    <s v="Gtl"/>
    <s v="Somerst"/>
    <s v="Norm"/>
    <s v="Norm"/>
    <s v="1Fam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x v="2"/>
    <s v="NA"/>
    <n v="0"/>
    <n v="5"/>
    <n v="2010"/>
    <s v="WD"/>
    <s v="Normal"/>
    <n v="254900"/>
  </r>
  <r>
    <x v="159"/>
    <n v="60"/>
    <s v="RL"/>
    <n v="134"/>
    <n v="19378"/>
    <s v="Pave"/>
    <s v="NA"/>
    <x v="1"/>
    <s v="HLS"/>
    <s v="AllPub"/>
    <x v="2"/>
    <s v="Gtl"/>
    <s v="Gilbert"/>
    <s v="Norm"/>
    <s v="Norm"/>
    <s v="1Fam"/>
    <s v="2Story"/>
    <n v="7"/>
    <n v="5"/>
    <n v="2005"/>
    <n v="2006"/>
    <s v="Gable"/>
    <s v="CompShg"/>
    <x v="0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x v="0"/>
    <s v="NA"/>
    <n v="0"/>
    <n v="3"/>
    <n v="2006"/>
    <s v="New"/>
    <s v="Partial"/>
    <n v="320000"/>
  </r>
  <r>
    <x v="160"/>
    <n v="20"/>
    <s v="RL"/>
    <s v="NA"/>
    <n v="11120"/>
    <s v="Pave"/>
    <s v="NA"/>
    <x v="1"/>
    <s v="Lvl"/>
    <s v="AllPub"/>
    <x v="3"/>
    <s v="Gtl"/>
    <s v="Veenker"/>
    <s v="Norm"/>
    <s v="Norm"/>
    <s v="1Fam"/>
    <s v="1Story"/>
    <n v="6"/>
    <n v="6"/>
    <n v="1984"/>
    <n v="1984"/>
    <s v="Gable"/>
    <s v="CompShg"/>
    <x v="7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62500"/>
  </r>
  <r>
    <x v="161"/>
    <n v="60"/>
    <s v="RL"/>
    <n v="110"/>
    <n v="13688"/>
    <s v="Pave"/>
    <s v="NA"/>
    <x v="1"/>
    <s v="Lvl"/>
    <s v="AllPub"/>
    <x v="0"/>
    <s v="Gtl"/>
    <s v="NridgHt"/>
    <s v="Norm"/>
    <s v="Norm"/>
    <s v="1Fam"/>
    <s v="2Story"/>
    <n v="9"/>
    <n v="5"/>
    <n v="2003"/>
    <n v="2004"/>
    <s v="Gable"/>
    <s v="CompShg"/>
    <x v="0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x v="0"/>
    <s v="NA"/>
    <n v="0"/>
    <n v="3"/>
    <n v="2008"/>
    <s v="WD"/>
    <s v="Normal"/>
    <n v="412500"/>
  </r>
  <r>
    <x v="162"/>
    <n v="20"/>
    <s v="RL"/>
    <n v="95"/>
    <n v="12182"/>
    <s v="Pave"/>
    <s v="NA"/>
    <x v="0"/>
    <s v="Lvl"/>
    <s v="AllPub"/>
    <x v="2"/>
    <s v="Gtl"/>
    <s v="NridgHt"/>
    <s v="Norm"/>
    <s v="Norm"/>
    <s v="1Fam"/>
    <s v="1Story"/>
    <n v="7"/>
    <n v="5"/>
    <n v="2005"/>
    <n v="2005"/>
    <s v="Gable"/>
    <s v="CompShg"/>
    <x v="0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x v="0"/>
    <s v="NA"/>
    <n v="0"/>
    <n v="5"/>
    <n v="2010"/>
    <s v="New"/>
    <s v="Partial"/>
    <n v="220000"/>
  </r>
  <r>
    <x v="163"/>
    <n v="45"/>
    <s v="RL"/>
    <n v="55"/>
    <n v="5500"/>
    <s v="Pave"/>
    <s v="NA"/>
    <x v="0"/>
    <s v="Lvl"/>
    <s v="AllPub"/>
    <x v="0"/>
    <s v="Gtl"/>
    <s v="OldTown"/>
    <s v="Norm"/>
    <s v="Norm"/>
    <s v="1Fam"/>
    <s v="1.5Unf"/>
    <n v="4"/>
    <n v="6"/>
    <n v="1956"/>
    <n v="1956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1"/>
    <s v="NA"/>
    <n v="0"/>
    <n v="4"/>
    <n v="2007"/>
    <s v="WD"/>
    <s v="Normal"/>
    <n v="103200"/>
  </r>
  <r>
    <x v="164"/>
    <n v="40"/>
    <s v="RM"/>
    <n v="40"/>
    <n v="5400"/>
    <s v="Pave"/>
    <s v="Pave"/>
    <x v="0"/>
    <s v="Lvl"/>
    <s v="AllPub"/>
    <x v="2"/>
    <s v="Gtl"/>
    <s v="OldTown"/>
    <s v="Norm"/>
    <s v="Norm"/>
    <s v="1Fam"/>
    <s v="1Story"/>
    <n v="6"/>
    <n v="7"/>
    <n v="1926"/>
    <n v="2004"/>
    <s v="Gable"/>
    <s v="CompShg"/>
    <x v="1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x v="0"/>
    <s v="NA"/>
    <n v="0"/>
    <n v="10"/>
    <n v="2007"/>
    <s v="WD"/>
    <s v="Normal"/>
    <n v="152000"/>
  </r>
  <r>
    <x v="165"/>
    <n v="190"/>
    <s v="RL"/>
    <n v="62"/>
    <n v="10106"/>
    <s v="Pave"/>
    <s v="NA"/>
    <x v="0"/>
    <s v="Lvl"/>
    <s v="AllPub"/>
    <x v="0"/>
    <s v="Gtl"/>
    <s v="Edwards"/>
    <s v="Norm"/>
    <s v="Norm"/>
    <s v="2fmCon"/>
    <s v="1.5Fin"/>
    <n v="5"/>
    <n v="7"/>
    <n v="1940"/>
    <n v="1999"/>
    <s v="Gable"/>
    <s v="CompShg"/>
    <x v="2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x v="0"/>
    <s v="NA"/>
    <n v="0"/>
    <n v="9"/>
    <n v="2008"/>
    <s v="WD"/>
    <s v="Normal"/>
    <n v="127500"/>
  </r>
  <r>
    <x v="166"/>
    <n v="20"/>
    <s v="RL"/>
    <s v="NA"/>
    <n v="10708"/>
    <s v="Pave"/>
    <s v="NA"/>
    <x v="1"/>
    <s v="Lvl"/>
    <s v="AllPub"/>
    <x v="0"/>
    <s v="Gtl"/>
    <s v="ClearCr"/>
    <s v="Norm"/>
    <s v="Norm"/>
    <s v="1Fam"/>
    <s v="1Story"/>
    <n v="5"/>
    <n v="5"/>
    <n v="1955"/>
    <n v="1993"/>
    <s v="Hip"/>
    <s v="CompShg"/>
    <x v="2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x v="2"/>
    <s v="NA"/>
    <n v="0"/>
    <n v="11"/>
    <n v="2009"/>
    <s v="COD"/>
    <s v="Normal"/>
    <n v="190000"/>
  </r>
  <r>
    <x v="167"/>
    <n v="60"/>
    <s v="RL"/>
    <n v="86"/>
    <n v="10562"/>
    <s v="Pave"/>
    <s v="NA"/>
    <x v="0"/>
    <s v="Lvl"/>
    <s v="AllPub"/>
    <x v="0"/>
    <s v="Gtl"/>
    <s v="NridgHt"/>
    <s v="Norm"/>
    <s v="Norm"/>
    <s v="1Fam"/>
    <s v="2Story"/>
    <n v="8"/>
    <n v="5"/>
    <n v="2007"/>
    <n v="2007"/>
    <s v="Gable"/>
    <s v="CompShg"/>
    <x v="0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x v="0"/>
    <s v="NA"/>
    <n v="0"/>
    <n v="11"/>
    <n v="2007"/>
    <s v="New"/>
    <s v="Partial"/>
    <n v="325624"/>
  </r>
  <r>
    <x v="168"/>
    <n v="60"/>
    <s v="RL"/>
    <n v="62"/>
    <n v="8244"/>
    <s v="Pave"/>
    <s v="NA"/>
    <x v="1"/>
    <s v="Lvl"/>
    <s v="AllPub"/>
    <x v="0"/>
    <s v="Gtl"/>
    <s v="Gilbert"/>
    <s v="Norm"/>
    <s v="Norm"/>
    <s v="1Fam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x v="0"/>
    <s v="NA"/>
    <n v="0"/>
    <n v="5"/>
    <n v="2007"/>
    <s v="WD"/>
    <s v="Normal"/>
    <n v="183500"/>
  </r>
  <r>
    <x v="169"/>
    <n v="20"/>
    <s v="RL"/>
    <s v="NA"/>
    <n v="16669"/>
    <s v="Pave"/>
    <s v="NA"/>
    <x v="1"/>
    <s v="Lvl"/>
    <s v="AllPub"/>
    <x v="2"/>
    <s v="Gtl"/>
    <s v="Timber"/>
    <s v="Norm"/>
    <s v="Norm"/>
    <s v="1Fam"/>
    <s v="1Story"/>
    <n v="8"/>
    <n v="6"/>
    <n v="1981"/>
    <n v="1981"/>
    <s v="Hip"/>
    <s v="WdShake"/>
    <x v="7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x v="0"/>
    <s v="NA"/>
    <n v="0"/>
    <n v="1"/>
    <n v="2006"/>
    <s v="WD"/>
    <s v="Normal"/>
    <n v="228000"/>
  </r>
  <r>
    <x v="170"/>
    <n v="50"/>
    <s v="RM"/>
    <s v="NA"/>
    <n v="12358"/>
    <s v="Pave"/>
    <s v="NA"/>
    <x v="1"/>
    <s v="Lvl"/>
    <s v="AllPub"/>
    <x v="0"/>
    <s v="Gtl"/>
    <s v="OldTown"/>
    <s v="Feedr"/>
    <s v="Norm"/>
    <s v="1Fam"/>
    <s v="1.5Fin"/>
    <n v="5"/>
    <n v="6"/>
    <n v="1941"/>
    <n v="1950"/>
    <s v="Gable"/>
    <s v="CompShg"/>
    <x v="1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x v="0"/>
    <s v="NA"/>
    <n v="0"/>
    <n v="5"/>
    <n v="2007"/>
    <s v="WD"/>
    <s v="Normal"/>
    <n v="128500"/>
  </r>
  <r>
    <x v="171"/>
    <n v="20"/>
    <s v="RL"/>
    <n v="141"/>
    <n v="31770"/>
    <s v="Pave"/>
    <s v="NA"/>
    <x v="1"/>
    <s v="Lvl"/>
    <s v="AllPub"/>
    <x v="2"/>
    <s v="Gtl"/>
    <s v="NAmes"/>
    <s v="Norm"/>
    <s v="Norm"/>
    <s v="1Fam"/>
    <s v="1Story"/>
    <n v="6"/>
    <n v="5"/>
    <n v="1960"/>
    <n v="1960"/>
    <s v="Hip"/>
    <s v="CompShg"/>
    <x v="4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x v="0"/>
    <s v="NA"/>
    <n v="0"/>
    <n v="5"/>
    <n v="2010"/>
    <s v="WD"/>
    <s v="Normal"/>
    <n v="215000"/>
  </r>
  <r>
    <x v="172"/>
    <n v="160"/>
    <s v="RL"/>
    <n v="44"/>
    <n v="5306"/>
    <s v="Pave"/>
    <s v="NA"/>
    <x v="1"/>
    <s v="Lvl"/>
    <s v="AllPub"/>
    <x v="0"/>
    <s v="Gtl"/>
    <s v="StoneBr"/>
    <s v="Norm"/>
    <s v="Norm"/>
    <s v="TwnhsE"/>
    <s v="2Story"/>
    <n v="7"/>
    <n v="7"/>
    <n v="1987"/>
    <n v="1987"/>
    <s v="Gable"/>
    <s v="CompShg"/>
    <x v="3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x v="0"/>
    <s v="NA"/>
    <n v="0"/>
    <n v="6"/>
    <n v="2006"/>
    <s v="WD"/>
    <s v="Normal"/>
    <n v="239000"/>
  </r>
  <r>
    <x v="173"/>
    <n v="20"/>
    <s v="RL"/>
    <n v="80"/>
    <n v="10197"/>
    <s v="Pave"/>
    <s v="NA"/>
    <x v="1"/>
    <s v="Lvl"/>
    <s v="AllPub"/>
    <x v="0"/>
    <s v="Gtl"/>
    <s v="NAmes"/>
    <s v="Norm"/>
    <s v="Norm"/>
    <s v="1Fam"/>
    <s v="1Story"/>
    <n v="6"/>
    <n v="5"/>
    <n v="1961"/>
    <n v="1961"/>
    <s v="Gable"/>
    <s v="CompShg"/>
    <x v="5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x v="0"/>
    <s v="NA"/>
    <n v="0"/>
    <n v="6"/>
    <n v="2008"/>
    <s v="COD"/>
    <s v="Normal"/>
    <n v="163000"/>
  </r>
  <r>
    <x v="174"/>
    <n v="20"/>
    <s v="RL"/>
    <n v="47"/>
    <n v="12416"/>
    <s v="Pave"/>
    <s v="NA"/>
    <x v="1"/>
    <s v="Lvl"/>
    <s v="AllPub"/>
    <x v="0"/>
    <s v="Gtl"/>
    <s v="Timber"/>
    <s v="Norm"/>
    <s v="Norm"/>
    <s v="1Fam"/>
    <s v="1Story"/>
    <n v="6"/>
    <n v="5"/>
    <n v="1986"/>
    <n v="1986"/>
    <s v="Gable"/>
    <s v="CompShg"/>
    <x v="0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x v="0"/>
    <s v="NA"/>
    <n v="0"/>
    <n v="11"/>
    <n v="2008"/>
    <s v="WD"/>
    <s v="Normal"/>
    <n v="184000"/>
  </r>
  <r>
    <x v="175"/>
    <n v="20"/>
    <s v="RL"/>
    <n v="84"/>
    <n v="12615"/>
    <s v="Pave"/>
    <s v="NA"/>
    <x v="0"/>
    <s v="Lvl"/>
    <s v="AllPub"/>
    <x v="2"/>
    <s v="Gtl"/>
    <s v="Edwards"/>
    <s v="Norm"/>
    <s v="Norm"/>
    <s v="1Fam"/>
    <s v="1Story"/>
    <n v="6"/>
    <n v="7"/>
    <n v="1950"/>
    <n v="2001"/>
    <s v="Gable"/>
    <s v="CompShg"/>
    <x v="5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x v="1"/>
    <s v="NA"/>
    <n v="0"/>
    <n v="6"/>
    <n v="2007"/>
    <s v="WD"/>
    <s v="Normal"/>
    <n v="243000"/>
  </r>
  <r>
    <x v="176"/>
    <n v="60"/>
    <s v="RL"/>
    <n v="97"/>
    <n v="10029"/>
    <s v="Pave"/>
    <s v="NA"/>
    <x v="1"/>
    <s v="Lvl"/>
    <s v="AllPub"/>
    <x v="2"/>
    <s v="Gtl"/>
    <s v="ClearCr"/>
    <s v="Norm"/>
    <s v="Norm"/>
    <s v="1Fam"/>
    <s v="2Story"/>
    <n v="6"/>
    <n v="5"/>
    <n v="1988"/>
    <n v="1989"/>
    <s v="Gable"/>
    <s v="CompShg"/>
    <x v="7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x v="0"/>
    <s v="NA"/>
    <n v="0"/>
    <n v="9"/>
    <n v="2007"/>
    <s v="WD"/>
    <s v="Normal"/>
    <n v="211000"/>
  </r>
  <r>
    <x v="177"/>
    <n v="50"/>
    <s v="RL"/>
    <s v="NA"/>
    <n v="13650"/>
    <s v="Pave"/>
    <s v="NA"/>
    <x v="0"/>
    <s v="Lvl"/>
    <s v="AllPub"/>
    <x v="0"/>
    <s v="Gtl"/>
    <s v="Sawyer"/>
    <s v="Norm"/>
    <s v="Norm"/>
    <s v="1Fam"/>
    <s v="1.5Fin"/>
    <n v="5"/>
    <n v="5"/>
    <n v="1958"/>
    <n v="1958"/>
    <s v="Gable"/>
    <s v="CompShg"/>
    <x v="1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72500"/>
  </r>
  <r>
    <x v="178"/>
    <n v="20"/>
    <s v="RL"/>
    <n v="63"/>
    <n v="17423"/>
    <s v="Pave"/>
    <s v="NA"/>
    <x v="1"/>
    <s v="Lvl"/>
    <s v="AllPub"/>
    <x v="3"/>
    <s v="Gtl"/>
    <s v="StoneBr"/>
    <s v="Norm"/>
    <s v="Norm"/>
    <s v="1Fam"/>
    <s v="1Story"/>
    <n v="9"/>
    <n v="5"/>
    <n v="2008"/>
    <n v="2009"/>
    <s v="Hip"/>
    <s v="CompShg"/>
    <x v="0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x v="0"/>
    <s v="NA"/>
    <n v="0"/>
    <n v="7"/>
    <n v="2009"/>
    <s v="New"/>
    <s v="Partial"/>
    <n v="501837"/>
  </r>
  <r>
    <x v="179"/>
    <n v="30"/>
    <s v="RM"/>
    <n v="60"/>
    <n v="8520"/>
    <s v="Pave"/>
    <s v="NA"/>
    <x v="0"/>
    <s v="Lvl"/>
    <s v="AllPub"/>
    <x v="0"/>
    <s v="Gtl"/>
    <s v="OldTown"/>
    <s v="Norm"/>
    <s v="Norm"/>
    <s v="1Fam"/>
    <s v="1Story"/>
    <n v="5"/>
    <n v="6"/>
    <n v="1923"/>
    <n v="2006"/>
    <s v="Gable"/>
    <s v="CompShg"/>
    <x v="2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x v="0"/>
    <s v="NA"/>
    <n v="0"/>
    <n v="7"/>
    <n v="2007"/>
    <s v="WD"/>
    <s v="Normal"/>
    <n v="100000"/>
  </r>
  <r>
    <x v="180"/>
    <n v="160"/>
    <s v="FV"/>
    <s v="NA"/>
    <n v="2117"/>
    <s v="Pave"/>
    <s v="NA"/>
    <x v="0"/>
    <s v="Lvl"/>
    <s v="AllPub"/>
    <x v="0"/>
    <s v="Gtl"/>
    <s v="Somerst"/>
    <s v="Norm"/>
    <s v="Norm"/>
    <s v="Twnhs"/>
    <s v="2Story"/>
    <n v="6"/>
    <n v="5"/>
    <n v="2000"/>
    <n v="2000"/>
    <s v="Gable"/>
    <s v="CompShg"/>
    <x v="1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77000"/>
  </r>
  <r>
    <x v="181"/>
    <n v="70"/>
    <s v="RL"/>
    <n v="54"/>
    <n v="7588"/>
    <s v="Pave"/>
    <s v="NA"/>
    <x v="0"/>
    <s v="Lvl"/>
    <s v="AllPub"/>
    <x v="0"/>
    <s v="Gtl"/>
    <s v="Crawfor"/>
    <s v="Norm"/>
    <s v="Norm"/>
    <s v="1Fam"/>
    <s v="2Story"/>
    <n v="7"/>
    <n v="6"/>
    <n v="1920"/>
    <n v="1950"/>
    <s v="Gable"/>
    <s v="CompShg"/>
    <x v="9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x v="0"/>
    <s v="NA"/>
    <n v="0"/>
    <n v="7"/>
    <n v="2006"/>
    <s v="WD"/>
    <s v="Normal"/>
    <n v="200100"/>
  </r>
  <r>
    <x v="182"/>
    <n v="20"/>
    <s v="RL"/>
    <n v="60"/>
    <n v="9060"/>
    <s v="Pave"/>
    <s v="NA"/>
    <x v="0"/>
    <s v="Lvl"/>
    <s v="AllPub"/>
    <x v="0"/>
    <s v="Gtl"/>
    <s v="Edwards"/>
    <s v="Artery"/>
    <s v="Norm"/>
    <s v="1Fam"/>
    <s v="1Story"/>
    <n v="5"/>
    <n v="6"/>
    <n v="1957"/>
    <n v="2006"/>
    <s v="Hip"/>
    <s v="CompShg"/>
    <x v="2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x v="1"/>
    <s v="NA"/>
    <n v="0"/>
    <n v="6"/>
    <n v="2007"/>
    <s v="WD"/>
    <s v="Normal"/>
    <n v="120000"/>
  </r>
  <r>
    <x v="183"/>
    <n v="50"/>
    <s v="RM"/>
    <n v="63"/>
    <n v="11426"/>
    <s v="Pave"/>
    <s v="NA"/>
    <x v="0"/>
    <s v="Lvl"/>
    <s v="AllPub"/>
    <x v="0"/>
    <s v="Gtl"/>
    <s v="OldTown"/>
    <s v="Norm"/>
    <s v="Norm"/>
    <s v="1Fam"/>
    <s v="1.5Fin"/>
    <n v="7"/>
    <n v="5"/>
    <n v="2003"/>
    <n v="2003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x v="0"/>
    <s v="NA"/>
    <n v="0"/>
    <n v="6"/>
    <n v="2008"/>
    <s v="WD"/>
    <s v="Normal"/>
    <n v="200000"/>
  </r>
  <r>
    <x v="184"/>
    <n v="50"/>
    <s v="RL"/>
    <n v="92"/>
    <n v="7438"/>
    <s v="Pave"/>
    <s v="NA"/>
    <x v="1"/>
    <s v="Lvl"/>
    <s v="AllPub"/>
    <x v="0"/>
    <s v="Gtl"/>
    <s v="BrkSide"/>
    <s v="RRAn"/>
    <s v="Feedr"/>
    <s v="1Fam"/>
    <s v="1.5Fin"/>
    <n v="5"/>
    <n v="8"/>
    <n v="1908"/>
    <n v="1991"/>
    <s v="Gable"/>
    <s v="CompShg"/>
    <x v="8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x v="1"/>
    <s v="NA"/>
    <n v="0"/>
    <n v="6"/>
    <n v="2006"/>
    <s v="WD"/>
    <s v="Normal"/>
    <n v="127000"/>
  </r>
  <r>
    <x v="185"/>
    <n v="75"/>
    <s v="RM"/>
    <n v="90"/>
    <n v="22950"/>
    <s v="Pave"/>
    <s v="NA"/>
    <x v="2"/>
    <s v="Lvl"/>
    <s v="AllPub"/>
    <x v="0"/>
    <s v="Gtl"/>
    <s v="OldTown"/>
    <s v="Artery"/>
    <s v="Norm"/>
    <s v="1Fam"/>
    <s v="2.5Fin"/>
    <n v="10"/>
    <n v="9"/>
    <n v="1892"/>
    <n v="1993"/>
    <s v="Gable"/>
    <s v="WdShngl"/>
    <x v="2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x v="3"/>
    <s v="NA"/>
    <n v="0"/>
    <n v="6"/>
    <n v="2006"/>
    <s v="WD"/>
    <s v="Normal"/>
    <n v="475000"/>
  </r>
  <r>
    <x v="186"/>
    <n v="80"/>
    <s v="RL"/>
    <s v="NA"/>
    <n v="9947"/>
    <s v="Pave"/>
    <s v="NA"/>
    <x v="1"/>
    <s v="Lvl"/>
    <s v="AllPub"/>
    <x v="3"/>
    <s v="Gtl"/>
    <s v="Mitchel"/>
    <s v="Norm"/>
    <s v="Norm"/>
    <s v="1Fam"/>
    <s v="SLvl"/>
    <n v="7"/>
    <n v="5"/>
    <n v="1990"/>
    <n v="1991"/>
    <s v="Gable"/>
    <s v="CompShg"/>
    <x v="3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x v="3"/>
    <s v="NA"/>
    <n v="0"/>
    <n v="6"/>
    <n v="2009"/>
    <s v="WD"/>
    <s v="Normal"/>
    <n v="173000"/>
  </r>
  <r>
    <x v="187"/>
    <n v="50"/>
    <s v="RL"/>
    <n v="60"/>
    <n v="10410"/>
    <s v="Pave"/>
    <s v="NA"/>
    <x v="0"/>
    <s v="Lvl"/>
    <s v="AllPub"/>
    <x v="0"/>
    <s v="Gtl"/>
    <s v="OldTown"/>
    <s v="Norm"/>
    <s v="Norm"/>
    <s v="1Fam"/>
    <s v="1.5Fin"/>
    <n v="5"/>
    <n v="7"/>
    <n v="1916"/>
    <n v="1987"/>
    <s v="Gable"/>
    <s v="CompShg"/>
    <x v="3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x v="1"/>
    <s v="NA"/>
    <n v="0"/>
    <n v="8"/>
    <n v="2009"/>
    <s v="WD"/>
    <s v="Normal"/>
    <n v="135000"/>
  </r>
  <r>
    <x v="188"/>
    <n v="90"/>
    <s v="RL"/>
    <n v="64"/>
    <n v="7018"/>
    <s v="Pave"/>
    <s v="NA"/>
    <x v="0"/>
    <s v="Bnk"/>
    <s v="AllPub"/>
    <x v="0"/>
    <s v="Gtl"/>
    <s v="SawyerW"/>
    <s v="Feedr"/>
    <s v="Norm"/>
    <s v="Duplex"/>
    <s v="SFoyer"/>
    <n v="5"/>
    <n v="5"/>
    <n v="1979"/>
    <n v="1979"/>
    <s v="Gable"/>
    <s v="CompShg"/>
    <x v="7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x v="0"/>
    <s v="NA"/>
    <n v="0"/>
    <n v="6"/>
    <n v="2009"/>
    <s v="WD"/>
    <s v="Alloca"/>
    <n v="153337"/>
  </r>
  <r>
    <x v="189"/>
    <n v="120"/>
    <s v="RL"/>
    <n v="41"/>
    <n v="4923"/>
    <s v="Pave"/>
    <s v="NA"/>
    <x v="0"/>
    <s v="Lvl"/>
    <s v="AllPub"/>
    <x v="0"/>
    <s v="Gtl"/>
    <s v="StoneBr"/>
    <s v="Norm"/>
    <s v="Norm"/>
    <s v="TwnhsE"/>
    <s v="1Story"/>
    <n v="8"/>
    <n v="5"/>
    <n v="2001"/>
    <n v="2002"/>
    <s v="Gable"/>
    <s v="CompShg"/>
    <x v="6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x v="0"/>
    <s v="NA"/>
    <n v="0"/>
    <n v="8"/>
    <n v="2008"/>
    <s v="WD"/>
    <s v="Normal"/>
    <n v="286000"/>
  </r>
  <r>
    <x v="190"/>
    <n v="70"/>
    <s v="RL"/>
    <n v="70"/>
    <n v="10570"/>
    <s v="Pave"/>
    <s v="NA"/>
    <x v="0"/>
    <s v="Bnk"/>
    <s v="AllPub"/>
    <x v="0"/>
    <s v="Mod"/>
    <s v="Crawfor"/>
    <s v="Norm"/>
    <s v="Norm"/>
    <s v="1Fam"/>
    <s v="2Story"/>
    <n v="8"/>
    <n v="8"/>
    <n v="1932"/>
    <n v="1994"/>
    <s v="Hip"/>
    <s v="CompShg"/>
    <x v="4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x v="0"/>
    <s v="NA"/>
    <n v="0"/>
    <n v="12"/>
    <n v="2007"/>
    <s v="WD"/>
    <s v="Normal"/>
    <n v="315000"/>
  </r>
  <r>
    <x v="191"/>
    <n v="60"/>
    <s v="RL"/>
    <s v="NA"/>
    <n v="7472"/>
    <s v="Pave"/>
    <s v="NA"/>
    <x v="1"/>
    <s v="Lvl"/>
    <s v="AllPub"/>
    <x v="3"/>
    <s v="Gtl"/>
    <s v="NAmes"/>
    <s v="Norm"/>
    <s v="Norm"/>
    <s v="1Fam"/>
    <s v="2Story"/>
    <n v="7"/>
    <n v="9"/>
    <n v="1972"/>
    <n v="2004"/>
    <s v="Gable"/>
    <s v="CompShg"/>
    <x v="3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x v="0"/>
    <s v="NA"/>
    <n v="0"/>
    <n v="6"/>
    <n v="2007"/>
    <s v="WD"/>
    <s v="Normal"/>
    <n v="184000"/>
  </r>
  <r>
    <x v="192"/>
    <n v="20"/>
    <s v="RL"/>
    <n v="68"/>
    <n v="9017"/>
    <s v="Pave"/>
    <s v="NA"/>
    <x v="1"/>
    <s v="Lvl"/>
    <s v="AllPub"/>
    <x v="0"/>
    <s v="Gtl"/>
    <s v="CollgCr"/>
    <s v="Norm"/>
    <s v="Norm"/>
    <s v="1Fam"/>
    <s v="1Story"/>
    <n v="7"/>
    <n v="5"/>
    <n v="1999"/>
    <n v="1999"/>
    <s v="Gable"/>
    <s v="CompShg"/>
    <x v="0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x v="0"/>
    <s v="NA"/>
    <n v="0"/>
    <n v="9"/>
    <n v="2009"/>
    <s v="WD"/>
    <s v="Normal"/>
    <n v="192000"/>
  </r>
  <r>
    <x v="193"/>
    <n v="160"/>
    <s v="RM"/>
    <n v="24"/>
    <n v="2522"/>
    <s v="Pave"/>
    <s v="NA"/>
    <x v="0"/>
    <s v="Lvl"/>
    <s v="AllPub"/>
    <x v="0"/>
    <s v="Gtl"/>
    <s v="Edwards"/>
    <s v="Norm"/>
    <s v="Norm"/>
    <s v="Twnhs"/>
    <s v="2Story"/>
    <n v="7"/>
    <n v="5"/>
    <n v="2004"/>
    <n v="2004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x v="0"/>
    <s v="NA"/>
    <n v="0"/>
    <n v="5"/>
    <n v="2006"/>
    <s v="WD"/>
    <s v="Normal"/>
    <n v="130000"/>
  </r>
  <r>
    <x v="194"/>
    <n v="20"/>
    <s v="RL"/>
    <n v="60"/>
    <n v="7180"/>
    <s v="Pave"/>
    <s v="NA"/>
    <x v="1"/>
    <s v="Lvl"/>
    <s v="AllPub"/>
    <x v="0"/>
    <s v="Gtl"/>
    <s v="CollgCr"/>
    <s v="Norm"/>
    <s v="Norm"/>
    <s v="1Fam"/>
    <s v="1Story"/>
    <n v="5"/>
    <n v="7"/>
    <n v="1972"/>
    <n v="1972"/>
    <s v="Hip"/>
    <s v="CompShg"/>
    <x v="3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127000"/>
  </r>
  <r>
    <x v="195"/>
    <n v="160"/>
    <s v="RL"/>
    <n v="24"/>
    <n v="2280"/>
    <s v="Pave"/>
    <s v="NA"/>
    <x v="0"/>
    <s v="Lvl"/>
    <s v="AllPub"/>
    <x v="1"/>
    <s v="Gtl"/>
    <s v="NPkVill"/>
    <s v="Norm"/>
    <s v="Norm"/>
    <s v="Twnhs"/>
    <s v="2Story"/>
    <n v="6"/>
    <n v="6"/>
    <n v="1976"/>
    <n v="1976"/>
    <s v="Gable"/>
    <s v="CompShg"/>
    <x v="7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x v="0"/>
    <s v="NA"/>
    <n v="0"/>
    <n v="7"/>
    <n v="2009"/>
    <s v="WD"/>
    <s v="Normal"/>
    <n v="148500"/>
  </r>
  <r>
    <x v="196"/>
    <n v="20"/>
    <s v="RL"/>
    <n v="79"/>
    <n v="9416"/>
    <s v="Pave"/>
    <s v="NA"/>
    <x v="0"/>
    <s v="Lvl"/>
    <s v="AllPub"/>
    <x v="0"/>
    <s v="Gtl"/>
    <s v="Somerst"/>
    <s v="Norm"/>
    <s v="Norm"/>
    <s v="1Fam"/>
    <s v="1Story"/>
    <n v="7"/>
    <n v="5"/>
    <n v="2007"/>
    <n v="2007"/>
    <s v="Hip"/>
    <s v="CompShg"/>
    <x v="6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x v="0"/>
    <s v="NA"/>
    <n v="0"/>
    <n v="9"/>
    <n v="2007"/>
    <s v="New"/>
    <s v="Partial"/>
    <n v="311872"/>
  </r>
  <r>
    <x v="197"/>
    <n v="75"/>
    <s v="RL"/>
    <n v="174"/>
    <n v="25419"/>
    <s v="Pave"/>
    <s v="NA"/>
    <x v="0"/>
    <s v="Lvl"/>
    <s v="AllPub"/>
    <x v="2"/>
    <s v="Gtl"/>
    <s v="NAmes"/>
    <s v="Artery"/>
    <s v="Norm"/>
    <s v="1Fam"/>
    <s v="2Story"/>
    <n v="8"/>
    <n v="4"/>
    <n v="1918"/>
    <n v="1990"/>
    <s v="Gable"/>
    <s v="CompShg"/>
    <x v="9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x v="3"/>
    <s v="NA"/>
    <n v="0"/>
    <n v="3"/>
    <n v="2006"/>
    <s v="WD"/>
    <s v="Abnorml"/>
    <n v="235000"/>
  </r>
  <r>
    <x v="198"/>
    <n v="75"/>
    <s v="RM"/>
    <n v="92"/>
    <n v="5520"/>
    <s v="Pave"/>
    <s v="NA"/>
    <x v="0"/>
    <s v="Lvl"/>
    <s v="AllPub"/>
    <x v="2"/>
    <s v="Gtl"/>
    <s v="OldTown"/>
    <s v="Norm"/>
    <s v="Norm"/>
    <s v="1Fam"/>
    <s v="2.5Fin"/>
    <n v="6"/>
    <n v="6"/>
    <n v="1912"/>
    <n v="1950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x v="1"/>
    <s v="NA"/>
    <n v="0"/>
    <n v="7"/>
    <n v="2009"/>
    <s v="WD"/>
    <s v="Abnorml"/>
    <n v="104000"/>
  </r>
  <r>
    <x v="199"/>
    <n v="20"/>
    <s v="RL"/>
    <n v="76"/>
    <n v="9591"/>
    <s v="Pave"/>
    <s v="NA"/>
    <x v="0"/>
    <s v="Lvl"/>
    <s v="AllPub"/>
    <x v="0"/>
    <s v="Gtl"/>
    <s v="NridgHt"/>
    <s v="Norm"/>
    <s v="Norm"/>
    <s v="1Fam"/>
    <s v="1Story"/>
    <n v="8"/>
    <n v="5"/>
    <n v="2004"/>
    <n v="2005"/>
    <s v="Hip"/>
    <s v="CompShg"/>
    <x v="0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x v="0"/>
    <s v="NA"/>
    <n v="0"/>
    <n v="1"/>
    <n v="2009"/>
    <s v="WD"/>
    <s v="Normal"/>
    <n v="274900"/>
  </r>
  <r>
    <x v="200"/>
    <n v="20"/>
    <s v="RM"/>
    <n v="80"/>
    <n v="8546"/>
    <s v="Pave"/>
    <s v="NA"/>
    <x v="0"/>
    <s v="Lvl"/>
    <s v="AllPub"/>
    <x v="2"/>
    <s v="Gtl"/>
    <s v="Edwards"/>
    <s v="Norm"/>
    <s v="Norm"/>
    <s v="1Fam"/>
    <s v="1Story"/>
    <n v="4"/>
    <n v="5"/>
    <n v="2003"/>
    <n v="2004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x v="0"/>
    <s v="NA"/>
    <n v="0"/>
    <n v="3"/>
    <n v="2010"/>
    <s v="WD"/>
    <s v="Normal"/>
    <n v="140000"/>
  </r>
  <r>
    <x v="201"/>
    <n v="20"/>
    <s v="RL"/>
    <n v="75"/>
    <n v="10125"/>
    <s v="Pave"/>
    <s v="NA"/>
    <x v="0"/>
    <s v="Lvl"/>
    <s v="AllPub"/>
    <x v="0"/>
    <s v="Gtl"/>
    <s v="Mitchel"/>
    <s v="Norm"/>
    <s v="Norm"/>
    <s v="1Fam"/>
    <s v="1Story"/>
    <n v="6"/>
    <n v="6"/>
    <n v="1977"/>
    <n v="1977"/>
    <s v="Gable"/>
    <s v="CompShg"/>
    <x v="7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x v="1"/>
    <s v="NA"/>
    <n v="0"/>
    <n v="2"/>
    <n v="2008"/>
    <s v="WD"/>
    <s v="Normal"/>
    <n v="171500"/>
  </r>
  <r>
    <x v="202"/>
    <n v="50"/>
    <s v="RL"/>
    <n v="50"/>
    <n v="7000"/>
    <s v="Pave"/>
    <s v="NA"/>
    <x v="0"/>
    <s v="Lvl"/>
    <s v="AllPub"/>
    <x v="2"/>
    <s v="Gtl"/>
    <s v="OldTown"/>
    <s v="Artery"/>
    <s v="Norm"/>
    <s v="1Fam"/>
    <s v="1.5Fin"/>
    <n v="6"/>
    <n v="6"/>
    <n v="1924"/>
    <n v="1950"/>
    <s v="Gable"/>
    <s v="CompShg"/>
    <x v="1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x v="0"/>
    <s v="NA"/>
    <n v="0"/>
    <n v="5"/>
    <n v="2006"/>
    <s v="COD"/>
    <s v="Normal"/>
    <n v="112000"/>
  </r>
  <r>
    <x v="203"/>
    <n v="120"/>
    <s v="RM"/>
    <s v="NA"/>
    <n v="4438"/>
    <s v="Pave"/>
    <s v="NA"/>
    <x v="0"/>
    <s v="Lvl"/>
    <s v="AllPub"/>
    <x v="0"/>
    <s v="Gtl"/>
    <s v="CollgCr"/>
    <s v="Norm"/>
    <s v="Norm"/>
    <s v="TwnhsE"/>
    <s v="1Story"/>
    <n v="6"/>
    <n v="5"/>
    <n v="2004"/>
    <n v="2004"/>
    <s v="Gable"/>
    <s v="CompShg"/>
    <x v="0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x v="0"/>
    <s v="NA"/>
    <n v="0"/>
    <n v="1"/>
    <n v="2008"/>
    <s v="WD"/>
    <s v="Normal"/>
    <n v="149000"/>
  </r>
  <r>
    <x v="204"/>
    <n v="50"/>
    <s v="RM"/>
    <n v="50"/>
    <n v="3500"/>
    <s v="Pave"/>
    <s v="Grvl"/>
    <x v="0"/>
    <s v="Lvl"/>
    <s v="AllPub"/>
    <x v="0"/>
    <s v="Gtl"/>
    <s v="OldTown"/>
    <s v="Norm"/>
    <s v="Norm"/>
    <s v="1Fam"/>
    <s v="1.5Fin"/>
    <n v="5"/>
    <n v="7"/>
    <n v="1947"/>
    <n v="1950"/>
    <s v="Gable"/>
    <s v="CompShg"/>
    <x v="8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x v="4"/>
    <s v="NA"/>
    <n v="0"/>
    <n v="4"/>
    <n v="2009"/>
    <s v="WD"/>
    <s v="Normal"/>
    <n v="110000"/>
  </r>
  <r>
    <x v="205"/>
    <n v="20"/>
    <s v="RL"/>
    <n v="99"/>
    <n v="11851"/>
    <s v="Pave"/>
    <s v="NA"/>
    <x v="0"/>
    <s v="Lvl"/>
    <s v="AllPub"/>
    <x v="2"/>
    <s v="Gtl"/>
    <s v="Gilbert"/>
    <s v="Norm"/>
    <s v="Norm"/>
    <s v="1Fam"/>
    <s v="1Story"/>
    <n v="7"/>
    <n v="5"/>
    <n v="1990"/>
    <n v="1990"/>
    <s v="Gable"/>
    <s v="CompShg"/>
    <x v="3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x v="0"/>
    <s v="NA"/>
    <n v="0"/>
    <n v="5"/>
    <n v="2009"/>
    <s v="WD"/>
    <s v="Normal"/>
    <n v="180500"/>
  </r>
  <r>
    <x v="206"/>
    <n v="20"/>
    <s v="RL"/>
    <n v="40"/>
    <n v="13673"/>
    <s v="Pave"/>
    <s v="NA"/>
    <x v="1"/>
    <s v="Lvl"/>
    <s v="AllPub"/>
    <x v="3"/>
    <s v="Gtl"/>
    <s v="Sawyer"/>
    <s v="RRAe"/>
    <s v="Norm"/>
    <s v="1Fam"/>
    <s v="1Story"/>
    <n v="5"/>
    <n v="5"/>
    <n v="1962"/>
    <n v="1962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x v="0"/>
    <s v="NA"/>
    <n v="0"/>
    <n v="3"/>
    <n v="2007"/>
    <s v="WD"/>
    <s v="Normal"/>
    <n v="143900"/>
  </r>
  <r>
    <x v="207"/>
    <n v="20"/>
    <s v="RL"/>
    <s v="NA"/>
    <n v="12493"/>
    <s v="Pave"/>
    <s v="NA"/>
    <x v="1"/>
    <s v="Lvl"/>
    <s v="AllPub"/>
    <x v="0"/>
    <s v="Gtl"/>
    <s v="NAmes"/>
    <s v="Norm"/>
    <s v="Norm"/>
    <s v="1Fam"/>
    <s v="1Story"/>
    <n v="4"/>
    <n v="5"/>
    <n v="1960"/>
    <n v="1960"/>
    <s v="Gable"/>
    <s v="CompShg"/>
    <x v="2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x v="2"/>
    <s v="NA"/>
    <n v="0"/>
    <n v="4"/>
    <n v="2008"/>
    <s v="WD"/>
    <s v="Normal"/>
    <n v="141000"/>
  </r>
  <r>
    <x v="208"/>
    <n v="60"/>
    <s v="RL"/>
    <s v="NA"/>
    <n v="14364"/>
    <s v="Pave"/>
    <s v="NA"/>
    <x v="1"/>
    <s v="Low"/>
    <s v="AllPub"/>
    <x v="0"/>
    <s v="Mod"/>
    <s v="SawyerW"/>
    <s v="Norm"/>
    <s v="Norm"/>
    <s v="1Fam"/>
    <s v="2Story"/>
    <n v="7"/>
    <n v="5"/>
    <n v="1988"/>
    <n v="1989"/>
    <s v="Gable"/>
    <s v="CompShg"/>
    <x v="7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x v="0"/>
    <s v="NA"/>
    <n v="0"/>
    <n v="4"/>
    <n v="2007"/>
    <s v="WD"/>
    <s v="Normal"/>
    <n v="277000"/>
  </r>
  <r>
    <x v="209"/>
    <n v="20"/>
    <s v="RL"/>
    <n v="75"/>
    <n v="8250"/>
    <s v="Pave"/>
    <s v="NA"/>
    <x v="0"/>
    <s v="Lvl"/>
    <s v="AllPub"/>
    <x v="0"/>
    <s v="Gtl"/>
    <s v="NAmes"/>
    <s v="Norm"/>
    <s v="Norm"/>
    <s v="1Fam"/>
    <s v="1Story"/>
    <n v="6"/>
    <n v="7"/>
    <n v="1964"/>
    <n v="1964"/>
    <s v="Hip"/>
    <s v="CompShg"/>
    <x v="3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x v="1"/>
    <s v="NA"/>
    <n v="0"/>
    <n v="7"/>
    <n v="2008"/>
    <s v="WD"/>
    <s v="Normal"/>
    <n v="145000"/>
  </r>
  <r>
    <x v="210"/>
    <n v="30"/>
    <s v="RL"/>
    <n v="67"/>
    <n v="5604"/>
    <s v="Pave"/>
    <s v="NA"/>
    <x v="0"/>
    <s v="Lvl"/>
    <s v="AllPub"/>
    <x v="0"/>
    <s v="Gtl"/>
    <s v="Edwards"/>
    <s v="Norm"/>
    <s v="Norm"/>
    <s v="1Fam"/>
    <s v="1Story"/>
    <n v="5"/>
    <n v="6"/>
    <n v="1925"/>
    <n v="1950"/>
    <s v="Gable"/>
    <s v="CompShg"/>
    <x v="9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x v="0"/>
    <s v="NA"/>
    <n v="0"/>
    <n v="4"/>
    <n v="2008"/>
    <s v="WD"/>
    <s v="Normal"/>
    <n v="98000"/>
  </r>
  <r>
    <x v="211"/>
    <n v="20"/>
    <s v="RL"/>
    <n v="83"/>
    <n v="10420"/>
    <s v="Pave"/>
    <s v="NA"/>
    <x v="0"/>
    <s v="Lvl"/>
    <s v="AllPub"/>
    <x v="2"/>
    <s v="Gtl"/>
    <s v="Edwards"/>
    <s v="Norm"/>
    <s v="Norm"/>
    <s v="1Fam"/>
    <s v="1Story"/>
    <n v="6"/>
    <n v="5"/>
    <n v="2009"/>
    <n v="2009"/>
    <s v="Gable"/>
    <s v="CompShg"/>
    <x v="0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x v="0"/>
    <s v="NA"/>
    <n v="0"/>
    <n v="3"/>
    <n v="2010"/>
    <s v="WD"/>
    <s v="Normal"/>
    <n v="186000"/>
  </r>
  <r>
    <x v="212"/>
    <n v="60"/>
    <s v="FV"/>
    <n v="72"/>
    <n v="8640"/>
    <s v="Pave"/>
    <s v="NA"/>
    <x v="0"/>
    <s v="Lvl"/>
    <s v="AllPub"/>
    <x v="0"/>
    <s v="Gtl"/>
    <s v="Somerst"/>
    <s v="Norm"/>
    <s v="Norm"/>
    <s v="1Fam"/>
    <s v="2Story"/>
    <n v="7"/>
    <n v="5"/>
    <n v="2009"/>
    <n v="2009"/>
    <s v="Gable"/>
    <s v="CompShg"/>
    <x v="0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x v="0"/>
    <s v="NA"/>
    <n v="0"/>
    <n v="7"/>
    <n v="2009"/>
    <s v="New"/>
    <s v="Partial"/>
    <n v="252678"/>
  </r>
  <r>
    <x v="213"/>
    <n v="20"/>
    <s v="RL"/>
    <n v="43"/>
    <n v="13568"/>
    <s v="Pave"/>
    <s v="NA"/>
    <x v="2"/>
    <s v="Lvl"/>
    <s v="AllPub"/>
    <x v="3"/>
    <s v="Gtl"/>
    <s v="CollgCr"/>
    <s v="Norm"/>
    <s v="Norm"/>
    <s v="1Fam"/>
    <s v="1Story"/>
    <n v="5"/>
    <n v="5"/>
    <n v="1995"/>
    <n v="1995"/>
    <s v="Gable"/>
    <s v="CompShg"/>
    <x v="0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x v="0"/>
    <s v="NA"/>
    <n v="0"/>
    <n v="7"/>
    <n v="2006"/>
    <s v="WD"/>
    <s v="Normal"/>
    <n v="156000"/>
  </r>
  <r>
    <x v="214"/>
    <n v="60"/>
    <s v="RL"/>
    <s v="NA"/>
    <n v="10900"/>
    <s v="Pave"/>
    <s v="NA"/>
    <x v="1"/>
    <s v="Lvl"/>
    <s v="AllPub"/>
    <x v="1"/>
    <s v="Gtl"/>
    <s v="CollgCr"/>
    <s v="Norm"/>
    <s v="Norm"/>
    <s v="1Fam"/>
    <s v="2Story"/>
    <n v="6"/>
    <n v="7"/>
    <n v="1977"/>
    <n v="1977"/>
    <s v="Gable"/>
    <s v="CompShg"/>
    <x v="3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x v="1"/>
    <s v="Shed"/>
    <n v="450"/>
    <n v="3"/>
    <n v="2010"/>
    <s v="WD"/>
    <s v="Normal"/>
    <n v="161750"/>
  </r>
  <r>
    <x v="215"/>
    <n v="20"/>
    <s v="RL"/>
    <n v="72"/>
    <n v="10011"/>
    <s v="Pave"/>
    <s v="NA"/>
    <x v="1"/>
    <s v="Lvl"/>
    <s v="AllPub"/>
    <x v="0"/>
    <s v="Gtl"/>
    <s v="NAmes"/>
    <s v="Norm"/>
    <s v="Norm"/>
    <s v="1Fam"/>
    <s v="1Story"/>
    <n v="5"/>
    <n v="6"/>
    <n v="1957"/>
    <n v="1996"/>
    <s v="Gable"/>
    <s v="CompShg"/>
    <x v="3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x v="1"/>
    <s v="NA"/>
    <n v="0"/>
    <n v="5"/>
    <n v="2006"/>
    <s v="WD"/>
    <s v="Normal"/>
    <n v="134450"/>
  </r>
  <r>
    <x v="216"/>
    <n v="20"/>
    <s v="RL"/>
    <n v="65"/>
    <n v="8450"/>
    <s v="Pave"/>
    <s v="NA"/>
    <x v="0"/>
    <s v="Lvl"/>
    <s v="AllPub"/>
    <x v="0"/>
    <s v="Gtl"/>
    <s v="CollgCr"/>
    <s v="Norm"/>
    <s v="Norm"/>
    <s v="1Fam"/>
    <s v="1Story"/>
    <n v="7"/>
    <n v="5"/>
    <n v="2004"/>
    <n v="2004"/>
    <s v="Gable"/>
    <s v="CompShg"/>
    <x v="0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x v="0"/>
    <s v="NA"/>
    <n v="0"/>
    <n v="4"/>
    <n v="2008"/>
    <s v="WD"/>
    <s v="Normal"/>
    <n v="210000"/>
  </r>
  <r>
    <x v="217"/>
    <n v="70"/>
    <s v="RM"/>
    <n v="57"/>
    <n v="9906"/>
    <s v="Pave"/>
    <s v="Grvl"/>
    <x v="0"/>
    <s v="Lvl"/>
    <s v="AllPub"/>
    <x v="0"/>
    <s v="Gtl"/>
    <s v="OldTown"/>
    <s v="Norm"/>
    <s v="Norm"/>
    <s v="1Fam"/>
    <s v="2Story"/>
    <n v="4"/>
    <n v="4"/>
    <n v="1925"/>
    <n v="1950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x v="0"/>
    <s v="NA"/>
    <n v="0"/>
    <n v="9"/>
    <n v="2006"/>
    <s v="WD"/>
    <s v="Family"/>
    <n v="107000"/>
  </r>
  <r>
    <x v="218"/>
    <n v="50"/>
    <s v="RL"/>
    <s v="NA"/>
    <n v="15660"/>
    <s v="Pave"/>
    <s v="NA"/>
    <x v="1"/>
    <s v="Lvl"/>
    <s v="AllPub"/>
    <x v="2"/>
    <s v="Gtl"/>
    <s v="Crawfor"/>
    <s v="Norm"/>
    <s v="Norm"/>
    <s v="1Fam"/>
    <s v="1.5Fin"/>
    <n v="7"/>
    <n v="9"/>
    <n v="1939"/>
    <n v="2006"/>
    <s v="Gable"/>
    <s v="CompShg"/>
    <x v="0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x v="0"/>
    <s v="NA"/>
    <n v="0"/>
    <n v="5"/>
    <n v="2008"/>
    <s v="WD"/>
    <s v="Normal"/>
    <n v="311500"/>
  </r>
  <r>
    <x v="219"/>
    <n v="120"/>
    <s v="RL"/>
    <n v="43"/>
    <n v="3010"/>
    <s v="Pave"/>
    <s v="NA"/>
    <x v="0"/>
    <s v="Lvl"/>
    <s v="AllPub"/>
    <x v="0"/>
    <s v="Gtl"/>
    <s v="Blmngtn"/>
    <s v="Norm"/>
    <s v="Norm"/>
    <s v="TwnhsE"/>
    <s v="1Story"/>
    <n v="7"/>
    <n v="5"/>
    <n v="2005"/>
    <n v="2006"/>
    <s v="Gable"/>
    <s v="CompShg"/>
    <x v="0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x v="0"/>
    <s v="NA"/>
    <n v="0"/>
    <n v="3"/>
    <n v="2006"/>
    <s v="New"/>
    <s v="Partial"/>
    <n v="167240"/>
  </r>
  <r>
    <x v="220"/>
    <n v="20"/>
    <s v="RL"/>
    <n v="73"/>
    <n v="8990"/>
    <s v="Pave"/>
    <s v="NA"/>
    <x v="1"/>
    <s v="Lvl"/>
    <s v="AllPub"/>
    <x v="0"/>
    <s v="Gtl"/>
    <s v="CollgCr"/>
    <s v="Norm"/>
    <s v="Norm"/>
    <s v="1Fam"/>
    <s v="1Story"/>
    <n v="7"/>
    <n v="5"/>
    <n v="2006"/>
    <n v="2006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x v="0"/>
    <s v="NA"/>
    <n v="0"/>
    <n v="4"/>
    <n v="2006"/>
    <s v="New"/>
    <s v="Partial"/>
    <n v="204900"/>
  </r>
  <r>
    <x v="221"/>
    <n v="60"/>
    <s v="RL"/>
    <s v="NA"/>
    <n v="8068"/>
    <s v="Pave"/>
    <s v="NA"/>
    <x v="1"/>
    <s v="Lvl"/>
    <s v="AllPub"/>
    <x v="0"/>
    <s v="Gtl"/>
    <s v="Gilbert"/>
    <s v="Norm"/>
    <s v="Norm"/>
    <s v="1Fam"/>
    <s v="2Story"/>
    <n v="6"/>
    <n v="5"/>
    <n v="2002"/>
    <n v="2002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x v="0"/>
    <s v="NA"/>
    <n v="0"/>
    <n v="12"/>
    <n v="2009"/>
    <s v="ConLI"/>
    <s v="Normal"/>
    <n v="200000"/>
  </r>
  <r>
    <x v="222"/>
    <n v="60"/>
    <s v="RL"/>
    <n v="85"/>
    <n v="11475"/>
    <s v="Pave"/>
    <s v="NA"/>
    <x v="0"/>
    <s v="Lvl"/>
    <s v="AllPub"/>
    <x v="0"/>
    <s v="Gtl"/>
    <s v="NWAmes"/>
    <s v="RRAn"/>
    <s v="Norm"/>
    <s v="1Fam"/>
    <s v="2Story"/>
    <n v="6"/>
    <n v="6"/>
    <n v="1975"/>
    <n v="1975"/>
    <s v="Gable"/>
    <s v="CompShg"/>
    <x v="0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x v="1"/>
    <s v="NA"/>
    <n v="0"/>
    <n v="2"/>
    <n v="2006"/>
    <s v="WD"/>
    <s v="Normal"/>
    <n v="179900"/>
  </r>
  <r>
    <x v="223"/>
    <n v="20"/>
    <s v="RL"/>
    <n v="70"/>
    <n v="10500"/>
    <s v="Pave"/>
    <s v="NA"/>
    <x v="0"/>
    <s v="Lvl"/>
    <s v="AllPub"/>
    <x v="1"/>
    <s v="Gtl"/>
    <s v="NAmes"/>
    <s v="Norm"/>
    <s v="Norm"/>
    <s v="1Fam"/>
    <s v="1Story"/>
    <n v="4"/>
    <n v="6"/>
    <n v="1971"/>
    <n v="1971"/>
    <s v="Gable"/>
    <s v="CompShg"/>
    <x v="3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x v="0"/>
    <s v="NA"/>
    <n v="0"/>
    <n v="3"/>
    <n v="2009"/>
    <s v="WD"/>
    <s v="Abnorml"/>
    <n v="97000"/>
  </r>
  <r>
    <x v="224"/>
    <n v="20"/>
    <s v="RL"/>
    <n v="103"/>
    <n v="13472"/>
    <s v="Pave"/>
    <s v="NA"/>
    <x v="0"/>
    <s v="Lvl"/>
    <s v="AllPub"/>
    <x v="0"/>
    <s v="Gtl"/>
    <s v="NridgHt"/>
    <s v="Norm"/>
    <s v="Norm"/>
    <s v="1Fam"/>
    <s v="1Story"/>
    <n v="10"/>
    <n v="5"/>
    <n v="2003"/>
    <n v="2003"/>
    <s v="Hip"/>
    <s v="CompShg"/>
    <x v="0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x v="0"/>
    <s v="NA"/>
    <n v="0"/>
    <n v="6"/>
    <n v="2009"/>
    <s v="WD"/>
    <s v="Normal"/>
    <n v="386250"/>
  </r>
  <r>
    <x v="225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5"/>
    <n v="5"/>
    <n v="1971"/>
    <n v="1971"/>
    <s v="Gable"/>
    <s v="CompShg"/>
    <x v="3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x v="0"/>
    <s v="NA"/>
    <n v="0"/>
    <n v="5"/>
    <n v="2009"/>
    <s v="COD"/>
    <s v="Abnorml"/>
    <n v="112000"/>
  </r>
  <r>
    <x v="226"/>
    <n v="60"/>
    <s v="RL"/>
    <n v="82"/>
    <n v="9950"/>
    <s v="Pave"/>
    <s v="NA"/>
    <x v="1"/>
    <s v="Lvl"/>
    <s v="AllPub"/>
    <x v="0"/>
    <s v="Gtl"/>
    <s v="NoRidge"/>
    <s v="Norm"/>
    <s v="Norm"/>
    <s v="1Fam"/>
    <s v="2Story"/>
    <n v="7"/>
    <n v="5"/>
    <n v="1995"/>
    <n v="1995"/>
    <s v="Gable"/>
    <s v="CompShg"/>
    <x v="0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x v="0"/>
    <s v="NA"/>
    <n v="0"/>
    <n v="6"/>
    <n v="2007"/>
    <s v="WD"/>
    <s v="Abnorml"/>
    <n v="290000"/>
  </r>
  <r>
    <x v="227"/>
    <n v="160"/>
    <s v="RM"/>
    <n v="21"/>
    <n v="1869"/>
    <s v="Pave"/>
    <s v="NA"/>
    <x v="0"/>
    <s v="Lvl"/>
    <s v="AllPub"/>
    <x v="0"/>
    <s v="Gtl"/>
    <s v="BrDale"/>
    <s v="Norm"/>
    <s v="Norm"/>
    <s v="Twnhs"/>
    <s v="2Story"/>
    <n v="6"/>
    <n v="6"/>
    <n v="1970"/>
    <n v="1970"/>
    <s v="Gable"/>
    <s v="CompShg"/>
    <x v="3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x v="0"/>
    <s v="NA"/>
    <n v="0"/>
    <n v="9"/>
    <n v="2008"/>
    <s v="WD"/>
    <s v="Normal"/>
    <n v="106000"/>
  </r>
  <r>
    <x v="228"/>
    <n v="20"/>
    <s v="RL"/>
    <n v="70"/>
    <n v="8521"/>
    <s v="Pave"/>
    <s v="NA"/>
    <x v="0"/>
    <s v="Lvl"/>
    <s v="AllPub"/>
    <x v="1"/>
    <s v="Gtl"/>
    <s v="Sawyer"/>
    <s v="Feedr"/>
    <s v="Norm"/>
    <s v="1Fam"/>
    <s v="1Story"/>
    <n v="5"/>
    <n v="5"/>
    <n v="1967"/>
    <n v="1967"/>
    <s v="Gable"/>
    <s v="CompShg"/>
    <x v="3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x v="1"/>
    <s v="NA"/>
    <n v="0"/>
    <n v="5"/>
    <n v="2010"/>
    <s v="WD"/>
    <s v="Normal"/>
    <n v="125000"/>
  </r>
  <r>
    <x v="229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7"/>
    <n v="5"/>
    <n v="2005"/>
    <n v="2006"/>
    <s v="Gable"/>
    <s v="CompShg"/>
    <x v="0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x v="0"/>
    <s v="NA"/>
    <n v="0"/>
    <n v="5"/>
    <n v="2009"/>
    <s v="WD"/>
    <s v="Normal"/>
    <n v="192500"/>
  </r>
  <r>
    <x v="230"/>
    <n v="20"/>
    <s v="RL"/>
    <n v="73"/>
    <n v="8760"/>
    <s v="Pave"/>
    <s v="NA"/>
    <x v="0"/>
    <s v="Lvl"/>
    <s v="AllPub"/>
    <x v="0"/>
    <s v="Gtl"/>
    <s v="NAmes"/>
    <s v="Norm"/>
    <s v="Norm"/>
    <s v="1Fam"/>
    <s v="1Story"/>
    <n v="6"/>
    <n v="6"/>
    <n v="1959"/>
    <n v="1959"/>
    <s v="Hip"/>
    <s v="CompShg"/>
    <x v="1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x v="0"/>
    <s v="NA"/>
    <n v="0"/>
    <n v="4"/>
    <n v="2010"/>
    <s v="WD"/>
    <s v="Normal"/>
    <n v="148000"/>
  </r>
  <r>
    <x v="231"/>
    <n v="60"/>
    <s v="RL"/>
    <n v="174"/>
    <n v="15138"/>
    <s v="Pave"/>
    <s v="NA"/>
    <x v="1"/>
    <s v="Lvl"/>
    <s v="AllPub"/>
    <x v="0"/>
    <s v="Gtl"/>
    <s v="NoRidge"/>
    <s v="Norm"/>
    <s v="Norm"/>
    <s v="1Fam"/>
    <s v="2Story"/>
    <n v="8"/>
    <n v="5"/>
    <n v="1995"/>
    <n v="1996"/>
    <s v="Gable"/>
    <s v="CompShg"/>
    <x v="0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x v="0"/>
    <s v="NA"/>
    <n v="0"/>
    <n v="7"/>
    <n v="2009"/>
    <s v="WD"/>
    <s v="Normal"/>
    <n v="403000"/>
  </r>
  <r>
    <x v="232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n v="1972"/>
    <n v="1972"/>
    <s v="Gable"/>
    <s v="CompShg"/>
    <x v="3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94500"/>
  </r>
  <r>
    <x v="233"/>
    <n v="20"/>
    <s v="RL"/>
    <n v="75"/>
    <n v="10650"/>
    <s v="Pave"/>
    <s v="NA"/>
    <x v="0"/>
    <s v="Lvl"/>
    <s v="AllPub"/>
    <x v="2"/>
    <s v="Gtl"/>
    <s v="CollgCr"/>
    <s v="Norm"/>
    <s v="Norm"/>
    <s v="1Fam"/>
    <s v="1Story"/>
    <n v="5"/>
    <n v="6"/>
    <n v="1976"/>
    <n v="1976"/>
    <s v="Gable"/>
    <s v="CompShg"/>
    <x v="3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x v="1"/>
    <s v="NA"/>
    <n v="0"/>
    <n v="2"/>
    <n v="2010"/>
    <s v="WD"/>
    <s v="Normal"/>
    <n v="128200"/>
  </r>
  <r>
    <x v="234"/>
    <n v="60"/>
    <s v="RL"/>
    <s v="NA"/>
    <n v="7851"/>
    <s v="Pave"/>
    <s v="NA"/>
    <x v="0"/>
    <s v="Lvl"/>
    <s v="AllPub"/>
    <x v="0"/>
    <s v="Gtl"/>
    <s v="Gilbert"/>
    <s v="Norm"/>
    <s v="Norm"/>
    <s v="1Fam"/>
    <s v="2Story"/>
    <n v="6"/>
    <n v="5"/>
    <n v="2002"/>
    <n v="2002"/>
    <s v="Gable"/>
    <s v="CompShg"/>
    <x v="0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x v="0"/>
    <s v="NA"/>
    <n v="0"/>
    <n v="5"/>
    <n v="2010"/>
    <s v="WD"/>
    <s v="Normal"/>
    <n v="216500"/>
  </r>
  <r>
    <x v="235"/>
    <n v="160"/>
    <s v="RM"/>
    <n v="21"/>
    <n v="1680"/>
    <s v="Pave"/>
    <s v="NA"/>
    <x v="0"/>
    <s v="Lvl"/>
    <s v="AllPub"/>
    <x v="0"/>
    <s v="Gtl"/>
    <s v="BrDale"/>
    <s v="Norm"/>
    <s v="Norm"/>
    <s v="TwnhsE"/>
    <s v="2Story"/>
    <n v="6"/>
    <n v="3"/>
    <n v="1971"/>
    <n v="1971"/>
    <s v="Gable"/>
    <s v="CompShg"/>
    <x v="3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x v="0"/>
    <s v="NA"/>
    <n v="0"/>
    <n v="8"/>
    <n v="2008"/>
    <s v="WD"/>
    <s v="Normal"/>
    <n v="89500"/>
  </r>
  <r>
    <x v="236"/>
    <n v="20"/>
    <s v="RL"/>
    <n v="65"/>
    <n v="8773"/>
    <s v="Pave"/>
    <s v="NA"/>
    <x v="0"/>
    <s v="Lvl"/>
    <s v="AllPub"/>
    <x v="1"/>
    <s v="Gtl"/>
    <s v="CollgCr"/>
    <s v="Norm"/>
    <s v="Norm"/>
    <s v="1Fam"/>
    <s v="1Story"/>
    <n v="7"/>
    <n v="5"/>
    <n v="2004"/>
    <n v="2004"/>
    <s v="Gable"/>
    <s v="CompShg"/>
    <x v="0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x v="0"/>
    <s v="NA"/>
    <n v="0"/>
    <n v="5"/>
    <n v="2010"/>
    <s v="WD"/>
    <s v="Normal"/>
    <n v="185500"/>
  </r>
  <r>
    <x v="237"/>
    <n v="60"/>
    <s v="RL"/>
    <s v="NA"/>
    <n v="9453"/>
    <s v="Pave"/>
    <s v="NA"/>
    <x v="1"/>
    <s v="Lvl"/>
    <s v="AllPub"/>
    <x v="3"/>
    <s v="Gtl"/>
    <s v="SawyerW"/>
    <s v="RRNe"/>
    <s v="Norm"/>
    <s v="1Fam"/>
    <s v="2Story"/>
    <n v="7"/>
    <n v="7"/>
    <n v="1993"/>
    <n v="2003"/>
    <s v="Gable"/>
    <s v="CompShg"/>
    <x v="3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x v="0"/>
    <s v="NA"/>
    <n v="0"/>
    <n v="2"/>
    <n v="2010"/>
    <s v="WD"/>
    <s v="Normal"/>
    <n v="194500"/>
  </r>
  <r>
    <x v="238"/>
    <n v="20"/>
    <s v="RL"/>
    <n v="93"/>
    <n v="12030"/>
    <s v="Pave"/>
    <s v="NA"/>
    <x v="0"/>
    <s v="Lvl"/>
    <s v="AllPub"/>
    <x v="0"/>
    <s v="Gtl"/>
    <s v="NridgHt"/>
    <s v="Norm"/>
    <s v="Norm"/>
    <s v="1Fam"/>
    <s v="1Story"/>
    <n v="8"/>
    <n v="5"/>
    <n v="2007"/>
    <n v="2007"/>
    <s v="Hip"/>
    <s v="CompShg"/>
    <x v="0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x v="0"/>
    <s v="NA"/>
    <n v="0"/>
    <n v="12"/>
    <n v="2007"/>
    <s v="New"/>
    <s v="Partial"/>
    <n v="318000"/>
  </r>
  <r>
    <x v="239"/>
    <n v="50"/>
    <s v="RL"/>
    <n v="52"/>
    <n v="8741"/>
    <s v="Pave"/>
    <s v="NA"/>
    <x v="0"/>
    <s v="Lvl"/>
    <s v="AllPub"/>
    <x v="0"/>
    <s v="Gtl"/>
    <s v="Edwards"/>
    <s v="Norm"/>
    <s v="Norm"/>
    <s v="1Fam"/>
    <s v="1.5Fin"/>
    <n v="6"/>
    <n v="4"/>
    <n v="1945"/>
    <n v="1950"/>
    <s v="Gable"/>
    <s v="CompShg"/>
    <x v="0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x v="1"/>
    <s v="NA"/>
    <n v="0"/>
    <n v="4"/>
    <n v="2010"/>
    <s v="WD"/>
    <s v="Normal"/>
    <n v="113000"/>
  </r>
  <r>
    <x v="240"/>
    <n v="20"/>
    <s v="FV"/>
    <n v="75"/>
    <n v="9000"/>
    <s v="Pave"/>
    <s v="NA"/>
    <x v="0"/>
    <s v="Lvl"/>
    <s v="AllPub"/>
    <x v="0"/>
    <s v="Gtl"/>
    <s v="Somerst"/>
    <s v="Norm"/>
    <s v="Norm"/>
    <s v="1Fam"/>
    <s v="1Story"/>
    <n v="8"/>
    <n v="5"/>
    <n v="2008"/>
    <n v="2008"/>
    <s v="Gable"/>
    <s v="CompShg"/>
    <x v="0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x v="0"/>
    <s v="NA"/>
    <n v="0"/>
    <n v="4"/>
    <n v="2010"/>
    <s v="WD"/>
    <s v="Normal"/>
    <n v="262500"/>
  </r>
  <r>
    <x v="241"/>
    <n v="30"/>
    <s v="RM"/>
    <n v="40"/>
    <n v="3880"/>
    <s v="Pave"/>
    <s v="NA"/>
    <x v="0"/>
    <s v="Lvl"/>
    <s v="AllPub"/>
    <x v="0"/>
    <s v="Gtl"/>
    <s v="OldTown"/>
    <s v="Norm"/>
    <s v="Norm"/>
    <s v="1Fam"/>
    <s v="1Story"/>
    <n v="5"/>
    <n v="9"/>
    <n v="1945"/>
    <n v="1997"/>
    <s v="Gable"/>
    <s v="CompShg"/>
    <x v="0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x v="0"/>
    <s v="NA"/>
    <n v="0"/>
    <n v="8"/>
    <n v="2007"/>
    <s v="WD"/>
    <s v="Normal"/>
    <n v="110500"/>
  </r>
  <r>
    <x v="242"/>
    <n v="50"/>
    <s v="RM"/>
    <n v="63"/>
    <n v="5000"/>
    <s v="Pave"/>
    <s v="NA"/>
    <x v="0"/>
    <s v="Lvl"/>
    <s v="AllPub"/>
    <x v="2"/>
    <s v="Gtl"/>
    <s v="OldTown"/>
    <s v="Norm"/>
    <s v="Norm"/>
    <s v="1Fam"/>
    <s v="1.5Fin"/>
    <n v="5"/>
    <n v="4"/>
    <n v="1900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x v="0"/>
    <s v="NA"/>
    <n v="0"/>
    <n v="4"/>
    <n v="2006"/>
    <s v="WD"/>
    <s v="Normal"/>
    <n v="79000"/>
  </r>
  <r>
    <x v="243"/>
    <n v="160"/>
    <s v="RL"/>
    <n v="75"/>
    <n v="10762"/>
    <s v="Pave"/>
    <s v="NA"/>
    <x v="0"/>
    <s v="Lvl"/>
    <s v="AllPub"/>
    <x v="2"/>
    <s v="Gtl"/>
    <s v="SawyerW"/>
    <s v="Norm"/>
    <s v="Norm"/>
    <s v="TwnhsE"/>
    <s v="2Story"/>
    <n v="6"/>
    <n v="6"/>
    <n v="1980"/>
    <n v="1980"/>
    <s v="Gable"/>
    <s v="CompShg"/>
    <x v="7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x v="0"/>
    <s v="NA"/>
    <n v="0"/>
    <n v="4"/>
    <n v="2009"/>
    <s v="WD"/>
    <s v="Normal"/>
    <n v="120000"/>
  </r>
  <r>
    <x v="244"/>
    <n v="60"/>
    <s v="RL"/>
    <s v="NA"/>
    <n v="8880"/>
    <s v="Pave"/>
    <s v="NA"/>
    <x v="1"/>
    <s v="Lvl"/>
    <s v="AllPub"/>
    <x v="0"/>
    <s v="Gtl"/>
    <s v="SawyerW"/>
    <s v="Norm"/>
    <s v="Norm"/>
    <s v="1Fam"/>
    <s v="2Story"/>
    <n v="7"/>
    <n v="5"/>
    <n v="1994"/>
    <n v="2002"/>
    <s v="Gable"/>
    <s v="CompShg"/>
    <x v="0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x v="0"/>
    <s v="NA"/>
    <n v="0"/>
    <n v="5"/>
    <n v="2010"/>
    <s v="WD"/>
    <s v="Normal"/>
    <n v="205000"/>
  </r>
  <r>
    <x v="245"/>
    <n v="20"/>
    <s v="RL"/>
    <n v="80"/>
    <n v="10400"/>
    <s v="Pave"/>
    <s v="NA"/>
    <x v="0"/>
    <s v="Lvl"/>
    <s v="AllPub"/>
    <x v="0"/>
    <s v="Gtl"/>
    <s v="NWAmes"/>
    <s v="Norm"/>
    <s v="Norm"/>
    <s v="1Fam"/>
    <s v="1Story"/>
    <n v="7"/>
    <n v="5"/>
    <n v="1988"/>
    <n v="1988"/>
    <s v="Gable"/>
    <s v="CompShg"/>
    <x v="2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x v="0"/>
    <s v="NA"/>
    <n v="0"/>
    <n v="6"/>
    <n v="2006"/>
    <s v="WD"/>
    <s v="Normal"/>
    <n v="241500"/>
  </r>
  <r>
    <x v="246"/>
    <n v="190"/>
    <s v="RM"/>
    <n v="69"/>
    <n v="9142"/>
    <s v="Pave"/>
    <s v="Grvl"/>
    <x v="0"/>
    <s v="Lvl"/>
    <s v="AllPub"/>
    <x v="0"/>
    <s v="Gtl"/>
    <s v="OldTown"/>
    <s v="Norm"/>
    <s v="Norm"/>
    <s v="2fmCon"/>
    <s v="2Story"/>
    <n v="6"/>
    <n v="8"/>
    <n v="1910"/>
    <n v="1950"/>
    <s v="Gable"/>
    <s v="CompShg"/>
    <x v="8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x v="0"/>
    <s v="NA"/>
    <n v="0"/>
    <n v="4"/>
    <n v="2006"/>
    <s v="WD"/>
    <s v="Normal"/>
    <n v="137000"/>
  </r>
  <r>
    <x v="247"/>
    <n v="20"/>
    <s v="RL"/>
    <n v="75"/>
    <n v="11310"/>
    <s v="Pave"/>
    <s v="NA"/>
    <x v="0"/>
    <s v="Lvl"/>
    <s v="AllPub"/>
    <x v="0"/>
    <s v="Gtl"/>
    <s v="NAmes"/>
    <s v="Norm"/>
    <s v="Norm"/>
    <s v="1Fam"/>
    <s v="1Story"/>
    <n v="6"/>
    <n v="5"/>
    <n v="1954"/>
    <n v="1954"/>
    <s v="Hip"/>
    <s v="CompShg"/>
    <x v="2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x v="0"/>
    <s v="NA"/>
    <n v="0"/>
    <n v="6"/>
    <n v="2006"/>
    <s v="WD"/>
    <s v="Normal"/>
    <n v="140000"/>
  </r>
  <r>
    <x v="248"/>
    <n v="60"/>
    <s v="RL"/>
    <n v="72"/>
    <n v="11317"/>
    <s v="Pave"/>
    <s v="NA"/>
    <x v="0"/>
    <s v="Lvl"/>
    <s v="AllPub"/>
    <x v="0"/>
    <s v="Gtl"/>
    <s v="CollgCr"/>
    <s v="Norm"/>
    <s v="Norm"/>
    <s v="1Fam"/>
    <s v="2Story"/>
    <n v="7"/>
    <n v="5"/>
    <n v="2003"/>
    <n v="2003"/>
    <s v="Gable"/>
    <s v="CompShg"/>
    <x v="0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x v="0"/>
    <s v="NA"/>
    <n v="0"/>
    <n v="9"/>
    <n v="2007"/>
    <s v="WD"/>
    <s v="Normal"/>
    <n v="180000"/>
  </r>
  <r>
    <x v="249"/>
    <n v="50"/>
    <s v="RL"/>
    <s v="NA"/>
    <n v="159000"/>
    <s v="Pave"/>
    <s v="NA"/>
    <x v="2"/>
    <s v="Low"/>
    <s v="AllPub"/>
    <x v="3"/>
    <s v="Sev"/>
    <s v="ClearCr"/>
    <s v="Norm"/>
    <s v="Norm"/>
    <s v="1Fam"/>
    <s v="1.5Fin"/>
    <n v="6"/>
    <n v="7"/>
    <n v="1958"/>
    <n v="2006"/>
    <s v="Gable"/>
    <s v="CompShg"/>
    <x v="2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x v="0"/>
    <s v="Shed"/>
    <n v="500"/>
    <n v="6"/>
    <n v="2007"/>
    <s v="WD"/>
    <s v="Normal"/>
    <n v="277000"/>
  </r>
  <r>
    <x v="250"/>
    <n v="30"/>
    <s v="RL"/>
    <n v="55"/>
    <n v="5350"/>
    <s v="Pave"/>
    <s v="NA"/>
    <x v="1"/>
    <s v="Lvl"/>
    <s v="AllPub"/>
    <x v="0"/>
    <s v="Gtl"/>
    <s v="BrkSide"/>
    <s v="Norm"/>
    <s v="Norm"/>
    <s v="1Fam"/>
    <s v="1Story"/>
    <n v="3"/>
    <n v="2"/>
    <n v="1940"/>
    <n v="1966"/>
    <s v="Gable"/>
    <s v="CompShg"/>
    <x v="2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x v="2"/>
    <s v="Shed"/>
    <n v="450"/>
    <n v="5"/>
    <n v="2010"/>
    <s v="WD"/>
    <s v="Normal"/>
    <n v="76500"/>
  </r>
  <r>
    <x v="251"/>
    <n v="120"/>
    <s v="RM"/>
    <n v="44"/>
    <n v="4750"/>
    <s v="Pave"/>
    <s v="NA"/>
    <x v="1"/>
    <s v="HLS"/>
    <s v="AllPub"/>
    <x v="0"/>
    <s v="Mod"/>
    <s v="Crawfor"/>
    <s v="Norm"/>
    <s v="Norm"/>
    <s v="TwnhsE"/>
    <s v="1Story"/>
    <n v="8"/>
    <n v="5"/>
    <n v="2006"/>
    <n v="2007"/>
    <s v="Hip"/>
    <s v="CompShg"/>
    <x v="0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x v="0"/>
    <s v="NA"/>
    <n v="0"/>
    <n v="12"/>
    <n v="2007"/>
    <s v="WD"/>
    <s v="Family"/>
    <n v="235000"/>
  </r>
  <r>
    <x v="252"/>
    <n v="60"/>
    <s v="RL"/>
    <n v="65"/>
    <n v="8366"/>
    <s v="Pave"/>
    <s v="NA"/>
    <x v="1"/>
    <s v="Lvl"/>
    <s v="AllPub"/>
    <x v="0"/>
    <s v="Gtl"/>
    <s v="SawyerW"/>
    <s v="Norm"/>
    <s v="Norm"/>
    <s v="1Fam"/>
    <s v="2Story"/>
    <n v="6"/>
    <n v="5"/>
    <n v="2004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x v="0"/>
    <s v="NA"/>
    <n v="0"/>
    <n v="12"/>
    <n v="2008"/>
    <s v="WD"/>
    <s v="Normal"/>
    <n v="173000"/>
  </r>
  <r>
    <x v="253"/>
    <n v="80"/>
    <s v="RL"/>
    <n v="85"/>
    <n v="9350"/>
    <s v="Pave"/>
    <s v="NA"/>
    <x v="0"/>
    <s v="Lvl"/>
    <s v="AllPub"/>
    <x v="0"/>
    <s v="Gtl"/>
    <s v="NAmes"/>
    <s v="Norm"/>
    <s v="Norm"/>
    <s v="1Fam"/>
    <s v="SLvl"/>
    <n v="6"/>
    <n v="7"/>
    <n v="1964"/>
    <n v="1991"/>
    <s v="Hip"/>
    <s v="CompShg"/>
    <x v="3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x v="1"/>
    <s v="NA"/>
    <n v="0"/>
    <n v="10"/>
    <n v="2007"/>
    <s v="CWD"/>
    <s v="Normal"/>
    <n v="158000"/>
  </r>
  <r>
    <x v="254"/>
    <n v="20"/>
    <s v="RL"/>
    <n v="70"/>
    <n v="8400"/>
    <s v="Pave"/>
    <s v="NA"/>
    <x v="0"/>
    <s v="Lvl"/>
    <s v="AllPub"/>
    <x v="0"/>
    <s v="Gtl"/>
    <s v="NAmes"/>
    <s v="Norm"/>
    <s v="Norm"/>
    <s v="1Fam"/>
    <s v="1Story"/>
    <n v="5"/>
    <n v="6"/>
    <n v="1957"/>
    <n v="1957"/>
    <s v="Gable"/>
    <s v="CompShg"/>
    <x v="1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x v="0"/>
    <s v="NA"/>
    <n v="0"/>
    <n v="6"/>
    <n v="2010"/>
    <s v="WD"/>
    <s v="Normal"/>
    <n v="145000"/>
  </r>
  <r>
    <x v="255"/>
    <n v="60"/>
    <s v="RL"/>
    <n v="66"/>
    <n v="8738"/>
    <s v="Pave"/>
    <s v="NA"/>
    <x v="1"/>
    <s v="Lvl"/>
    <s v="AllPub"/>
    <x v="0"/>
    <s v="Gtl"/>
    <s v="Gilbert"/>
    <s v="Norm"/>
    <s v="Norm"/>
    <s v="1Fam"/>
    <s v="2Story"/>
    <n v="7"/>
    <n v="5"/>
    <n v="1999"/>
    <n v="1999"/>
    <s v="Gable"/>
    <s v="CompShg"/>
    <x v="0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x v="0"/>
    <s v="NA"/>
    <n v="0"/>
    <n v="2"/>
    <n v="2006"/>
    <s v="WD"/>
    <s v="Normal"/>
    <n v="230000"/>
  </r>
  <r>
    <x v="256"/>
    <n v="60"/>
    <s v="FV"/>
    <n v="64"/>
    <n v="8791"/>
    <s v="Pave"/>
    <s v="NA"/>
    <x v="1"/>
    <s v="Lvl"/>
    <s v="AllPub"/>
    <x v="0"/>
    <s v="Gtl"/>
    <s v="Somerst"/>
    <s v="Norm"/>
    <s v="Norm"/>
    <s v="1Fam"/>
    <s v="2Story"/>
    <n v="6"/>
    <n v="5"/>
    <n v="2003"/>
    <n v="2003"/>
    <s v="Gable"/>
    <s v="CompShg"/>
    <x v="0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x v="0"/>
    <s v="NA"/>
    <n v="0"/>
    <n v="5"/>
    <n v="2008"/>
    <s v="WD"/>
    <s v="Normal"/>
    <n v="207500"/>
  </r>
  <r>
    <x v="257"/>
    <n v="20"/>
    <s v="RL"/>
    <n v="68"/>
    <n v="8814"/>
    <s v="Pave"/>
    <s v="NA"/>
    <x v="0"/>
    <s v="Lvl"/>
    <s v="AllPub"/>
    <x v="0"/>
    <s v="Gtl"/>
    <s v="CollgCr"/>
    <s v="Norm"/>
    <s v="Norm"/>
    <s v="1Fam"/>
    <s v="1Story"/>
    <n v="7"/>
    <n v="5"/>
    <n v="2006"/>
    <n v="2006"/>
    <s v="Gable"/>
    <s v="CompShg"/>
    <x v="0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x v="0"/>
    <s v="NA"/>
    <n v="0"/>
    <n v="3"/>
    <n v="2009"/>
    <s v="WD"/>
    <s v="Abnorml"/>
    <n v="220000"/>
  </r>
  <r>
    <x v="258"/>
    <n v="60"/>
    <s v="RL"/>
    <n v="80"/>
    <n v="12435"/>
    <s v="Pave"/>
    <s v="NA"/>
    <x v="0"/>
    <s v="Lvl"/>
    <s v="AllPub"/>
    <x v="0"/>
    <s v="Gtl"/>
    <s v="CollgCr"/>
    <s v="Norm"/>
    <s v="Norm"/>
    <s v="1Fam"/>
    <s v="2Story"/>
    <n v="7"/>
    <n v="5"/>
    <n v="2001"/>
    <n v="2001"/>
    <s v="Gable"/>
    <s v="CompShg"/>
    <x v="0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x v="0"/>
    <s v="NA"/>
    <n v="0"/>
    <n v="5"/>
    <n v="2008"/>
    <s v="WD"/>
    <s v="Normal"/>
    <n v="231500"/>
  </r>
  <r>
    <x v="259"/>
    <n v="20"/>
    <s v="RM"/>
    <n v="70"/>
    <n v="12702"/>
    <s v="Pave"/>
    <s v="NA"/>
    <x v="0"/>
    <s v="Lvl"/>
    <s v="AllPub"/>
    <x v="0"/>
    <s v="Gtl"/>
    <s v="OldTown"/>
    <s v="Norm"/>
    <s v="Norm"/>
    <s v="1Fam"/>
    <s v="1Story"/>
    <n v="5"/>
    <n v="5"/>
    <n v="1956"/>
    <n v="1956"/>
    <s v="Gable"/>
    <s v="CompShg"/>
    <x v="4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x v="0"/>
    <s v="NA"/>
    <n v="0"/>
    <n v="12"/>
    <n v="2008"/>
    <s v="WD"/>
    <s v="Normal"/>
    <n v="97000"/>
  </r>
  <r>
    <x v="260"/>
    <n v="80"/>
    <s v="RL"/>
    <n v="120"/>
    <n v="19296"/>
    <s v="Pave"/>
    <s v="NA"/>
    <x v="0"/>
    <s v="Lvl"/>
    <s v="AllPub"/>
    <x v="2"/>
    <s v="Gtl"/>
    <s v="NAmes"/>
    <s v="Artery"/>
    <s v="Norm"/>
    <s v="1Fam"/>
    <s v="SLvl"/>
    <n v="6"/>
    <n v="5"/>
    <n v="1962"/>
    <n v="1962"/>
    <s v="Gable"/>
    <s v="CompShg"/>
    <x v="2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x v="2"/>
    <s v="NA"/>
    <n v="0"/>
    <n v="5"/>
    <n v="2009"/>
    <s v="WD"/>
    <s v="Normal"/>
    <n v="176000"/>
  </r>
  <r>
    <x v="261"/>
    <n v="60"/>
    <s v="RL"/>
    <n v="69"/>
    <n v="9588"/>
    <s v="Pave"/>
    <s v="NA"/>
    <x v="1"/>
    <s v="Lvl"/>
    <s v="AllPub"/>
    <x v="0"/>
    <s v="Gtl"/>
    <s v="CollgCr"/>
    <s v="Norm"/>
    <s v="Norm"/>
    <s v="1Fam"/>
    <s v="2Story"/>
    <n v="8"/>
    <n v="5"/>
    <n v="2007"/>
    <n v="2007"/>
    <s v="Gable"/>
    <s v="CompShg"/>
    <x v="6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x v="0"/>
    <s v="NA"/>
    <n v="0"/>
    <n v="11"/>
    <n v="2007"/>
    <s v="New"/>
    <s v="Partial"/>
    <n v="276000"/>
  </r>
  <r>
    <x v="262"/>
    <n v="80"/>
    <s v="RL"/>
    <n v="88"/>
    <n v="8471"/>
    <s v="Pave"/>
    <s v="NA"/>
    <x v="1"/>
    <s v="Lvl"/>
    <s v="AllPub"/>
    <x v="2"/>
    <s v="Gtl"/>
    <s v="Sawyer"/>
    <s v="Norm"/>
    <s v="Norm"/>
    <s v="1Fam"/>
    <s v="SLvl"/>
    <n v="6"/>
    <n v="7"/>
    <n v="1977"/>
    <n v="1995"/>
    <s v="Gable"/>
    <s v="CompShg"/>
    <x v="3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x v="2"/>
    <s v="NA"/>
    <n v="0"/>
    <n v="7"/>
    <n v="2006"/>
    <s v="WD"/>
    <s v="Normal"/>
    <n v="151000"/>
  </r>
  <r>
    <x v="263"/>
    <n v="50"/>
    <s v="RM"/>
    <n v="50"/>
    <n v="5500"/>
    <s v="Pave"/>
    <s v="NA"/>
    <x v="0"/>
    <s v="Lvl"/>
    <s v="AllPub"/>
    <x v="2"/>
    <s v="Gtl"/>
    <s v="OldTown"/>
    <s v="Norm"/>
    <s v="Norm"/>
    <s v="1Fam"/>
    <s v="1.5Fin"/>
    <n v="5"/>
    <n v="7"/>
    <n v="1929"/>
    <n v="2001"/>
    <s v="Gable"/>
    <s v="CompShg"/>
    <x v="2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30000"/>
  </r>
  <r>
    <x v="264"/>
    <n v="30"/>
    <s v="RM"/>
    <n v="30"/>
    <n v="5232"/>
    <s v="Pave"/>
    <s v="Grvl"/>
    <x v="3"/>
    <s v="Bnk"/>
    <s v="AllPub"/>
    <x v="0"/>
    <s v="Gtl"/>
    <s v="OldTown"/>
    <s v="Artery"/>
    <s v="Norm"/>
    <s v="1Fam"/>
    <s v="1Story"/>
    <n v="5"/>
    <n v="5"/>
    <n v="1925"/>
    <n v="2004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x v="0"/>
    <s v="NA"/>
    <n v="0"/>
    <n v="6"/>
    <n v="2008"/>
    <s v="WD"/>
    <s v="Normal"/>
    <n v="73000"/>
  </r>
  <r>
    <x v="265"/>
    <n v="20"/>
    <s v="RL"/>
    <n v="78"/>
    <n v="12090"/>
    <s v="Pave"/>
    <s v="NA"/>
    <x v="1"/>
    <s v="Lvl"/>
    <s v="AllPub"/>
    <x v="0"/>
    <s v="Gtl"/>
    <s v="NWAmes"/>
    <s v="Norm"/>
    <s v="Norm"/>
    <s v="1Fam"/>
    <s v="1Story"/>
    <n v="6"/>
    <n v="6"/>
    <n v="1981"/>
    <n v="1981"/>
    <s v="Gable"/>
    <s v="CompShg"/>
    <x v="1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x v="3"/>
    <s v="NA"/>
    <n v="0"/>
    <n v="6"/>
    <n v="2008"/>
    <s v="WD"/>
    <s v="Normal"/>
    <n v="175500"/>
  </r>
  <r>
    <x v="266"/>
    <n v="60"/>
    <s v="RL"/>
    <n v="70"/>
    <n v="11207"/>
    <s v="Pave"/>
    <s v="NA"/>
    <x v="1"/>
    <s v="HLS"/>
    <s v="AllPub"/>
    <x v="1"/>
    <s v="Gtl"/>
    <s v="Gilbert"/>
    <s v="Norm"/>
    <s v="Norm"/>
    <s v="1Fam"/>
    <s v="2Story"/>
    <n v="6"/>
    <n v="5"/>
    <n v="1997"/>
    <n v="1997"/>
    <s v="Gable"/>
    <s v="CompShg"/>
    <x v="0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x v="0"/>
    <s v="NA"/>
    <n v="0"/>
    <n v="6"/>
    <n v="2006"/>
    <s v="WD"/>
    <s v="Normal"/>
    <n v="185000"/>
  </r>
  <r>
    <x v="267"/>
    <n v="75"/>
    <s v="RL"/>
    <n v="60"/>
    <n v="8400"/>
    <s v="Pave"/>
    <s v="NA"/>
    <x v="0"/>
    <s v="Bnk"/>
    <s v="AllPub"/>
    <x v="0"/>
    <s v="Mod"/>
    <s v="SWISU"/>
    <s v="Norm"/>
    <s v="Norm"/>
    <s v="1Fam"/>
    <s v="2.5Fin"/>
    <n v="5"/>
    <n v="8"/>
    <n v="1939"/>
    <n v="1997"/>
    <s v="Gable"/>
    <s v="CompShg"/>
    <x v="2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x v="0"/>
    <s v="NA"/>
    <n v="0"/>
    <n v="7"/>
    <n v="2008"/>
    <s v="WD"/>
    <s v="Normal"/>
    <n v="179500"/>
  </r>
  <r>
    <x v="268"/>
    <n v="30"/>
    <s v="RM"/>
    <n v="71"/>
    <n v="6900"/>
    <s v="Pave"/>
    <s v="NA"/>
    <x v="0"/>
    <s v="Lvl"/>
    <s v="AllPub"/>
    <x v="0"/>
    <s v="Gtl"/>
    <s v="IDOTRR"/>
    <s v="Norm"/>
    <s v="Norm"/>
    <s v="1Fam"/>
    <s v="1Story"/>
    <n v="5"/>
    <n v="6"/>
    <n v="1940"/>
    <n v="1955"/>
    <s v="Gable"/>
    <s v="CompShg"/>
    <x v="0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x v="0"/>
    <s v="NA"/>
    <n v="0"/>
    <n v="2"/>
    <n v="2008"/>
    <s v="WD"/>
    <s v="Normal"/>
    <n v="120500"/>
  </r>
  <r>
    <x v="269"/>
    <n v="20"/>
    <s v="RL"/>
    <s v="NA"/>
    <n v="7917"/>
    <s v="Pave"/>
    <s v="NA"/>
    <x v="1"/>
    <s v="Lvl"/>
    <s v="AllPub"/>
    <x v="2"/>
    <s v="Gtl"/>
    <s v="Edwards"/>
    <s v="Norm"/>
    <s v="Norm"/>
    <s v="1Fam"/>
    <s v="1Story"/>
    <n v="6"/>
    <n v="7"/>
    <n v="1976"/>
    <n v="1976"/>
    <s v="Hip"/>
    <s v="CompShg"/>
    <x v="3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x v="3"/>
    <s v="NA"/>
    <n v="0"/>
    <n v="5"/>
    <n v="2007"/>
    <s v="WD"/>
    <s v="Normal"/>
    <n v="148000"/>
  </r>
  <r>
    <x v="270"/>
    <n v="60"/>
    <s v="FV"/>
    <n v="84"/>
    <n v="10728"/>
    <s v="Pave"/>
    <s v="NA"/>
    <x v="0"/>
    <s v="Lvl"/>
    <s v="AllPub"/>
    <x v="0"/>
    <s v="Gtl"/>
    <s v="Somerst"/>
    <s v="Norm"/>
    <s v="Norm"/>
    <s v="1Fam"/>
    <s v="2Story"/>
    <n v="8"/>
    <n v="5"/>
    <n v="2006"/>
    <n v="2006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x v="0"/>
    <s v="NA"/>
    <n v="0"/>
    <n v="8"/>
    <n v="2006"/>
    <s v="New"/>
    <s v="Partial"/>
    <n v="266000"/>
  </r>
  <r>
    <x v="271"/>
    <n v="20"/>
    <s v="RL"/>
    <n v="73"/>
    <n v="39104"/>
    <s v="Pave"/>
    <s v="NA"/>
    <x v="1"/>
    <s v="Low"/>
    <s v="AllPub"/>
    <x v="3"/>
    <s v="Sev"/>
    <s v="ClearCr"/>
    <s v="Norm"/>
    <s v="Norm"/>
    <s v="1Fam"/>
    <s v="1Story"/>
    <n v="7"/>
    <n v="7"/>
    <n v="1954"/>
    <n v="2005"/>
    <s v="Flat"/>
    <s v="Membran"/>
    <x v="7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x v="0"/>
    <s v="NA"/>
    <n v="0"/>
    <n v="4"/>
    <n v="2008"/>
    <s v="WD"/>
    <s v="Normal"/>
    <n v="241500"/>
  </r>
  <r>
    <x v="272"/>
    <n v="60"/>
    <s v="RL"/>
    <n v="92"/>
    <n v="11764"/>
    <s v="Pave"/>
    <s v="NA"/>
    <x v="1"/>
    <s v="Lvl"/>
    <s v="AllPub"/>
    <x v="3"/>
    <s v="Gtl"/>
    <s v="NoRidge"/>
    <s v="Norm"/>
    <s v="Norm"/>
    <s v="1Fam"/>
    <s v="2Story"/>
    <n v="8"/>
    <n v="7"/>
    <n v="1999"/>
    <n v="2007"/>
    <s v="Gable"/>
    <s v="CompShg"/>
    <x v="0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x v="0"/>
    <s v="NA"/>
    <n v="0"/>
    <n v="4"/>
    <n v="2010"/>
    <s v="WD"/>
    <s v="Normal"/>
    <n v="290000"/>
  </r>
  <r>
    <x v="273"/>
    <n v="20"/>
    <s v="RL"/>
    <n v="80"/>
    <n v="9600"/>
    <s v="Pave"/>
    <s v="NA"/>
    <x v="0"/>
    <s v="Lvl"/>
    <s v="AllPub"/>
    <x v="0"/>
    <s v="Gtl"/>
    <s v="NAmes"/>
    <s v="Feedr"/>
    <s v="Norm"/>
    <s v="1Fam"/>
    <s v="1Story"/>
    <n v="6"/>
    <n v="6"/>
    <n v="1958"/>
    <n v="1988"/>
    <s v="Hip"/>
    <s v="CompShg"/>
    <x v="2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x v="1"/>
    <s v="NA"/>
    <n v="0"/>
    <n v="4"/>
    <n v="2009"/>
    <s v="WD"/>
    <s v="Normal"/>
    <n v="139000"/>
  </r>
  <r>
    <x v="274"/>
    <n v="20"/>
    <s v="RL"/>
    <n v="76"/>
    <n v="8314"/>
    <s v="Pave"/>
    <s v="NA"/>
    <x v="0"/>
    <s v="Lvl"/>
    <s v="AllPub"/>
    <x v="2"/>
    <s v="Gtl"/>
    <s v="Mitchel"/>
    <s v="Norm"/>
    <s v="Norm"/>
    <s v="1Fam"/>
    <s v="1Story"/>
    <n v="5"/>
    <n v="7"/>
    <n v="1982"/>
    <n v="1982"/>
    <s v="Gable"/>
    <s v="CompShg"/>
    <x v="3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x v="0"/>
    <s v="NA"/>
    <n v="0"/>
    <n v="6"/>
    <n v="2007"/>
    <s v="WD"/>
    <s v="Normal"/>
    <n v="124500"/>
  </r>
  <r>
    <x v="275"/>
    <n v="50"/>
    <s v="RL"/>
    <n v="55"/>
    <n v="7264"/>
    <s v="Pave"/>
    <s v="NA"/>
    <x v="0"/>
    <s v="Lvl"/>
    <s v="AllPub"/>
    <x v="0"/>
    <s v="Gtl"/>
    <s v="BrkSide"/>
    <s v="Norm"/>
    <s v="Norm"/>
    <s v="1Fam"/>
    <s v="1.5Fin"/>
    <n v="7"/>
    <n v="7"/>
    <n v="1925"/>
    <n v="2007"/>
    <s v="Gable"/>
    <s v="CompShg"/>
    <x v="2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x v="0"/>
    <s v="NA"/>
    <n v="0"/>
    <n v="10"/>
    <n v="2009"/>
    <s v="WD"/>
    <s v="Normal"/>
    <n v="205000"/>
  </r>
  <r>
    <x v="276"/>
    <n v="20"/>
    <s v="RL"/>
    <n v="129"/>
    <n v="9196"/>
    <s v="Pave"/>
    <s v="NA"/>
    <x v="1"/>
    <s v="Lvl"/>
    <s v="AllPub"/>
    <x v="0"/>
    <s v="Gtl"/>
    <s v="Mitchel"/>
    <s v="Norm"/>
    <s v="Norm"/>
    <s v="1Fam"/>
    <s v="1Story"/>
    <n v="7"/>
    <n v="5"/>
    <n v="2003"/>
    <n v="2003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x v="0"/>
    <s v="NA"/>
    <n v="0"/>
    <n v="4"/>
    <n v="2010"/>
    <s v="WD"/>
    <s v="Normal"/>
    <n v="201000"/>
  </r>
  <r>
    <x v="277"/>
    <n v="20"/>
    <s v="RL"/>
    <n v="140"/>
    <n v="19138"/>
    <s v="Pave"/>
    <s v="NA"/>
    <x v="0"/>
    <s v="Lvl"/>
    <s v="AllPub"/>
    <x v="2"/>
    <s v="Gtl"/>
    <s v="Gilbert"/>
    <s v="Norm"/>
    <s v="Norm"/>
    <s v="1Fam"/>
    <s v="1Story"/>
    <n v="4"/>
    <n v="5"/>
    <n v="1951"/>
    <n v="1951"/>
    <s v="Gable"/>
    <s v="CompShg"/>
    <x v="0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x v="0"/>
    <s v="NA"/>
    <n v="0"/>
    <n v="6"/>
    <n v="2010"/>
    <s v="WD"/>
    <s v="Normal"/>
    <n v="141000"/>
  </r>
  <r>
    <x v="278"/>
    <n v="20"/>
    <s v="RL"/>
    <n v="107"/>
    <n v="14450"/>
    <s v="Pave"/>
    <s v="NA"/>
    <x v="0"/>
    <s v="Lvl"/>
    <s v="AllPub"/>
    <x v="0"/>
    <s v="Gtl"/>
    <s v="NridgHt"/>
    <s v="Norm"/>
    <s v="Norm"/>
    <s v="1Fam"/>
    <s v="1Story"/>
    <n v="9"/>
    <n v="5"/>
    <n v="2006"/>
    <n v="2007"/>
    <s v="Gable"/>
    <s v="CompShg"/>
    <x v="6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x v="0"/>
    <s v="NA"/>
    <n v="0"/>
    <n v="5"/>
    <n v="2007"/>
    <s v="New"/>
    <s v="Partial"/>
    <n v="415298"/>
  </r>
  <r>
    <x v="279"/>
    <n v="60"/>
    <s v="RL"/>
    <n v="83"/>
    <n v="10005"/>
    <s v="Pave"/>
    <s v="NA"/>
    <x v="0"/>
    <s v="Lvl"/>
    <s v="AllPub"/>
    <x v="0"/>
    <s v="Gtl"/>
    <s v="ClearCr"/>
    <s v="Norm"/>
    <s v="Norm"/>
    <s v="1Fam"/>
    <s v="2Story"/>
    <n v="7"/>
    <n v="5"/>
    <n v="1977"/>
    <n v="1977"/>
    <s v="Hip"/>
    <s v="CompShg"/>
    <x v="7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x v="0"/>
    <s v="NA"/>
    <n v="0"/>
    <n v="3"/>
    <n v="2008"/>
    <s v="WD"/>
    <s v="Normal"/>
    <n v="192000"/>
  </r>
  <r>
    <x v="280"/>
    <n v="60"/>
    <s v="RL"/>
    <n v="82"/>
    <n v="11287"/>
    <s v="Pave"/>
    <s v="NA"/>
    <x v="0"/>
    <s v="Lvl"/>
    <s v="AllPub"/>
    <x v="0"/>
    <s v="Gtl"/>
    <s v="SawyerW"/>
    <s v="Norm"/>
    <s v="Norm"/>
    <s v="1Fam"/>
    <s v="2Story"/>
    <n v="7"/>
    <n v="6"/>
    <n v="1989"/>
    <n v="1989"/>
    <s v="Gable"/>
    <s v="CompShg"/>
    <x v="7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x v="0"/>
    <s v="NA"/>
    <n v="0"/>
    <n v="1"/>
    <n v="2007"/>
    <s v="WD"/>
    <s v="Normal"/>
    <n v="228500"/>
  </r>
  <r>
    <x v="281"/>
    <n v="20"/>
    <s v="FV"/>
    <n v="60"/>
    <n v="7200"/>
    <s v="Pave"/>
    <s v="Pave"/>
    <x v="0"/>
    <s v="Lvl"/>
    <s v="AllPub"/>
    <x v="0"/>
    <s v="Gtl"/>
    <s v="Somerst"/>
    <s v="Norm"/>
    <s v="Norm"/>
    <s v="1Fam"/>
    <s v="1Story"/>
    <n v="6"/>
    <n v="5"/>
    <n v="2006"/>
    <n v="2006"/>
    <s v="Gable"/>
    <s v="CompShg"/>
    <x v="0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x v="0"/>
    <s v="NA"/>
    <n v="0"/>
    <n v="5"/>
    <n v="2006"/>
    <s v="New"/>
    <s v="Partial"/>
    <n v="185000"/>
  </r>
  <r>
    <x v="282"/>
    <n v="120"/>
    <s v="RL"/>
    <n v="34"/>
    <n v="5063"/>
    <s v="Pave"/>
    <s v="NA"/>
    <x v="0"/>
    <s v="Lvl"/>
    <s v="AllPub"/>
    <x v="0"/>
    <s v="Gtl"/>
    <s v="NridgHt"/>
    <s v="Norm"/>
    <s v="Norm"/>
    <s v="Twnhs"/>
    <s v="1Story"/>
    <n v="7"/>
    <n v="5"/>
    <n v="2007"/>
    <n v="2008"/>
    <s v="Gable"/>
    <s v="CompShg"/>
    <x v="0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x v="0"/>
    <s v="NA"/>
    <n v="0"/>
    <n v="4"/>
    <n v="2009"/>
    <s v="ConLw"/>
    <s v="Normal"/>
    <n v="207500"/>
  </r>
  <r>
    <x v="283"/>
    <n v="20"/>
    <s v="RL"/>
    <n v="74"/>
    <n v="9612"/>
    <s v="Pave"/>
    <s v="NA"/>
    <x v="0"/>
    <s v="Lvl"/>
    <s v="AllPub"/>
    <x v="0"/>
    <s v="Gtl"/>
    <s v="Somerst"/>
    <s v="Feedr"/>
    <s v="Norm"/>
    <s v="1Fam"/>
    <s v="1Story"/>
    <n v="8"/>
    <n v="5"/>
    <n v="2008"/>
    <n v="2009"/>
    <s v="Gable"/>
    <s v="CompShg"/>
    <x v="0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x v="0"/>
    <s v="NA"/>
    <n v="0"/>
    <n v="12"/>
    <n v="2009"/>
    <s v="New"/>
    <s v="Partial"/>
    <n v="244600"/>
  </r>
  <r>
    <x v="284"/>
    <n v="120"/>
    <s v="RL"/>
    <n v="50"/>
    <n v="8012"/>
    <s v="Pave"/>
    <s v="NA"/>
    <x v="0"/>
    <s v="Lvl"/>
    <s v="AllPub"/>
    <x v="0"/>
    <s v="Gtl"/>
    <s v="SawyerW"/>
    <s v="Norm"/>
    <s v="Norm"/>
    <s v="TwnhsE"/>
    <s v="1Story"/>
    <n v="6"/>
    <n v="5"/>
    <n v="1992"/>
    <n v="1992"/>
    <s v="Gable"/>
    <s v="CompShg"/>
    <x v="7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x v="0"/>
    <s v="NA"/>
    <n v="0"/>
    <n v="7"/>
    <n v="2007"/>
    <s v="WD"/>
    <s v="Normal"/>
    <n v="179200"/>
  </r>
  <r>
    <x v="285"/>
    <n v="160"/>
    <s v="FV"/>
    <n v="35"/>
    <n v="4251"/>
    <s v="Pave"/>
    <s v="Pave"/>
    <x v="1"/>
    <s v="Lvl"/>
    <s v="AllPub"/>
    <x v="0"/>
    <s v="Gtl"/>
    <s v="Somerst"/>
    <s v="Norm"/>
    <s v="Norm"/>
    <s v="TwnhsE"/>
    <s v="2Story"/>
    <n v="7"/>
    <n v="5"/>
    <n v="2006"/>
    <n v="2007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x v="0"/>
    <s v="NA"/>
    <n v="0"/>
    <n v="6"/>
    <n v="2007"/>
    <s v="New"/>
    <s v="Partial"/>
    <n v="164700"/>
  </r>
  <r>
    <x v="286"/>
    <n v="50"/>
    <s v="RL"/>
    <n v="77"/>
    <n v="9786"/>
    <s v="Pave"/>
    <s v="NA"/>
    <x v="1"/>
    <s v="Bnk"/>
    <s v="AllPub"/>
    <x v="0"/>
    <s v="Gtl"/>
    <s v="NAmes"/>
    <s v="Norm"/>
    <s v="Norm"/>
    <s v="1Fam"/>
    <s v="1.5Fin"/>
    <n v="6"/>
    <n v="7"/>
    <n v="1962"/>
    <n v="1981"/>
    <s v="Gable"/>
    <s v="CompShg"/>
    <x v="2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x v="3"/>
    <s v="NA"/>
    <n v="0"/>
    <n v="6"/>
    <n v="2006"/>
    <s v="WD"/>
    <s v="Normal"/>
    <n v="159000"/>
  </r>
  <r>
    <x v="287"/>
    <n v="20"/>
    <s v="RL"/>
    <s v="NA"/>
    <n v="8125"/>
    <s v="Pave"/>
    <s v="NA"/>
    <x v="1"/>
    <s v="Lvl"/>
    <s v="AllPub"/>
    <x v="2"/>
    <s v="Gtl"/>
    <s v="NAmes"/>
    <s v="Norm"/>
    <s v="Norm"/>
    <s v="1Fam"/>
    <s v="1Story"/>
    <n v="4"/>
    <n v="4"/>
    <n v="1971"/>
    <n v="1971"/>
    <s v="Gable"/>
    <s v="CompShg"/>
    <x v="3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6"/>
    <n v="2006"/>
    <s v="WD"/>
    <s v="Normal"/>
    <n v="88000"/>
  </r>
  <r>
    <x v="288"/>
    <n v="20"/>
    <s v="RL"/>
    <s v="NA"/>
    <n v="9819"/>
    <s v="Pave"/>
    <s v="NA"/>
    <x v="1"/>
    <s v="Lvl"/>
    <s v="AllPub"/>
    <x v="0"/>
    <s v="Gtl"/>
    <s v="Sawyer"/>
    <s v="Norm"/>
    <s v="Norm"/>
    <s v="1Fam"/>
    <s v="1Story"/>
    <n v="5"/>
    <n v="5"/>
    <n v="1967"/>
    <n v="1967"/>
    <s v="Gable"/>
    <s v="CompShg"/>
    <x v="1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x v="1"/>
    <s v="NA"/>
    <n v="0"/>
    <n v="2"/>
    <n v="2010"/>
    <s v="WD"/>
    <s v="Normal"/>
    <n v="122000"/>
  </r>
  <r>
    <x v="289"/>
    <n v="70"/>
    <s v="RL"/>
    <n v="60"/>
    <n v="8730"/>
    <s v="Pave"/>
    <s v="NA"/>
    <x v="0"/>
    <s v="Lvl"/>
    <s v="AllPub"/>
    <x v="0"/>
    <s v="Gtl"/>
    <s v="BrkSide"/>
    <s v="RRAn"/>
    <s v="Norm"/>
    <s v="1Fam"/>
    <s v="2Story"/>
    <n v="6"/>
    <n v="7"/>
    <n v="1915"/>
    <n v="2003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x v="0"/>
    <s v="NA"/>
    <n v="0"/>
    <n v="7"/>
    <n v="2007"/>
    <s v="WD"/>
    <s v="Normal"/>
    <n v="153575"/>
  </r>
  <r>
    <x v="290"/>
    <n v="60"/>
    <s v="RL"/>
    <n v="120"/>
    <n v="15611"/>
    <s v="Pave"/>
    <s v="NA"/>
    <x v="0"/>
    <s v="Lvl"/>
    <s v="AllPub"/>
    <x v="0"/>
    <s v="Gtl"/>
    <s v="CollgCr"/>
    <s v="Norm"/>
    <s v="Norm"/>
    <s v="1Fam"/>
    <s v="2Story"/>
    <n v="8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x v="0"/>
    <s v="NA"/>
    <n v="0"/>
    <n v="7"/>
    <n v="2006"/>
    <s v="New"/>
    <s v="Partial"/>
    <n v="233230"/>
  </r>
  <r>
    <x v="291"/>
    <n v="190"/>
    <s v="RL"/>
    <n v="55"/>
    <n v="5687"/>
    <s v="Pave"/>
    <s v="Grvl"/>
    <x v="0"/>
    <s v="Bnk"/>
    <s v="AllPub"/>
    <x v="0"/>
    <s v="Gtl"/>
    <s v="SWISU"/>
    <s v="Norm"/>
    <s v="Norm"/>
    <s v="2fmCon"/>
    <s v="2Story"/>
    <n v="5"/>
    <n v="6"/>
    <n v="1912"/>
    <n v="2000"/>
    <s v="Gable"/>
    <s v="CompShg"/>
    <x v="0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x v="0"/>
    <s v="NA"/>
    <n v="0"/>
    <n v="3"/>
    <n v="2008"/>
    <s v="WD"/>
    <s v="Normal"/>
    <n v="135900"/>
  </r>
  <r>
    <x v="292"/>
    <n v="50"/>
    <s v="RL"/>
    <n v="60"/>
    <n v="11409"/>
    <s v="Pave"/>
    <s v="NA"/>
    <x v="0"/>
    <s v="Lvl"/>
    <s v="AllPub"/>
    <x v="0"/>
    <s v="Gtl"/>
    <s v="Edwards"/>
    <s v="Norm"/>
    <s v="Norm"/>
    <s v="1Fam"/>
    <s v="1.5Fin"/>
    <n v="5"/>
    <n v="4"/>
    <n v="1949"/>
    <n v="2008"/>
    <s v="Gable"/>
    <s v="CompShg"/>
    <x v="2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x v="0"/>
    <s v="NA"/>
    <n v="0"/>
    <n v="1"/>
    <n v="2009"/>
    <s v="WD"/>
    <s v="Normal"/>
    <n v="131000"/>
  </r>
  <r>
    <x v="293"/>
    <n v="60"/>
    <s v="RL"/>
    <s v="NA"/>
    <n v="16659"/>
    <s v="Pave"/>
    <s v="NA"/>
    <x v="1"/>
    <s v="Lvl"/>
    <s v="AllPub"/>
    <x v="2"/>
    <s v="Gtl"/>
    <s v="NWAmes"/>
    <s v="PosA"/>
    <s v="Norm"/>
    <s v="1Fam"/>
    <s v="2Story"/>
    <n v="7"/>
    <n v="7"/>
    <n v="1977"/>
    <n v="1994"/>
    <s v="Gable"/>
    <s v="CompShg"/>
    <x v="7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x v="0"/>
    <s v="NA"/>
    <n v="0"/>
    <n v="3"/>
    <n v="2006"/>
    <s v="WD"/>
    <s v="Normal"/>
    <n v="235000"/>
  </r>
  <r>
    <x v="294"/>
    <n v="20"/>
    <s v="RL"/>
    <n v="80"/>
    <n v="9600"/>
    <s v="Pave"/>
    <s v="NA"/>
    <x v="0"/>
    <s v="Lvl"/>
    <s v="AllPub"/>
    <x v="0"/>
    <s v="Gtl"/>
    <s v="NAmes"/>
    <s v="Norm"/>
    <s v="Norm"/>
    <s v="1Fam"/>
    <s v="1Story"/>
    <n v="6"/>
    <n v="5"/>
    <n v="1953"/>
    <n v="1953"/>
    <s v="Hip"/>
    <s v="CompShg"/>
    <x v="3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x v="0"/>
    <s v="NA"/>
    <n v="0"/>
    <n v="10"/>
    <n v="2009"/>
    <s v="WD"/>
    <s v="Normal"/>
    <n v="167000"/>
  </r>
  <r>
    <x v="295"/>
    <n v="80"/>
    <s v="RL"/>
    <n v="37"/>
    <n v="7937"/>
    <s v="Pave"/>
    <s v="NA"/>
    <x v="1"/>
    <s v="Lvl"/>
    <s v="AllPub"/>
    <x v="3"/>
    <s v="Gtl"/>
    <s v="Mitchel"/>
    <s v="Norm"/>
    <s v="Norm"/>
    <s v="1Fam"/>
    <s v="SLvl"/>
    <n v="6"/>
    <n v="6"/>
    <n v="1984"/>
    <n v="1984"/>
    <s v="Gable"/>
    <s v="CompShg"/>
    <x v="3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x v="3"/>
    <s v="NA"/>
    <n v="0"/>
    <n v="3"/>
    <n v="2006"/>
    <s v="WD"/>
    <s v="Normal"/>
    <n v="142500"/>
  </r>
  <r>
    <x v="296"/>
    <n v="50"/>
    <s v="RM"/>
    <n v="75"/>
    <n v="13710"/>
    <s v="Pave"/>
    <s v="NA"/>
    <x v="0"/>
    <s v="Lvl"/>
    <s v="AllPub"/>
    <x v="0"/>
    <s v="Gtl"/>
    <s v="IDOTRR"/>
    <s v="Norm"/>
    <s v="Norm"/>
    <s v="1Fam"/>
    <s v="1.5Fin"/>
    <n v="5"/>
    <n v="5"/>
    <n v="1950"/>
    <n v="1950"/>
    <s v="Gable"/>
    <s v="CompShg"/>
    <x v="2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x v="1"/>
    <s v="NA"/>
    <n v="0"/>
    <n v="6"/>
    <n v="2007"/>
    <s v="WD"/>
    <s v="Normal"/>
    <n v="152000"/>
  </r>
  <r>
    <x v="297"/>
    <n v="60"/>
    <s v="FV"/>
    <n v="66"/>
    <n v="7399"/>
    <s v="Pave"/>
    <s v="Pave"/>
    <x v="1"/>
    <s v="Lvl"/>
    <s v="AllPub"/>
    <x v="0"/>
    <s v="Gtl"/>
    <s v="Somerst"/>
    <s v="Norm"/>
    <s v="Norm"/>
    <s v="1Fam"/>
    <s v="2Story"/>
    <n v="7"/>
    <n v="5"/>
    <n v="1997"/>
    <n v="1998"/>
    <s v="Hip"/>
    <s v="CompShg"/>
    <x v="0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x v="0"/>
    <s v="NA"/>
    <n v="0"/>
    <n v="6"/>
    <n v="2007"/>
    <s v="WD"/>
    <s v="Normal"/>
    <n v="239000"/>
  </r>
  <r>
    <x v="298"/>
    <n v="60"/>
    <s v="RL"/>
    <n v="90"/>
    <n v="11700"/>
    <s v="Pave"/>
    <s v="NA"/>
    <x v="0"/>
    <s v="Lvl"/>
    <s v="AllPub"/>
    <x v="0"/>
    <s v="Gtl"/>
    <s v="NWAmes"/>
    <s v="Norm"/>
    <s v="Norm"/>
    <s v="1Fam"/>
    <s v="2Story"/>
    <n v="6"/>
    <n v="6"/>
    <n v="1968"/>
    <n v="1968"/>
    <s v="Mansard"/>
    <s v="CompShg"/>
    <x v="3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x v="0"/>
    <s v="NA"/>
    <n v="0"/>
    <n v="6"/>
    <n v="2007"/>
    <s v="WD"/>
    <s v="Normal"/>
    <n v="175000"/>
  </r>
  <r>
    <x v="299"/>
    <n v="20"/>
    <s v="RL"/>
    <n v="80"/>
    <n v="14000"/>
    <s v="Pave"/>
    <s v="NA"/>
    <x v="0"/>
    <s v="Lvl"/>
    <s v="AllPub"/>
    <x v="0"/>
    <s v="Gtl"/>
    <s v="Crawfor"/>
    <s v="Norm"/>
    <s v="Norm"/>
    <s v="1Fam"/>
    <s v="1Story"/>
    <n v="6"/>
    <n v="8"/>
    <n v="1950"/>
    <n v="2004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x v="3"/>
    <s v="NA"/>
    <n v="0"/>
    <n v="8"/>
    <n v="2009"/>
    <s v="WD"/>
    <s v="Family"/>
    <n v="158500"/>
  </r>
  <r>
    <x v="300"/>
    <n v="190"/>
    <s v="RL"/>
    <n v="90"/>
    <n v="15750"/>
    <s v="Pave"/>
    <s v="NA"/>
    <x v="0"/>
    <s v="Lvl"/>
    <s v="AllPub"/>
    <x v="2"/>
    <s v="Gtl"/>
    <s v="Crawfor"/>
    <s v="Norm"/>
    <s v="Norm"/>
    <s v="2fmCon"/>
    <s v="1Story"/>
    <n v="5"/>
    <n v="5"/>
    <n v="1953"/>
    <n v="1953"/>
    <s v="Hip"/>
    <s v="CompShg"/>
    <x v="1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157000"/>
  </r>
  <r>
    <x v="301"/>
    <n v="60"/>
    <s v="RL"/>
    <n v="66"/>
    <n v="16226"/>
    <s v="Pave"/>
    <s v="NA"/>
    <x v="3"/>
    <s v="Lvl"/>
    <s v="AllPub"/>
    <x v="0"/>
    <s v="Gtl"/>
    <s v="CollgCr"/>
    <s v="Norm"/>
    <s v="Norm"/>
    <s v="1Fam"/>
    <s v="2Story"/>
    <n v="8"/>
    <n v="5"/>
    <n v="1998"/>
    <n v="1999"/>
    <s v="Gable"/>
    <s v="CompShg"/>
    <x v="0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x v="0"/>
    <s v="NA"/>
    <n v="0"/>
    <n v="5"/>
    <n v="2007"/>
    <s v="WD"/>
    <s v="Normal"/>
    <n v="267000"/>
  </r>
  <r>
    <x v="302"/>
    <n v="20"/>
    <s v="RL"/>
    <n v="118"/>
    <n v="13704"/>
    <s v="Pave"/>
    <s v="NA"/>
    <x v="1"/>
    <s v="Lvl"/>
    <s v="AllPub"/>
    <x v="2"/>
    <s v="Gtl"/>
    <s v="CollgCr"/>
    <s v="Norm"/>
    <s v="Norm"/>
    <s v="1Fam"/>
    <s v="1Story"/>
    <n v="7"/>
    <n v="5"/>
    <n v="2001"/>
    <n v="2002"/>
    <s v="Gable"/>
    <s v="CompShg"/>
    <x v="0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x v="0"/>
    <s v="NA"/>
    <n v="0"/>
    <n v="1"/>
    <n v="2006"/>
    <s v="WD"/>
    <s v="Normal"/>
    <n v="205000"/>
  </r>
  <r>
    <x v="303"/>
    <n v="20"/>
    <s v="RL"/>
    <n v="70"/>
    <n v="9800"/>
    <s v="Pave"/>
    <s v="NA"/>
    <x v="0"/>
    <s v="Lvl"/>
    <s v="AllPub"/>
    <x v="2"/>
    <s v="Gtl"/>
    <s v="CollgCr"/>
    <s v="Norm"/>
    <s v="Norm"/>
    <s v="1Fam"/>
    <s v="1Story"/>
    <n v="5"/>
    <n v="7"/>
    <n v="1972"/>
    <n v="1972"/>
    <s v="Gable"/>
    <s v="CompShg"/>
    <x v="0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x v="2"/>
    <s v="NA"/>
    <n v="0"/>
    <n v="7"/>
    <n v="2006"/>
    <s v="WD"/>
    <s v="Abnorml"/>
    <n v="149900"/>
  </r>
  <r>
    <x v="304"/>
    <n v="75"/>
    <s v="RM"/>
    <n v="87"/>
    <n v="18386"/>
    <s v="Pave"/>
    <s v="NA"/>
    <x v="0"/>
    <s v="Lvl"/>
    <s v="AllPub"/>
    <x v="0"/>
    <s v="Gtl"/>
    <s v="OldTown"/>
    <s v="Norm"/>
    <s v="Norm"/>
    <s v="1Fam"/>
    <s v="2.5Fin"/>
    <n v="7"/>
    <n v="9"/>
    <n v="1880"/>
    <n v="2002"/>
    <s v="Gable"/>
    <s v="CompShg"/>
    <x v="6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x v="0"/>
    <s v="NA"/>
    <n v="0"/>
    <n v="5"/>
    <n v="2008"/>
    <s v="WD"/>
    <s v="Normal"/>
    <n v="295000"/>
  </r>
  <r>
    <x v="305"/>
    <n v="20"/>
    <s v="RL"/>
    <n v="80"/>
    <n v="10386"/>
    <s v="Pave"/>
    <s v="NA"/>
    <x v="0"/>
    <s v="Lvl"/>
    <s v="AllPub"/>
    <x v="0"/>
    <s v="Gtl"/>
    <s v="CollgCr"/>
    <s v="Norm"/>
    <s v="Norm"/>
    <s v="1Fam"/>
    <s v="1Story"/>
    <n v="8"/>
    <n v="5"/>
    <n v="2004"/>
    <n v="2005"/>
    <s v="Gable"/>
    <s v="CompShg"/>
    <x v="6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x v="0"/>
    <s v="NA"/>
    <n v="0"/>
    <n v="7"/>
    <n v="2007"/>
    <s v="WD"/>
    <s v="Normal"/>
    <n v="305900"/>
  </r>
  <r>
    <x v="306"/>
    <n v="60"/>
    <s v="RL"/>
    <n v="116"/>
    <n v="13474"/>
    <s v="Pave"/>
    <s v="NA"/>
    <x v="0"/>
    <s v="Lvl"/>
    <s v="AllPub"/>
    <x v="0"/>
    <s v="Gtl"/>
    <s v="SawyerW"/>
    <s v="Feedr"/>
    <s v="Norm"/>
    <s v="1Fam"/>
    <s v="2Story"/>
    <n v="7"/>
    <n v="5"/>
    <n v="1990"/>
    <n v="1991"/>
    <s v="Gable"/>
    <s v="CompShg"/>
    <x v="3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x v="0"/>
    <s v="NA"/>
    <n v="0"/>
    <n v="6"/>
    <n v="2007"/>
    <s v="WD"/>
    <s v="Normal"/>
    <n v="225000"/>
  </r>
  <r>
    <x v="307"/>
    <n v="50"/>
    <s v="RM"/>
    <s v="NA"/>
    <n v="7920"/>
    <s v="Pave"/>
    <s v="Grvl"/>
    <x v="1"/>
    <s v="Lvl"/>
    <s v="AllPub"/>
    <x v="0"/>
    <s v="Gtl"/>
    <s v="IDOTRR"/>
    <s v="Artery"/>
    <s v="Norm"/>
    <s v="1Fam"/>
    <s v="1.5Fin"/>
    <n v="6"/>
    <n v="7"/>
    <n v="1920"/>
    <n v="1950"/>
    <s v="Gable"/>
    <s v="CompShg"/>
    <x v="1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x v="1"/>
    <s v="NA"/>
    <n v="0"/>
    <n v="3"/>
    <n v="2008"/>
    <s v="WD"/>
    <s v="Normal"/>
    <n v="89500"/>
  </r>
  <r>
    <x v="308"/>
    <n v="30"/>
    <s v="RL"/>
    <s v="NA"/>
    <n v="12342"/>
    <s v="Pave"/>
    <s v="NA"/>
    <x v="1"/>
    <s v="Lvl"/>
    <s v="AllPub"/>
    <x v="0"/>
    <s v="Gtl"/>
    <s v="Edwards"/>
    <s v="Norm"/>
    <s v="Norm"/>
    <s v="1Fam"/>
    <s v="1Story"/>
    <n v="4"/>
    <n v="5"/>
    <n v="1940"/>
    <n v="1950"/>
    <s v="Gable"/>
    <s v="CompShg"/>
    <x v="0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x v="0"/>
    <s v="NA"/>
    <n v="0"/>
    <n v="3"/>
    <n v="2009"/>
    <s v="WD"/>
    <s v="Normal"/>
    <n v="82500"/>
  </r>
  <r>
    <x v="309"/>
    <n v="20"/>
    <s v="RL"/>
    <n v="90"/>
    <n v="12378"/>
    <s v="Pave"/>
    <s v="NA"/>
    <x v="1"/>
    <s v="Lvl"/>
    <s v="AllPub"/>
    <x v="0"/>
    <s v="Gtl"/>
    <s v="NridgHt"/>
    <s v="Norm"/>
    <s v="Norm"/>
    <s v="1Fam"/>
    <s v="1Story"/>
    <n v="9"/>
    <n v="5"/>
    <n v="2003"/>
    <n v="2004"/>
    <s v="Gable"/>
    <s v="CompShg"/>
    <x v="0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x v="0"/>
    <s v="NA"/>
    <n v="0"/>
    <n v="11"/>
    <n v="2006"/>
    <s v="WD"/>
    <s v="Normal"/>
    <n v="360000"/>
  </r>
  <r>
    <x v="310"/>
    <n v="60"/>
    <s v="RL"/>
    <s v="NA"/>
    <n v="7685"/>
    <s v="Pave"/>
    <s v="NA"/>
    <x v="1"/>
    <s v="Lvl"/>
    <s v="AllPub"/>
    <x v="0"/>
    <s v="Gtl"/>
    <s v="Gilbert"/>
    <s v="Norm"/>
    <s v="Norm"/>
    <s v="1Fam"/>
    <s v="2Story"/>
    <n v="6"/>
    <n v="5"/>
    <n v="1993"/>
    <n v="1994"/>
    <s v="Gable"/>
    <s v="CompShg"/>
    <x v="3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x v="0"/>
    <s v="NA"/>
    <n v="0"/>
    <n v="5"/>
    <n v="2006"/>
    <s v="WD"/>
    <s v="Normal"/>
    <n v="165600"/>
  </r>
  <r>
    <x v="311"/>
    <n v="20"/>
    <s v="RL"/>
    <n v="50"/>
    <n v="8000"/>
    <s v="Pave"/>
    <s v="NA"/>
    <x v="0"/>
    <s v="Lvl"/>
    <s v="AllPub"/>
    <x v="0"/>
    <s v="Gtl"/>
    <s v="NAmes"/>
    <s v="Norm"/>
    <s v="Norm"/>
    <s v="1Fam"/>
    <s v="1Story"/>
    <n v="6"/>
    <n v="6"/>
    <n v="1948"/>
    <n v="2002"/>
    <s v="Gable"/>
    <s v="CompShg"/>
    <x v="0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132000"/>
  </r>
  <r>
    <x v="312"/>
    <n v="190"/>
    <s v="RM"/>
    <n v="65"/>
    <n v="7800"/>
    <s v="Pave"/>
    <s v="NA"/>
    <x v="0"/>
    <s v="Lvl"/>
    <s v="AllPub"/>
    <x v="0"/>
    <s v="Gtl"/>
    <s v="OldTown"/>
    <s v="Artery"/>
    <s v="Norm"/>
    <s v="2fmCon"/>
    <s v="1.5Fin"/>
    <n v="5"/>
    <n v="7"/>
    <n v="1939"/>
    <n v="1950"/>
    <s v="Gable"/>
    <s v="CompShg"/>
    <x v="1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x v="1"/>
    <s v="NA"/>
    <n v="0"/>
    <n v="5"/>
    <n v="2006"/>
    <s v="WD"/>
    <s v="Normal"/>
    <n v="119900"/>
  </r>
  <r>
    <x v="313"/>
    <n v="20"/>
    <s v="RL"/>
    <n v="150"/>
    <n v="215245"/>
    <s v="Pave"/>
    <s v="NA"/>
    <x v="3"/>
    <s v="Low"/>
    <s v="AllPub"/>
    <x v="0"/>
    <s v="Sev"/>
    <s v="Timber"/>
    <s v="Norm"/>
    <s v="Norm"/>
    <s v="1Fam"/>
    <s v="1Story"/>
    <n v="7"/>
    <n v="5"/>
    <n v="1965"/>
    <n v="1965"/>
    <s v="Hip"/>
    <s v="CompShg"/>
    <x v="4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375000"/>
  </r>
  <r>
    <x v="314"/>
    <n v="70"/>
    <s v="RM"/>
    <n v="60"/>
    <n v="9600"/>
    <s v="Pave"/>
    <s v="Grvl"/>
    <x v="0"/>
    <s v="Lvl"/>
    <s v="AllPub"/>
    <x v="0"/>
    <s v="Gtl"/>
    <s v="OldTown"/>
    <s v="Norm"/>
    <s v="Norm"/>
    <s v="1Fam"/>
    <s v="2Story"/>
    <n v="7"/>
    <n v="7"/>
    <n v="1925"/>
    <n v="1990"/>
    <s v="Gable"/>
    <s v="CompShg"/>
    <x v="2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x v="0"/>
    <s v="NA"/>
    <n v="0"/>
    <n v="8"/>
    <n v="2006"/>
    <s v="WD"/>
    <s v="Normal"/>
    <n v="178000"/>
  </r>
  <r>
    <x v="315"/>
    <n v="60"/>
    <s v="RL"/>
    <n v="71"/>
    <n v="7795"/>
    <s v="Pave"/>
    <s v="NA"/>
    <x v="1"/>
    <s v="Lvl"/>
    <s v="AllPub"/>
    <x v="0"/>
    <s v="Gtl"/>
    <s v="Gilbert"/>
    <s v="Norm"/>
    <s v="Norm"/>
    <s v="1Fam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x v="0"/>
    <s v="NA"/>
    <n v="0"/>
    <n v="7"/>
    <n v="2009"/>
    <s v="WD"/>
    <s v="Normal"/>
    <n v="188500"/>
  </r>
  <r>
    <x v="316"/>
    <n v="60"/>
    <s v="RL"/>
    <n v="94"/>
    <n v="13005"/>
    <s v="Pave"/>
    <s v="NA"/>
    <x v="1"/>
    <s v="Lvl"/>
    <s v="AllPub"/>
    <x v="2"/>
    <s v="Gtl"/>
    <s v="NWAmes"/>
    <s v="Norm"/>
    <s v="Norm"/>
    <s v="1Fam"/>
    <s v="2Story"/>
    <n v="7"/>
    <n v="7"/>
    <n v="1980"/>
    <n v="1980"/>
    <s v="Gable"/>
    <s v="CompShg"/>
    <x v="6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x v="3"/>
    <s v="NA"/>
    <n v="0"/>
    <n v="8"/>
    <n v="2009"/>
    <s v="WD"/>
    <s v="Normal"/>
    <n v="260000"/>
  </r>
  <r>
    <x v="317"/>
    <n v="60"/>
    <s v="FV"/>
    <n v="75"/>
    <n v="9000"/>
    <s v="Pave"/>
    <s v="NA"/>
    <x v="0"/>
    <s v="Lvl"/>
    <s v="AllPub"/>
    <x v="0"/>
    <s v="Gtl"/>
    <s v="Somerst"/>
    <s v="Norm"/>
    <s v="Norm"/>
    <s v="1Fam"/>
    <s v="2Story"/>
    <n v="8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x v="0"/>
    <s v="NA"/>
    <n v="0"/>
    <n v="12"/>
    <n v="2007"/>
    <s v="WD"/>
    <s v="Normal"/>
    <n v="270000"/>
  </r>
  <r>
    <x v="318"/>
    <n v="60"/>
    <s v="RL"/>
    <n v="90"/>
    <n v="9900"/>
    <s v="Pave"/>
    <s v="NA"/>
    <x v="0"/>
    <s v="Low"/>
    <s v="AllPub"/>
    <x v="0"/>
    <s v="Mod"/>
    <s v="NoRidge"/>
    <s v="Norm"/>
    <s v="Norm"/>
    <s v="1Fam"/>
    <s v="2Story"/>
    <n v="7"/>
    <n v="5"/>
    <n v="1993"/>
    <n v="1993"/>
    <s v="Gable"/>
    <s v="CompShg"/>
    <x v="3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x v="0"/>
    <s v="NA"/>
    <n v="0"/>
    <n v="4"/>
    <n v="2009"/>
    <s v="WD"/>
    <s v="Normal"/>
    <n v="260000"/>
  </r>
  <r>
    <x v="319"/>
    <n v="80"/>
    <s v="RL"/>
    <s v="NA"/>
    <n v="14115"/>
    <s v="Pave"/>
    <s v="NA"/>
    <x v="0"/>
    <s v="Lvl"/>
    <s v="AllPub"/>
    <x v="0"/>
    <s v="Gtl"/>
    <s v="NWAmes"/>
    <s v="Norm"/>
    <s v="Norm"/>
    <s v="1Fam"/>
    <s v="SLvl"/>
    <n v="7"/>
    <n v="5"/>
    <n v="1980"/>
    <n v="1980"/>
    <s v="Gable"/>
    <s v="CompShg"/>
    <x v="7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x v="0"/>
    <s v="NA"/>
    <n v="0"/>
    <n v="6"/>
    <n v="2009"/>
    <s v="WD"/>
    <s v="Normal"/>
    <n v="187500"/>
  </r>
  <r>
    <x v="320"/>
    <n v="60"/>
    <s v="RL"/>
    <n v="111"/>
    <n v="16259"/>
    <s v="Pave"/>
    <s v="NA"/>
    <x v="0"/>
    <s v="Lvl"/>
    <s v="AllPub"/>
    <x v="2"/>
    <s v="Gtl"/>
    <s v="NridgHt"/>
    <s v="Norm"/>
    <s v="Norm"/>
    <s v="1Fam"/>
    <s v="2Story"/>
    <n v="9"/>
    <n v="5"/>
    <n v="2006"/>
    <n v="2006"/>
    <s v="Gable"/>
    <s v="CompShg"/>
    <x v="0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x v="0"/>
    <s v="NA"/>
    <n v="0"/>
    <n v="9"/>
    <n v="2006"/>
    <s v="New"/>
    <s v="Partial"/>
    <n v="342643"/>
  </r>
  <r>
    <x v="321"/>
    <n v="60"/>
    <s v="RL"/>
    <n v="99"/>
    <n v="12099"/>
    <s v="Pave"/>
    <s v="NA"/>
    <x v="1"/>
    <s v="Lvl"/>
    <s v="AllPub"/>
    <x v="0"/>
    <s v="Gtl"/>
    <s v="NridgHt"/>
    <s v="Norm"/>
    <s v="Norm"/>
    <s v="1Fam"/>
    <s v="2Story"/>
    <n v="8"/>
    <n v="5"/>
    <n v="2004"/>
    <n v="2004"/>
    <s v="Gable"/>
    <s v="CompShg"/>
    <x v="0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x v="0"/>
    <s v="NA"/>
    <n v="0"/>
    <n v="6"/>
    <n v="2007"/>
    <s v="WD"/>
    <s v="Normal"/>
    <n v="354000"/>
  </r>
  <r>
    <x v="322"/>
    <n v="60"/>
    <s v="RL"/>
    <n v="86"/>
    <n v="10380"/>
    <s v="Pave"/>
    <s v="NA"/>
    <x v="1"/>
    <s v="Lvl"/>
    <s v="AllPub"/>
    <x v="0"/>
    <s v="Gtl"/>
    <s v="SawyerW"/>
    <s v="Norm"/>
    <s v="Norm"/>
    <s v="1Fam"/>
    <s v="2Story"/>
    <n v="7"/>
    <n v="5"/>
    <n v="1986"/>
    <n v="1987"/>
    <s v="Gable"/>
    <s v="CompShg"/>
    <x v="7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x v="1"/>
    <s v="NA"/>
    <n v="0"/>
    <n v="8"/>
    <n v="2007"/>
    <s v="WD"/>
    <s v="Normal"/>
    <n v="301000"/>
  </r>
  <r>
    <x v="323"/>
    <n v="20"/>
    <s v="RM"/>
    <n v="49"/>
    <n v="5820"/>
    <s v="Pave"/>
    <s v="NA"/>
    <x v="0"/>
    <s v="Lvl"/>
    <s v="AllPub"/>
    <x v="0"/>
    <s v="Gtl"/>
    <s v="OldTown"/>
    <s v="Norm"/>
    <s v="Norm"/>
    <s v="1Fam"/>
    <s v="1Story"/>
    <n v="3"/>
    <n v="8"/>
    <n v="1955"/>
    <n v="2005"/>
    <s v="Gable"/>
    <s v="CompShg"/>
    <x v="0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x v="0"/>
    <s v="NA"/>
    <n v="0"/>
    <n v="7"/>
    <n v="2006"/>
    <s v="WD"/>
    <s v="Normal"/>
    <n v="126175"/>
  </r>
  <r>
    <x v="324"/>
    <n v="80"/>
    <s v="RL"/>
    <n v="96"/>
    <n v="11275"/>
    <s v="Pave"/>
    <s v="NA"/>
    <x v="0"/>
    <s v="Lvl"/>
    <s v="AllPub"/>
    <x v="2"/>
    <s v="Gtl"/>
    <s v="NAmes"/>
    <s v="PosN"/>
    <s v="Norm"/>
    <s v="1Fam"/>
    <s v="SLvl"/>
    <n v="7"/>
    <n v="7"/>
    <n v="1967"/>
    <n v="2007"/>
    <s v="Mansard"/>
    <s v="WdShake"/>
    <x v="2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x v="0"/>
    <s v="NA"/>
    <n v="0"/>
    <n v="6"/>
    <n v="2010"/>
    <s v="WD"/>
    <s v="Normal"/>
    <n v="242000"/>
  </r>
  <r>
    <x v="325"/>
    <n v="45"/>
    <s v="RM"/>
    <n v="50"/>
    <n v="5000"/>
    <s v="Pave"/>
    <s v="NA"/>
    <x v="0"/>
    <s v="Lvl"/>
    <s v="AllPub"/>
    <x v="0"/>
    <s v="Gtl"/>
    <s v="IDOTRR"/>
    <s v="RRAe"/>
    <s v="Norm"/>
    <s v="1Fam"/>
    <s v="1.5Unf"/>
    <n v="5"/>
    <n v="6"/>
    <n v="1941"/>
    <n v="1950"/>
    <s v="Gable"/>
    <s v="CompShg"/>
    <x v="1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x v="0"/>
    <s v="NA"/>
    <n v="0"/>
    <n v="12"/>
    <n v="2007"/>
    <s v="WD"/>
    <s v="Normal"/>
    <n v="87000"/>
  </r>
  <r>
    <x v="326"/>
    <n v="120"/>
    <s v="RL"/>
    <n v="32"/>
    <n v="10846"/>
    <s v="Pave"/>
    <s v="NA"/>
    <x v="1"/>
    <s v="Lvl"/>
    <s v="AllPub"/>
    <x v="3"/>
    <s v="Gtl"/>
    <s v="Veenker"/>
    <s v="Norm"/>
    <s v="Norm"/>
    <s v="TwnhsE"/>
    <s v="1Story"/>
    <n v="8"/>
    <n v="5"/>
    <n v="1993"/>
    <n v="1993"/>
    <s v="Gable"/>
    <s v="CompShg"/>
    <x v="4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x v="0"/>
    <s v="NA"/>
    <n v="0"/>
    <n v="5"/>
    <n v="2008"/>
    <s v="Con"/>
    <s v="Normal"/>
    <n v="324000"/>
  </r>
  <r>
    <x v="327"/>
    <n v="20"/>
    <s v="RL"/>
    <n v="80"/>
    <n v="11600"/>
    <s v="Pave"/>
    <s v="NA"/>
    <x v="0"/>
    <s v="Lvl"/>
    <s v="AllPub"/>
    <x v="0"/>
    <s v="Gtl"/>
    <s v="NAmes"/>
    <s v="Norm"/>
    <s v="Norm"/>
    <s v="1Fam"/>
    <s v="1Story"/>
    <n v="6"/>
    <n v="5"/>
    <n v="1960"/>
    <n v="1960"/>
    <s v="Hip"/>
    <s v="CompShg"/>
    <x v="2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x v="0"/>
    <s v="NA"/>
    <n v="0"/>
    <n v="4"/>
    <n v="2006"/>
    <s v="WD"/>
    <s v="Normal"/>
    <n v="145250"/>
  </r>
  <r>
    <x v="328"/>
    <n v="75"/>
    <s v="RL"/>
    <s v="NA"/>
    <n v="11888"/>
    <s v="Pave"/>
    <s v="Pave"/>
    <x v="1"/>
    <s v="Bnk"/>
    <s v="AllPub"/>
    <x v="0"/>
    <s v="Gtl"/>
    <s v="BrkSide"/>
    <s v="PosN"/>
    <s v="Norm"/>
    <s v="1Fam"/>
    <s v="2.5Unf"/>
    <n v="6"/>
    <n v="6"/>
    <n v="1916"/>
    <n v="1994"/>
    <s v="Gable"/>
    <s v="CompShg"/>
    <x v="2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x v="0"/>
    <s v="NA"/>
    <n v="0"/>
    <n v="7"/>
    <n v="2009"/>
    <s v="WD"/>
    <s v="Normal"/>
    <n v="214500"/>
  </r>
  <r>
    <x v="329"/>
    <n v="70"/>
    <s v="RM"/>
    <n v="60"/>
    <n v="6402"/>
    <s v="Pave"/>
    <s v="NA"/>
    <x v="0"/>
    <s v="Lvl"/>
    <s v="AllPub"/>
    <x v="2"/>
    <s v="Gtl"/>
    <s v="IDOTRR"/>
    <s v="Norm"/>
    <s v="Norm"/>
    <s v="1Fam"/>
    <s v="2Story"/>
    <n v="5"/>
    <n v="5"/>
    <n v="1920"/>
    <n v="1950"/>
    <s v="Gable"/>
    <s v="CompShg"/>
    <x v="2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x v="2"/>
    <s v="NA"/>
    <n v="0"/>
    <n v="7"/>
    <n v="2009"/>
    <s v="WD"/>
    <s v="Normal"/>
    <n v="78000"/>
  </r>
  <r>
    <x v="330"/>
    <n v="90"/>
    <s v="RL"/>
    <s v="NA"/>
    <n v="10624"/>
    <s v="Pave"/>
    <s v="NA"/>
    <x v="1"/>
    <s v="Lvl"/>
    <s v="AllPub"/>
    <x v="0"/>
    <s v="Gtl"/>
    <s v="NAmes"/>
    <s v="Norm"/>
    <s v="Norm"/>
    <s v="Duplex"/>
    <s v="1Story"/>
    <n v="5"/>
    <n v="4"/>
    <n v="1964"/>
    <n v="1964"/>
    <s v="Gable"/>
    <s v="CompShg"/>
    <x v="3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x v="0"/>
    <s v="NA"/>
    <n v="0"/>
    <n v="11"/>
    <n v="2007"/>
    <s v="WD"/>
    <s v="Normal"/>
    <n v="119000"/>
  </r>
  <r>
    <x v="331"/>
    <n v="20"/>
    <s v="RL"/>
    <n v="70"/>
    <n v="8176"/>
    <s v="Pave"/>
    <s v="NA"/>
    <x v="0"/>
    <s v="Lvl"/>
    <s v="AllPub"/>
    <x v="0"/>
    <s v="Gtl"/>
    <s v="NAmes"/>
    <s v="Norm"/>
    <s v="Norm"/>
    <s v="1Fam"/>
    <s v="1Story"/>
    <n v="5"/>
    <n v="6"/>
    <n v="1958"/>
    <n v="1992"/>
    <s v="Gable"/>
    <s v="CompShg"/>
    <x v="2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x v="0"/>
    <s v="NA"/>
    <n v="0"/>
    <n v="8"/>
    <n v="2007"/>
    <s v="WD"/>
    <s v="Normal"/>
    <n v="139000"/>
  </r>
  <r>
    <x v="332"/>
    <n v="20"/>
    <s v="RL"/>
    <n v="85"/>
    <n v="10655"/>
    <s v="Pave"/>
    <s v="NA"/>
    <x v="1"/>
    <s v="Lvl"/>
    <s v="AllPub"/>
    <x v="0"/>
    <s v="Gtl"/>
    <s v="NridgHt"/>
    <s v="Norm"/>
    <s v="Norm"/>
    <s v="1Fam"/>
    <s v="1Story"/>
    <n v="8"/>
    <n v="5"/>
    <n v="2003"/>
    <n v="2004"/>
    <s v="Gable"/>
    <s v="CompShg"/>
    <x v="0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x v="0"/>
    <s v="NA"/>
    <n v="0"/>
    <n v="10"/>
    <n v="2009"/>
    <s v="WD"/>
    <s v="Normal"/>
    <n v="284000"/>
  </r>
  <r>
    <x v="333"/>
    <n v="120"/>
    <s v="RM"/>
    <n v="59"/>
    <n v="8198"/>
    <s v="Pave"/>
    <s v="NA"/>
    <x v="0"/>
    <s v="Lvl"/>
    <s v="AllPub"/>
    <x v="4"/>
    <s v="Gtl"/>
    <s v="NridgHt"/>
    <s v="Norm"/>
    <s v="Norm"/>
    <s v="TwnhsE"/>
    <s v="1Story"/>
    <n v="7"/>
    <n v="5"/>
    <n v="2004"/>
    <n v="2004"/>
    <s v="Gable"/>
    <s v="CompShg"/>
    <x v="0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x v="0"/>
    <s v="NA"/>
    <n v="0"/>
    <n v="7"/>
    <n v="2008"/>
    <s v="WD"/>
    <s v="Normal"/>
    <n v="207000"/>
  </r>
  <r>
    <x v="334"/>
    <n v="60"/>
    <s v="RL"/>
    <n v="59"/>
    <n v="9042"/>
    <s v="Pave"/>
    <s v="NA"/>
    <x v="1"/>
    <s v="Lvl"/>
    <s v="AllPub"/>
    <x v="0"/>
    <s v="Gtl"/>
    <s v="Gilbert"/>
    <s v="Norm"/>
    <s v="Norm"/>
    <s v="1Fam"/>
    <s v="2Story"/>
    <n v="6"/>
    <n v="5"/>
    <n v="1998"/>
    <n v="1998"/>
    <s v="Gable"/>
    <s v="CompShg"/>
    <x v="0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x v="0"/>
    <s v="NA"/>
    <n v="0"/>
    <n v="7"/>
    <n v="2008"/>
    <s v="WD"/>
    <s v="Normal"/>
    <n v="192000"/>
  </r>
  <r>
    <x v="335"/>
    <n v="190"/>
    <s v="RL"/>
    <s v="NA"/>
    <n v="164660"/>
    <s v="Grvl"/>
    <s v="NA"/>
    <x v="1"/>
    <s v="HLS"/>
    <s v="AllPub"/>
    <x v="2"/>
    <s v="Sev"/>
    <s v="Timber"/>
    <s v="Norm"/>
    <s v="Norm"/>
    <s v="2fmCon"/>
    <s v="1.5Fin"/>
    <n v="5"/>
    <n v="6"/>
    <n v="1965"/>
    <n v="1965"/>
    <s v="Gable"/>
    <s v="CompShg"/>
    <x v="7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x v="0"/>
    <s v="Shed"/>
    <n v="700"/>
    <n v="8"/>
    <n v="2008"/>
    <s v="WD"/>
    <s v="Normal"/>
    <n v="228950"/>
  </r>
  <r>
    <x v="336"/>
    <n v="20"/>
    <s v="RL"/>
    <n v="86"/>
    <n v="14157"/>
    <s v="Pave"/>
    <s v="NA"/>
    <x v="1"/>
    <s v="HLS"/>
    <s v="AllPub"/>
    <x v="2"/>
    <s v="Gtl"/>
    <s v="StoneBr"/>
    <s v="Norm"/>
    <s v="Norm"/>
    <s v="1Fam"/>
    <s v="1Story"/>
    <n v="9"/>
    <n v="5"/>
    <n v="2005"/>
    <n v="2006"/>
    <s v="Hip"/>
    <s v="CompShg"/>
    <x v="0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x v="0"/>
    <s v="NA"/>
    <n v="0"/>
    <n v="7"/>
    <n v="2007"/>
    <s v="WD"/>
    <s v="Normal"/>
    <n v="377426"/>
  </r>
  <r>
    <x v="337"/>
    <n v="20"/>
    <s v="RL"/>
    <n v="70"/>
    <n v="9135"/>
    <s v="Pave"/>
    <s v="NA"/>
    <x v="0"/>
    <s v="Lvl"/>
    <s v="AllPub"/>
    <x v="0"/>
    <s v="Gtl"/>
    <s v="CollgCr"/>
    <s v="Norm"/>
    <s v="Norm"/>
    <s v="1Fam"/>
    <s v="1Story"/>
    <n v="7"/>
    <n v="5"/>
    <n v="2002"/>
    <n v="2003"/>
    <s v="Gable"/>
    <s v="CompShg"/>
    <x v="0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x v="0"/>
    <s v="NA"/>
    <n v="0"/>
    <n v="12"/>
    <n v="2008"/>
    <s v="WD"/>
    <s v="Normal"/>
    <n v="214000"/>
  </r>
  <r>
    <x v="338"/>
    <n v="20"/>
    <s v="RL"/>
    <n v="91"/>
    <n v="14145"/>
    <s v="Pave"/>
    <s v="NA"/>
    <x v="0"/>
    <s v="Lvl"/>
    <s v="AllPub"/>
    <x v="2"/>
    <s v="Gtl"/>
    <s v="NWAmes"/>
    <s v="Norm"/>
    <s v="Norm"/>
    <s v="1Fam"/>
    <s v="1Story"/>
    <n v="7"/>
    <n v="7"/>
    <n v="1984"/>
    <n v="1998"/>
    <s v="Gable"/>
    <s v="CompShg"/>
    <x v="2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x v="0"/>
    <s v="Shed"/>
    <n v="400"/>
    <n v="5"/>
    <n v="2006"/>
    <s v="WD"/>
    <s v="Normal"/>
    <n v="202500"/>
  </r>
  <r>
    <x v="339"/>
    <n v="20"/>
    <s v="RL"/>
    <n v="66"/>
    <n v="12400"/>
    <s v="Pave"/>
    <s v="NA"/>
    <x v="1"/>
    <s v="Lvl"/>
    <s v="AllPub"/>
    <x v="0"/>
    <s v="Gtl"/>
    <s v="NAmes"/>
    <s v="Feedr"/>
    <s v="Norm"/>
    <s v="1Fam"/>
    <s v="1Story"/>
    <n v="6"/>
    <n v="7"/>
    <n v="1958"/>
    <n v="1998"/>
    <s v="Hip"/>
    <s v="CompShg"/>
    <x v="2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x v="0"/>
    <s v="NA"/>
    <n v="0"/>
    <n v="6"/>
    <n v="2009"/>
    <s v="WD"/>
    <s v="Normal"/>
    <n v="155000"/>
  </r>
  <r>
    <x v="340"/>
    <n v="60"/>
    <s v="RL"/>
    <n v="85"/>
    <n v="14191"/>
    <s v="Pave"/>
    <s v="NA"/>
    <x v="0"/>
    <s v="Lvl"/>
    <s v="AllPub"/>
    <x v="0"/>
    <s v="Gtl"/>
    <s v="Timber"/>
    <s v="Norm"/>
    <s v="Norm"/>
    <s v="1Fam"/>
    <s v="2Story"/>
    <n v="8"/>
    <n v="5"/>
    <n v="2002"/>
    <n v="2002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x v="0"/>
    <s v="NA"/>
    <n v="0"/>
    <n v="4"/>
    <n v="2010"/>
    <s v="WD"/>
    <s v="Normal"/>
    <n v="202900"/>
  </r>
  <r>
    <x v="341"/>
    <n v="20"/>
    <s v="RH"/>
    <n v="60"/>
    <n v="8400"/>
    <s v="Pave"/>
    <s v="NA"/>
    <x v="0"/>
    <s v="Lvl"/>
    <s v="AllPub"/>
    <x v="0"/>
    <s v="Gtl"/>
    <s v="SawyerW"/>
    <s v="Feedr"/>
    <s v="Norm"/>
    <s v="1Fam"/>
    <s v="1Story"/>
    <n v="4"/>
    <n v="4"/>
    <n v="1950"/>
    <n v="1950"/>
    <s v="Gable"/>
    <s v="CompShg"/>
    <x v="2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x v="0"/>
    <s v="NA"/>
    <n v="0"/>
    <n v="9"/>
    <n v="2009"/>
    <s v="WD"/>
    <s v="Normal"/>
    <n v="82000"/>
  </r>
  <r>
    <x v="342"/>
    <n v="90"/>
    <s v="RL"/>
    <s v="NA"/>
    <n v="8544"/>
    <s v="Pave"/>
    <s v="NA"/>
    <x v="0"/>
    <s v="Lvl"/>
    <s v="AllPub"/>
    <x v="0"/>
    <s v="Gtl"/>
    <s v="NAmes"/>
    <s v="Norm"/>
    <s v="Norm"/>
    <s v="Duplex"/>
    <s v="1Story"/>
    <n v="3"/>
    <n v="4"/>
    <n v="1949"/>
    <n v="1950"/>
    <s v="Gable"/>
    <s v="CompShg"/>
    <x v="9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x v="0"/>
    <s v="NA"/>
    <n v="0"/>
    <n v="5"/>
    <n v="2006"/>
    <s v="WD"/>
    <s v="Normal"/>
    <n v="87500"/>
  </r>
  <r>
    <x v="343"/>
    <n v="120"/>
    <s v="RL"/>
    <n v="63"/>
    <n v="8849"/>
    <s v="Pave"/>
    <s v="NA"/>
    <x v="1"/>
    <s v="Lvl"/>
    <s v="AllPub"/>
    <x v="0"/>
    <s v="Gtl"/>
    <s v="NridgHt"/>
    <s v="Norm"/>
    <s v="Norm"/>
    <s v="TwnhsE"/>
    <s v="1Story"/>
    <n v="9"/>
    <n v="5"/>
    <n v="2005"/>
    <n v="2005"/>
    <s v="Hip"/>
    <s v="CompShg"/>
    <x v="1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x v="0"/>
    <s v="NA"/>
    <n v="0"/>
    <n v="7"/>
    <n v="2008"/>
    <s v="WD"/>
    <s v="Normal"/>
    <n v="266000"/>
  </r>
  <r>
    <x v="344"/>
    <n v="160"/>
    <s v="RM"/>
    <n v="36"/>
    <n v="2592"/>
    <s v="Pave"/>
    <s v="NA"/>
    <x v="0"/>
    <s v="Lvl"/>
    <s v="AllPub"/>
    <x v="0"/>
    <s v="Gtl"/>
    <s v="MeadowV"/>
    <s v="Norm"/>
    <s v="Norm"/>
    <s v="TwnhsE"/>
    <s v="2Story"/>
    <n v="5"/>
    <n v="3"/>
    <n v="1976"/>
    <n v="1976"/>
    <s v="Gable"/>
    <s v="CompShg"/>
    <x v="6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x v="0"/>
    <s v="NA"/>
    <n v="0"/>
    <n v="4"/>
    <n v="2010"/>
    <s v="WD"/>
    <s v="Normal"/>
    <n v="85000"/>
  </r>
  <r>
    <x v="345"/>
    <n v="50"/>
    <s v="RL"/>
    <n v="65"/>
    <n v="6435"/>
    <s v="Pave"/>
    <s v="NA"/>
    <x v="0"/>
    <s v="Lvl"/>
    <s v="AllPub"/>
    <x v="0"/>
    <s v="Gtl"/>
    <s v="BrkSide"/>
    <s v="RRAn"/>
    <s v="Norm"/>
    <s v="1Fam"/>
    <s v="1.5Fin"/>
    <n v="6"/>
    <n v="5"/>
    <n v="1939"/>
    <n v="1950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x v="0"/>
    <s v="NA"/>
    <n v="0"/>
    <n v="10"/>
    <n v="2006"/>
    <s v="WD"/>
    <s v="Normal"/>
    <n v="140200"/>
  </r>
  <r>
    <x v="346"/>
    <n v="20"/>
    <s v="RL"/>
    <s v="NA"/>
    <n v="12772"/>
    <s v="Pave"/>
    <s v="NA"/>
    <x v="1"/>
    <s v="Lvl"/>
    <s v="AllPub"/>
    <x v="3"/>
    <s v="Gtl"/>
    <s v="NAmes"/>
    <s v="Norm"/>
    <s v="Norm"/>
    <s v="1Fam"/>
    <s v="1Story"/>
    <n v="6"/>
    <n v="8"/>
    <n v="1960"/>
    <n v="1998"/>
    <s v="Hip"/>
    <s v="CompShg"/>
    <x v="1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x v="0"/>
    <s v="Gar2"/>
    <n v="15500"/>
    <n v="4"/>
    <n v="2007"/>
    <s v="WD"/>
    <s v="Normal"/>
    <n v="151500"/>
  </r>
  <r>
    <x v="347"/>
    <n v="20"/>
    <s v="RL"/>
    <s v="NA"/>
    <n v="17600"/>
    <s v="Pave"/>
    <s v="NA"/>
    <x v="1"/>
    <s v="Lvl"/>
    <s v="AllPub"/>
    <x v="0"/>
    <s v="Gtl"/>
    <s v="NAmes"/>
    <s v="Norm"/>
    <s v="Norm"/>
    <s v="1Fam"/>
    <s v="1Story"/>
    <n v="6"/>
    <n v="5"/>
    <n v="1960"/>
    <n v="1960"/>
    <s v="Gable"/>
    <s v="CompShg"/>
    <x v="2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x v="0"/>
    <s v="NA"/>
    <n v="0"/>
    <n v="12"/>
    <n v="2009"/>
    <s v="WD"/>
    <s v="Normal"/>
    <n v="157500"/>
  </r>
  <r>
    <x v="348"/>
    <n v="160"/>
    <s v="RL"/>
    <n v="36"/>
    <n v="2448"/>
    <s v="Pave"/>
    <s v="NA"/>
    <x v="0"/>
    <s v="Lvl"/>
    <s v="AllPub"/>
    <x v="0"/>
    <s v="Gtl"/>
    <s v="NridgHt"/>
    <s v="Norm"/>
    <s v="Norm"/>
    <s v="Twnhs"/>
    <s v="2Story"/>
    <n v="7"/>
    <n v="5"/>
    <n v="2003"/>
    <n v="2004"/>
    <s v="Gable"/>
    <s v="CompShg"/>
    <x v="0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x v="0"/>
    <s v="NA"/>
    <n v="0"/>
    <n v="10"/>
    <n v="2008"/>
    <s v="WD"/>
    <s v="Normal"/>
    <n v="154000"/>
  </r>
  <r>
    <x v="349"/>
    <n v="60"/>
    <s v="RL"/>
    <n v="56"/>
    <n v="20431"/>
    <s v="Pave"/>
    <s v="NA"/>
    <x v="2"/>
    <s v="Lvl"/>
    <s v="AllPub"/>
    <x v="0"/>
    <s v="Gtl"/>
    <s v="NridgHt"/>
    <s v="Norm"/>
    <s v="Norm"/>
    <s v="1Fam"/>
    <s v="2Story"/>
    <n v="9"/>
    <n v="5"/>
    <n v="2005"/>
    <n v="2006"/>
    <s v="Hip"/>
    <s v="CompShg"/>
    <x v="6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x v="0"/>
    <s v="NA"/>
    <n v="0"/>
    <n v="4"/>
    <n v="2006"/>
    <s v="New"/>
    <s v="Partial"/>
    <n v="437154"/>
  </r>
  <r>
    <x v="350"/>
    <n v="120"/>
    <s v="RL"/>
    <n v="68"/>
    <n v="7820"/>
    <s v="Pave"/>
    <s v="NA"/>
    <x v="1"/>
    <s v="Lvl"/>
    <s v="AllPub"/>
    <x v="0"/>
    <s v="Gtl"/>
    <s v="NridgHt"/>
    <s v="Norm"/>
    <s v="Norm"/>
    <s v="TwnhsE"/>
    <s v="1Story"/>
    <n v="9"/>
    <n v="5"/>
    <n v="2007"/>
    <n v="2007"/>
    <s v="Hip"/>
    <s v="CompShg"/>
    <x v="1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x v="0"/>
    <s v="NA"/>
    <n v="0"/>
    <n v="12"/>
    <n v="2007"/>
    <s v="New"/>
    <s v="Partial"/>
    <n v="318061"/>
  </r>
  <r>
    <x v="351"/>
    <n v="120"/>
    <s v="RL"/>
    <s v="NA"/>
    <n v="5271"/>
    <s v="Pave"/>
    <s v="NA"/>
    <x v="1"/>
    <s v="Low"/>
    <s v="AllPub"/>
    <x v="0"/>
    <s v="Mod"/>
    <s v="ClearCr"/>
    <s v="Norm"/>
    <s v="Norm"/>
    <s v="1Fam"/>
    <s v="1Story"/>
    <n v="7"/>
    <n v="5"/>
    <n v="1986"/>
    <n v="1986"/>
    <s v="Gable"/>
    <s v="CompShg"/>
    <x v="2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x v="0"/>
    <s v="NA"/>
    <n v="0"/>
    <n v="12"/>
    <n v="2006"/>
    <s v="WD"/>
    <s v="Abnorml"/>
    <n v="190000"/>
  </r>
  <r>
    <x v="352"/>
    <n v="50"/>
    <s v="RL"/>
    <n v="60"/>
    <n v="9084"/>
    <s v="Pave"/>
    <s v="NA"/>
    <x v="0"/>
    <s v="Lvl"/>
    <s v="AllPub"/>
    <x v="0"/>
    <s v="Gtl"/>
    <s v="Edwards"/>
    <s v="Artery"/>
    <s v="Norm"/>
    <s v="1Fam"/>
    <s v="1.5Fin"/>
    <n v="5"/>
    <n v="6"/>
    <n v="1941"/>
    <n v="1950"/>
    <s v="Gable"/>
    <s v="CompShg"/>
    <x v="0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x v="0"/>
    <s v="NA"/>
    <n v="0"/>
    <n v="3"/>
    <n v="2008"/>
    <s v="ConLw"/>
    <s v="Normal"/>
    <n v="95000"/>
  </r>
  <r>
    <x v="353"/>
    <n v="30"/>
    <s v="RM"/>
    <n v="60"/>
    <n v="8520"/>
    <s v="Pave"/>
    <s v="NA"/>
    <x v="0"/>
    <s v="Lvl"/>
    <s v="AllPub"/>
    <x v="0"/>
    <s v="Gtl"/>
    <s v="OldTown"/>
    <s v="Norm"/>
    <s v="Norm"/>
    <s v="1Fam"/>
    <s v="1Story"/>
    <n v="6"/>
    <n v="8"/>
    <n v="1928"/>
    <n v="2003"/>
    <s v="Gable"/>
    <s v="CompShg"/>
    <x v="0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x v="0"/>
    <s v="NA"/>
    <n v="0"/>
    <n v="5"/>
    <n v="2010"/>
    <s v="WD"/>
    <s v="Normal"/>
    <n v="105900"/>
  </r>
  <r>
    <x v="354"/>
    <n v="50"/>
    <s v="RL"/>
    <n v="60"/>
    <n v="8400"/>
    <s v="Pave"/>
    <s v="NA"/>
    <x v="0"/>
    <s v="Bnk"/>
    <s v="AllPub"/>
    <x v="0"/>
    <s v="Gtl"/>
    <s v="SWISU"/>
    <s v="Norm"/>
    <s v="Norm"/>
    <s v="1Fam"/>
    <s v="1.5Fin"/>
    <n v="6"/>
    <n v="5"/>
    <n v="1940"/>
    <n v="2000"/>
    <s v="Gable"/>
    <s v="CompShg"/>
    <x v="2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x v="0"/>
    <s v="NA"/>
    <n v="0"/>
    <n v="6"/>
    <n v="2006"/>
    <s v="WD"/>
    <s v="Normal"/>
    <n v="140000"/>
  </r>
  <r>
    <x v="355"/>
    <n v="20"/>
    <s v="RL"/>
    <n v="105"/>
    <n v="11249"/>
    <s v="Pave"/>
    <s v="NA"/>
    <x v="2"/>
    <s v="Lvl"/>
    <s v="AllPub"/>
    <x v="0"/>
    <s v="Gtl"/>
    <s v="CollgCr"/>
    <s v="Norm"/>
    <s v="Norm"/>
    <s v="1Fam"/>
    <s v="1Story"/>
    <n v="6"/>
    <n v="5"/>
    <n v="1995"/>
    <n v="1995"/>
    <s v="Gable"/>
    <s v="CompShg"/>
    <x v="0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x v="0"/>
    <s v="NA"/>
    <n v="0"/>
    <n v="8"/>
    <n v="2007"/>
    <s v="WD"/>
    <s v="Normal"/>
    <n v="177500"/>
  </r>
  <r>
    <x v="356"/>
    <n v="20"/>
    <s v="RL"/>
    <s v="NA"/>
    <n v="9248"/>
    <s v="Pave"/>
    <s v="NA"/>
    <x v="1"/>
    <s v="Lvl"/>
    <s v="AllPub"/>
    <x v="0"/>
    <s v="Gtl"/>
    <s v="Gilbert"/>
    <s v="Norm"/>
    <s v="Norm"/>
    <s v="1Fam"/>
    <s v="1Story"/>
    <n v="6"/>
    <n v="6"/>
    <n v="1992"/>
    <n v="1992"/>
    <s v="Gable"/>
    <s v="CompShg"/>
    <x v="3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x v="0"/>
    <s v="NA"/>
    <n v="0"/>
    <n v="7"/>
    <n v="2009"/>
    <s v="WD"/>
    <s v="Normal"/>
    <n v="173000"/>
  </r>
  <r>
    <x v="357"/>
    <n v="120"/>
    <s v="RM"/>
    <n v="44"/>
    <n v="4224"/>
    <s v="Pave"/>
    <s v="NA"/>
    <x v="0"/>
    <s v="Lvl"/>
    <s v="AllPub"/>
    <x v="0"/>
    <s v="Gtl"/>
    <s v="MeadowV"/>
    <s v="Norm"/>
    <s v="Norm"/>
    <s v="TwnhsE"/>
    <s v="1Story"/>
    <n v="5"/>
    <n v="5"/>
    <n v="1976"/>
    <n v="1976"/>
    <s v="Gable"/>
    <s v="CompShg"/>
    <x v="6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x v="1"/>
    <s v="NA"/>
    <n v="0"/>
    <n v="8"/>
    <n v="2007"/>
    <s v="WD"/>
    <s v="Normal"/>
    <n v="134000"/>
  </r>
  <r>
    <x v="358"/>
    <n v="80"/>
    <s v="RL"/>
    <n v="92"/>
    <n v="6930"/>
    <s v="Pave"/>
    <s v="NA"/>
    <x v="1"/>
    <s v="Lvl"/>
    <s v="AllPub"/>
    <x v="0"/>
    <s v="Gtl"/>
    <s v="ClearCr"/>
    <s v="Norm"/>
    <s v="Norm"/>
    <s v="1Fam"/>
    <s v="SLvl"/>
    <n v="5"/>
    <n v="4"/>
    <n v="1958"/>
    <n v="1958"/>
    <s v="Hip"/>
    <s v="CompShg"/>
    <x v="2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x v="0"/>
    <s v="NA"/>
    <n v="0"/>
    <n v="7"/>
    <n v="2006"/>
    <s v="WD"/>
    <s v="Abnorml"/>
    <n v="130000"/>
  </r>
  <r>
    <x v="359"/>
    <n v="60"/>
    <s v="RL"/>
    <n v="78"/>
    <n v="12011"/>
    <s v="Pave"/>
    <s v="NA"/>
    <x v="1"/>
    <s v="Lvl"/>
    <s v="AllPub"/>
    <x v="3"/>
    <s v="Gtl"/>
    <s v="NoRidge"/>
    <s v="Norm"/>
    <s v="Norm"/>
    <s v="1Fam"/>
    <s v="2Story"/>
    <n v="8"/>
    <n v="5"/>
    <n v="1998"/>
    <n v="1998"/>
    <s v="Gable"/>
    <s v="CompShg"/>
    <x v="0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x v="0"/>
    <s v="NA"/>
    <n v="0"/>
    <n v="6"/>
    <n v="2006"/>
    <s v="WD"/>
    <s v="Normal"/>
    <n v="280000"/>
  </r>
  <r>
    <x v="360"/>
    <n v="85"/>
    <s v="RL"/>
    <s v="NA"/>
    <n v="7540"/>
    <s v="Pave"/>
    <s v="NA"/>
    <x v="1"/>
    <s v="Lvl"/>
    <s v="AllPub"/>
    <x v="3"/>
    <s v="Gtl"/>
    <s v="Mitchel"/>
    <s v="Norm"/>
    <s v="Norm"/>
    <s v="1Fam"/>
    <s v="SFoyer"/>
    <n v="6"/>
    <n v="6"/>
    <n v="1978"/>
    <n v="1978"/>
    <s v="Gable"/>
    <s v="CompShg"/>
    <x v="0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x v="1"/>
    <s v="NA"/>
    <n v="0"/>
    <n v="6"/>
    <n v="2007"/>
    <s v="WD"/>
    <s v="Normal"/>
    <n v="156000"/>
  </r>
  <r>
    <x v="361"/>
    <n v="50"/>
    <s v="RL"/>
    <s v="NA"/>
    <n v="9144"/>
    <s v="Pave"/>
    <s v="Pave"/>
    <x v="0"/>
    <s v="Lvl"/>
    <s v="AllPub"/>
    <x v="0"/>
    <s v="Gtl"/>
    <s v="BrkSide"/>
    <s v="Norm"/>
    <s v="Norm"/>
    <s v="1Fam"/>
    <s v="1.5Fin"/>
    <n v="5"/>
    <n v="5"/>
    <n v="1940"/>
    <n v="1982"/>
    <s v="Gable"/>
    <s v="CompShg"/>
    <x v="1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x v="0"/>
    <s v="NA"/>
    <n v="0"/>
    <n v="7"/>
    <n v="2008"/>
    <s v="WD"/>
    <s v="Normal"/>
    <n v="145000"/>
  </r>
  <r>
    <x v="362"/>
    <n v="85"/>
    <s v="RL"/>
    <n v="64"/>
    <n v="7301"/>
    <s v="Pave"/>
    <s v="NA"/>
    <x v="0"/>
    <s v="Lvl"/>
    <s v="AllPub"/>
    <x v="2"/>
    <s v="Gtl"/>
    <s v="Edwards"/>
    <s v="Norm"/>
    <s v="Norm"/>
    <s v="1Fam"/>
    <s v="SFoyer"/>
    <n v="7"/>
    <n v="5"/>
    <n v="2003"/>
    <n v="2003"/>
    <s v="Gable"/>
    <s v="CompShg"/>
    <x v="3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x v="0"/>
    <s v="NA"/>
    <n v="0"/>
    <n v="7"/>
    <n v="2009"/>
    <s v="ConLD"/>
    <s v="Normal"/>
    <n v="198500"/>
  </r>
  <r>
    <x v="363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8"/>
    <n v="1972"/>
    <n v="2007"/>
    <s v="Gable"/>
    <s v="CompShg"/>
    <x v="3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x v="0"/>
    <s v="NA"/>
    <n v="0"/>
    <n v="5"/>
    <n v="2009"/>
    <s v="WD"/>
    <s v="Normal"/>
    <n v="118000"/>
  </r>
  <r>
    <x v="364"/>
    <n v="60"/>
    <s v="RL"/>
    <s v="NA"/>
    <n v="18800"/>
    <s v="Pave"/>
    <s v="NA"/>
    <x v="1"/>
    <s v="Lvl"/>
    <s v="AllPub"/>
    <x v="1"/>
    <s v="Gtl"/>
    <s v="NWAmes"/>
    <s v="Norm"/>
    <s v="Norm"/>
    <s v="1Fam"/>
    <s v="2Story"/>
    <n v="6"/>
    <n v="5"/>
    <n v="1976"/>
    <n v="1976"/>
    <s v="Gable"/>
    <s v="CompShg"/>
    <x v="3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x v="0"/>
    <s v="NA"/>
    <n v="0"/>
    <n v="7"/>
    <n v="2006"/>
    <s v="WD"/>
    <s v="Normal"/>
    <n v="190000"/>
  </r>
  <r>
    <x v="365"/>
    <n v="70"/>
    <s v="RM"/>
    <n v="59"/>
    <n v="10690"/>
    <s v="Pave"/>
    <s v="NA"/>
    <x v="0"/>
    <s v="Lvl"/>
    <s v="AllPub"/>
    <x v="0"/>
    <s v="Gtl"/>
    <s v="IDOTRR"/>
    <s v="Norm"/>
    <s v="Norm"/>
    <s v="1Fam"/>
    <s v="2Story"/>
    <n v="5"/>
    <n v="7"/>
    <n v="1920"/>
    <n v="1997"/>
    <s v="Hip"/>
    <s v="CompShg"/>
    <x v="0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x v="0"/>
    <s v="NA"/>
    <n v="0"/>
    <n v="7"/>
    <n v="2009"/>
    <s v="WD"/>
    <s v="Normal"/>
    <n v="147000"/>
  </r>
  <r>
    <x v="366"/>
    <n v="20"/>
    <s v="RL"/>
    <s v="NA"/>
    <n v="9500"/>
    <s v="Pave"/>
    <s v="NA"/>
    <x v="1"/>
    <s v="Lvl"/>
    <s v="AllPub"/>
    <x v="0"/>
    <s v="Gtl"/>
    <s v="NAmes"/>
    <s v="Norm"/>
    <s v="Norm"/>
    <s v="1Fam"/>
    <s v="1Story"/>
    <n v="6"/>
    <n v="5"/>
    <n v="1963"/>
    <n v="1963"/>
    <s v="Gable"/>
    <s v="CompShg"/>
    <x v="7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x v="0"/>
    <s v="NA"/>
    <n v="0"/>
    <n v="7"/>
    <n v="2009"/>
    <s v="WD"/>
    <s v="Normal"/>
    <n v="159000"/>
  </r>
  <r>
    <x v="367"/>
    <n v="80"/>
    <s v="RL"/>
    <n v="101"/>
    <n v="9150"/>
    <s v="Pave"/>
    <s v="NA"/>
    <x v="1"/>
    <s v="Lvl"/>
    <s v="AllPub"/>
    <x v="2"/>
    <s v="Gtl"/>
    <s v="NAmes"/>
    <s v="Norm"/>
    <s v="Norm"/>
    <s v="1Fam"/>
    <s v="SLvl"/>
    <n v="6"/>
    <n v="5"/>
    <n v="1962"/>
    <n v="1962"/>
    <s v="Gable"/>
    <s v="Tar&amp;Grv"/>
    <x v="7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x v="0"/>
    <s v="NA"/>
    <n v="0"/>
    <n v="12"/>
    <n v="2008"/>
    <s v="WD"/>
    <s v="Normal"/>
    <n v="165000"/>
  </r>
  <r>
    <x v="368"/>
    <n v="20"/>
    <s v="RL"/>
    <n v="78"/>
    <n v="7800"/>
    <s v="Pave"/>
    <s v="NA"/>
    <x v="0"/>
    <s v="Lvl"/>
    <s v="AllPub"/>
    <x v="0"/>
    <s v="Gtl"/>
    <s v="NAmes"/>
    <s v="Norm"/>
    <s v="Norm"/>
    <s v="1Fam"/>
    <s v="1Story"/>
    <n v="5"/>
    <n v="6"/>
    <n v="1954"/>
    <n v="1954"/>
    <s v="Gable"/>
    <s v="CompShg"/>
    <x v="3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x v="0"/>
    <s v="NA"/>
    <n v="0"/>
    <n v="3"/>
    <n v="2010"/>
    <s v="WD"/>
    <s v="Normal"/>
    <n v="132000"/>
  </r>
  <r>
    <x v="369"/>
    <n v="20"/>
    <s v="RL"/>
    <s v="NA"/>
    <n v="9830"/>
    <s v="Pave"/>
    <s v="NA"/>
    <x v="1"/>
    <s v="Lvl"/>
    <s v="AllPub"/>
    <x v="2"/>
    <s v="Gtl"/>
    <s v="NAmes"/>
    <s v="Norm"/>
    <s v="Norm"/>
    <s v="1Fam"/>
    <s v="1Story"/>
    <n v="5"/>
    <n v="7"/>
    <n v="1959"/>
    <n v="2006"/>
    <s v="Gable"/>
    <s v="CompShg"/>
    <x v="2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x v="0"/>
    <s v="NA"/>
    <n v="0"/>
    <n v="3"/>
    <n v="2010"/>
    <s v="WD"/>
    <s v="Normal"/>
    <n v="162000"/>
  </r>
  <r>
    <x v="370"/>
    <n v="60"/>
    <s v="RL"/>
    <s v="NA"/>
    <n v="8121"/>
    <s v="Pave"/>
    <s v="NA"/>
    <x v="1"/>
    <s v="Lvl"/>
    <s v="AllPub"/>
    <x v="0"/>
    <s v="Gtl"/>
    <s v="Gilbert"/>
    <s v="Norm"/>
    <s v="Norm"/>
    <s v="1Fam"/>
    <s v="2Story"/>
    <n v="6"/>
    <n v="5"/>
    <n v="2000"/>
    <n v="2000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x v="0"/>
    <s v="NA"/>
    <n v="0"/>
    <n v="1"/>
    <n v="2006"/>
    <s v="WD"/>
    <s v="Normal"/>
    <n v="172400"/>
  </r>
  <r>
    <x v="371"/>
    <n v="50"/>
    <s v="RL"/>
    <n v="80"/>
    <n v="17120"/>
    <s v="Pave"/>
    <s v="NA"/>
    <x v="0"/>
    <s v="Lvl"/>
    <s v="AllPub"/>
    <x v="0"/>
    <s v="Gtl"/>
    <s v="ClearCr"/>
    <s v="Feedr"/>
    <s v="Norm"/>
    <s v="1Fam"/>
    <s v="1.5Fin"/>
    <n v="4"/>
    <n v="4"/>
    <n v="1959"/>
    <n v="1959"/>
    <s v="Gable"/>
    <s v="CompShg"/>
    <x v="5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x v="0"/>
    <s v="NA"/>
    <n v="0"/>
    <n v="7"/>
    <n v="2008"/>
    <s v="WD"/>
    <s v="Normal"/>
    <n v="134432"/>
  </r>
  <r>
    <x v="372"/>
    <n v="120"/>
    <s v="RL"/>
    <n v="50"/>
    <n v="7175"/>
    <s v="Pave"/>
    <s v="NA"/>
    <x v="0"/>
    <s v="Lvl"/>
    <s v="AllPub"/>
    <x v="0"/>
    <s v="Gtl"/>
    <s v="SawyerW"/>
    <s v="Norm"/>
    <s v="Norm"/>
    <s v="TwnhsE"/>
    <s v="1Story"/>
    <n v="6"/>
    <n v="5"/>
    <n v="1984"/>
    <n v="1984"/>
    <s v="Gable"/>
    <s v="CompShg"/>
    <x v="7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x v="1"/>
    <s v="NA"/>
    <n v="0"/>
    <n v="2"/>
    <n v="2010"/>
    <s v="WD"/>
    <s v="Normal"/>
    <n v="125000"/>
  </r>
  <r>
    <x v="373"/>
    <n v="20"/>
    <s v="RL"/>
    <n v="79"/>
    <n v="10634"/>
    <s v="Pave"/>
    <s v="NA"/>
    <x v="0"/>
    <s v="Lvl"/>
    <s v="AllPub"/>
    <x v="0"/>
    <s v="Gtl"/>
    <s v="NAmes"/>
    <s v="Norm"/>
    <s v="Norm"/>
    <s v="1Fam"/>
    <s v="1Story"/>
    <n v="5"/>
    <n v="6"/>
    <n v="1953"/>
    <n v="1953"/>
    <s v="Gable"/>
    <s v="CompShg"/>
    <x v="1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x v="2"/>
    <s v="NA"/>
    <n v="0"/>
    <n v="11"/>
    <n v="2009"/>
    <s v="WD"/>
    <s v="Normal"/>
    <n v="123000"/>
  </r>
  <r>
    <x v="374"/>
    <n v="60"/>
    <s v="RL"/>
    <n v="65"/>
    <n v="8200"/>
    <s v="Pave"/>
    <s v="NA"/>
    <x v="0"/>
    <s v="Lvl"/>
    <s v="AllPub"/>
    <x v="0"/>
    <s v="Gtl"/>
    <s v="CollgCr"/>
    <s v="Norm"/>
    <s v="Norm"/>
    <s v="1Fam"/>
    <s v="2Story"/>
    <n v="7"/>
    <n v="5"/>
    <n v="2003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x v="0"/>
    <s v="NA"/>
    <n v="0"/>
    <n v="7"/>
    <n v="2007"/>
    <s v="WD"/>
    <s v="Normal"/>
    <n v="219500"/>
  </r>
  <r>
    <x v="375"/>
    <n v="30"/>
    <s v="RL"/>
    <s v="NA"/>
    <n v="10020"/>
    <s v="Pave"/>
    <s v="NA"/>
    <x v="1"/>
    <s v="Low"/>
    <s v="AllPub"/>
    <x v="0"/>
    <s v="Sev"/>
    <s v="Edwards"/>
    <s v="Norm"/>
    <s v="Norm"/>
    <s v="1Fam"/>
    <s v="1Story"/>
    <n v="1"/>
    <n v="1"/>
    <n v="1922"/>
    <n v="1950"/>
    <s v="Gable"/>
    <s v="CompShg"/>
    <x v="2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3"/>
    <n v="2009"/>
    <s v="WD"/>
    <s v="Normal"/>
    <n v="61000"/>
  </r>
  <r>
    <x v="376"/>
    <n v="85"/>
    <s v="RL"/>
    <n v="57"/>
    <n v="8846"/>
    <s v="Pave"/>
    <s v="NA"/>
    <x v="1"/>
    <s v="Lvl"/>
    <s v="AllPub"/>
    <x v="3"/>
    <s v="Gtl"/>
    <s v="CollgCr"/>
    <s v="Norm"/>
    <s v="Norm"/>
    <s v="1Fam"/>
    <s v="SFoyer"/>
    <n v="5"/>
    <n v="5"/>
    <n v="1996"/>
    <n v="1996"/>
    <s v="Gable"/>
    <s v="CompShg"/>
    <x v="0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48000"/>
  </r>
  <r>
    <x v="377"/>
    <n v="60"/>
    <s v="FV"/>
    <n v="102"/>
    <n v="11143"/>
    <s v="Pave"/>
    <s v="NA"/>
    <x v="1"/>
    <s v="Lvl"/>
    <s v="AllPub"/>
    <x v="2"/>
    <s v="Gtl"/>
    <s v="Somerst"/>
    <s v="Norm"/>
    <s v="Norm"/>
    <s v="1Fam"/>
    <s v="2Story"/>
    <n v="8"/>
    <n v="5"/>
    <n v="2004"/>
    <n v="2005"/>
    <s v="Gable"/>
    <s v="CompShg"/>
    <x v="6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x v="0"/>
    <s v="NA"/>
    <n v="0"/>
    <n v="12"/>
    <n v="2007"/>
    <s v="WD"/>
    <s v="Normal"/>
    <n v="340000"/>
  </r>
  <r>
    <x v="378"/>
    <n v="20"/>
    <s v="RL"/>
    <n v="88"/>
    <n v="11394"/>
    <s v="Pave"/>
    <s v="NA"/>
    <x v="0"/>
    <s v="Lvl"/>
    <s v="AllPub"/>
    <x v="2"/>
    <s v="Gtl"/>
    <s v="StoneBr"/>
    <s v="Norm"/>
    <s v="Norm"/>
    <s v="1Fam"/>
    <s v="1Story"/>
    <n v="9"/>
    <n v="2"/>
    <n v="2010"/>
    <n v="2010"/>
    <s v="Hip"/>
    <s v="CompShg"/>
    <x v="0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x v="0"/>
    <s v="NA"/>
    <n v="0"/>
    <n v="6"/>
    <n v="2010"/>
    <s v="New"/>
    <s v="Partial"/>
    <n v="394432"/>
  </r>
  <r>
    <x v="379"/>
    <n v="60"/>
    <s v="RL"/>
    <n v="60"/>
    <n v="8123"/>
    <s v="Pave"/>
    <s v="NA"/>
    <x v="1"/>
    <s v="Lvl"/>
    <s v="AllPub"/>
    <x v="0"/>
    <s v="Gtl"/>
    <s v="Gilbert"/>
    <s v="RRAn"/>
    <s v="Norm"/>
    <s v="1Fam"/>
    <s v="2Story"/>
    <n v="6"/>
    <n v="5"/>
    <n v="2000"/>
    <n v="2000"/>
    <s v="Gable"/>
    <s v="CompShg"/>
    <x v="0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x v="0"/>
    <s v="NA"/>
    <n v="0"/>
    <n v="6"/>
    <n v="2009"/>
    <s v="WD"/>
    <s v="Normal"/>
    <n v="179000"/>
  </r>
  <r>
    <x v="380"/>
    <n v="50"/>
    <s v="RL"/>
    <n v="50"/>
    <n v="5000"/>
    <s v="Pave"/>
    <s v="Pave"/>
    <x v="0"/>
    <s v="Lvl"/>
    <s v="AllPub"/>
    <x v="0"/>
    <s v="Gtl"/>
    <s v="SWISU"/>
    <s v="Norm"/>
    <s v="Norm"/>
    <s v="1Fam"/>
    <s v="1.5Fin"/>
    <n v="5"/>
    <n v="6"/>
    <n v="1924"/>
    <n v="1950"/>
    <s v="Gable"/>
    <s v="CompShg"/>
    <x v="4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x v="0"/>
    <s v="NA"/>
    <n v="0"/>
    <n v="5"/>
    <n v="2010"/>
    <s v="WD"/>
    <s v="Normal"/>
    <n v="127000"/>
  </r>
  <r>
    <x v="381"/>
    <n v="20"/>
    <s v="FV"/>
    <n v="60"/>
    <n v="7200"/>
    <s v="Pave"/>
    <s v="Pave"/>
    <x v="0"/>
    <s v="Lvl"/>
    <s v="AllPub"/>
    <x v="0"/>
    <s v="Gtl"/>
    <s v="Somerst"/>
    <s v="Norm"/>
    <s v="Norm"/>
    <s v="1Fam"/>
    <s v="1Story"/>
    <n v="7"/>
    <n v="5"/>
    <n v="2006"/>
    <n v="2006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x v="0"/>
    <s v="NA"/>
    <n v="0"/>
    <n v="8"/>
    <n v="2006"/>
    <s v="New"/>
    <s v="Partial"/>
    <n v="187750"/>
  </r>
  <r>
    <x v="382"/>
    <n v="60"/>
    <s v="RL"/>
    <n v="79"/>
    <n v="9245"/>
    <s v="Pave"/>
    <s v="NA"/>
    <x v="1"/>
    <s v="Lvl"/>
    <s v="AllPub"/>
    <x v="0"/>
    <s v="Gtl"/>
    <s v="CollgCr"/>
    <s v="Norm"/>
    <s v="Norm"/>
    <s v="1Fam"/>
    <s v="2Story"/>
    <n v="7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x v="0"/>
    <s v="NA"/>
    <n v="0"/>
    <n v="4"/>
    <n v="2007"/>
    <s v="WD"/>
    <s v="Normal"/>
    <n v="213500"/>
  </r>
  <r>
    <x v="383"/>
    <n v="45"/>
    <s v="RH"/>
    <n v="60"/>
    <n v="9000"/>
    <s v="Pave"/>
    <s v="NA"/>
    <x v="0"/>
    <s v="Lvl"/>
    <s v="AllPub"/>
    <x v="2"/>
    <s v="Gtl"/>
    <s v="SawyerW"/>
    <s v="Norm"/>
    <s v="Norm"/>
    <s v="1Fam"/>
    <s v="1.5Unf"/>
    <n v="6"/>
    <n v="3"/>
    <n v="1928"/>
    <n v="1950"/>
    <s v="Gable"/>
    <s v="CompShg"/>
    <x v="2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x v="0"/>
    <s v="NA"/>
    <n v="0"/>
    <n v="10"/>
    <n v="2009"/>
    <s v="WD"/>
    <s v="Normal"/>
    <n v="76000"/>
  </r>
  <r>
    <x v="384"/>
    <n v="60"/>
    <s v="RL"/>
    <s v="NA"/>
    <n v="53107"/>
    <s v="Pave"/>
    <s v="NA"/>
    <x v="2"/>
    <s v="Low"/>
    <s v="AllPub"/>
    <x v="2"/>
    <s v="Mod"/>
    <s v="ClearCr"/>
    <s v="Feedr"/>
    <s v="Norm"/>
    <s v="1Fam"/>
    <s v="2Story"/>
    <n v="6"/>
    <n v="5"/>
    <n v="1992"/>
    <n v="1992"/>
    <s v="Gable"/>
    <s v="CompShg"/>
    <x v="3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x v="0"/>
    <s v="NA"/>
    <n v="0"/>
    <n v="6"/>
    <n v="2007"/>
    <s v="WD"/>
    <s v="Normal"/>
    <n v="240000"/>
  </r>
  <r>
    <x v="385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8"/>
    <n v="5"/>
    <n v="2004"/>
    <n v="2005"/>
    <s v="Gable"/>
    <s v="CompShg"/>
    <x v="0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x v="0"/>
    <s v="NA"/>
    <n v="0"/>
    <n v="4"/>
    <n v="2010"/>
    <s v="WD"/>
    <s v="Normal"/>
    <n v="192000"/>
  </r>
  <r>
    <x v="386"/>
    <n v="50"/>
    <s v="RL"/>
    <n v="58"/>
    <n v="8410"/>
    <s v="Pave"/>
    <s v="NA"/>
    <x v="0"/>
    <s v="Lvl"/>
    <s v="AllPub"/>
    <x v="1"/>
    <s v="Gtl"/>
    <s v="Edwards"/>
    <s v="Feedr"/>
    <s v="Norm"/>
    <s v="1Fam"/>
    <s v="1.5Fin"/>
    <n v="5"/>
    <n v="3"/>
    <n v="1910"/>
    <n v="1996"/>
    <s v="Gambrel"/>
    <s v="CompShg"/>
    <x v="2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x v="0"/>
    <s v="NA"/>
    <n v="0"/>
    <n v="5"/>
    <n v="2006"/>
    <s v="WD"/>
    <s v="AdjLand"/>
    <n v="81000"/>
  </r>
  <r>
    <x v="387"/>
    <n v="80"/>
    <s v="RL"/>
    <n v="72"/>
    <n v="7200"/>
    <s v="Pave"/>
    <s v="NA"/>
    <x v="0"/>
    <s v="Lvl"/>
    <s v="AllPub"/>
    <x v="0"/>
    <s v="Gtl"/>
    <s v="Edwards"/>
    <s v="Norm"/>
    <s v="Norm"/>
    <s v="1Fam"/>
    <s v="SLvl"/>
    <n v="6"/>
    <n v="6"/>
    <n v="1976"/>
    <n v="1976"/>
    <s v="Hip"/>
    <s v="CompShg"/>
    <x v="1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x v="2"/>
    <s v="NA"/>
    <n v="0"/>
    <n v="10"/>
    <n v="2009"/>
    <s v="WD"/>
    <s v="Abnorml"/>
    <n v="125000"/>
  </r>
  <r>
    <x v="388"/>
    <n v="20"/>
    <s v="RL"/>
    <n v="93"/>
    <n v="9382"/>
    <s v="Pave"/>
    <s v="NA"/>
    <x v="1"/>
    <s v="Lvl"/>
    <s v="AllPub"/>
    <x v="3"/>
    <s v="Gtl"/>
    <s v="CollgCr"/>
    <s v="Norm"/>
    <s v="Norm"/>
    <s v="1Fam"/>
    <s v="1Story"/>
    <n v="7"/>
    <n v="5"/>
    <n v="1999"/>
    <n v="2000"/>
    <s v="Gable"/>
    <s v="CompShg"/>
    <x v="0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x v="0"/>
    <s v="NA"/>
    <n v="0"/>
    <n v="7"/>
    <n v="2008"/>
    <s v="WD"/>
    <s v="Normal"/>
    <n v="191000"/>
  </r>
  <r>
    <x v="389"/>
    <n v="60"/>
    <s v="RL"/>
    <n v="96"/>
    <n v="12474"/>
    <s v="Pave"/>
    <s v="NA"/>
    <x v="0"/>
    <s v="Lvl"/>
    <s v="AllPub"/>
    <x v="0"/>
    <s v="Gtl"/>
    <s v="NridgHt"/>
    <s v="Norm"/>
    <s v="Norm"/>
    <s v="1Fam"/>
    <s v="2Story"/>
    <n v="10"/>
    <n v="5"/>
    <n v="2007"/>
    <n v="2008"/>
    <s v="Gable"/>
    <s v="CompShg"/>
    <x v="0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x v="0"/>
    <s v="NA"/>
    <n v="0"/>
    <n v="8"/>
    <n v="2008"/>
    <s v="New"/>
    <s v="Partial"/>
    <n v="426000"/>
  </r>
  <r>
    <x v="390"/>
    <n v="50"/>
    <s v="RL"/>
    <n v="50"/>
    <n v="8405"/>
    <s v="Pave"/>
    <s v="Grvl"/>
    <x v="0"/>
    <s v="Lvl"/>
    <s v="AllPub"/>
    <x v="0"/>
    <s v="Gtl"/>
    <s v="Edwards"/>
    <s v="Norm"/>
    <s v="Norm"/>
    <s v="1Fam"/>
    <s v="1.5Fin"/>
    <n v="5"/>
    <n v="8"/>
    <n v="1900"/>
    <n v="1950"/>
    <s v="Gable"/>
    <s v="CompShg"/>
    <x v="1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x v="1"/>
    <s v="NA"/>
    <n v="0"/>
    <n v="4"/>
    <n v="2008"/>
    <s v="WD"/>
    <s v="Normal"/>
    <n v="119000"/>
  </r>
  <r>
    <x v="391"/>
    <n v="60"/>
    <s v="RL"/>
    <n v="71"/>
    <n v="12209"/>
    <s v="Pave"/>
    <s v="NA"/>
    <x v="1"/>
    <s v="Lvl"/>
    <s v="AllPub"/>
    <x v="3"/>
    <s v="Gtl"/>
    <s v="Mitchel"/>
    <s v="Norm"/>
    <s v="Norm"/>
    <s v="1Fam"/>
    <s v="2Story"/>
    <n v="6"/>
    <n v="5"/>
    <n v="2001"/>
    <n v="2002"/>
    <s v="Gable"/>
    <s v="CompShg"/>
    <x v="0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x v="0"/>
    <s v="NA"/>
    <n v="0"/>
    <n v="6"/>
    <n v="2009"/>
    <s v="WD"/>
    <s v="Normal"/>
    <n v="215000"/>
  </r>
  <r>
    <x v="392"/>
    <n v="20"/>
    <s v="RL"/>
    <s v="NA"/>
    <n v="8339"/>
    <s v="Pave"/>
    <s v="NA"/>
    <x v="1"/>
    <s v="Lvl"/>
    <s v="AllPub"/>
    <x v="0"/>
    <s v="Gtl"/>
    <s v="NAmes"/>
    <s v="Norm"/>
    <s v="Norm"/>
    <s v="1Fam"/>
    <s v="1Story"/>
    <n v="5"/>
    <n v="7"/>
    <n v="1959"/>
    <n v="1959"/>
    <s v="Gable"/>
    <s v="CompShg"/>
    <x v="1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x v="1"/>
    <s v="Shed"/>
    <n v="1200"/>
    <n v="7"/>
    <n v="2007"/>
    <s v="WD"/>
    <s v="Normal"/>
    <n v="106500"/>
  </r>
  <r>
    <x v="393"/>
    <n v="30"/>
    <s v="RL"/>
    <s v="NA"/>
    <n v="7446"/>
    <s v="Pave"/>
    <s v="NA"/>
    <x v="0"/>
    <s v="Lvl"/>
    <s v="AllPub"/>
    <x v="2"/>
    <s v="Gtl"/>
    <s v="BrkSide"/>
    <s v="Feedr"/>
    <s v="Norm"/>
    <s v="1Fam"/>
    <s v="1Story"/>
    <n v="4"/>
    <n v="5"/>
    <n v="1941"/>
    <n v="1950"/>
    <s v="Gable"/>
    <s v="CompShg"/>
    <x v="5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x v="2"/>
    <s v="NA"/>
    <n v="0"/>
    <n v="4"/>
    <n v="2006"/>
    <s v="WD"/>
    <s v="Abnorml"/>
    <n v="100000"/>
  </r>
  <r>
    <x v="394"/>
    <n v="50"/>
    <s v="RL"/>
    <n v="60"/>
    <n v="10134"/>
    <s v="Pave"/>
    <s v="NA"/>
    <x v="0"/>
    <s v="Lvl"/>
    <s v="AllPub"/>
    <x v="0"/>
    <s v="Gtl"/>
    <s v="OldTown"/>
    <s v="Norm"/>
    <s v="Norm"/>
    <s v="1Fam"/>
    <s v="1.5Fin"/>
    <n v="5"/>
    <n v="6"/>
    <n v="1940"/>
    <n v="1950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x v="0"/>
    <s v="NA"/>
    <n v="0"/>
    <n v="7"/>
    <n v="2007"/>
    <s v="WD"/>
    <s v="Normal"/>
    <n v="109000"/>
  </r>
  <r>
    <x v="395"/>
    <n v="20"/>
    <s v="RL"/>
    <n v="68"/>
    <n v="9571"/>
    <s v="Pave"/>
    <s v="NA"/>
    <x v="0"/>
    <s v="Lvl"/>
    <s v="AllPub"/>
    <x v="0"/>
    <s v="Gtl"/>
    <s v="Edwards"/>
    <s v="Norm"/>
    <s v="Norm"/>
    <s v="1Fam"/>
    <s v="1Story"/>
    <n v="5"/>
    <n v="6"/>
    <n v="1956"/>
    <n v="1956"/>
    <s v="Gable"/>
    <s v="CompShg"/>
    <x v="2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x v="0"/>
    <s v="NA"/>
    <n v="0"/>
    <n v="6"/>
    <n v="2010"/>
    <s v="WD"/>
    <s v="Normal"/>
    <n v="129000"/>
  </r>
  <r>
    <x v="396"/>
    <n v="20"/>
    <s v="RL"/>
    <n v="60"/>
    <n v="7200"/>
    <s v="Pave"/>
    <s v="NA"/>
    <x v="0"/>
    <s v="Low"/>
    <s v="AllPub"/>
    <x v="0"/>
    <s v="Gtl"/>
    <s v="CollgCr"/>
    <s v="Norm"/>
    <s v="Norm"/>
    <s v="1Fam"/>
    <s v="1Story"/>
    <n v="5"/>
    <n v="5"/>
    <n v="1972"/>
    <n v="1972"/>
    <s v="Hip"/>
    <s v="CompShg"/>
    <x v="1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x v="0"/>
    <s v="NA"/>
    <n v="0"/>
    <n v="9"/>
    <n v="2009"/>
    <s v="WD"/>
    <s v="Normal"/>
    <n v="123000"/>
  </r>
  <r>
    <x v="397"/>
    <n v="60"/>
    <s v="RL"/>
    <n v="69"/>
    <n v="7590"/>
    <s v="Pave"/>
    <s v="NA"/>
    <x v="0"/>
    <s v="Lvl"/>
    <s v="AllPub"/>
    <x v="0"/>
    <s v="Gtl"/>
    <s v="NAmes"/>
    <s v="PosN"/>
    <s v="Norm"/>
    <s v="1Fam"/>
    <s v="2Story"/>
    <n v="5"/>
    <n v="5"/>
    <n v="1962"/>
    <n v="1962"/>
    <s v="Gable"/>
    <s v="CompShg"/>
    <x v="0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x v="0"/>
    <s v="NA"/>
    <n v="0"/>
    <n v="7"/>
    <n v="2007"/>
    <s v="WD"/>
    <s v="Normal"/>
    <n v="169500"/>
  </r>
  <r>
    <x v="398"/>
    <n v="30"/>
    <s v="RM"/>
    <n v="60"/>
    <n v="8967"/>
    <s v="Pave"/>
    <s v="NA"/>
    <x v="0"/>
    <s v="Lvl"/>
    <s v="AllPub"/>
    <x v="2"/>
    <s v="Gtl"/>
    <s v="IDOTRR"/>
    <s v="Norm"/>
    <s v="Norm"/>
    <s v="1Fam"/>
    <s v="1Story"/>
    <n v="5"/>
    <n v="2"/>
    <n v="1920"/>
    <n v="1950"/>
    <s v="Gable"/>
    <s v="CompShg"/>
    <x v="1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x v="0"/>
    <s v="NA"/>
    <n v="0"/>
    <n v="11"/>
    <n v="2007"/>
    <s v="WD"/>
    <s v="Abnorml"/>
    <n v="67000"/>
  </r>
  <r>
    <x v="399"/>
    <n v="60"/>
    <s v="FV"/>
    <n v="65"/>
    <n v="8125"/>
    <s v="Pave"/>
    <s v="NA"/>
    <x v="0"/>
    <s v="Lvl"/>
    <s v="AllPub"/>
    <x v="0"/>
    <s v="Gtl"/>
    <s v="Somerst"/>
    <s v="Norm"/>
    <s v="Norm"/>
    <s v="1Fam"/>
    <s v="2Story"/>
    <n v="7"/>
    <n v="5"/>
    <n v="2006"/>
    <n v="2007"/>
    <s v="Gable"/>
    <s v="CompShg"/>
    <x v="6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x v="0"/>
    <s v="NA"/>
    <n v="0"/>
    <n v="10"/>
    <n v="2009"/>
    <s v="WD"/>
    <s v="Normal"/>
    <n v="241000"/>
  </r>
  <r>
    <x v="400"/>
    <n v="120"/>
    <s v="RL"/>
    <n v="38"/>
    <n v="14963"/>
    <s v="Pave"/>
    <s v="NA"/>
    <x v="2"/>
    <s v="Lvl"/>
    <s v="AllPub"/>
    <x v="0"/>
    <s v="Gtl"/>
    <s v="Veenker"/>
    <s v="Norm"/>
    <s v="Norm"/>
    <s v="TwnhsE"/>
    <s v="1Story"/>
    <n v="8"/>
    <n v="5"/>
    <n v="1996"/>
    <n v="1996"/>
    <s v="Gable"/>
    <s v="CompShg"/>
    <x v="4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x v="0"/>
    <s v="NA"/>
    <n v="0"/>
    <n v="12"/>
    <n v="2008"/>
    <s v="WD"/>
    <s v="Normal"/>
    <n v="245500"/>
  </r>
  <r>
    <x v="401"/>
    <n v="20"/>
    <s v="RL"/>
    <n v="65"/>
    <n v="8767"/>
    <s v="Pave"/>
    <s v="NA"/>
    <x v="1"/>
    <s v="Lvl"/>
    <s v="AllPub"/>
    <x v="0"/>
    <s v="Gtl"/>
    <s v="CollgCr"/>
    <s v="Norm"/>
    <s v="Norm"/>
    <s v="1Fam"/>
    <s v="1Story"/>
    <n v="7"/>
    <n v="5"/>
    <n v="2005"/>
    <n v="2005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x v="0"/>
    <s v="NA"/>
    <n v="0"/>
    <n v="7"/>
    <n v="2006"/>
    <s v="New"/>
    <s v="Partial"/>
    <n v="164990"/>
  </r>
  <r>
    <x v="402"/>
    <n v="30"/>
    <s v="RL"/>
    <n v="60"/>
    <n v="10200"/>
    <s v="Pave"/>
    <s v="NA"/>
    <x v="0"/>
    <s v="Lvl"/>
    <s v="AllPub"/>
    <x v="0"/>
    <s v="Gtl"/>
    <s v="Sawyer"/>
    <s v="Norm"/>
    <s v="Norm"/>
    <s v="1Fam"/>
    <s v="1Story"/>
    <n v="5"/>
    <n v="8"/>
    <n v="1940"/>
    <n v="1997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x v="3"/>
    <s v="NA"/>
    <n v="0"/>
    <n v="8"/>
    <n v="2008"/>
    <s v="WD"/>
    <s v="Normal"/>
    <n v="108000"/>
  </r>
  <r>
    <x v="403"/>
    <n v="60"/>
    <s v="RL"/>
    <n v="93"/>
    <n v="12090"/>
    <s v="Pave"/>
    <s v="NA"/>
    <x v="0"/>
    <s v="Lvl"/>
    <s v="AllPub"/>
    <x v="2"/>
    <s v="Gtl"/>
    <s v="NoRidge"/>
    <s v="Norm"/>
    <s v="Norm"/>
    <s v="1Fam"/>
    <s v="2Story"/>
    <n v="8"/>
    <n v="5"/>
    <n v="1998"/>
    <n v="1998"/>
    <s v="Hip"/>
    <s v="CompShg"/>
    <x v="0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x v="0"/>
    <s v="NA"/>
    <n v="0"/>
    <n v="7"/>
    <n v="2006"/>
    <s v="WD"/>
    <s v="Abnorml"/>
    <n v="258000"/>
  </r>
  <r>
    <x v="404"/>
    <n v="60"/>
    <s v="RL"/>
    <s v="NA"/>
    <n v="10364"/>
    <s v="Pave"/>
    <s v="NA"/>
    <x v="1"/>
    <s v="Lvl"/>
    <s v="AllPub"/>
    <x v="0"/>
    <s v="Gtl"/>
    <s v="Gilbert"/>
    <s v="Norm"/>
    <s v="Norm"/>
    <s v="1Fam"/>
    <s v="2Story"/>
    <n v="6"/>
    <n v="5"/>
    <n v="1995"/>
    <n v="1996"/>
    <s v="Gable"/>
    <s v="CompShg"/>
    <x v="1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x v="0"/>
    <s v="NA"/>
    <n v="0"/>
    <n v="5"/>
    <n v="2007"/>
    <s v="WD"/>
    <s v="Normal"/>
    <n v="168000"/>
  </r>
  <r>
    <x v="405"/>
    <n v="20"/>
    <s v="RL"/>
    <s v="NA"/>
    <n v="9991"/>
    <s v="Pave"/>
    <s v="NA"/>
    <x v="1"/>
    <s v="Lvl"/>
    <s v="AllPub"/>
    <x v="2"/>
    <s v="Gtl"/>
    <s v="Sawyer"/>
    <s v="Feedr"/>
    <s v="Norm"/>
    <s v="1Fam"/>
    <s v="1Story"/>
    <n v="4"/>
    <n v="4"/>
    <n v="1976"/>
    <n v="1993"/>
    <s v="Gable"/>
    <s v="CompShg"/>
    <x v="7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x v="2"/>
    <s v="NA"/>
    <n v="0"/>
    <n v="6"/>
    <n v="2009"/>
    <s v="WD"/>
    <s v="Normal"/>
    <n v="150000"/>
  </r>
  <r>
    <x v="406"/>
    <n v="50"/>
    <s v="RL"/>
    <n v="51"/>
    <n v="10480"/>
    <s v="Pave"/>
    <s v="NA"/>
    <x v="0"/>
    <s v="Lvl"/>
    <s v="AllPub"/>
    <x v="0"/>
    <s v="Gtl"/>
    <s v="SWISU"/>
    <s v="Norm"/>
    <s v="Norm"/>
    <s v="1Fam"/>
    <s v="1.5Fin"/>
    <n v="6"/>
    <n v="5"/>
    <n v="1936"/>
    <n v="1950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x v="0"/>
    <s v="NA"/>
    <n v="0"/>
    <n v="3"/>
    <n v="2008"/>
    <s v="WD"/>
    <s v="Normal"/>
    <n v="115000"/>
  </r>
  <r>
    <x v="407"/>
    <n v="70"/>
    <s v="RL"/>
    <n v="63"/>
    <n v="15576"/>
    <s v="Pave"/>
    <s v="NA"/>
    <x v="0"/>
    <s v="Lvl"/>
    <s v="AllPub"/>
    <x v="0"/>
    <s v="Gtl"/>
    <s v="Crawfor"/>
    <s v="Norm"/>
    <s v="Norm"/>
    <s v="1Fam"/>
    <s v="2Story"/>
    <n v="6"/>
    <n v="7"/>
    <n v="1915"/>
    <n v="1976"/>
    <s v="Gable"/>
    <s v="CompShg"/>
    <x v="2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x v="0"/>
    <s v="NA"/>
    <n v="0"/>
    <n v="3"/>
    <n v="2008"/>
    <s v="WD"/>
    <s v="Normal"/>
    <n v="177000"/>
  </r>
  <r>
    <x v="408"/>
    <n v="60"/>
    <s v="RL"/>
    <n v="109"/>
    <n v="14154"/>
    <s v="Pave"/>
    <s v="NA"/>
    <x v="0"/>
    <s v="Lvl"/>
    <s v="AllPub"/>
    <x v="2"/>
    <s v="Gtl"/>
    <s v="NridgHt"/>
    <s v="Norm"/>
    <s v="Norm"/>
    <s v="1Fam"/>
    <s v="2Story"/>
    <n v="7"/>
    <n v="5"/>
    <n v="2006"/>
    <n v="2006"/>
    <s v="Gable"/>
    <s v="CompShg"/>
    <x v="0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x v="0"/>
    <s v="NA"/>
    <n v="0"/>
    <n v="8"/>
    <n v="2007"/>
    <s v="New"/>
    <s v="Partial"/>
    <n v="280000"/>
  </r>
  <r>
    <x v="409"/>
    <n v="60"/>
    <s v="FV"/>
    <n v="85"/>
    <n v="10800"/>
    <s v="Pave"/>
    <s v="NA"/>
    <x v="0"/>
    <s v="Lvl"/>
    <s v="AllPub"/>
    <x v="0"/>
    <s v="Gtl"/>
    <s v="Somerst"/>
    <s v="Norm"/>
    <s v="Norm"/>
    <s v="1Fam"/>
    <s v="2Story"/>
    <n v="8"/>
    <n v="5"/>
    <n v="2007"/>
    <n v="2008"/>
    <s v="Gable"/>
    <s v="CompShg"/>
    <x v="0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x v="0"/>
    <s v="NA"/>
    <n v="0"/>
    <n v="4"/>
    <n v="2008"/>
    <s v="New"/>
    <s v="Partial"/>
    <n v="339750"/>
  </r>
  <r>
    <x v="410"/>
    <n v="20"/>
    <s v="RL"/>
    <n v="68"/>
    <n v="9571"/>
    <s v="Pave"/>
    <s v="NA"/>
    <x v="0"/>
    <s v="Lvl"/>
    <s v="AllPub"/>
    <x v="0"/>
    <s v="Gtl"/>
    <s v="Edwards"/>
    <s v="Norm"/>
    <s v="Norm"/>
    <s v="1Fam"/>
    <s v="1Story"/>
    <n v="5"/>
    <n v="3"/>
    <n v="1958"/>
    <n v="1958"/>
    <s v="Gable"/>
    <s v="CompShg"/>
    <x v="10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x v="0"/>
    <s v="NA"/>
    <n v="0"/>
    <n v="6"/>
    <n v="2009"/>
    <s v="COD"/>
    <s v="Abnorml"/>
    <n v="60000"/>
  </r>
  <r>
    <x v="411"/>
    <n v="190"/>
    <s v="RL"/>
    <n v="100"/>
    <n v="34650"/>
    <s v="Pave"/>
    <s v="NA"/>
    <x v="0"/>
    <s v="Bnk"/>
    <s v="AllPub"/>
    <x v="0"/>
    <s v="Gtl"/>
    <s v="Gilbert"/>
    <s v="Norm"/>
    <s v="Norm"/>
    <s v="2fmCon"/>
    <s v="1Story"/>
    <n v="5"/>
    <n v="5"/>
    <n v="1955"/>
    <n v="1955"/>
    <s v="Hip"/>
    <s v="CompShg"/>
    <x v="2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x v="0"/>
    <s v="NA"/>
    <n v="0"/>
    <n v="1"/>
    <n v="2006"/>
    <s v="WD"/>
    <s v="Normal"/>
    <n v="145000"/>
  </r>
  <r>
    <x v="412"/>
    <n v="20"/>
    <s v="FV"/>
    <s v="NA"/>
    <n v="4403"/>
    <s v="Pave"/>
    <s v="NA"/>
    <x v="2"/>
    <s v="Lvl"/>
    <s v="AllPub"/>
    <x v="0"/>
    <s v="Gtl"/>
    <s v="Somerst"/>
    <s v="Norm"/>
    <s v="Norm"/>
    <s v="1Fam"/>
    <s v="1Story"/>
    <n v="7"/>
    <n v="5"/>
    <n v="2009"/>
    <n v="2009"/>
    <s v="Gable"/>
    <s v="CompShg"/>
    <x v="1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x v="0"/>
    <s v="NA"/>
    <n v="0"/>
    <n v="6"/>
    <n v="2010"/>
    <s v="New"/>
    <s v="Partial"/>
    <n v="222000"/>
  </r>
  <r>
    <x v="413"/>
    <n v="30"/>
    <s v="RM"/>
    <n v="56"/>
    <n v="8960"/>
    <s v="Pave"/>
    <s v="Grvl"/>
    <x v="0"/>
    <s v="Lvl"/>
    <s v="AllPub"/>
    <x v="0"/>
    <s v="Gtl"/>
    <s v="OldTown"/>
    <s v="Artery"/>
    <s v="Norm"/>
    <s v="1Fam"/>
    <s v="1Story"/>
    <n v="5"/>
    <n v="6"/>
    <n v="1927"/>
    <n v="1950"/>
    <s v="Gable"/>
    <s v="CompShg"/>
    <x v="5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x v="0"/>
    <s v="NA"/>
    <n v="0"/>
    <n v="3"/>
    <n v="2010"/>
    <s v="WD"/>
    <s v="Normal"/>
    <n v="115000"/>
  </r>
  <r>
    <x v="414"/>
    <n v="60"/>
    <s v="RL"/>
    <n v="59"/>
    <n v="11228"/>
    <s v="Pave"/>
    <s v="NA"/>
    <x v="2"/>
    <s v="Lvl"/>
    <s v="AllPub"/>
    <x v="3"/>
    <s v="Gtl"/>
    <s v="SawyerW"/>
    <s v="Norm"/>
    <s v="Norm"/>
    <s v="1Fam"/>
    <s v="2Story"/>
    <n v="7"/>
    <n v="5"/>
    <n v="1993"/>
    <n v="1993"/>
    <s v="Gable"/>
    <s v="CompShg"/>
    <x v="0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x v="0"/>
    <s v="NA"/>
    <n v="0"/>
    <n v="12"/>
    <n v="2008"/>
    <s v="WD"/>
    <s v="Normal"/>
    <n v="228000"/>
  </r>
  <r>
    <x v="415"/>
    <n v="20"/>
    <s v="RL"/>
    <n v="73"/>
    <n v="8899"/>
    <s v="Pave"/>
    <s v="NA"/>
    <x v="1"/>
    <s v="Lvl"/>
    <s v="AllPub"/>
    <x v="0"/>
    <s v="Gtl"/>
    <s v="Gilbert"/>
    <s v="Norm"/>
    <s v="Norm"/>
    <s v="1Fam"/>
    <s v="1Story"/>
    <n v="7"/>
    <n v="5"/>
    <n v="2007"/>
    <n v="2007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x v="0"/>
    <s v="NA"/>
    <n v="0"/>
    <n v="8"/>
    <n v="2007"/>
    <s v="New"/>
    <s v="Partial"/>
    <n v="181134"/>
  </r>
  <r>
    <x v="416"/>
    <n v="60"/>
    <s v="RL"/>
    <n v="74"/>
    <n v="7844"/>
    <s v="Pave"/>
    <s v="NA"/>
    <x v="0"/>
    <s v="Lvl"/>
    <s v="AllPub"/>
    <x v="0"/>
    <s v="Gtl"/>
    <s v="Sawyer"/>
    <s v="Norm"/>
    <s v="Norm"/>
    <s v="1Fam"/>
    <s v="2Story"/>
    <n v="6"/>
    <n v="7"/>
    <n v="1978"/>
    <n v="1978"/>
    <s v="Hip"/>
    <s v="CompShg"/>
    <x v="3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x v="0"/>
    <s v="NA"/>
    <n v="0"/>
    <n v="3"/>
    <n v="2006"/>
    <s v="WD"/>
    <s v="Normal"/>
    <n v="149500"/>
  </r>
  <r>
    <x v="417"/>
    <n v="70"/>
    <s v="RL"/>
    <n v="86"/>
    <n v="22420"/>
    <s v="Pave"/>
    <s v="NA"/>
    <x v="1"/>
    <s v="Lvl"/>
    <s v="AllPub"/>
    <x v="0"/>
    <s v="Gtl"/>
    <s v="Crawfor"/>
    <s v="Feedr"/>
    <s v="Norm"/>
    <s v="1Fam"/>
    <s v="2Story"/>
    <n v="6"/>
    <n v="6"/>
    <n v="1918"/>
    <n v="1950"/>
    <s v="Hip"/>
    <s v="CompShg"/>
    <x v="2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x v="0"/>
    <s v="NA"/>
    <n v="0"/>
    <n v="11"/>
    <n v="2007"/>
    <s v="WD"/>
    <s v="Normal"/>
    <n v="239000"/>
  </r>
  <r>
    <x v="418"/>
    <n v="50"/>
    <s v="RL"/>
    <n v="60"/>
    <n v="8160"/>
    <s v="Pave"/>
    <s v="NA"/>
    <x v="0"/>
    <s v="Lvl"/>
    <s v="AllPub"/>
    <x v="0"/>
    <s v="Gtl"/>
    <s v="Edwards"/>
    <s v="Norm"/>
    <s v="Norm"/>
    <s v="1Fam"/>
    <s v="1.5Fin"/>
    <n v="5"/>
    <n v="6"/>
    <n v="1940"/>
    <n v="1950"/>
    <s v="Gable"/>
    <s v="CompShg"/>
    <x v="1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x v="0"/>
    <s v="NA"/>
    <n v="0"/>
    <n v="4"/>
    <n v="2007"/>
    <s v="WD"/>
    <s v="AdjLand"/>
    <n v="126000"/>
  </r>
  <r>
    <x v="419"/>
    <n v="20"/>
    <s v="RL"/>
    <n v="65"/>
    <n v="8450"/>
    <s v="Pave"/>
    <s v="NA"/>
    <x v="0"/>
    <s v="Lvl"/>
    <s v="AllPub"/>
    <x v="0"/>
    <s v="Gtl"/>
    <s v="NAmes"/>
    <s v="Norm"/>
    <s v="Norm"/>
    <s v="1Fam"/>
    <s v="1Story"/>
    <n v="5"/>
    <n v="6"/>
    <n v="1968"/>
    <n v="1968"/>
    <s v="Gable"/>
    <s v="CompShg"/>
    <x v="0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x v="0"/>
    <s v="NA"/>
    <n v="0"/>
    <n v="7"/>
    <n v="2010"/>
    <s v="WD"/>
    <s v="Normal"/>
    <n v="142000"/>
  </r>
  <r>
    <x v="420"/>
    <n v="90"/>
    <s v="RM"/>
    <n v="78"/>
    <n v="7060"/>
    <s v="Pave"/>
    <s v="NA"/>
    <x v="0"/>
    <s v="Lvl"/>
    <s v="AllPub"/>
    <x v="0"/>
    <s v="Gtl"/>
    <s v="Mitchel"/>
    <s v="Norm"/>
    <s v="Norm"/>
    <s v="Duplex"/>
    <s v="SFoyer"/>
    <n v="7"/>
    <n v="5"/>
    <n v="1997"/>
    <n v="1998"/>
    <s v="Gable"/>
    <s v="CompShg"/>
    <x v="0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x v="0"/>
    <s v="NA"/>
    <n v="0"/>
    <n v="11"/>
    <n v="2008"/>
    <s v="WD"/>
    <s v="Alloca"/>
    <n v="206300"/>
  </r>
  <r>
    <x v="421"/>
    <n v="20"/>
    <s v="RL"/>
    <s v="NA"/>
    <n v="16635"/>
    <s v="Pave"/>
    <s v="NA"/>
    <x v="1"/>
    <s v="Lvl"/>
    <s v="AllPub"/>
    <x v="1"/>
    <s v="Gtl"/>
    <s v="NWAmes"/>
    <s v="Norm"/>
    <s v="Norm"/>
    <s v="1Fam"/>
    <s v="1Story"/>
    <n v="6"/>
    <n v="7"/>
    <n v="1977"/>
    <n v="2000"/>
    <s v="Gable"/>
    <s v="CompShg"/>
    <x v="6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x v="0"/>
    <s v="NA"/>
    <n v="0"/>
    <n v="6"/>
    <n v="2009"/>
    <s v="WD"/>
    <s v="Normal"/>
    <n v="215000"/>
  </r>
  <r>
    <x v="422"/>
    <n v="20"/>
    <s v="RL"/>
    <n v="100"/>
    <n v="21750"/>
    <s v="Pave"/>
    <s v="NA"/>
    <x v="0"/>
    <s v="HLS"/>
    <s v="AllPub"/>
    <x v="0"/>
    <s v="Mod"/>
    <s v="Mitchel"/>
    <s v="Artery"/>
    <s v="Norm"/>
    <s v="1Fam"/>
    <s v="1Story"/>
    <n v="5"/>
    <n v="5"/>
    <n v="1954"/>
    <n v="1954"/>
    <s v="Hip"/>
    <s v="CompShg"/>
    <x v="3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x v="0"/>
    <s v="NA"/>
    <n v="0"/>
    <n v="2"/>
    <n v="2008"/>
    <s v="WD"/>
    <s v="Normal"/>
    <n v="113000"/>
  </r>
  <r>
    <x v="423"/>
    <n v="60"/>
    <s v="RL"/>
    <n v="80"/>
    <n v="9200"/>
    <s v="Pave"/>
    <s v="NA"/>
    <x v="0"/>
    <s v="Lvl"/>
    <s v="AllPub"/>
    <x v="0"/>
    <s v="Gtl"/>
    <s v="NoRidge"/>
    <s v="Norm"/>
    <s v="Norm"/>
    <s v="1Fam"/>
    <s v="2Story"/>
    <n v="8"/>
    <n v="5"/>
    <n v="1998"/>
    <n v="1998"/>
    <s v="Gable"/>
    <s v="CompShg"/>
    <x v="0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x v="0"/>
    <s v="NA"/>
    <n v="0"/>
    <n v="6"/>
    <n v="2008"/>
    <s v="WD"/>
    <s v="Normal"/>
    <n v="315000"/>
  </r>
  <r>
    <x v="424"/>
    <n v="20"/>
    <s v="RL"/>
    <n v="72"/>
    <n v="9000"/>
    <s v="Pave"/>
    <s v="NA"/>
    <x v="0"/>
    <s v="Lvl"/>
    <s v="AllPub"/>
    <x v="0"/>
    <s v="Gtl"/>
    <s v="NAmes"/>
    <s v="Norm"/>
    <s v="Norm"/>
    <s v="1Fam"/>
    <s v="1Story"/>
    <n v="6"/>
    <n v="5"/>
    <n v="1956"/>
    <n v="1956"/>
    <s v="Gable"/>
    <s v="CompShg"/>
    <x v="2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x v="0"/>
    <s v="NA"/>
    <n v="0"/>
    <n v="5"/>
    <n v="2008"/>
    <s v="WD"/>
    <s v="Normal"/>
    <n v="139000"/>
  </r>
  <r>
    <x v="425"/>
    <n v="60"/>
    <s v="RM"/>
    <n v="60"/>
    <n v="3378"/>
    <s v="Pave"/>
    <s v="Grvl"/>
    <x v="0"/>
    <s v="HLS"/>
    <s v="AllPub"/>
    <x v="0"/>
    <s v="Gtl"/>
    <s v="OldTown"/>
    <s v="Norm"/>
    <s v="Norm"/>
    <s v="1Fam"/>
    <s v="2Story"/>
    <n v="7"/>
    <n v="8"/>
    <n v="1946"/>
    <n v="1992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x v="0"/>
    <s v="NA"/>
    <n v="0"/>
    <n v="9"/>
    <n v="2009"/>
    <s v="WD"/>
    <s v="Normal"/>
    <n v="135000"/>
  </r>
  <r>
    <x v="426"/>
    <n v="80"/>
    <s v="RL"/>
    <s v="NA"/>
    <n v="12800"/>
    <s v="Pave"/>
    <s v="NA"/>
    <x v="0"/>
    <s v="Low"/>
    <s v="AllPub"/>
    <x v="0"/>
    <s v="Mod"/>
    <s v="SawyerW"/>
    <s v="Norm"/>
    <s v="Norm"/>
    <s v="1Fam"/>
    <s v="SLvl"/>
    <n v="7"/>
    <n v="5"/>
    <n v="1989"/>
    <n v="1989"/>
    <s v="Gable"/>
    <s v="CompShg"/>
    <x v="2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x v="0"/>
    <s v="NA"/>
    <n v="0"/>
    <n v="8"/>
    <n v="2009"/>
    <s v="WD"/>
    <s v="Normal"/>
    <n v="275000"/>
  </r>
  <r>
    <x v="427"/>
    <n v="20"/>
    <s v="RL"/>
    <n v="77"/>
    <n v="8593"/>
    <s v="Pave"/>
    <s v="NA"/>
    <x v="1"/>
    <s v="Lvl"/>
    <s v="AllPub"/>
    <x v="0"/>
    <s v="Gtl"/>
    <s v="NAmes"/>
    <s v="Norm"/>
    <s v="Norm"/>
    <s v="1Fam"/>
    <s v="1Story"/>
    <n v="4"/>
    <n v="6"/>
    <n v="1957"/>
    <n v="1957"/>
    <s v="Hip"/>
    <s v="CompShg"/>
    <x v="1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x v="0"/>
    <s v="NA"/>
    <n v="0"/>
    <n v="7"/>
    <n v="2008"/>
    <s v="WD"/>
    <s v="Normal"/>
    <n v="109008"/>
  </r>
  <r>
    <x v="428"/>
    <n v="20"/>
    <s v="RL"/>
    <n v="64"/>
    <n v="6762"/>
    <s v="Pave"/>
    <s v="NA"/>
    <x v="0"/>
    <s v="Lvl"/>
    <s v="AllPub"/>
    <x v="0"/>
    <s v="Gtl"/>
    <s v="CollgCr"/>
    <s v="Norm"/>
    <s v="Norm"/>
    <s v="1Fam"/>
    <s v="1Story"/>
    <n v="7"/>
    <n v="5"/>
    <n v="2007"/>
    <n v="2007"/>
    <s v="Gable"/>
    <s v="CompShg"/>
    <x v="0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x v="0"/>
    <s v="NA"/>
    <n v="0"/>
    <n v="9"/>
    <n v="2007"/>
    <s v="New"/>
    <s v="Partial"/>
    <n v="195400"/>
  </r>
  <r>
    <x v="429"/>
    <n v="20"/>
    <s v="RL"/>
    <n v="130"/>
    <n v="11457"/>
    <s v="Pave"/>
    <s v="NA"/>
    <x v="1"/>
    <s v="Lvl"/>
    <s v="AllPub"/>
    <x v="2"/>
    <s v="Gtl"/>
    <s v="Timber"/>
    <s v="Norm"/>
    <s v="Norm"/>
    <s v="1Fam"/>
    <s v="1Story"/>
    <n v="6"/>
    <n v="5"/>
    <n v="1988"/>
    <n v="1988"/>
    <s v="Gable"/>
    <s v="CompShg"/>
    <x v="3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x v="0"/>
    <s v="NA"/>
    <n v="0"/>
    <n v="3"/>
    <n v="2009"/>
    <s v="WD"/>
    <s v="Normal"/>
    <n v="175000"/>
  </r>
  <r>
    <x v="430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n v="1971"/>
    <n v="1971"/>
    <s v="Gable"/>
    <s v="CompShg"/>
    <x v="3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x v="0"/>
    <s v="NA"/>
    <n v="0"/>
    <n v="7"/>
    <n v="2008"/>
    <s v="COD"/>
    <s v="Abnorml"/>
    <n v="85400"/>
  </r>
  <r>
    <x v="431"/>
    <n v="50"/>
    <s v="RM"/>
    <n v="60"/>
    <n v="5586"/>
    <s v="Pave"/>
    <s v="NA"/>
    <x v="1"/>
    <s v="Bnk"/>
    <s v="AllPub"/>
    <x v="0"/>
    <s v="Gtl"/>
    <s v="OldTown"/>
    <s v="Feedr"/>
    <s v="Norm"/>
    <s v="1Fam"/>
    <s v="1.5Fin"/>
    <n v="6"/>
    <n v="7"/>
    <n v="1920"/>
    <n v="1998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x v="1"/>
    <s v="NA"/>
    <n v="0"/>
    <n v="9"/>
    <n v="2008"/>
    <s v="ConLD"/>
    <s v="Abnorml"/>
    <n v="79900"/>
  </r>
  <r>
    <x v="432"/>
    <n v="160"/>
    <s v="RM"/>
    <n v="24"/>
    <n v="1920"/>
    <s v="Pave"/>
    <s v="NA"/>
    <x v="0"/>
    <s v="Lvl"/>
    <s v="AllPub"/>
    <x v="0"/>
    <s v="Gtl"/>
    <s v="BrDale"/>
    <s v="Norm"/>
    <s v="Norm"/>
    <s v="TwnhsE"/>
    <s v="2Story"/>
    <n v="5"/>
    <n v="5"/>
    <n v="1971"/>
    <n v="1971"/>
    <s v="Gable"/>
    <s v="CompShg"/>
    <x v="3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x v="0"/>
    <s v="NA"/>
    <n v="0"/>
    <n v="8"/>
    <n v="2007"/>
    <s v="WD"/>
    <s v="Normal"/>
    <n v="122500"/>
  </r>
  <r>
    <x v="433"/>
    <n v="60"/>
    <s v="RL"/>
    <n v="100"/>
    <n v="10839"/>
    <s v="Pave"/>
    <s v="NA"/>
    <x v="1"/>
    <s v="Lvl"/>
    <s v="AllPub"/>
    <x v="2"/>
    <s v="Gtl"/>
    <s v="Gilbert"/>
    <s v="Norm"/>
    <s v="Norm"/>
    <s v="1Fam"/>
    <s v="2Story"/>
    <n v="6"/>
    <n v="5"/>
    <n v="1997"/>
    <n v="1998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x v="0"/>
    <s v="NA"/>
    <n v="0"/>
    <n v="7"/>
    <n v="2008"/>
    <s v="WD"/>
    <s v="Normal"/>
    <n v="181000"/>
  </r>
  <r>
    <x v="434"/>
    <n v="180"/>
    <s v="RM"/>
    <n v="21"/>
    <n v="1890"/>
    <s v="Pave"/>
    <s v="NA"/>
    <x v="0"/>
    <s v="Lvl"/>
    <s v="AllPub"/>
    <x v="0"/>
    <s v="Gtl"/>
    <s v="MeadowV"/>
    <s v="Norm"/>
    <s v="Norm"/>
    <s v="Twnhs"/>
    <s v="SFoyer"/>
    <n v="4"/>
    <n v="7"/>
    <n v="1972"/>
    <n v="1972"/>
    <s v="Gable"/>
    <s v="CompShg"/>
    <x v="6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x v="0"/>
    <s v="NA"/>
    <n v="0"/>
    <n v="6"/>
    <n v="2008"/>
    <s v="WD"/>
    <s v="Normal"/>
    <n v="81000"/>
  </r>
  <r>
    <x v="435"/>
    <n v="60"/>
    <s v="RL"/>
    <n v="43"/>
    <n v="10667"/>
    <s v="Pave"/>
    <s v="NA"/>
    <x v="2"/>
    <s v="Lvl"/>
    <s v="AllPub"/>
    <x v="3"/>
    <s v="Gtl"/>
    <s v="CollgCr"/>
    <s v="PosN"/>
    <s v="Norm"/>
    <s v="1Fam"/>
    <s v="2Story"/>
    <n v="7"/>
    <n v="6"/>
    <n v="1996"/>
    <n v="1996"/>
    <s v="Gable"/>
    <s v="CompShg"/>
    <x v="0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x v="0"/>
    <s v="NA"/>
    <n v="0"/>
    <n v="4"/>
    <n v="2009"/>
    <s v="ConLw"/>
    <s v="Normal"/>
    <n v="212000"/>
  </r>
  <r>
    <x v="436"/>
    <n v="50"/>
    <s v="RM"/>
    <n v="40"/>
    <n v="4400"/>
    <s v="Pave"/>
    <s v="NA"/>
    <x v="0"/>
    <s v="Lvl"/>
    <s v="AllPub"/>
    <x v="0"/>
    <s v="Gtl"/>
    <s v="OldTown"/>
    <s v="Norm"/>
    <s v="Norm"/>
    <s v="1Fam"/>
    <s v="1.5Fin"/>
    <n v="6"/>
    <n v="8"/>
    <n v="1920"/>
    <n v="1950"/>
    <s v="Gable"/>
    <s v="CompShg"/>
    <x v="9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x v="0"/>
    <s v="NA"/>
    <n v="0"/>
    <n v="10"/>
    <n v="2006"/>
    <s v="WD"/>
    <s v="Normal"/>
    <n v="116000"/>
  </r>
  <r>
    <x v="437"/>
    <n v="45"/>
    <s v="RM"/>
    <n v="50"/>
    <n v="6000"/>
    <s v="Pave"/>
    <s v="NA"/>
    <x v="0"/>
    <s v="Lvl"/>
    <s v="AllPub"/>
    <x v="0"/>
    <s v="Gtl"/>
    <s v="BrkSide"/>
    <s v="Norm"/>
    <s v="Norm"/>
    <s v="1Fam"/>
    <s v="1.5Unf"/>
    <n v="6"/>
    <n v="7"/>
    <n v="1926"/>
    <n v="2004"/>
    <s v="Gable"/>
    <s v="CompShg"/>
    <x v="2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x v="0"/>
    <s v="NA"/>
    <n v="0"/>
    <n v="1"/>
    <n v="2009"/>
    <s v="WD"/>
    <s v="Normal"/>
    <n v="119000"/>
  </r>
  <r>
    <x v="438"/>
    <n v="30"/>
    <s v="RL"/>
    <n v="40"/>
    <n v="4280"/>
    <s v="Pave"/>
    <s v="NA"/>
    <x v="0"/>
    <s v="Lvl"/>
    <s v="AllPub"/>
    <x v="0"/>
    <s v="Gtl"/>
    <s v="Crawfor"/>
    <s v="Norm"/>
    <s v="Norm"/>
    <s v="1Fam"/>
    <s v="1Story"/>
    <n v="5"/>
    <n v="6"/>
    <n v="1913"/>
    <n v="2002"/>
    <s v="Gable"/>
    <s v="CompShg"/>
    <x v="5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x v="1"/>
    <s v="NA"/>
    <n v="0"/>
    <n v="3"/>
    <n v="2007"/>
    <s v="WD"/>
    <s v="Normal"/>
    <n v="90350"/>
  </r>
  <r>
    <x v="439"/>
    <n v="50"/>
    <s v="RL"/>
    <n v="67"/>
    <n v="12354"/>
    <s v="Pave"/>
    <s v="Grvl"/>
    <x v="0"/>
    <s v="Lvl"/>
    <s v="AllPub"/>
    <x v="2"/>
    <s v="Gtl"/>
    <s v="Edwards"/>
    <s v="Norm"/>
    <s v="Norm"/>
    <s v="1Fam"/>
    <s v="1.5Fin"/>
    <n v="6"/>
    <n v="8"/>
    <n v="1920"/>
    <n v="2000"/>
    <s v="Gable"/>
    <s v="CompShg"/>
    <x v="2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x v="3"/>
    <s v="Shed"/>
    <n v="800"/>
    <n v="8"/>
    <n v="2009"/>
    <s v="ConLI"/>
    <s v="Normal"/>
    <n v="110000"/>
  </r>
  <r>
    <x v="440"/>
    <n v="20"/>
    <s v="RL"/>
    <n v="105"/>
    <n v="15431"/>
    <s v="Pave"/>
    <s v="NA"/>
    <x v="0"/>
    <s v="Lvl"/>
    <s v="AllPub"/>
    <x v="0"/>
    <s v="Gtl"/>
    <s v="NridgHt"/>
    <s v="Norm"/>
    <s v="Norm"/>
    <s v="1Fam"/>
    <s v="1Story"/>
    <n v="10"/>
    <n v="5"/>
    <n v="2008"/>
    <n v="2008"/>
    <s v="Hip"/>
    <s v="CompShg"/>
    <x v="0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x v="0"/>
    <s v="NA"/>
    <n v="0"/>
    <n v="4"/>
    <n v="2009"/>
    <s v="WD"/>
    <s v="Normal"/>
    <n v="555000"/>
  </r>
  <r>
    <x v="441"/>
    <n v="90"/>
    <s v="RL"/>
    <n v="92"/>
    <n v="12108"/>
    <s v="Pave"/>
    <s v="NA"/>
    <x v="0"/>
    <s v="Lvl"/>
    <s v="AllPub"/>
    <x v="0"/>
    <s v="Gtl"/>
    <s v="Edwards"/>
    <s v="Norm"/>
    <s v="Norm"/>
    <s v="Duplex"/>
    <s v="1Story"/>
    <n v="4"/>
    <n v="4"/>
    <n v="1955"/>
    <n v="1955"/>
    <s v="Gable"/>
    <s v="CompShg"/>
    <x v="0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9"/>
    <n v="2008"/>
    <s v="WD"/>
    <s v="Normal"/>
    <n v="118000"/>
  </r>
  <r>
    <x v="442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5"/>
    <n v="7"/>
    <n v="1930"/>
    <n v="1992"/>
    <s v="Gable"/>
    <s v="CompShg"/>
    <x v="1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x v="0"/>
    <s v="NA"/>
    <n v="0"/>
    <n v="6"/>
    <n v="2008"/>
    <s v="WD"/>
    <s v="Normal"/>
    <n v="162900"/>
  </r>
  <r>
    <x v="443"/>
    <n v="120"/>
    <s v="RL"/>
    <n v="53"/>
    <n v="3922"/>
    <s v="Pave"/>
    <s v="NA"/>
    <x v="0"/>
    <s v="Lvl"/>
    <s v="AllPub"/>
    <x v="0"/>
    <s v="Gtl"/>
    <s v="Blmngtn"/>
    <s v="Norm"/>
    <s v="Norm"/>
    <s v="TwnhsE"/>
    <s v="1Story"/>
    <n v="7"/>
    <n v="5"/>
    <n v="2006"/>
    <n v="2007"/>
    <s v="Gable"/>
    <s v="CompShg"/>
    <x v="5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x v="0"/>
    <s v="NA"/>
    <n v="0"/>
    <n v="6"/>
    <n v="2007"/>
    <s v="New"/>
    <s v="Partial"/>
    <n v="172500"/>
  </r>
  <r>
    <x v="444"/>
    <n v="60"/>
    <s v="RL"/>
    <n v="70"/>
    <n v="8750"/>
    <s v="Pave"/>
    <s v="NA"/>
    <x v="0"/>
    <s v="Lvl"/>
    <s v="AllPub"/>
    <x v="0"/>
    <s v="Gtl"/>
    <s v="CollgCr"/>
    <s v="Norm"/>
    <s v="Norm"/>
    <s v="1Fam"/>
    <s v="2Story"/>
    <n v="7"/>
    <n v="5"/>
    <n v="1994"/>
    <n v="1995"/>
    <s v="Gable"/>
    <s v="CompShg"/>
    <x v="0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x v="0"/>
    <s v="NA"/>
    <n v="0"/>
    <n v="7"/>
    <n v="2008"/>
    <s v="WD"/>
    <s v="Normal"/>
    <n v="210000"/>
  </r>
  <r>
    <x v="445"/>
    <n v="20"/>
    <s v="RL"/>
    <n v="73"/>
    <n v="9855"/>
    <s v="Pave"/>
    <s v="NA"/>
    <x v="0"/>
    <s v="Lvl"/>
    <s v="AllPub"/>
    <x v="2"/>
    <s v="Gtl"/>
    <s v="Edwards"/>
    <s v="Norm"/>
    <s v="Norm"/>
    <s v="1Fam"/>
    <s v="1Story"/>
    <n v="6"/>
    <n v="5"/>
    <n v="1956"/>
    <n v="1956"/>
    <s v="Hip"/>
    <s v="CompShg"/>
    <x v="2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x v="1"/>
    <s v="NA"/>
    <n v="0"/>
    <n v="11"/>
    <n v="2009"/>
    <s v="COD"/>
    <s v="Normal"/>
    <n v="127500"/>
  </r>
  <r>
    <x v="446"/>
    <n v="20"/>
    <s v="RL"/>
    <n v="137"/>
    <n v="16492"/>
    <s v="Pave"/>
    <s v="NA"/>
    <x v="1"/>
    <s v="Lvl"/>
    <s v="AllPub"/>
    <x v="2"/>
    <s v="Gtl"/>
    <s v="NAmes"/>
    <s v="PosA"/>
    <s v="Norm"/>
    <s v="1Fam"/>
    <s v="1Story"/>
    <n v="6"/>
    <n v="6"/>
    <n v="1966"/>
    <n v="2002"/>
    <s v="Gable"/>
    <s v="CompShg"/>
    <x v="4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x v="0"/>
    <s v="NA"/>
    <n v="0"/>
    <n v="6"/>
    <n v="2010"/>
    <s v="WD"/>
    <s v="Normal"/>
    <n v="190000"/>
  </r>
  <r>
    <x v="447"/>
    <n v="60"/>
    <s v="RL"/>
    <s v="NA"/>
    <n v="11214"/>
    <s v="Pave"/>
    <s v="NA"/>
    <x v="1"/>
    <s v="Lvl"/>
    <s v="AllPub"/>
    <x v="2"/>
    <s v="Gtl"/>
    <s v="Gilbert"/>
    <s v="Norm"/>
    <s v="Norm"/>
    <s v="1Fam"/>
    <s v="2Story"/>
    <n v="7"/>
    <n v="5"/>
    <n v="1998"/>
    <n v="1999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x v="0"/>
    <s v="NA"/>
    <n v="0"/>
    <n v="7"/>
    <n v="2006"/>
    <s v="WD"/>
    <s v="Normal"/>
    <n v="199900"/>
  </r>
  <r>
    <x v="448"/>
    <n v="50"/>
    <s v="RM"/>
    <n v="50"/>
    <n v="8600"/>
    <s v="Pave"/>
    <s v="NA"/>
    <x v="0"/>
    <s v="Bnk"/>
    <s v="AllPub"/>
    <x v="0"/>
    <s v="Gtl"/>
    <s v="IDOTRR"/>
    <s v="Norm"/>
    <s v="Norm"/>
    <s v="1Fam"/>
    <s v="1.5Fin"/>
    <n v="6"/>
    <n v="6"/>
    <n v="1937"/>
    <n v="1950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x v="0"/>
    <s v="NA"/>
    <n v="0"/>
    <n v="6"/>
    <n v="2006"/>
    <s v="WD"/>
    <s v="Normal"/>
    <n v="119500"/>
  </r>
  <r>
    <x v="449"/>
    <n v="50"/>
    <s v="RM"/>
    <n v="50"/>
    <n v="6000"/>
    <s v="Pave"/>
    <s v="NA"/>
    <x v="0"/>
    <s v="Lvl"/>
    <s v="AllPub"/>
    <x v="0"/>
    <s v="Gtl"/>
    <s v="OldTown"/>
    <s v="Norm"/>
    <s v="Norm"/>
    <s v="1Fam"/>
    <s v="1.5Fin"/>
    <n v="3"/>
    <n v="7"/>
    <n v="1948"/>
    <n v="2002"/>
    <s v="Gable"/>
    <s v="CompShg"/>
    <x v="1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x v="0"/>
    <s v="NA"/>
    <n v="0"/>
    <n v="6"/>
    <n v="2007"/>
    <s v="WD"/>
    <s v="Normal"/>
    <n v="120000"/>
  </r>
  <r>
    <x v="450"/>
    <n v="30"/>
    <s v="RM"/>
    <n v="70"/>
    <n v="5684"/>
    <s v="Pave"/>
    <s v="NA"/>
    <x v="0"/>
    <s v="Lvl"/>
    <s v="AllPub"/>
    <x v="0"/>
    <s v="Gtl"/>
    <s v="OldTown"/>
    <s v="Norm"/>
    <s v="Norm"/>
    <s v="1Fam"/>
    <s v="1Story"/>
    <n v="6"/>
    <n v="8"/>
    <n v="1930"/>
    <n v="2005"/>
    <s v="Hip"/>
    <s v="CompShg"/>
    <x v="2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x v="0"/>
    <s v="NA"/>
    <n v="0"/>
    <n v="6"/>
    <n v="2006"/>
    <s v="WD"/>
    <s v="Normal"/>
    <n v="110000"/>
  </r>
  <r>
    <x v="451"/>
    <n v="20"/>
    <s v="RL"/>
    <n v="62"/>
    <n v="70761"/>
    <s v="Pave"/>
    <s v="NA"/>
    <x v="1"/>
    <s v="Low"/>
    <s v="AllPub"/>
    <x v="0"/>
    <s v="Mod"/>
    <s v="ClearCr"/>
    <s v="Norm"/>
    <s v="Norm"/>
    <s v="1Fam"/>
    <s v="1Story"/>
    <n v="7"/>
    <n v="5"/>
    <n v="1975"/>
    <n v="1975"/>
    <s v="Gable"/>
    <s v="WdShngl"/>
    <x v="7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x v="0"/>
    <s v="NA"/>
    <n v="0"/>
    <n v="12"/>
    <n v="2006"/>
    <s v="WD"/>
    <s v="Normal"/>
    <n v="280000"/>
  </r>
  <r>
    <x v="452"/>
    <n v="60"/>
    <s v="RL"/>
    <s v="NA"/>
    <n v="9303"/>
    <s v="Pave"/>
    <s v="NA"/>
    <x v="1"/>
    <s v="Lvl"/>
    <s v="AllPub"/>
    <x v="2"/>
    <s v="Gtl"/>
    <s v="Timber"/>
    <s v="Norm"/>
    <s v="Norm"/>
    <s v="1Fam"/>
    <s v="2Story"/>
    <n v="6"/>
    <n v="5"/>
    <n v="1996"/>
    <n v="1997"/>
    <s v="Hip"/>
    <s v="CompShg"/>
    <x v="0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x v="0"/>
    <s v="NA"/>
    <n v="0"/>
    <n v="7"/>
    <n v="2007"/>
    <s v="WD"/>
    <s v="Normal"/>
    <n v="204000"/>
  </r>
  <r>
    <x v="453"/>
    <n v="60"/>
    <s v="FV"/>
    <n v="75"/>
    <n v="9000"/>
    <s v="Pave"/>
    <s v="NA"/>
    <x v="0"/>
    <s v="Lvl"/>
    <s v="AllPub"/>
    <x v="0"/>
    <s v="Gtl"/>
    <s v="Somerst"/>
    <s v="Norm"/>
    <s v="Norm"/>
    <s v="1Fam"/>
    <s v="2Story"/>
    <n v="8"/>
    <n v="5"/>
    <n v="2008"/>
    <n v="2008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x v="0"/>
    <s v="NA"/>
    <n v="0"/>
    <n v="6"/>
    <n v="2009"/>
    <s v="WD"/>
    <s v="Normal"/>
    <n v="210000"/>
  </r>
  <r>
    <x v="454"/>
    <n v="90"/>
    <s v="RL"/>
    <n v="63"/>
    <n v="9297"/>
    <s v="Pave"/>
    <s v="NA"/>
    <x v="0"/>
    <s v="Lvl"/>
    <s v="AllPub"/>
    <x v="0"/>
    <s v="Gtl"/>
    <s v="Mitchel"/>
    <s v="Norm"/>
    <s v="Norm"/>
    <s v="Duplex"/>
    <s v="1Story"/>
    <n v="5"/>
    <n v="5"/>
    <n v="1976"/>
    <n v="1976"/>
    <s v="Gable"/>
    <s v="CompShg"/>
    <x v="7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x v="0"/>
    <s v="NA"/>
    <n v="0"/>
    <n v="7"/>
    <n v="2006"/>
    <s v="WD"/>
    <s v="Family"/>
    <n v="188000"/>
  </r>
  <r>
    <x v="455"/>
    <n v="20"/>
    <s v="RL"/>
    <n v="80"/>
    <n v="9600"/>
    <s v="Pave"/>
    <s v="NA"/>
    <x v="0"/>
    <s v="Lvl"/>
    <s v="AllPub"/>
    <x v="0"/>
    <s v="Gtl"/>
    <s v="NWAmes"/>
    <s v="Norm"/>
    <s v="Norm"/>
    <s v="1Fam"/>
    <s v="1Story"/>
    <n v="7"/>
    <n v="6"/>
    <n v="1973"/>
    <n v="1973"/>
    <s v="Hip"/>
    <s v="CompShg"/>
    <x v="3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x v="0"/>
    <s v="NA"/>
    <n v="0"/>
    <n v="9"/>
    <n v="2007"/>
    <s v="WD"/>
    <s v="Normal"/>
    <n v="175500"/>
  </r>
  <r>
    <x v="456"/>
    <n v="70"/>
    <s v="RM"/>
    <n v="34"/>
    <n v="4571"/>
    <s v="Pave"/>
    <s v="Grvl"/>
    <x v="0"/>
    <s v="Lvl"/>
    <s v="AllPub"/>
    <x v="0"/>
    <s v="Gtl"/>
    <s v="OldTown"/>
    <s v="Norm"/>
    <s v="Norm"/>
    <s v="1Fam"/>
    <s v="2Story"/>
    <n v="5"/>
    <n v="5"/>
    <n v="1916"/>
    <n v="1950"/>
    <s v="Gable"/>
    <s v="CompShg"/>
    <x v="8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x v="0"/>
    <s v="NA"/>
    <n v="0"/>
    <n v="5"/>
    <n v="2008"/>
    <s v="COD"/>
    <s v="Abnorml"/>
    <n v="98000"/>
  </r>
  <r>
    <x v="457"/>
    <n v="20"/>
    <s v="RL"/>
    <s v="NA"/>
    <n v="53227"/>
    <s v="Pave"/>
    <s v="NA"/>
    <x v="1"/>
    <s v="Low"/>
    <s v="AllPub"/>
    <x v="3"/>
    <s v="Mod"/>
    <s v="ClearCr"/>
    <s v="Norm"/>
    <s v="Norm"/>
    <s v="1Fam"/>
    <s v="1Story"/>
    <n v="4"/>
    <n v="6"/>
    <n v="1954"/>
    <n v="1994"/>
    <s v="Flat"/>
    <s v="Tar&amp;Grv"/>
    <x v="7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x v="0"/>
    <s v="NA"/>
    <n v="0"/>
    <n v="3"/>
    <n v="2008"/>
    <s v="WD"/>
    <s v="Normal"/>
    <n v="256000"/>
  </r>
  <r>
    <x v="458"/>
    <n v="70"/>
    <s v="RM"/>
    <s v="NA"/>
    <n v="5100"/>
    <s v="Pave"/>
    <s v="Grvl"/>
    <x v="0"/>
    <s v="Lvl"/>
    <s v="AllPub"/>
    <x v="0"/>
    <s v="Gtl"/>
    <s v="OldTown"/>
    <s v="Norm"/>
    <s v="Norm"/>
    <s v="1Fam"/>
    <s v="2Story"/>
    <n v="8"/>
    <n v="7"/>
    <n v="1925"/>
    <n v="1996"/>
    <s v="Hip"/>
    <s v="CompShg"/>
    <x v="9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x v="1"/>
    <s v="NA"/>
    <n v="0"/>
    <n v="6"/>
    <n v="2008"/>
    <s v="WD"/>
    <s v="Normal"/>
    <n v="161000"/>
  </r>
  <r>
    <x v="459"/>
    <n v="50"/>
    <s v="RL"/>
    <s v="NA"/>
    <n v="7015"/>
    <s v="Pave"/>
    <s v="NA"/>
    <x v="1"/>
    <s v="Bnk"/>
    <s v="AllPub"/>
    <x v="2"/>
    <s v="Gtl"/>
    <s v="BrkSide"/>
    <s v="Norm"/>
    <s v="Norm"/>
    <s v="1Fam"/>
    <s v="1.5Fin"/>
    <n v="5"/>
    <n v="4"/>
    <n v="1950"/>
    <n v="1950"/>
    <s v="Gable"/>
    <s v="CompShg"/>
    <x v="1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x v="0"/>
    <s v="NA"/>
    <n v="0"/>
    <n v="7"/>
    <n v="2009"/>
    <s v="WD"/>
    <s v="Normal"/>
    <n v="110000"/>
  </r>
  <r>
    <x v="460"/>
    <n v="60"/>
    <s v="FV"/>
    <n v="75"/>
    <n v="8004"/>
    <s v="Pave"/>
    <s v="NA"/>
    <x v="1"/>
    <s v="Lvl"/>
    <s v="AllPub"/>
    <x v="0"/>
    <s v="Gtl"/>
    <s v="Somerst"/>
    <s v="RRAn"/>
    <s v="Norm"/>
    <s v="1Fam"/>
    <s v="2Story"/>
    <n v="8"/>
    <n v="5"/>
    <n v="2009"/>
    <n v="2009"/>
    <s v="Gable"/>
    <s v="CompShg"/>
    <x v="0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x v="0"/>
    <s v="NA"/>
    <n v="0"/>
    <n v="12"/>
    <n v="2009"/>
    <s v="New"/>
    <s v="Partial"/>
    <n v="263435"/>
  </r>
  <r>
    <x v="461"/>
    <n v="70"/>
    <s v="RL"/>
    <n v="60"/>
    <n v="7200"/>
    <s v="Pave"/>
    <s v="NA"/>
    <x v="0"/>
    <s v="Lvl"/>
    <s v="AllPub"/>
    <x v="0"/>
    <s v="Gtl"/>
    <s v="SWISU"/>
    <s v="Feedr"/>
    <s v="Norm"/>
    <s v="1Fam"/>
    <s v="2Story"/>
    <n v="7"/>
    <n v="9"/>
    <n v="1936"/>
    <n v="2007"/>
    <s v="Gable"/>
    <s v="CompShg"/>
    <x v="2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x v="1"/>
    <s v="NA"/>
    <n v="0"/>
    <n v="4"/>
    <n v="2009"/>
    <s v="WD"/>
    <s v="Normal"/>
    <n v="155000"/>
  </r>
  <r>
    <x v="462"/>
    <n v="20"/>
    <s v="RL"/>
    <n v="60"/>
    <n v="8281"/>
    <s v="Pave"/>
    <s v="NA"/>
    <x v="1"/>
    <s v="Lvl"/>
    <s v="AllPub"/>
    <x v="0"/>
    <s v="Gtl"/>
    <s v="Sawyer"/>
    <s v="Norm"/>
    <s v="Norm"/>
    <s v="1Fam"/>
    <s v="1Story"/>
    <n v="5"/>
    <n v="5"/>
    <n v="1965"/>
    <n v="1965"/>
    <s v="Gable"/>
    <s v="CompShg"/>
    <x v="1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x v="2"/>
    <s v="NA"/>
    <n v="0"/>
    <n v="12"/>
    <n v="2009"/>
    <s v="WD"/>
    <s v="Normal"/>
    <n v="62383"/>
  </r>
  <r>
    <x v="463"/>
    <n v="70"/>
    <s v="RL"/>
    <n v="74"/>
    <n v="11988"/>
    <s v="Pave"/>
    <s v="NA"/>
    <x v="1"/>
    <s v="HLS"/>
    <s v="AllPub"/>
    <x v="0"/>
    <s v="Mod"/>
    <s v="Crawfor"/>
    <s v="Norm"/>
    <s v="Norm"/>
    <s v="1Fam"/>
    <s v="2Story"/>
    <n v="6"/>
    <n v="7"/>
    <n v="1934"/>
    <n v="1995"/>
    <s v="Hip"/>
    <s v="CompShg"/>
    <x v="9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x v="0"/>
    <s v="NA"/>
    <n v="0"/>
    <n v="8"/>
    <n v="2008"/>
    <s v="WD"/>
    <s v="Normal"/>
    <n v="188700"/>
  </r>
  <r>
    <x v="464"/>
    <n v="20"/>
    <s v="RL"/>
    <n v="60"/>
    <n v="8430"/>
    <s v="Pave"/>
    <s v="NA"/>
    <x v="0"/>
    <s v="HLS"/>
    <s v="AllPub"/>
    <x v="0"/>
    <s v="Mod"/>
    <s v="CollgCr"/>
    <s v="Norm"/>
    <s v="Norm"/>
    <s v="1Fam"/>
    <s v="1Story"/>
    <n v="5"/>
    <n v="5"/>
    <n v="1978"/>
    <n v="1978"/>
    <s v="Gable"/>
    <s v="CompShg"/>
    <x v="3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8"/>
    <n v="2009"/>
    <s v="WD"/>
    <s v="Normal"/>
    <n v="124000"/>
  </r>
  <r>
    <x v="465"/>
    <n v="120"/>
    <s v="RM"/>
    <s v="NA"/>
    <n v="3072"/>
    <s v="Pave"/>
    <s v="NA"/>
    <x v="0"/>
    <s v="Lvl"/>
    <s v="AllPub"/>
    <x v="0"/>
    <s v="Gtl"/>
    <s v="Blmngtn"/>
    <s v="Norm"/>
    <s v="Norm"/>
    <s v="TwnhsE"/>
    <s v="1Story"/>
    <n v="7"/>
    <n v="5"/>
    <n v="2004"/>
    <n v="2004"/>
    <s v="Hip"/>
    <s v="CompShg"/>
    <x v="0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x v="0"/>
    <s v="NA"/>
    <n v="0"/>
    <n v="5"/>
    <n v="2006"/>
    <s v="WD"/>
    <s v="Normal"/>
    <n v="178740"/>
  </r>
  <r>
    <x v="466"/>
    <n v="20"/>
    <s v="RL"/>
    <n v="85"/>
    <n v="10628"/>
    <s v="Pave"/>
    <s v="NA"/>
    <x v="0"/>
    <s v="Lvl"/>
    <s v="AllPub"/>
    <x v="0"/>
    <s v="Gtl"/>
    <s v="NAmes"/>
    <s v="Norm"/>
    <s v="Norm"/>
    <s v="1Fam"/>
    <s v="1Story"/>
    <n v="7"/>
    <n v="5"/>
    <n v="1970"/>
    <n v="1970"/>
    <s v="Flat"/>
    <s v="Tar&amp;Grv"/>
    <x v="7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x v="2"/>
    <s v="NA"/>
    <n v="0"/>
    <n v="4"/>
    <n v="2007"/>
    <s v="WD"/>
    <s v="Normal"/>
    <n v="167000"/>
  </r>
  <r>
    <x v="467"/>
    <n v="70"/>
    <s v="RL"/>
    <n v="79"/>
    <n v="9480"/>
    <s v="Pave"/>
    <s v="NA"/>
    <x v="0"/>
    <s v="Lvl"/>
    <s v="AllPub"/>
    <x v="0"/>
    <s v="Gtl"/>
    <s v="NAmes"/>
    <s v="Artery"/>
    <s v="Norm"/>
    <s v="1Fam"/>
    <s v="2Story"/>
    <n v="5"/>
    <n v="7"/>
    <n v="1942"/>
    <n v="1995"/>
    <s v="Gable"/>
    <s v="CompShg"/>
    <x v="1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x v="0"/>
    <s v="NA"/>
    <n v="0"/>
    <n v="6"/>
    <n v="2007"/>
    <s v="WD"/>
    <s v="Normal"/>
    <n v="146500"/>
  </r>
  <r>
    <x v="468"/>
    <n v="20"/>
    <s v="RL"/>
    <n v="98"/>
    <n v="11428"/>
    <s v="Pave"/>
    <s v="NA"/>
    <x v="1"/>
    <s v="Lvl"/>
    <s v="AllPub"/>
    <x v="0"/>
    <s v="Gtl"/>
    <s v="NridgHt"/>
    <s v="Norm"/>
    <s v="Norm"/>
    <s v="1Fam"/>
    <s v="1Story"/>
    <n v="8"/>
    <n v="5"/>
    <n v="2006"/>
    <n v="2006"/>
    <s v="Gable"/>
    <s v="CompShg"/>
    <x v="0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x v="0"/>
    <s v="NA"/>
    <n v="0"/>
    <n v="5"/>
    <n v="2007"/>
    <s v="WD"/>
    <s v="Normal"/>
    <n v="250000"/>
  </r>
  <r>
    <x v="469"/>
    <n v="60"/>
    <s v="RL"/>
    <n v="76"/>
    <n v="9291"/>
    <s v="Pave"/>
    <s v="NA"/>
    <x v="1"/>
    <s v="Lvl"/>
    <s v="AllPub"/>
    <x v="2"/>
    <s v="Gtl"/>
    <s v="SawyerW"/>
    <s v="RRNe"/>
    <s v="Norm"/>
    <s v="1Fam"/>
    <s v="2Story"/>
    <n v="6"/>
    <n v="5"/>
    <n v="1993"/>
    <n v="1993"/>
    <s v="Gable"/>
    <s v="CompShg"/>
    <x v="3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x v="0"/>
    <s v="NA"/>
    <n v="0"/>
    <n v="6"/>
    <n v="2008"/>
    <s v="WD"/>
    <s v="Normal"/>
    <n v="187000"/>
  </r>
  <r>
    <x v="470"/>
    <n v="120"/>
    <s v="RL"/>
    <s v="NA"/>
    <n v="6820"/>
    <s v="Pave"/>
    <s v="NA"/>
    <x v="1"/>
    <s v="Lvl"/>
    <s v="AllPub"/>
    <x v="2"/>
    <s v="Gtl"/>
    <s v="StoneBr"/>
    <s v="Norm"/>
    <s v="Norm"/>
    <s v="TwnhsE"/>
    <s v="1Story"/>
    <n v="8"/>
    <n v="5"/>
    <n v="1985"/>
    <n v="1985"/>
    <s v="Gable"/>
    <s v="CompShg"/>
    <x v="3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x v="0"/>
    <s v="NA"/>
    <n v="0"/>
    <n v="6"/>
    <n v="2010"/>
    <s v="WD"/>
    <s v="Normal"/>
    <n v="212000"/>
  </r>
  <r>
    <x v="471"/>
    <n v="60"/>
    <s v="RL"/>
    <n v="92"/>
    <n v="11952"/>
    <s v="Pave"/>
    <s v="NA"/>
    <x v="0"/>
    <s v="Lvl"/>
    <s v="AllPub"/>
    <x v="0"/>
    <s v="Gtl"/>
    <s v="NWAmes"/>
    <s v="PosA"/>
    <s v="Norm"/>
    <s v="1Fam"/>
    <s v="2Story"/>
    <n v="7"/>
    <n v="6"/>
    <n v="1977"/>
    <n v="1977"/>
    <s v="Mansard"/>
    <s v="WdShake"/>
    <x v="5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x v="0"/>
    <s v="NA"/>
    <n v="0"/>
    <n v="11"/>
    <n v="2007"/>
    <s v="WD"/>
    <s v="Normal"/>
    <n v="190000"/>
  </r>
  <r>
    <x v="472"/>
    <n v="180"/>
    <s v="RM"/>
    <n v="35"/>
    <n v="3675"/>
    <s v="Pave"/>
    <s v="NA"/>
    <x v="0"/>
    <s v="Lvl"/>
    <s v="AllPub"/>
    <x v="0"/>
    <s v="Gtl"/>
    <s v="Edwards"/>
    <s v="Norm"/>
    <s v="Norm"/>
    <s v="TwnhsE"/>
    <s v="SLvl"/>
    <n v="6"/>
    <n v="5"/>
    <n v="2005"/>
    <n v="2005"/>
    <s v="Gable"/>
    <s v="CompShg"/>
    <x v="0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x v="0"/>
    <s v="NA"/>
    <n v="0"/>
    <n v="6"/>
    <n v="2008"/>
    <s v="WD"/>
    <s v="Normal"/>
    <n v="148000"/>
  </r>
  <r>
    <x v="473"/>
    <n v="20"/>
    <s v="RL"/>
    <n v="110"/>
    <n v="14977"/>
    <s v="Pave"/>
    <s v="NA"/>
    <x v="1"/>
    <s v="Lvl"/>
    <s v="AllPub"/>
    <x v="0"/>
    <s v="Gtl"/>
    <s v="NridgHt"/>
    <s v="Norm"/>
    <s v="Norm"/>
    <s v="1Fam"/>
    <s v="1Story"/>
    <n v="8"/>
    <n v="5"/>
    <n v="2006"/>
    <n v="2007"/>
    <s v="Gable"/>
    <s v="CompShg"/>
    <x v="0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x v="0"/>
    <s v="NA"/>
    <n v="0"/>
    <n v="7"/>
    <n v="2007"/>
    <s v="New"/>
    <s v="Partial"/>
    <n v="440000"/>
  </r>
  <r>
    <x v="474"/>
    <n v="120"/>
    <s v="RL"/>
    <n v="41"/>
    <n v="5330"/>
    <s v="Pave"/>
    <s v="NA"/>
    <x v="0"/>
    <s v="Lvl"/>
    <s v="AllPub"/>
    <x v="0"/>
    <s v="Gtl"/>
    <s v="StoneBr"/>
    <s v="Norm"/>
    <s v="Norm"/>
    <s v="TwnhsE"/>
    <s v="1Story"/>
    <n v="8"/>
    <n v="5"/>
    <n v="2000"/>
    <n v="2000"/>
    <s v="Gable"/>
    <s v="CompShg"/>
    <x v="6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x v="0"/>
    <s v="NA"/>
    <n v="0"/>
    <n v="8"/>
    <n v="2007"/>
    <s v="WD"/>
    <s v="Normal"/>
    <n v="251000"/>
  </r>
  <r>
    <x v="475"/>
    <n v="20"/>
    <s v="RL"/>
    <n v="80"/>
    <n v="8480"/>
    <s v="Pave"/>
    <s v="NA"/>
    <x v="0"/>
    <s v="Lvl"/>
    <s v="AllPub"/>
    <x v="2"/>
    <s v="Gtl"/>
    <s v="Sawyer"/>
    <s v="Norm"/>
    <s v="Norm"/>
    <s v="1Fam"/>
    <s v="1Story"/>
    <n v="5"/>
    <n v="6"/>
    <n v="1963"/>
    <n v="1963"/>
    <s v="Hip"/>
    <s v="CompShg"/>
    <x v="3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x v="0"/>
    <s v="NA"/>
    <n v="0"/>
    <n v="7"/>
    <n v="2007"/>
    <s v="WD"/>
    <s v="Normal"/>
    <n v="132500"/>
  </r>
  <r>
    <x v="476"/>
    <n v="20"/>
    <s v="RL"/>
    <n v="75"/>
    <n v="13125"/>
    <s v="Pave"/>
    <s v="NA"/>
    <x v="0"/>
    <s v="Lvl"/>
    <s v="AllPub"/>
    <x v="0"/>
    <s v="Mod"/>
    <s v="CollgCr"/>
    <s v="Norm"/>
    <s v="Norm"/>
    <s v="1Fam"/>
    <s v="1Story"/>
    <n v="6"/>
    <n v="5"/>
    <n v="1997"/>
    <n v="1998"/>
    <s v="Gable"/>
    <s v="CompShg"/>
    <x v="0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x v="0"/>
    <s v="NA"/>
    <n v="0"/>
    <n v="4"/>
    <n v="2008"/>
    <s v="WD"/>
    <s v="Normal"/>
    <n v="208900"/>
  </r>
  <r>
    <x v="477"/>
    <n v="60"/>
    <s v="RL"/>
    <n v="105"/>
    <n v="13693"/>
    <s v="Pave"/>
    <s v="NA"/>
    <x v="0"/>
    <s v="Lvl"/>
    <s v="AllPub"/>
    <x v="0"/>
    <s v="Gtl"/>
    <s v="NridgHt"/>
    <s v="Norm"/>
    <s v="Norm"/>
    <s v="1Fam"/>
    <s v="2Story"/>
    <n v="9"/>
    <n v="5"/>
    <n v="2006"/>
    <n v="2006"/>
    <s v="Hip"/>
    <s v="CompShg"/>
    <x v="0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x v="0"/>
    <s v="NA"/>
    <n v="0"/>
    <n v="3"/>
    <n v="2007"/>
    <s v="WD"/>
    <s v="Normal"/>
    <n v="380000"/>
  </r>
  <r>
    <x v="478"/>
    <n v="20"/>
    <s v="RL"/>
    <n v="79"/>
    <n v="10637"/>
    <s v="Pave"/>
    <s v="NA"/>
    <x v="0"/>
    <s v="Lvl"/>
    <s v="AllPub"/>
    <x v="0"/>
    <s v="Gtl"/>
    <s v="CollgCr"/>
    <s v="Norm"/>
    <s v="Norm"/>
    <s v="1Fam"/>
    <s v="1Story"/>
    <n v="8"/>
    <n v="5"/>
    <n v="2007"/>
    <n v="2008"/>
    <s v="Hip"/>
    <s v="CompShg"/>
    <x v="0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x v="0"/>
    <s v="NA"/>
    <n v="0"/>
    <n v="9"/>
    <n v="2009"/>
    <s v="WD"/>
    <s v="Normal"/>
    <n v="297000"/>
  </r>
  <r>
    <x v="479"/>
    <n v="30"/>
    <s v="RM"/>
    <n v="50"/>
    <n v="5925"/>
    <s v="Pave"/>
    <s v="NA"/>
    <x v="0"/>
    <s v="Bnk"/>
    <s v="AllPub"/>
    <x v="0"/>
    <s v="Gtl"/>
    <s v="OldTown"/>
    <s v="Norm"/>
    <s v="Norm"/>
    <s v="1Fam"/>
    <s v="1Story"/>
    <n v="4"/>
    <n v="7"/>
    <n v="1937"/>
    <n v="2000"/>
    <s v="Hip"/>
    <s v="CompShg"/>
    <x v="9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x v="1"/>
    <s v="NA"/>
    <n v="0"/>
    <n v="3"/>
    <n v="2007"/>
    <s v="WD"/>
    <s v="Alloca"/>
    <n v="89471"/>
  </r>
  <r>
    <x v="480"/>
    <n v="20"/>
    <s v="RL"/>
    <n v="98"/>
    <n v="16033"/>
    <s v="Pave"/>
    <s v="NA"/>
    <x v="1"/>
    <s v="Lvl"/>
    <s v="AllPub"/>
    <x v="1"/>
    <s v="Gtl"/>
    <s v="NridgHt"/>
    <s v="Norm"/>
    <s v="Norm"/>
    <s v="1Fam"/>
    <s v="1Story"/>
    <n v="9"/>
    <n v="5"/>
    <n v="2004"/>
    <n v="2005"/>
    <s v="Hip"/>
    <s v="CompShg"/>
    <x v="0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x v="0"/>
    <s v="NA"/>
    <n v="0"/>
    <n v="3"/>
    <n v="2006"/>
    <s v="WD"/>
    <s v="Normal"/>
    <n v="326000"/>
  </r>
  <r>
    <x v="481"/>
    <n v="20"/>
    <s v="RL"/>
    <n v="72"/>
    <n v="11846"/>
    <s v="Pave"/>
    <s v="NA"/>
    <x v="1"/>
    <s v="HLS"/>
    <s v="AllPub"/>
    <x v="0"/>
    <s v="Gtl"/>
    <s v="NridgHt"/>
    <s v="Norm"/>
    <s v="Norm"/>
    <s v="1Fam"/>
    <s v="1Story"/>
    <n v="9"/>
    <n v="5"/>
    <n v="2003"/>
    <n v="2004"/>
    <s v="Hip"/>
    <s v="CompShg"/>
    <x v="0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x v="0"/>
    <s v="NA"/>
    <n v="0"/>
    <n v="8"/>
    <n v="2006"/>
    <s v="WD"/>
    <s v="Normal"/>
    <n v="374000"/>
  </r>
  <r>
    <x v="482"/>
    <n v="70"/>
    <s v="RM"/>
    <n v="50"/>
    <n v="2500"/>
    <s v="Pave"/>
    <s v="Pave"/>
    <x v="0"/>
    <s v="Lvl"/>
    <s v="AllPub"/>
    <x v="2"/>
    <s v="Gtl"/>
    <s v="OldTown"/>
    <s v="Norm"/>
    <s v="Norm"/>
    <s v="1Fam"/>
    <s v="2Story"/>
    <n v="7"/>
    <n v="8"/>
    <n v="1915"/>
    <n v="2005"/>
    <s v="Gable"/>
    <s v="CompShg"/>
    <x v="9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x v="0"/>
    <s v="NA"/>
    <n v="0"/>
    <n v="6"/>
    <n v="2009"/>
    <s v="WD"/>
    <s v="Normal"/>
    <n v="155000"/>
  </r>
  <r>
    <x v="483"/>
    <n v="120"/>
    <s v="RM"/>
    <n v="32"/>
    <n v="4500"/>
    <s v="Pave"/>
    <s v="NA"/>
    <x v="0"/>
    <s v="Lvl"/>
    <s v="AllPub"/>
    <x v="1"/>
    <s v="Gtl"/>
    <s v="Mitchel"/>
    <s v="Norm"/>
    <s v="Norm"/>
    <s v="Twnhs"/>
    <s v="1Story"/>
    <n v="6"/>
    <n v="5"/>
    <n v="1998"/>
    <n v="1998"/>
    <s v="Hip"/>
    <s v="CompShg"/>
    <x v="0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x v="0"/>
    <s v="NA"/>
    <n v="0"/>
    <n v="5"/>
    <n v="2006"/>
    <s v="WD"/>
    <s v="Normal"/>
    <n v="164000"/>
  </r>
  <r>
    <x v="484"/>
    <n v="20"/>
    <s v="RL"/>
    <s v="NA"/>
    <n v="7758"/>
    <s v="Pave"/>
    <s v="NA"/>
    <x v="1"/>
    <s v="Lvl"/>
    <s v="AllPub"/>
    <x v="2"/>
    <s v="Gtl"/>
    <s v="Sawyer"/>
    <s v="Norm"/>
    <s v="Norm"/>
    <s v="1Fam"/>
    <s v="1Story"/>
    <n v="5"/>
    <n v="7"/>
    <n v="1962"/>
    <n v="2001"/>
    <s v="Gable"/>
    <s v="CompShg"/>
    <x v="3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x v="0"/>
    <s v="NA"/>
    <n v="0"/>
    <n v="3"/>
    <n v="2007"/>
    <s v="WD"/>
    <s v="Normal"/>
    <n v="132500"/>
  </r>
  <r>
    <x v="485"/>
    <n v="20"/>
    <s v="RL"/>
    <n v="80"/>
    <n v="9600"/>
    <s v="Pave"/>
    <s v="NA"/>
    <x v="0"/>
    <s v="Lvl"/>
    <s v="AllPub"/>
    <x v="0"/>
    <s v="Gtl"/>
    <s v="NAmes"/>
    <s v="Norm"/>
    <s v="Norm"/>
    <s v="1Fam"/>
    <s v="1Story"/>
    <n v="5"/>
    <n v="7"/>
    <n v="1950"/>
    <n v="2007"/>
    <s v="Gable"/>
    <s v="CompShg"/>
    <x v="1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x v="0"/>
    <s v="NA"/>
    <n v="0"/>
    <n v="7"/>
    <n v="2009"/>
    <s v="WD"/>
    <s v="Normal"/>
    <n v="147000"/>
  </r>
  <r>
    <x v="486"/>
    <n v="20"/>
    <s v="RL"/>
    <n v="79"/>
    <n v="10289"/>
    <s v="Pave"/>
    <s v="NA"/>
    <x v="0"/>
    <s v="Lvl"/>
    <s v="AllPub"/>
    <x v="0"/>
    <s v="Gtl"/>
    <s v="NAmes"/>
    <s v="Norm"/>
    <s v="Norm"/>
    <s v="1Fam"/>
    <s v="1Story"/>
    <n v="5"/>
    <n v="7"/>
    <n v="1965"/>
    <n v="1965"/>
    <s v="Hip"/>
    <s v="CompShg"/>
    <x v="1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56000"/>
  </r>
  <r>
    <x v="487"/>
    <n v="20"/>
    <s v="RL"/>
    <n v="70"/>
    <n v="12243"/>
    <s v="Pave"/>
    <s v="NA"/>
    <x v="1"/>
    <s v="Lvl"/>
    <s v="AllPub"/>
    <x v="0"/>
    <s v="Gtl"/>
    <s v="NWAmes"/>
    <s v="Norm"/>
    <s v="Norm"/>
    <s v="1Fam"/>
    <s v="1Story"/>
    <n v="5"/>
    <n v="6"/>
    <n v="1971"/>
    <n v="1971"/>
    <s v="Gable"/>
    <s v="CompShg"/>
    <x v="7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x v="0"/>
    <s v="NA"/>
    <n v="0"/>
    <n v="2"/>
    <n v="2007"/>
    <s v="WD"/>
    <s v="Normal"/>
    <n v="175000"/>
  </r>
  <r>
    <x v="488"/>
    <n v="190"/>
    <s v="RL"/>
    <n v="60"/>
    <n v="10800"/>
    <s v="Pave"/>
    <s v="NA"/>
    <x v="0"/>
    <s v="Lvl"/>
    <s v="AllPub"/>
    <x v="2"/>
    <s v="Gtl"/>
    <s v="OldTown"/>
    <s v="Norm"/>
    <s v="Norm"/>
    <s v="2fmCon"/>
    <s v="1.5Fin"/>
    <n v="5"/>
    <n v="4"/>
    <n v="1900"/>
    <n v="1970"/>
    <s v="Gable"/>
    <s v="CompShg"/>
    <x v="2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x v="0"/>
    <s v="NA"/>
    <n v="0"/>
    <n v="5"/>
    <n v="2006"/>
    <s v="ConLD"/>
    <s v="Normal"/>
    <n v="160000"/>
  </r>
  <r>
    <x v="489"/>
    <n v="180"/>
    <s v="RM"/>
    <n v="21"/>
    <n v="1526"/>
    <s v="Pave"/>
    <s v="NA"/>
    <x v="0"/>
    <s v="Lvl"/>
    <s v="AllPub"/>
    <x v="0"/>
    <s v="Gtl"/>
    <s v="MeadowV"/>
    <s v="Norm"/>
    <s v="Norm"/>
    <s v="Twnhs"/>
    <s v="SFoyer"/>
    <n v="4"/>
    <n v="8"/>
    <n v="1970"/>
    <n v="2002"/>
    <s v="Gable"/>
    <s v="CompShg"/>
    <x v="6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86000"/>
  </r>
  <r>
    <x v="490"/>
    <n v="160"/>
    <s v="RM"/>
    <s v="NA"/>
    <n v="2665"/>
    <s v="Pave"/>
    <s v="NA"/>
    <x v="0"/>
    <s v="Lvl"/>
    <s v="AllPub"/>
    <x v="0"/>
    <s v="Gtl"/>
    <s v="MeadowV"/>
    <s v="Norm"/>
    <s v="Norm"/>
    <s v="TwnhsE"/>
    <s v="2Story"/>
    <n v="5"/>
    <n v="6"/>
    <n v="1976"/>
    <n v="1976"/>
    <s v="Gable"/>
    <s v="CompShg"/>
    <x v="6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x v="0"/>
    <s v="NA"/>
    <n v="0"/>
    <n v="6"/>
    <n v="2008"/>
    <s v="WD"/>
    <s v="Normal"/>
    <n v="115000"/>
  </r>
  <r>
    <x v="491"/>
    <n v="50"/>
    <s v="RL"/>
    <n v="79"/>
    <n v="9490"/>
    <s v="Pave"/>
    <s v="NA"/>
    <x v="0"/>
    <s v="Lvl"/>
    <s v="AllPub"/>
    <x v="0"/>
    <s v="Gtl"/>
    <s v="NAmes"/>
    <s v="Artery"/>
    <s v="Norm"/>
    <s v="1Fam"/>
    <s v="1.5Fin"/>
    <n v="6"/>
    <n v="7"/>
    <n v="1941"/>
    <n v="1950"/>
    <s v="Gable"/>
    <s v="CompShg"/>
    <x v="2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x v="1"/>
    <s v="NA"/>
    <n v="0"/>
    <n v="8"/>
    <n v="2006"/>
    <s v="WD"/>
    <s v="Normal"/>
    <n v="133000"/>
  </r>
  <r>
    <x v="492"/>
    <n v="60"/>
    <s v="RL"/>
    <n v="105"/>
    <n v="15578"/>
    <s v="Pave"/>
    <s v="NA"/>
    <x v="1"/>
    <s v="Lvl"/>
    <s v="AllPub"/>
    <x v="2"/>
    <s v="Gtl"/>
    <s v="Gilbert"/>
    <s v="Norm"/>
    <s v="Norm"/>
    <s v="1Fam"/>
    <s v="2Story"/>
    <n v="6"/>
    <n v="5"/>
    <n v="2006"/>
    <n v="200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x v="0"/>
    <s v="NA"/>
    <n v="0"/>
    <n v="5"/>
    <n v="2006"/>
    <s v="New"/>
    <s v="Partial"/>
    <n v="172785"/>
  </r>
  <r>
    <x v="493"/>
    <n v="20"/>
    <s v="RL"/>
    <n v="70"/>
    <n v="7931"/>
    <s v="Pave"/>
    <s v="NA"/>
    <x v="0"/>
    <s v="Lvl"/>
    <s v="AllPub"/>
    <x v="0"/>
    <s v="Gtl"/>
    <s v="NAmes"/>
    <s v="Norm"/>
    <s v="Norm"/>
    <s v="1Fam"/>
    <s v="1Story"/>
    <n v="5"/>
    <n v="6"/>
    <n v="1960"/>
    <n v="1960"/>
    <s v="Gable"/>
    <s v="CompShg"/>
    <x v="4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55000"/>
  </r>
  <r>
    <x v="494"/>
    <n v="30"/>
    <s v="RM"/>
    <n v="50"/>
    <n v="5784"/>
    <s v="Pave"/>
    <s v="NA"/>
    <x v="0"/>
    <s v="Lvl"/>
    <s v="AllPub"/>
    <x v="0"/>
    <s v="Gtl"/>
    <s v="OldTown"/>
    <s v="Artery"/>
    <s v="Norm"/>
    <s v="1Fam"/>
    <s v="1Story"/>
    <n v="5"/>
    <n v="8"/>
    <n v="1938"/>
    <n v="1996"/>
    <s v="Gable"/>
    <s v="CompShg"/>
    <x v="1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x v="0"/>
    <s v="NA"/>
    <n v="0"/>
    <n v="12"/>
    <n v="2009"/>
    <s v="WD"/>
    <s v="Normal"/>
    <n v="91300"/>
  </r>
  <r>
    <x v="495"/>
    <n v="30"/>
    <s v="C (all)"/>
    <n v="60"/>
    <n v="7879"/>
    <s v="Pave"/>
    <s v="NA"/>
    <x v="0"/>
    <s v="Lvl"/>
    <s v="AllPub"/>
    <x v="0"/>
    <s v="Gtl"/>
    <s v="IDOTRR"/>
    <s v="Norm"/>
    <s v="Norm"/>
    <s v="1Fam"/>
    <s v="1Story"/>
    <n v="4"/>
    <n v="5"/>
    <n v="1920"/>
    <n v="1950"/>
    <s v="Gable"/>
    <s v="CompShg"/>
    <x v="2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x v="2"/>
    <s v="NA"/>
    <n v="0"/>
    <n v="11"/>
    <n v="2009"/>
    <s v="WD"/>
    <s v="Abnorml"/>
    <n v="34900"/>
  </r>
  <r>
    <x v="496"/>
    <n v="20"/>
    <s v="RL"/>
    <s v="NA"/>
    <n v="12692"/>
    <s v="Pave"/>
    <s v="NA"/>
    <x v="1"/>
    <s v="Lvl"/>
    <s v="AllPub"/>
    <x v="0"/>
    <s v="Gtl"/>
    <s v="NoRidge"/>
    <s v="Norm"/>
    <s v="Norm"/>
    <s v="1Fam"/>
    <s v="1Story"/>
    <n v="8"/>
    <n v="5"/>
    <n v="1992"/>
    <n v="1993"/>
    <s v="Hip"/>
    <s v="CompShg"/>
    <x v="4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x v="0"/>
    <s v="NA"/>
    <n v="0"/>
    <n v="5"/>
    <n v="2007"/>
    <s v="WD"/>
    <s v="Normal"/>
    <n v="430000"/>
  </r>
  <r>
    <x v="497"/>
    <n v="50"/>
    <s v="RL"/>
    <n v="60"/>
    <n v="9120"/>
    <s v="Pave"/>
    <s v="Pave"/>
    <x v="0"/>
    <s v="Lvl"/>
    <s v="AllPub"/>
    <x v="0"/>
    <s v="Gtl"/>
    <s v="BrkSide"/>
    <s v="Norm"/>
    <s v="Norm"/>
    <s v="1Fam"/>
    <s v="1.5Fin"/>
    <n v="7"/>
    <n v="6"/>
    <n v="1925"/>
    <n v="1950"/>
    <s v="Gable"/>
    <s v="CompShg"/>
    <x v="2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x v="3"/>
    <s v="NA"/>
    <n v="0"/>
    <n v="6"/>
    <n v="2008"/>
    <s v="WD"/>
    <s v="Normal"/>
    <n v="184000"/>
  </r>
  <r>
    <x v="498"/>
    <n v="20"/>
    <s v="RL"/>
    <n v="65"/>
    <n v="7800"/>
    <s v="Pave"/>
    <s v="NA"/>
    <x v="0"/>
    <s v="Lvl"/>
    <s v="AllPub"/>
    <x v="0"/>
    <s v="Gtl"/>
    <s v="Sawyer"/>
    <s v="Norm"/>
    <s v="Norm"/>
    <s v="1Fam"/>
    <s v="1Story"/>
    <n v="5"/>
    <n v="7"/>
    <n v="1967"/>
    <n v="2004"/>
    <s v="Hip"/>
    <s v="CompShg"/>
    <x v="3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x v="1"/>
    <s v="NA"/>
    <n v="0"/>
    <n v="6"/>
    <n v="2009"/>
    <s v="WD"/>
    <s v="Normal"/>
    <n v="130000"/>
  </r>
  <r>
    <x v="499"/>
    <n v="20"/>
    <s v="RL"/>
    <n v="70"/>
    <n v="7535"/>
    <s v="Pave"/>
    <s v="NA"/>
    <x v="1"/>
    <s v="Lvl"/>
    <s v="AllPub"/>
    <x v="0"/>
    <s v="Gtl"/>
    <s v="NAmes"/>
    <s v="Norm"/>
    <s v="Norm"/>
    <s v="1Fam"/>
    <s v="1Story"/>
    <n v="5"/>
    <n v="7"/>
    <n v="1958"/>
    <n v="1985"/>
    <s v="Gable"/>
    <s v="CompShg"/>
    <x v="1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x v="4"/>
    <s v="Shed"/>
    <n v="480"/>
    <n v="6"/>
    <n v="2007"/>
    <s v="WD"/>
    <s v="Normal"/>
    <n v="120000"/>
  </r>
  <r>
    <x v="500"/>
    <n v="160"/>
    <s v="RM"/>
    <n v="21"/>
    <n v="1890"/>
    <s v="Pave"/>
    <s v="NA"/>
    <x v="0"/>
    <s v="Lvl"/>
    <s v="AllPub"/>
    <x v="0"/>
    <s v="Gtl"/>
    <s v="BrDale"/>
    <s v="Norm"/>
    <s v="Norm"/>
    <s v="Twnhs"/>
    <s v="2Story"/>
    <n v="6"/>
    <n v="5"/>
    <n v="1973"/>
    <n v="1973"/>
    <s v="Gable"/>
    <s v="CompShg"/>
    <x v="3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x v="0"/>
    <s v="NA"/>
    <n v="0"/>
    <n v="5"/>
    <n v="2007"/>
    <s v="WD"/>
    <s v="Normal"/>
    <n v="113000"/>
  </r>
  <r>
    <x v="501"/>
    <n v="60"/>
    <s v="FV"/>
    <n v="75"/>
    <n v="9803"/>
    <s v="Pave"/>
    <s v="NA"/>
    <x v="0"/>
    <s v="Lvl"/>
    <s v="AllPub"/>
    <x v="0"/>
    <s v="Gtl"/>
    <s v="Somerst"/>
    <s v="Norm"/>
    <s v="Norm"/>
    <s v="1Fam"/>
    <s v="2Story"/>
    <n v="7"/>
    <n v="5"/>
    <n v="2005"/>
    <n v="2005"/>
    <s v="Gable"/>
    <s v="CompShg"/>
    <x v="0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x v="0"/>
    <s v="NA"/>
    <n v="0"/>
    <n v="2"/>
    <n v="2008"/>
    <s v="WD"/>
    <s v="Normal"/>
    <n v="226700"/>
  </r>
  <r>
    <x v="502"/>
    <n v="20"/>
    <s v="RL"/>
    <n v="70"/>
    <n v="9170"/>
    <s v="Pave"/>
    <s v="NA"/>
    <x v="0"/>
    <s v="Lvl"/>
    <s v="AllPub"/>
    <x v="2"/>
    <s v="Gtl"/>
    <s v="Edwards"/>
    <s v="Feedr"/>
    <s v="Norm"/>
    <s v="1Fam"/>
    <s v="1Story"/>
    <n v="5"/>
    <n v="7"/>
    <n v="1965"/>
    <n v="1965"/>
    <s v="Hip"/>
    <s v="CompShg"/>
    <x v="1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x v="3"/>
    <s v="Shed"/>
    <n v="400"/>
    <n v="4"/>
    <n v="2007"/>
    <s v="WD"/>
    <s v="Normal"/>
    <n v="140000"/>
  </r>
  <r>
    <x v="503"/>
    <n v="20"/>
    <s v="RL"/>
    <n v="100"/>
    <n v="15602"/>
    <s v="Pave"/>
    <s v="NA"/>
    <x v="1"/>
    <s v="Lvl"/>
    <s v="AllPub"/>
    <x v="0"/>
    <s v="Gtl"/>
    <s v="Crawfor"/>
    <s v="Norm"/>
    <s v="Norm"/>
    <s v="1Fam"/>
    <s v="1Story"/>
    <n v="7"/>
    <n v="8"/>
    <n v="1959"/>
    <n v="1997"/>
    <s v="Gable"/>
    <s v="CompShg"/>
    <x v="4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x v="2"/>
    <s v="NA"/>
    <n v="0"/>
    <n v="3"/>
    <n v="2010"/>
    <s v="WD"/>
    <s v="Normal"/>
    <n v="289000"/>
  </r>
  <r>
    <x v="504"/>
    <n v="160"/>
    <s v="RL"/>
    <n v="24"/>
    <n v="2308"/>
    <s v="Pave"/>
    <s v="NA"/>
    <x v="0"/>
    <s v="Lvl"/>
    <s v="AllPub"/>
    <x v="0"/>
    <s v="Gtl"/>
    <s v="NPkVill"/>
    <s v="Norm"/>
    <s v="Norm"/>
    <s v="TwnhsE"/>
    <s v="2Story"/>
    <n v="6"/>
    <n v="5"/>
    <n v="1974"/>
    <n v="1974"/>
    <s v="Gable"/>
    <s v="CompShg"/>
    <x v="7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x v="0"/>
    <s v="NA"/>
    <n v="0"/>
    <n v="6"/>
    <n v="2009"/>
    <s v="WD"/>
    <s v="Normal"/>
    <n v="147000"/>
  </r>
  <r>
    <x v="505"/>
    <n v="90"/>
    <s v="RM"/>
    <n v="60"/>
    <n v="7596"/>
    <s v="Pave"/>
    <s v="Grvl"/>
    <x v="0"/>
    <s v="Lvl"/>
    <s v="AllPub"/>
    <x v="0"/>
    <s v="Gtl"/>
    <s v="OldTown"/>
    <s v="Artery"/>
    <s v="Norm"/>
    <s v="Duplex"/>
    <s v="2Story"/>
    <n v="5"/>
    <n v="5"/>
    <n v="1952"/>
    <n v="1952"/>
    <s v="Hip"/>
    <s v="CompShg"/>
    <x v="2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x v="0"/>
    <s v="NA"/>
    <n v="0"/>
    <n v="7"/>
    <n v="2009"/>
    <s v="COD"/>
    <s v="Normal"/>
    <n v="124500"/>
  </r>
  <r>
    <x v="506"/>
    <n v="60"/>
    <s v="RL"/>
    <n v="80"/>
    <n v="9554"/>
    <s v="Pave"/>
    <s v="NA"/>
    <x v="1"/>
    <s v="Lvl"/>
    <s v="AllPub"/>
    <x v="0"/>
    <s v="Gtl"/>
    <s v="SawyerW"/>
    <s v="Norm"/>
    <s v="Norm"/>
    <s v="1Fam"/>
    <s v="2Story"/>
    <n v="8"/>
    <n v="5"/>
    <n v="1993"/>
    <n v="1994"/>
    <s v="Gable"/>
    <s v="CompShg"/>
    <x v="0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x v="0"/>
    <s v="NA"/>
    <n v="0"/>
    <n v="9"/>
    <n v="2006"/>
    <s v="WD"/>
    <s v="Normal"/>
    <n v="215000"/>
  </r>
  <r>
    <x v="507"/>
    <n v="20"/>
    <s v="FV"/>
    <n v="75"/>
    <n v="7862"/>
    <s v="Pave"/>
    <s v="NA"/>
    <x v="1"/>
    <s v="Lvl"/>
    <s v="AllPub"/>
    <x v="0"/>
    <s v="Gtl"/>
    <s v="Somerst"/>
    <s v="Norm"/>
    <s v="Norm"/>
    <s v="1Fam"/>
    <s v="1Story"/>
    <n v="6"/>
    <n v="5"/>
    <n v="2009"/>
    <n v="2009"/>
    <s v="Gable"/>
    <s v="CompShg"/>
    <x v="0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x v="0"/>
    <s v="NA"/>
    <n v="0"/>
    <n v="9"/>
    <n v="2009"/>
    <s v="New"/>
    <s v="Partial"/>
    <n v="208300"/>
  </r>
  <r>
    <x v="508"/>
    <n v="70"/>
    <s v="RM"/>
    <n v="60"/>
    <n v="9600"/>
    <s v="Pave"/>
    <s v="NA"/>
    <x v="0"/>
    <s v="Lvl"/>
    <s v="AllPub"/>
    <x v="0"/>
    <s v="Gtl"/>
    <s v="OldTown"/>
    <s v="Norm"/>
    <s v="Norm"/>
    <s v="1Fam"/>
    <s v="2Story"/>
    <n v="7"/>
    <n v="9"/>
    <n v="1928"/>
    <n v="2005"/>
    <s v="Gambrel"/>
    <s v="CompShg"/>
    <x v="1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x v="0"/>
    <s v="NA"/>
    <n v="0"/>
    <n v="10"/>
    <n v="2008"/>
    <s v="WD"/>
    <s v="Normal"/>
    <n v="161000"/>
  </r>
  <r>
    <x v="509"/>
    <n v="20"/>
    <s v="RL"/>
    <n v="80"/>
    <n v="9600"/>
    <s v="Pave"/>
    <s v="NA"/>
    <x v="0"/>
    <s v="Lvl"/>
    <s v="AllPub"/>
    <x v="2"/>
    <s v="Gtl"/>
    <s v="NAmes"/>
    <s v="Norm"/>
    <s v="Norm"/>
    <s v="1Fam"/>
    <s v="1Story"/>
    <n v="5"/>
    <n v="6"/>
    <n v="1959"/>
    <n v="1959"/>
    <s v="Gable"/>
    <s v="CompShg"/>
    <x v="1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x v="1"/>
    <s v="NA"/>
    <n v="0"/>
    <n v="7"/>
    <n v="2009"/>
    <s v="WD"/>
    <s v="Normal"/>
    <n v="124500"/>
  </r>
  <r>
    <x v="510"/>
    <n v="20"/>
    <s v="RL"/>
    <n v="75"/>
    <n v="14559"/>
    <s v="Pave"/>
    <s v="NA"/>
    <x v="0"/>
    <s v="Lvl"/>
    <s v="AllPub"/>
    <x v="0"/>
    <s v="Gtl"/>
    <s v="NAmes"/>
    <s v="Norm"/>
    <s v="Norm"/>
    <s v="1Fam"/>
    <s v="1Story"/>
    <n v="5"/>
    <n v="7"/>
    <n v="1951"/>
    <n v="2000"/>
    <s v="Hip"/>
    <s v="CompShg"/>
    <x v="2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x v="0"/>
    <s v="Shed"/>
    <n v="2000"/>
    <n v="6"/>
    <n v="2009"/>
    <s v="WD"/>
    <s v="Normal"/>
    <n v="164900"/>
  </r>
  <r>
    <x v="511"/>
    <n v="120"/>
    <s v="RL"/>
    <n v="40"/>
    <n v="6792"/>
    <s v="Pave"/>
    <s v="NA"/>
    <x v="1"/>
    <s v="Lvl"/>
    <s v="AllPub"/>
    <x v="0"/>
    <s v="Gtl"/>
    <s v="NridgHt"/>
    <s v="Norm"/>
    <s v="Norm"/>
    <s v="TwnhsE"/>
    <s v="1Story"/>
    <n v="7"/>
    <n v="5"/>
    <n v="2005"/>
    <n v="2006"/>
    <s v="Gable"/>
    <s v="CompShg"/>
    <x v="0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x v="0"/>
    <s v="NA"/>
    <n v="0"/>
    <n v="3"/>
    <n v="2006"/>
    <s v="New"/>
    <s v="Partial"/>
    <n v="202665"/>
  </r>
  <r>
    <x v="512"/>
    <n v="20"/>
    <s v="RL"/>
    <n v="70"/>
    <n v="9100"/>
    <s v="Pave"/>
    <s v="NA"/>
    <x v="0"/>
    <s v="Lvl"/>
    <s v="AllPub"/>
    <x v="2"/>
    <s v="Gtl"/>
    <s v="NAmes"/>
    <s v="Feedr"/>
    <s v="Norm"/>
    <s v="1Fam"/>
    <s v="1Story"/>
    <n v="5"/>
    <n v="5"/>
    <n v="1958"/>
    <n v="1958"/>
    <s v="Gable"/>
    <s v="CompShg"/>
    <x v="0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29900"/>
  </r>
  <r>
    <x v="513"/>
    <n v="20"/>
    <s v="RL"/>
    <n v="71"/>
    <n v="9187"/>
    <s v="Pave"/>
    <s v="NA"/>
    <x v="0"/>
    <s v="Bnk"/>
    <s v="AllPub"/>
    <x v="2"/>
    <s v="Gtl"/>
    <s v="Mitchel"/>
    <s v="Norm"/>
    <s v="Norm"/>
    <s v="1Fam"/>
    <s v="1Story"/>
    <n v="6"/>
    <n v="5"/>
    <n v="1983"/>
    <n v="1983"/>
    <s v="Gable"/>
    <s v="CompShg"/>
    <x v="0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x v="0"/>
    <s v="NA"/>
    <n v="0"/>
    <n v="6"/>
    <n v="2007"/>
    <s v="WD"/>
    <s v="Normal"/>
    <n v="134000"/>
  </r>
  <r>
    <x v="514"/>
    <n v="45"/>
    <s v="RL"/>
    <n v="55"/>
    <n v="10594"/>
    <s v="Pave"/>
    <s v="NA"/>
    <x v="0"/>
    <s v="Lvl"/>
    <s v="AllPub"/>
    <x v="0"/>
    <s v="Gtl"/>
    <s v="Crawfor"/>
    <s v="Norm"/>
    <s v="Norm"/>
    <s v="1Fam"/>
    <s v="1.5Unf"/>
    <n v="5"/>
    <n v="5"/>
    <n v="1926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x v="1"/>
    <s v="NA"/>
    <n v="0"/>
    <n v="6"/>
    <n v="2007"/>
    <s v="WD"/>
    <s v="Normal"/>
    <n v="96500"/>
  </r>
  <r>
    <x v="515"/>
    <n v="20"/>
    <s v="RL"/>
    <n v="94"/>
    <n v="12220"/>
    <s v="Pave"/>
    <s v="NA"/>
    <x v="0"/>
    <s v="Lvl"/>
    <s v="AllPub"/>
    <x v="0"/>
    <s v="Gtl"/>
    <s v="NridgHt"/>
    <s v="Norm"/>
    <s v="Norm"/>
    <s v="1Fam"/>
    <s v="1Story"/>
    <n v="10"/>
    <n v="5"/>
    <n v="2009"/>
    <n v="2009"/>
    <s v="Hip"/>
    <s v="CompShg"/>
    <x v="6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x v="0"/>
    <s v="NA"/>
    <n v="0"/>
    <n v="9"/>
    <n v="2009"/>
    <s v="New"/>
    <s v="Partial"/>
    <n v="402861"/>
  </r>
  <r>
    <x v="516"/>
    <n v="80"/>
    <s v="RL"/>
    <s v="NA"/>
    <n v="10448"/>
    <s v="Pave"/>
    <s v="NA"/>
    <x v="1"/>
    <s v="Lvl"/>
    <s v="AllPub"/>
    <x v="2"/>
    <s v="Gtl"/>
    <s v="NWAmes"/>
    <s v="Norm"/>
    <s v="Norm"/>
    <s v="1Fam"/>
    <s v="SLvl"/>
    <n v="6"/>
    <n v="6"/>
    <n v="1972"/>
    <n v="1972"/>
    <s v="Gable"/>
    <s v="CompShg"/>
    <x v="3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x v="3"/>
    <s v="NA"/>
    <n v="0"/>
    <n v="8"/>
    <n v="2009"/>
    <s v="COD"/>
    <s v="Abnorml"/>
    <n v="158000"/>
  </r>
  <r>
    <x v="517"/>
    <n v="60"/>
    <s v="RL"/>
    <n v="79"/>
    <n v="10208"/>
    <s v="Pave"/>
    <s v="NA"/>
    <x v="1"/>
    <s v="Lvl"/>
    <s v="AllPub"/>
    <x v="0"/>
    <s v="Gtl"/>
    <s v="NoRidge"/>
    <s v="Norm"/>
    <s v="Norm"/>
    <s v="1Fam"/>
    <s v="2Story"/>
    <n v="7"/>
    <n v="5"/>
    <n v="1996"/>
    <n v="1997"/>
    <s v="Gable"/>
    <s v="CompShg"/>
    <x v="0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x v="0"/>
    <s v="NA"/>
    <n v="0"/>
    <n v="7"/>
    <n v="2009"/>
    <s v="WD"/>
    <s v="Normal"/>
    <n v="265000"/>
  </r>
  <r>
    <x v="518"/>
    <n v="60"/>
    <s v="RL"/>
    <s v="NA"/>
    <n v="9531"/>
    <s v="Pave"/>
    <s v="NA"/>
    <x v="1"/>
    <s v="Lvl"/>
    <s v="AllPub"/>
    <x v="3"/>
    <s v="Gtl"/>
    <s v="CollgCr"/>
    <s v="Norm"/>
    <s v="Norm"/>
    <s v="1Fam"/>
    <s v="2Story"/>
    <n v="6"/>
    <n v="5"/>
    <n v="1998"/>
    <n v="1998"/>
    <s v="Gable"/>
    <s v="CompShg"/>
    <x v="0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x v="1"/>
    <s v="NA"/>
    <n v="0"/>
    <n v="5"/>
    <n v="2007"/>
    <s v="WD"/>
    <s v="Normal"/>
    <n v="211000"/>
  </r>
  <r>
    <x v="519"/>
    <n v="70"/>
    <s v="RL"/>
    <n v="53"/>
    <n v="10918"/>
    <s v="Pave"/>
    <s v="NA"/>
    <x v="0"/>
    <s v="Lvl"/>
    <s v="AllPub"/>
    <x v="0"/>
    <s v="Gtl"/>
    <s v="Crawfor"/>
    <s v="Norm"/>
    <s v="Norm"/>
    <s v="1Fam"/>
    <s v="2Story"/>
    <n v="7"/>
    <n v="9"/>
    <n v="1926"/>
    <n v="2004"/>
    <s v="Gambrel"/>
    <s v="CompShg"/>
    <x v="1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x v="1"/>
    <s v="NA"/>
    <n v="0"/>
    <n v="6"/>
    <n v="2009"/>
    <s v="WD"/>
    <s v="Normal"/>
    <n v="234000"/>
  </r>
  <r>
    <x v="520"/>
    <n v="190"/>
    <s v="RL"/>
    <n v="60"/>
    <n v="10800"/>
    <s v="Pave"/>
    <s v="Grvl"/>
    <x v="0"/>
    <s v="Lvl"/>
    <s v="AllPub"/>
    <x v="0"/>
    <s v="Gtl"/>
    <s v="OldTown"/>
    <s v="Norm"/>
    <s v="Norm"/>
    <s v="2fmCon"/>
    <s v="2Story"/>
    <n v="4"/>
    <n v="7"/>
    <n v="1900"/>
    <n v="2000"/>
    <s v="Gable"/>
    <s v="CompShg"/>
    <x v="1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x v="0"/>
    <s v="NA"/>
    <n v="0"/>
    <n v="8"/>
    <n v="2008"/>
    <s v="WD"/>
    <s v="Normal"/>
    <n v="106250"/>
  </r>
  <r>
    <x v="521"/>
    <n v="20"/>
    <s v="RL"/>
    <n v="90"/>
    <n v="11988"/>
    <s v="Pave"/>
    <s v="NA"/>
    <x v="1"/>
    <s v="Lvl"/>
    <s v="AllPub"/>
    <x v="2"/>
    <s v="Gtl"/>
    <s v="NAmes"/>
    <s v="Feedr"/>
    <s v="Norm"/>
    <s v="1Fam"/>
    <s v="1Story"/>
    <n v="6"/>
    <n v="6"/>
    <n v="1957"/>
    <n v="1957"/>
    <s v="Gable"/>
    <s v="CompShg"/>
    <x v="0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x v="0"/>
    <s v="NA"/>
    <n v="0"/>
    <n v="5"/>
    <n v="2007"/>
    <s v="WD"/>
    <s v="Normal"/>
    <n v="150000"/>
  </r>
  <r>
    <x v="522"/>
    <n v="50"/>
    <s v="RM"/>
    <n v="50"/>
    <n v="5000"/>
    <s v="Pave"/>
    <s v="NA"/>
    <x v="0"/>
    <s v="Lvl"/>
    <s v="AllPub"/>
    <x v="2"/>
    <s v="Gtl"/>
    <s v="BrkSide"/>
    <s v="Feedr"/>
    <s v="Norm"/>
    <s v="1Fam"/>
    <s v="1.5Fin"/>
    <n v="6"/>
    <n v="7"/>
    <n v="1947"/>
    <n v="1950"/>
    <s v="Gable"/>
    <s v="CompShg"/>
    <x v="6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x v="0"/>
    <s v="NA"/>
    <n v="0"/>
    <n v="10"/>
    <n v="2006"/>
    <s v="WD"/>
    <s v="Normal"/>
    <n v="159000"/>
  </r>
  <r>
    <x v="523"/>
    <n v="60"/>
    <s v="RL"/>
    <n v="130"/>
    <n v="40094"/>
    <s v="Pave"/>
    <s v="NA"/>
    <x v="1"/>
    <s v="Bnk"/>
    <s v="AllPub"/>
    <x v="0"/>
    <s v="Gtl"/>
    <s v="Edwards"/>
    <s v="PosN"/>
    <s v="PosN"/>
    <s v="1Fam"/>
    <s v="2Story"/>
    <n v="10"/>
    <n v="5"/>
    <n v="2007"/>
    <n v="2008"/>
    <s v="Hip"/>
    <s v="CompShg"/>
    <x v="6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x v="0"/>
    <s v="NA"/>
    <n v="0"/>
    <n v="10"/>
    <n v="2007"/>
    <s v="New"/>
    <s v="Partial"/>
    <n v="184750"/>
  </r>
  <r>
    <x v="524"/>
    <n v="60"/>
    <s v="RL"/>
    <n v="95"/>
    <n v="11787"/>
    <s v="Pave"/>
    <s v="NA"/>
    <x v="1"/>
    <s v="Lvl"/>
    <s v="AllPub"/>
    <x v="0"/>
    <s v="Gtl"/>
    <s v="NoRidge"/>
    <s v="Norm"/>
    <s v="Norm"/>
    <s v="1Fam"/>
    <s v="2Story"/>
    <n v="7"/>
    <n v="5"/>
    <n v="1996"/>
    <n v="1997"/>
    <s v="Gable"/>
    <s v="CompShg"/>
    <x v="0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x v="0"/>
    <s v="NA"/>
    <n v="0"/>
    <n v="8"/>
    <n v="2007"/>
    <s v="WD"/>
    <s v="Normal"/>
    <n v="315750"/>
  </r>
  <r>
    <x v="525"/>
    <n v="20"/>
    <s v="FV"/>
    <n v="62"/>
    <n v="7500"/>
    <s v="Pave"/>
    <s v="Pave"/>
    <x v="0"/>
    <s v="Lvl"/>
    <s v="AllPub"/>
    <x v="0"/>
    <s v="Gtl"/>
    <s v="Somerst"/>
    <s v="Norm"/>
    <s v="Norm"/>
    <s v="1Fam"/>
    <s v="1Story"/>
    <n v="7"/>
    <n v="5"/>
    <n v="2005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x v="0"/>
    <s v="NA"/>
    <n v="0"/>
    <n v="4"/>
    <n v="2006"/>
    <s v="WD"/>
    <s v="Normal"/>
    <n v="176000"/>
  </r>
  <r>
    <x v="526"/>
    <n v="20"/>
    <s v="RL"/>
    <n v="70"/>
    <n v="13300"/>
    <s v="Pave"/>
    <s v="NA"/>
    <x v="0"/>
    <s v="Lvl"/>
    <s v="AllPub"/>
    <x v="0"/>
    <s v="Gtl"/>
    <s v="NAmes"/>
    <s v="Norm"/>
    <s v="Norm"/>
    <s v="1Fam"/>
    <s v="1Story"/>
    <n v="5"/>
    <n v="7"/>
    <n v="1956"/>
    <n v="2000"/>
    <s v="Hip"/>
    <s v="CompShg"/>
    <x v="2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x v="0"/>
    <s v="NA"/>
    <n v="0"/>
    <n v="6"/>
    <n v="2007"/>
    <s v="WD"/>
    <s v="Normal"/>
    <n v="132000"/>
  </r>
  <r>
    <x v="527"/>
    <n v="60"/>
    <s v="RL"/>
    <n v="67"/>
    <n v="14948"/>
    <s v="Pave"/>
    <s v="NA"/>
    <x v="1"/>
    <s v="Lvl"/>
    <s v="AllPub"/>
    <x v="0"/>
    <s v="Gtl"/>
    <s v="NridgHt"/>
    <s v="Norm"/>
    <s v="Norm"/>
    <s v="1Fam"/>
    <s v="2Story"/>
    <n v="9"/>
    <n v="5"/>
    <n v="2008"/>
    <n v="2008"/>
    <s v="Hip"/>
    <s v="CompShg"/>
    <x v="0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x v="0"/>
    <s v="NA"/>
    <n v="0"/>
    <n v="11"/>
    <n v="2008"/>
    <s v="New"/>
    <s v="Partial"/>
    <n v="446261"/>
  </r>
  <r>
    <x v="528"/>
    <n v="30"/>
    <s v="RL"/>
    <n v="58"/>
    <n v="9098"/>
    <s v="Pave"/>
    <s v="NA"/>
    <x v="1"/>
    <s v="Lvl"/>
    <s v="AllPub"/>
    <x v="0"/>
    <s v="Gtl"/>
    <s v="Edwards"/>
    <s v="Norm"/>
    <s v="Norm"/>
    <s v="1Fam"/>
    <s v="1Story"/>
    <n v="4"/>
    <n v="7"/>
    <n v="1920"/>
    <n v="2002"/>
    <s v="Gable"/>
    <s v="CompShg"/>
    <x v="2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x v="0"/>
    <s v="NA"/>
    <n v="0"/>
    <n v="7"/>
    <n v="2007"/>
    <s v="WD"/>
    <s v="Normal"/>
    <n v="86000"/>
  </r>
  <r>
    <x v="529"/>
    <n v="20"/>
    <s v="RL"/>
    <s v="NA"/>
    <n v="32668"/>
    <s v="Pave"/>
    <s v="NA"/>
    <x v="1"/>
    <s v="Lvl"/>
    <s v="AllPub"/>
    <x v="3"/>
    <s v="Gtl"/>
    <s v="Crawfor"/>
    <s v="Norm"/>
    <s v="Norm"/>
    <s v="1Fam"/>
    <s v="1Story"/>
    <n v="6"/>
    <n v="3"/>
    <n v="1957"/>
    <n v="1975"/>
    <s v="Hip"/>
    <s v="CompShg"/>
    <x v="2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x v="0"/>
    <s v="NA"/>
    <n v="0"/>
    <n v="3"/>
    <n v="2007"/>
    <s v="WD"/>
    <s v="Alloca"/>
    <n v="200624"/>
  </r>
  <r>
    <x v="530"/>
    <n v="80"/>
    <s v="RL"/>
    <n v="85"/>
    <n v="10200"/>
    <s v="Pave"/>
    <s v="NA"/>
    <x v="0"/>
    <s v="Lvl"/>
    <s v="AllPub"/>
    <x v="0"/>
    <s v="Gtl"/>
    <s v="Timber"/>
    <s v="Norm"/>
    <s v="Norm"/>
    <s v="1Fam"/>
    <s v="SLvl"/>
    <n v="6"/>
    <n v="5"/>
    <n v="1988"/>
    <n v="1989"/>
    <s v="Gable"/>
    <s v="CompShg"/>
    <x v="3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x v="0"/>
    <s v="NA"/>
    <n v="0"/>
    <n v="8"/>
    <n v="2008"/>
    <s v="WD"/>
    <s v="Abnorml"/>
    <n v="175000"/>
  </r>
  <r>
    <x v="531"/>
    <n v="70"/>
    <s v="RM"/>
    <n v="60"/>
    <n v="6155"/>
    <s v="Pave"/>
    <s v="NA"/>
    <x v="1"/>
    <s v="Lvl"/>
    <s v="AllPub"/>
    <x v="4"/>
    <s v="Gtl"/>
    <s v="BrkSide"/>
    <s v="RRNn"/>
    <s v="Feedr"/>
    <s v="1Fam"/>
    <s v="2Story"/>
    <n v="6"/>
    <n v="8"/>
    <n v="1920"/>
    <n v="1999"/>
    <s v="Gable"/>
    <s v="CompShg"/>
    <x v="2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x v="0"/>
    <s v="NA"/>
    <n v="0"/>
    <n v="6"/>
    <n v="2008"/>
    <s v="WD"/>
    <s v="Normal"/>
    <n v="128000"/>
  </r>
  <r>
    <x v="532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7"/>
    <n v="1955"/>
    <n v="2007"/>
    <s v="Gable"/>
    <s v="CompShg"/>
    <x v="0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07500"/>
  </r>
  <r>
    <x v="533"/>
    <n v="20"/>
    <s v="RL"/>
    <n v="50"/>
    <n v="5000"/>
    <s v="Pave"/>
    <s v="NA"/>
    <x v="0"/>
    <s v="Low"/>
    <s v="AllPub"/>
    <x v="0"/>
    <s v="Mod"/>
    <s v="BrkSide"/>
    <s v="Norm"/>
    <s v="Norm"/>
    <s v="1Fam"/>
    <s v="1Story"/>
    <n v="1"/>
    <n v="3"/>
    <n v="1946"/>
    <n v="1950"/>
    <s v="Gable"/>
    <s v="CompShg"/>
    <x v="0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1"/>
    <n v="2007"/>
    <s v="WD"/>
    <s v="Normal"/>
    <n v="39300"/>
  </r>
  <r>
    <x v="534"/>
    <n v="60"/>
    <s v="RL"/>
    <n v="74"/>
    <n v="9056"/>
    <s v="Pave"/>
    <s v="NA"/>
    <x v="1"/>
    <s v="Lvl"/>
    <s v="AllPub"/>
    <x v="0"/>
    <s v="Gtl"/>
    <s v="Gilbert"/>
    <s v="Norm"/>
    <s v="Norm"/>
    <s v="1Fam"/>
    <s v="2Story"/>
    <n v="8"/>
    <n v="5"/>
    <n v="2004"/>
    <n v="2004"/>
    <s v="Gable"/>
    <s v="CompShg"/>
    <x v="0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x v="0"/>
    <s v="NA"/>
    <n v="0"/>
    <n v="10"/>
    <n v="2006"/>
    <s v="WD"/>
    <s v="Normal"/>
    <n v="178000"/>
  </r>
  <r>
    <x v="535"/>
    <n v="190"/>
    <s v="RL"/>
    <n v="70"/>
    <n v="7000"/>
    <s v="Pave"/>
    <s v="NA"/>
    <x v="0"/>
    <s v="Lvl"/>
    <s v="AllPub"/>
    <x v="0"/>
    <s v="Gtl"/>
    <s v="Edwards"/>
    <s v="Norm"/>
    <s v="Norm"/>
    <s v="2fmCon"/>
    <s v="2Story"/>
    <n v="5"/>
    <n v="7"/>
    <n v="1910"/>
    <n v="1991"/>
    <s v="Gable"/>
    <s v="CompShg"/>
    <x v="1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x v="0"/>
    <s v="NA"/>
    <n v="0"/>
    <n v="1"/>
    <n v="2008"/>
    <s v="WD"/>
    <s v="Normal"/>
    <n v="107500"/>
  </r>
  <r>
    <x v="536"/>
    <n v="60"/>
    <s v="RL"/>
    <n v="57"/>
    <n v="8924"/>
    <s v="Pave"/>
    <s v="NA"/>
    <x v="1"/>
    <s v="Lvl"/>
    <s v="AllPub"/>
    <x v="3"/>
    <s v="Gtl"/>
    <s v="CollgCr"/>
    <s v="Norm"/>
    <s v="Norm"/>
    <s v="1Fam"/>
    <s v="2Story"/>
    <n v="7"/>
    <n v="5"/>
    <n v="1998"/>
    <n v="1999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x v="0"/>
    <s v="NA"/>
    <n v="0"/>
    <n v="7"/>
    <n v="2008"/>
    <s v="WD"/>
    <s v="Normal"/>
    <n v="188000"/>
  </r>
  <r>
    <x v="537"/>
    <n v="20"/>
    <s v="RL"/>
    <s v="NA"/>
    <n v="12735"/>
    <s v="Pave"/>
    <s v="NA"/>
    <x v="1"/>
    <s v="Lvl"/>
    <s v="AllPub"/>
    <x v="1"/>
    <s v="Gtl"/>
    <s v="NAmes"/>
    <s v="Norm"/>
    <s v="Norm"/>
    <s v="1Fam"/>
    <s v="1Story"/>
    <n v="4"/>
    <n v="5"/>
    <n v="1972"/>
    <n v="1972"/>
    <s v="Hip"/>
    <s v="CompShg"/>
    <x v="1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x v="4"/>
    <s v="NA"/>
    <n v="0"/>
    <n v="4"/>
    <n v="2008"/>
    <s v="COD"/>
    <s v="Normal"/>
    <n v="111250"/>
  </r>
  <r>
    <x v="538"/>
    <n v="20"/>
    <s v="RL"/>
    <s v="NA"/>
    <n v="11553"/>
    <s v="Pave"/>
    <s v="NA"/>
    <x v="1"/>
    <s v="Lvl"/>
    <s v="AllPub"/>
    <x v="0"/>
    <s v="Gtl"/>
    <s v="Sawyer"/>
    <s v="Norm"/>
    <s v="Norm"/>
    <s v="1Fam"/>
    <s v="1Story"/>
    <n v="5"/>
    <n v="5"/>
    <n v="1968"/>
    <n v="1968"/>
    <s v="Hip"/>
    <s v="CompShg"/>
    <x v="7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x v="0"/>
    <s v="NA"/>
    <n v="0"/>
    <n v="7"/>
    <n v="2006"/>
    <s v="WD"/>
    <s v="Normal"/>
    <n v="158000"/>
  </r>
  <r>
    <x v="539"/>
    <n v="20"/>
    <s v="RL"/>
    <s v="NA"/>
    <n v="11423"/>
    <s v="Pave"/>
    <s v="NA"/>
    <x v="0"/>
    <s v="Lvl"/>
    <s v="AllPub"/>
    <x v="0"/>
    <s v="Gtl"/>
    <s v="CollgCr"/>
    <s v="Norm"/>
    <s v="Norm"/>
    <s v="1Fam"/>
    <s v="1Story"/>
    <n v="8"/>
    <n v="5"/>
    <n v="2001"/>
    <n v="2002"/>
    <s v="Gable"/>
    <s v="CompShg"/>
    <x v="0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x v="1"/>
    <s v="Shed"/>
    <n v="2000"/>
    <n v="5"/>
    <n v="2010"/>
    <s v="WD"/>
    <s v="Normal"/>
    <n v="272000"/>
  </r>
  <r>
    <x v="540"/>
    <n v="20"/>
    <s v="RL"/>
    <n v="85"/>
    <n v="14601"/>
    <s v="Pave"/>
    <s v="NA"/>
    <x v="0"/>
    <s v="Lvl"/>
    <s v="AllPub"/>
    <x v="0"/>
    <s v="Gtl"/>
    <s v="Timber"/>
    <s v="Norm"/>
    <s v="Norm"/>
    <s v="1Fam"/>
    <s v="1Story"/>
    <n v="9"/>
    <n v="5"/>
    <n v="2006"/>
    <n v="2006"/>
    <s v="Hip"/>
    <s v="CompShg"/>
    <x v="0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x v="0"/>
    <s v="NA"/>
    <n v="0"/>
    <n v="3"/>
    <n v="2009"/>
    <s v="WD"/>
    <s v="Normal"/>
    <n v="315000"/>
  </r>
  <r>
    <x v="541"/>
    <n v="60"/>
    <s v="RL"/>
    <s v="NA"/>
    <n v="11000"/>
    <s v="Pave"/>
    <s v="NA"/>
    <x v="0"/>
    <s v="Lvl"/>
    <s v="AllPub"/>
    <x v="1"/>
    <s v="Gtl"/>
    <s v="NoRidge"/>
    <s v="Norm"/>
    <s v="Norm"/>
    <s v="1Fam"/>
    <s v="2Story"/>
    <n v="8"/>
    <n v="5"/>
    <n v="2000"/>
    <n v="2000"/>
    <s v="Gable"/>
    <s v="CompShg"/>
    <x v="0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x v="0"/>
    <s v="NA"/>
    <n v="0"/>
    <n v="6"/>
    <n v="2007"/>
    <s v="WD"/>
    <s v="Normal"/>
    <n v="248000"/>
  </r>
  <r>
    <x v="542"/>
    <n v="20"/>
    <s v="RL"/>
    <n v="78"/>
    <n v="10140"/>
    <s v="Pave"/>
    <s v="NA"/>
    <x v="0"/>
    <s v="Lvl"/>
    <s v="AllPub"/>
    <x v="0"/>
    <s v="Gtl"/>
    <s v="NWAmes"/>
    <s v="RRAn"/>
    <s v="Norm"/>
    <s v="1Fam"/>
    <s v="1Story"/>
    <n v="7"/>
    <n v="5"/>
    <n v="1998"/>
    <n v="1999"/>
    <s v="Hip"/>
    <s v="CompShg"/>
    <x v="0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x v="0"/>
    <s v="NA"/>
    <n v="0"/>
    <n v="6"/>
    <n v="2009"/>
    <s v="WD"/>
    <s v="Normal"/>
    <n v="213250"/>
  </r>
  <r>
    <x v="543"/>
    <n v="120"/>
    <s v="RH"/>
    <n v="34"/>
    <n v="4058"/>
    <s v="Pave"/>
    <s v="NA"/>
    <x v="0"/>
    <s v="Lvl"/>
    <s v="AllPub"/>
    <x v="0"/>
    <s v="Gtl"/>
    <s v="NAmes"/>
    <s v="Norm"/>
    <s v="Norm"/>
    <s v="TwnhsE"/>
    <s v="SFoyer"/>
    <n v="7"/>
    <n v="5"/>
    <n v="1998"/>
    <n v="1998"/>
    <s v="Gable"/>
    <s v="CompShg"/>
    <x v="1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x v="0"/>
    <s v="NA"/>
    <n v="0"/>
    <n v="6"/>
    <n v="2007"/>
    <s v="WD"/>
    <s v="Normal"/>
    <n v="133000"/>
  </r>
  <r>
    <x v="544"/>
    <n v="60"/>
    <s v="RL"/>
    <n v="58"/>
    <n v="17104"/>
    <s v="Pave"/>
    <s v="NA"/>
    <x v="1"/>
    <s v="Lvl"/>
    <s v="AllPub"/>
    <x v="0"/>
    <s v="Gtl"/>
    <s v="Gilbert"/>
    <s v="Norm"/>
    <s v="Norm"/>
    <s v="1Fam"/>
    <s v="2Story"/>
    <n v="7"/>
    <n v="5"/>
    <n v="2006"/>
    <n v="2006"/>
    <s v="Gable"/>
    <s v="CompShg"/>
    <x v="0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x v="0"/>
    <s v="NA"/>
    <n v="0"/>
    <n v="9"/>
    <n v="2006"/>
    <s v="New"/>
    <s v="Partial"/>
    <n v="179665"/>
  </r>
  <r>
    <x v="545"/>
    <n v="50"/>
    <s v="RL"/>
    <s v="NA"/>
    <n v="13837"/>
    <s v="Pave"/>
    <s v="NA"/>
    <x v="1"/>
    <s v="Lvl"/>
    <s v="AllPub"/>
    <x v="2"/>
    <s v="Gtl"/>
    <s v="NWAmes"/>
    <s v="Norm"/>
    <s v="Norm"/>
    <s v="1Fam"/>
    <s v="1.5Fin"/>
    <n v="7"/>
    <n v="5"/>
    <n v="1988"/>
    <n v="1988"/>
    <s v="Gable"/>
    <s v="CompShg"/>
    <x v="3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x v="0"/>
    <s v="NA"/>
    <n v="0"/>
    <n v="2"/>
    <n v="2006"/>
    <s v="WD"/>
    <s v="Normal"/>
    <n v="229000"/>
  </r>
  <r>
    <x v="546"/>
    <n v="50"/>
    <s v="RL"/>
    <n v="70"/>
    <n v="8737"/>
    <s v="Pave"/>
    <s v="NA"/>
    <x v="1"/>
    <s v="Bnk"/>
    <s v="AllPub"/>
    <x v="0"/>
    <s v="Gtl"/>
    <s v="BrkSide"/>
    <s v="Norm"/>
    <s v="Norm"/>
    <s v="1Fam"/>
    <s v="1.5Fin"/>
    <n v="6"/>
    <n v="7"/>
    <n v="1923"/>
    <n v="1950"/>
    <s v="Gable"/>
    <s v="CompShg"/>
    <x v="4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x v="0"/>
    <s v="NA"/>
    <n v="0"/>
    <n v="5"/>
    <n v="2007"/>
    <s v="WD"/>
    <s v="Normal"/>
    <n v="210000"/>
  </r>
  <r>
    <x v="547"/>
    <n v="85"/>
    <s v="RL"/>
    <n v="54"/>
    <n v="7244"/>
    <s v="Pave"/>
    <s v="NA"/>
    <x v="0"/>
    <s v="Lvl"/>
    <s v="AllPub"/>
    <x v="0"/>
    <s v="Gtl"/>
    <s v="Mitchel"/>
    <s v="Norm"/>
    <s v="Norm"/>
    <s v="1Fam"/>
    <s v="SFoyer"/>
    <n v="5"/>
    <n v="7"/>
    <n v="1970"/>
    <n v="1970"/>
    <s v="Gable"/>
    <s v="CompShg"/>
    <x v="0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x v="0"/>
    <s v="NA"/>
    <n v="0"/>
    <n v="4"/>
    <n v="2007"/>
    <s v="WD"/>
    <s v="Normal"/>
    <n v="129500"/>
  </r>
  <r>
    <x v="548"/>
    <n v="20"/>
    <s v="RM"/>
    <n v="49"/>
    <n v="8235"/>
    <s v="Pave"/>
    <s v="NA"/>
    <x v="1"/>
    <s v="HLS"/>
    <s v="AllPub"/>
    <x v="0"/>
    <s v="Gtl"/>
    <s v="OldTown"/>
    <s v="Feedr"/>
    <s v="RRNn"/>
    <s v="1Fam"/>
    <s v="1Story"/>
    <n v="5"/>
    <n v="7"/>
    <n v="1955"/>
    <n v="1995"/>
    <s v="Gable"/>
    <s v="CompShg"/>
    <x v="1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x v="1"/>
    <s v="NA"/>
    <n v="0"/>
    <n v="6"/>
    <n v="2008"/>
    <s v="WD"/>
    <s v="Normal"/>
    <n v="125000"/>
  </r>
  <r>
    <x v="549"/>
    <n v="60"/>
    <s v="FV"/>
    <n v="75"/>
    <n v="9375"/>
    <s v="Pave"/>
    <s v="NA"/>
    <x v="0"/>
    <s v="Lvl"/>
    <s v="AllPub"/>
    <x v="0"/>
    <s v="Gtl"/>
    <s v="Somerst"/>
    <s v="Norm"/>
    <s v="Norm"/>
    <s v="1Fam"/>
    <s v="2Story"/>
    <n v="7"/>
    <n v="5"/>
    <n v="2003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x v="0"/>
    <s v="NA"/>
    <n v="0"/>
    <n v="11"/>
    <n v="2009"/>
    <s v="WD"/>
    <s v="Normal"/>
    <n v="263000"/>
  </r>
  <r>
    <x v="550"/>
    <n v="120"/>
    <s v="RL"/>
    <n v="53"/>
    <n v="4043"/>
    <s v="Pave"/>
    <s v="NA"/>
    <x v="0"/>
    <s v="Lvl"/>
    <s v="AllPub"/>
    <x v="0"/>
    <s v="Gtl"/>
    <s v="NPkVill"/>
    <s v="Norm"/>
    <s v="Norm"/>
    <s v="TwnhsE"/>
    <s v="1Story"/>
    <n v="6"/>
    <n v="6"/>
    <n v="1977"/>
    <n v="1977"/>
    <s v="Gable"/>
    <s v="CompShg"/>
    <x v="7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x v="0"/>
    <s v="NA"/>
    <n v="0"/>
    <n v="10"/>
    <n v="2008"/>
    <s v="COD"/>
    <s v="Abnorml"/>
    <n v="140000"/>
  </r>
  <r>
    <x v="551"/>
    <n v="20"/>
    <s v="RM"/>
    <n v="50"/>
    <n v="6000"/>
    <s v="Pave"/>
    <s v="NA"/>
    <x v="0"/>
    <s v="Lvl"/>
    <s v="AllPub"/>
    <x v="0"/>
    <s v="Gtl"/>
    <s v="OldTown"/>
    <s v="Norm"/>
    <s v="Norm"/>
    <s v="1Fam"/>
    <s v="1Story"/>
    <n v="5"/>
    <n v="6"/>
    <n v="1957"/>
    <n v="1957"/>
    <s v="Hip"/>
    <s v="CompShg"/>
    <x v="4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12500"/>
  </r>
  <r>
    <x v="552"/>
    <n v="20"/>
    <s v="RL"/>
    <n v="87"/>
    <n v="11146"/>
    <s v="Pave"/>
    <s v="NA"/>
    <x v="1"/>
    <s v="Lvl"/>
    <s v="AllPub"/>
    <x v="0"/>
    <s v="Gtl"/>
    <s v="NridgHt"/>
    <s v="Norm"/>
    <s v="Norm"/>
    <s v="1Fam"/>
    <s v="1Story"/>
    <n v="8"/>
    <n v="5"/>
    <n v="2006"/>
    <n v="2006"/>
    <s v="Gable"/>
    <s v="CompShg"/>
    <x v="0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x v="0"/>
    <s v="NA"/>
    <n v="0"/>
    <n v="7"/>
    <n v="2009"/>
    <s v="WD"/>
    <s v="Normal"/>
    <n v="255500"/>
  </r>
  <r>
    <x v="553"/>
    <n v="20"/>
    <s v="RL"/>
    <n v="67"/>
    <n v="8777"/>
    <s v="Pave"/>
    <s v="NA"/>
    <x v="0"/>
    <s v="Lvl"/>
    <s v="AllPub"/>
    <x v="0"/>
    <s v="Gtl"/>
    <s v="Edwards"/>
    <s v="Feedr"/>
    <s v="Norm"/>
    <s v="1Fam"/>
    <s v="1Story"/>
    <n v="4"/>
    <n v="5"/>
    <n v="1949"/>
    <n v="2003"/>
    <s v="Gable"/>
    <s v="CompShg"/>
    <x v="0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x v="1"/>
    <s v="NA"/>
    <n v="0"/>
    <n v="5"/>
    <n v="2009"/>
    <s v="WD"/>
    <s v="Normal"/>
    <n v="108000"/>
  </r>
  <r>
    <x v="554"/>
    <n v="60"/>
    <s v="RL"/>
    <n v="85"/>
    <n v="10625"/>
    <s v="Pave"/>
    <s v="NA"/>
    <x v="0"/>
    <s v="Lvl"/>
    <s v="AllPub"/>
    <x v="0"/>
    <s v="Gtl"/>
    <s v="NridgHt"/>
    <s v="Norm"/>
    <s v="Norm"/>
    <s v="1Fam"/>
    <s v="2Story"/>
    <n v="7"/>
    <n v="5"/>
    <n v="2003"/>
    <n v="2004"/>
    <s v="Gable"/>
    <s v="CompShg"/>
    <x v="0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x v="0"/>
    <s v="NA"/>
    <n v="0"/>
    <n v="8"/>
    <n v="2008"/>
    <s v="WD"/>
    <s v="Normal"/>
    <n v="284000"/>
  </r>
  <r>
    <x v="555"/>
    <n v="45"/>
    <s v="RM"/>
    <n v="58"/>
    <n v="6380"/>
    <s v="Pave"/>
    <s v="NA"/>
    <x v="0"/>
    <s v="Lvl"/>
    <s v="AllPub"/>
    <x v="0"/>
    <s v="Gtl"/>
    <s v="BrkSide"/>
    <s v="Norm"/>
    <s v="Norm"/>
    <s v="1Fam"/>
    <s v="1.5Unf"/>
    <n v="5"/>
    <n v="6"/>
    <n v="1922"/>
    <n v="1950"/>
    <s v="Gable"/>
    <s v="CompShg"/>
    <x v="1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x v="0"/>
    <s v="NA"/>
    <n v="0"/>
    <n v="8"/>
    <n v="2006"/>
    <s v="WD"/>
    <s v="Normal"/>
    <n v="113000"/>
  </r>
  <r>
    <x v="556"/>
    <n v="20"/>
    <s v="RL"/>
    <n v="69"/>
    <n v="14850"/>
    <s v="Pave"/>
    <s v="NA"/>
    <x v="1"/>
    <s v="Lvl"/>
    <s v="AllPub"/>
    <x v="0"/>
    <s v="Gtl"/>
    <s v="NAmes"/>
    <s v="Norm"/>
    <s v="Norm"/>
    <s v="1Fam"/>
    <s v="1Story"/>
    <n v="5"/>
    <n v="5"/>
    <n v="1957"/>
    <n v="1957"/>
    <s v="Gable"/>
    <s v="CompShg"/>
    <x v="2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x v="4"/>
    <s v="NA"/>
    <n v="0"/>
    <n v="5"/>
    <n v="2006"/>
    <s v="WD"/>
    <s v="Normal"/>
    <n v="141000"/>
  </r>
  <r>
    <x v="557"/>
    <n v="50"/>
    <s v="C (all)"/>
    <n v="60"/>
    <n v="11040"/>
    <s v="Pave"/>
    <s v="NA"/>
    <x v="0"/>
    <s v="Low"/>
    <s v="AllPub"/>
    <x v="0"/>
    <s v="Mod"/>
    <s v="IDOTRR"/>
    <s v="Norm"/>
    <s v="Norm"/>
    <s v="1Fam"/>
    <s v="1.5Fin"/>
    <n v="4"/>
    <n v="6"/>
    <n v="1920"/>
    <n v="1950"/>
    <s v="Gable"/>
    <s v="CompShg"/>
    <x v="1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x v="0"/>
    <s v="NA"/>
    <n v="0"/>
    <n v="9"/>
    <n v="2006"/>
    <s v="COD"/>
    <s v="Normal"/>
    <n v="108000"/>
  </r>
  <r>
    <x v="558"/>
    <n v="60"/>
    <s v="RL"/>
    <n v="57"/>
    <n v="21872"/>
    <s v="Pave"/>
    <s v="NA"/>
    <x v="2"/>
    <s v="HLS"/>
    <s v="AllPub"/>
    <x v="1"/>
    <s v="Gtl"/>
    <s v="Gilbert"/>
    <s v="Norm"/>
    <s v="Norm"/>
    <s v="1Fam"/>
    <s v="2Story"/>
    <n v="7"/>
    <n v="5"/>
    <n v="1996"/>
    <n v="1997"/>
    <s v="Gable"/>
    <s v="CompShg"/>
    <x v="3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x v="0"/>
    <s v="NA"/>
    <n v="0"/>
    <n v="8"/>
    <n v="2008"/>
    <s v="WD"/>
    <s v="Normal"/>
    <n v="175000"/>
  </r>
  <r>
    <x v="559"/>
    <n v="120"/>
    <s v="RL"/>
    <s v="NA"/>
    <n v="3196"/>
    <s v="Pave"/>
    <s v="NA"/>
    <x v="0"/>
    <s v="Lvl"/>
    <s v="AllPub"/>
    <x v="0"/>
    <s v="Gtl"/>
    <s v="Blmngtn"/>
    <s v="Norm"/>
    <s v="Norm"/>
    <s v="TwnhsE"/>
    <s v="1Story"/>
    <n v="7"/>
    <n v="5"/>
    <n v="2003"/>
    <n v="2004"/>
    <s v="Gable"/>
    <s v="CompShg"/>
    <x v="0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x v="0"/>
    <s v="NA"/>
    <n v="0"/>
    <n v="10"/>
    <n v="2006"/>
    <s v="WD"/>
    <s v="Normal"/>
    <n v="234000"/>
  </r>
  <r>
    <x v="560"/>
    <n v="20"/>
    <s v="RL"/>
    <s v="NA"/>
    <n v="11341"/>
    <s v="Pave"/>
    <s v="NA"/>
    <x v="1"/>
    <s v="Lvl"/>
    <s v="AllPub"/>
    <x v="0"/>
    <s v="Gtl"/>
    <s v="Sawyer"/>
    <s v="Norm"/>
    <s v="Norm"/>
    <s v="1Fam"/>
    <s v="1Story"/>
    <n v="5"/>
    <n v="6"/>
    <n v="1957"/>
    <n v="1996"/>
    <s v="Hip"/>
    <s v="CompShg"/>
    <x v="2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x v="0"/>
    <s v="NA"/>
    <n v="0"/>
    <n v="5"/>
    <n v="2010"/>
    <s v="WD"/>
    <s v="Normal"/>
    <n v="121500"/>
  </r>
  <r>
    <x v="561"/>
    <n v="20"/>
    <s v="RL"/>
    <n v="77"/>
    <n v="10010"/>
    <s v="Pave"/>
    <s v="NA"/>
    <x v="0"/>
    <s v="Lvl"/>
    <s v="AllPub"/>
    <x v="0"/>
    <s v="Mod"/>
    <s v="Mitchel"/>
    <s v="Norm"/>
    <s v="Norm"/>
    <s v="1Fam"/>
    <s v="1Story"/>
    <n v="5"/>
    <n v="5"/>
    <n v="1974"/>
    <n v="1975"/>
    <s v="Gable"/>
    <s v="CompShg"/>
    <x v="3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x v="0"/>
    <s v="NA"/>
    <n v="0"/>
    <n v="4"/>
    <n v="2006"/>
    <s v="WD"/>
    <s v="Normal"/>
    <n v="170000"/>
  </r>
  <r>
    <x v="562"/>
    <n v="30"/>
    <s v="RL"/>
    <n v="63"/>
    <n v="13907"/>
    <s v="Pave"/>
    <s v="NA"/>
    <x v="0"/>
    <s v="Lvl"/>
    <s v="AllPub"/>
    <x v="0"/>
    <s v="Gtl"/>
    <s v="Edwards"/>
    <s v="Norm"/>
    <s v="Norm"/>
    <s v="1Fam"/>
    <s v="1Story"/>
    <n v="5"/>
    <n v="6"/>
    <n v="1940"/>
    <n v="1969"/>
    <s v="Gable"/>
    <s v="CompShg"/>
    <x v="5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x v="0"/>
    <s v="NA"/>
    <n v="0"/>
    <n v="7"/>
    <n v="2008"/>
    <s v="WD"/>
    <s v="Normal"/>
    <n v="108000"/>
  </r>
  <r>
    <x v="563"/>
    <n v="50"/>
    <s v="RL"/>
    <n v="66"/>
    <n v="21780"/>
    <s v="Pave"/>
    <s v="NA"/>
    <x v="0"/>
    <s v="Lvl"/>
    <s v="AllPub"/>
    <x v="0"/>
    <s v="Gtl"/>
    <s v="Edwards"/>
    <s v="Norm"/>
    <s v="Norm"/>
    <s v="1Fam"/>
    <s v="1.5Fin"/>
    <n v="6"/>
    <n v="7"/>
    <n v="1918"/>
    <n v="1950"/>
    <s v="Gable"/>
    <s v="CompShg"/>
    <x v="2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x v="0"/>
    <s v="NA"/>
    <n v="0"/>
    <n v="7"/>
    <n v="2008"/>
    <s v="WD"/>
    <s v="Normal"/>
    <n v="185000"/>
  </r>
  <r>
    <x v="564"/>
    <n v="60"/>
    <s v="RL"/>
    <s v="NA"/>
    <n v="13346"/>
    <s v="Pave"/>
    <s v="NA"/>
    <x v="1"/>
    <s v="Lvl"/>
    <s v="AllPub"/>
    <x v="3"/>
    <s v="Gtl"/>
    <s v="NoRidge"/>
    <s v="Norm"/>
    <s v="Norm"/>
    <s v="1Fam"/>
    <s v="2Story"/>
    <n v="7"/>
    <n v="5"/>
    <n v="1992"/>
    <n v="2000"/>
    <s v="Gable"/>
    <s v="CompShg"/>
    <x v="3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x v="0"/>
    <s v="NA"/>
    <n v="0"/>
    <n v="7"/>
    <n v="2006"/>
    <s v="WD"/>
    <s v="Normal"/>
    <n v="268000"/>
  </r>
  <r>
    <x v="565"/>
    <n v="70"/>
    <s v="RL"/>
    <n v="66"/>
    <n v="6858"/>
    <s v="Pave"/>
    <s v="NA"/>
    <x v="0"/>
    <s v="Bnk"/>
    <s v="AllPub"/>
    <x v="2"/>
    <s v="Gtl"/>
    <s v="SWISU"/>
    <s v="Norm"/>
    <s v="Norm"/>
    <s v="1Fam"/>
    <s v="2Story"/>
    <n v="6"/>
    <n v="4"/>
    <n v="1915"/>
    <n v="1950"/>
    <s v="Gable"/>
    <s v="CompShg"/>
    <x v="2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x v="0"/>
    <s v="NA"/>
    <n v="0"/>
    <n v="5"/>
    <n v="2010"/>
    <s v="WD"/>
    <s v="Normal"/>
    <n v="128000"/>
  </r>
  <r>
    <x v="566"/>
    <n v="60"/>
    <s v="RL"/>
    <n v="77"/>
    <n v="11198"/>
    <s v="Pave"/>
    <s v="NA"/>
    <x v="1"/>
    <s v="Lvl"/>
    <s v="AllPub"/>
    <x v="0"/>
    <s v="Gtl"/>
    <s v="StoneBr"/>
    <s v="Norm"/>
    <s v="Norm"/>
    <s v="1Fam"/>
    <s v="2Story"/>
    <n v="9"/>
    <n v="5"/>
    <n v="2005"/>
    <n v="2007"/>
    <s v="Hip"/>
    <s v="CompShg"/>
    <x v="0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x v="0"/>
    <s v="NA"/>
    <n v="0"/>
    <n v="6"/>
    <n v="2008"/>
    <s v="WD"/>
    <s v="Normal"/>
    <n v="325000"/>
  </r>
  <r>
    <x v="567"/>
    <n v="20"/>
    <s v="RL"/>
    <n v="70"/>
    <n v="10171"/>
    <s v="Pave"/>
    <s v="NA"/>
    <x v="1"/>
    <s v="Lvl"/>
    <s v="AllPub"/>
    <x v="0"/>
    <s v="Gtl"/>
    <s v="NridgHt"/>
    <s v="Norm"/>
    <s v="Norm"/>
    <s v="1Fam"/>
    <s v="1Story"/>
    <n v="7"/>
    <n v="5"/>
    <n v="2004"/>
    <n v="2004"/>
    <s v="Gable"/>
    <s v="CompShg"/>
    <x v="0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x v="0"/>
    <s v="NA"/>
    <n v="0"/>
    <n v="3"/>
    <n v="2010"/>
    <s v="WD"/>
    <s v="Normal"/>
    <n v="214000"/>
  </r>
  <r>
    <x v="568"/>
    <n v="50"/>
    <s v="RL"/>
    <n v="79"/>
    <n v="12327"/>
    <s v="Pave"/>
    <s v="NA"/>
    <x v="1"/>
    <s v="Low"/>
    <s v="AllPub"/>
    <x v="0"/>
    <s v="Mod"/>
    <s v="SawyerW"/>
    <s v="Norm"/>
    <s v="Norm"/>
    <s v="1Fam"/>
    <s v="1.5Fin"/>
    <n v="8"/>
    <n v="8"/>
    <n v="1983"/>
    <n v="2009"/>
    <s v="Gable"/>
    <s v="CompShg"/>
    <x v="2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x v="0"/>
    <s v="NA"/>
    <n v="0"/>
    <n v="9"/>
    <n v="2009"/>
    <s v="WD"/>
    <s v="Normal"/>
    <n v="316600"/>
  </r>
  <r>
    <x v="569"/>
    <n v="90"/>
    <s v="RL"/>
    <s v="NA"/>
    <n v="7032"/>
    <s v="Pave"/>
    <s v="NA"/>
    <x v="1"/>
    <s v="Lvl"/>
    <s v="AllPub"/>
    <x v="2"/>
    <s v="Gtl"/>
    <s v="NAmes"/>
    <s v="Norm"/>
    <s v="Norm"/>
    <s v="Duplex"/>
    <s v="SFoyer"/>
    <n v="5"/>
    <n v="5"/>
    <n v="1979"/>
    <n v="1979"/>
    <s v="Gable"/>
    <s v="CompShg"/>
    <x v="1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x v="0"/>
    <s v="NA"/>
    <n v="0"/>
    <n v="12"/>
    <n v="2006"/>
    <s v="WD"/>
    <s v="Normal"/>
    <n v="135960"/>
  </r>
  <r>
    <x v="570"/>
    <n v="90"/>
    <s v="RL"/>
    <n v="74"/>
    <n v="13101"/>
    <s v="Pave"/>
    <s v="NA"/>
    <x v="1"/>
    <s v="Lvl"/>
    <s v="AllPub"/>
    <x v="0"/>
    <s v="Gtl"/>
    <s v="NAmes"/>
    <s v="Norm"/>
    <s v="Norm"/>
    <s v="Duplex"/>
    <s v="1Story"/>
    <n v="5"/>
    <n v="5"/>
    <n v="1965"/>
    <n v="1965"/>
    <s v="Gable"/>
    <s v="CompShg"/>
    <x v="3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x v="0"/>
    <s v="NA"/>
    <n v="0"/>
    <n v="11"/>
    <n v="2008"/>
    <s v="WD"/>
    <s v="Normal"/>
    <n v="142600"/>
  </r>
  <r>
    <x v="571"/>
    <n v="20"/>
    <s v="RL"/>
    <n v="60"/>
    <n v="7332"/>
    <s v="Pave"/>
    <s v="NA"/>
    <x v="0"/>
    <s v="Lvl"/>
    <s v="AllPub"/>
    <x v="0"/>
    <s v="Gtl"/>
    <s v="NAmes"/>
    <s v="Norm"/>
    <s v="Norm"/>
    <s v="1Fam"/>
    <s v="1Story"/>
    <n v="6"/>
    <n v="6"/>
    <n v="1959"/>
    <n v="1959"/>
    <s v="Gable"/>
    <s v="CompShg"/>
    <x v="5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x v="0"/>
    <s v="NA"/>
    <n v="0"/>
    <n v="10"/>
    <n v="2006"/>
    <s v="WD"/>
    <s v="Abnorml"/>
    <n v="120000"/>
  </r>
  <r>
    <x v="572"/>
    <n v="60"/>
    <s v="RL"/>
    <n v="83"/>
    <n v="13159"/>
    <s v="Pave"/>
    <s v="NA"/>
    <x v="1"/>
    <s v="HLS"/>
    <s v="AllPub"/>
    <x v="2"/>
    <s v="Gtl"/>
    <s v="Timber"/>
    <s v="Norm"/>
    <s v="Norm"/>
    <s v="1Fam"/>
    <s v="2Story"/>
    <n v="7"/>
    <n v="5"/>
    <n v="2009"/>
    <n v="2009"/>
    <s v="Gable"/>
    <s v="CompShg"/>
    <x v="0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x v="0"/>
    <s v="NA"/>
    <n v="0"/>
    <n v="7"/>
    <n v="2009"/>
    <s v="New"/>
    <s v="Partial"/>
    <n v="224500"/>
  </r>
  <r>
    <x v="573"/>
    <n v="80"/>
    <s v="RL"/>
    <n v="76"/>
    <n v="9967"/>
    <s v="Pave"/>
    <s v="NA"/>
    <x v="1"/>
    <s v="Lvl"/>
    <s v="AllPub"/>
    <x v="0"/>
    <s v="Gtl"/>
    <s v="Gilbert"/>
    <s v="Norm"/>
    <s v="Norm"/>
    <s v="1Fam"/>
    <s v="SLvl"/>
    <n v="7"/>
    <n v="5"/>
    <n v="2000"/>
    <n v="2000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x v="0"/>
    <s v="NA"/>
    <n v="0"/>
    <n v="12"/>
    <n v="2007"/>
    <s v="WD"/>
    <s v="Normal"/>
    <n v="170000"/>
  </r>
  <r>
    <x v="574"/>
    <n v="80"/>
    <s v="RL"/>
    <n v="70"/>
    <n v="10500"/>
    <s v="Pave"/>
    <s v="NA"/>
    <x v="0"/>
    <s v="Lvl"/>
    <s v="AllPub"/>
    <x v="1"/>
    <s v="Gtl"/>
    <s v="NAmes"/>
    <s v="Norm"/>
    <s v="Norm"/>
    <s v="1Fam"/>
    <s v="SLvl"/>
    <n v="5"/>
    <n v="7"/>
    <n v="1971"/>
    <n v="2005"/>
    <s v="Gambrel"/>
    <s v="CompShg"/>
    <x v="1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x v="2"/>
    <s v="NA"/>
    <n v="0"/>
    <n v="12"/>
    <n v="2007"/>
    <s v="WD"/>
    <s v="Normal"/>
    <n v="139000"/>
  </r>
  <r>
    <x v="575"/>
    <n v="50"/>
    <s v="RL"/>
    <n v="80"/>
    <n v="8480"/>
    <s v="Pave"/>
    <s v="NA"/>
    <x v="0"/>
    <s v="Lvl"/>
    <s v="AllPub"/>
    <x v="0"/>
    <s v="Gtl"/>
    <s v="NAmes"/>
    <s v="Norm"/>
    <s v="Norm"/>
    <s v="1Fam"/>
    <s v="1.5Fin"/>
    <n v="5"/>
    <n v="5"/>
    <n v="1947"/>
    <n v="1950"/>
    <s v="Gable"/>
    <s v="CompShg"/>
    <x v="1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x v="0"/>
    <s v="NA"/>
    <n v="0"/>
    <n v="10"/>
    <n v="2008"/>
    <s v="COD"/>
    <s v="Abnorml"/>
    <n v="118500"/>
  </r>
  <r>
    <x v="576"/>
    <n v="50"/>
    <s v="RL"/>
    <n v="52"/>
    <n v="6292"/>
    <s v="Pave"/>
    <s v="NA"/>
    <x v="0"/>
    <s v="Lvl"/>
    <s v="AllPub"/>
    <x v="0"/>
    <s v="Gtl"/>
    <s v="SWISU"/>
    <s v="Norm"/>
    <s v="Norm"/>
    <s v="1Fam"/>
    <s v="1.5Fin"/>
    <n v="7"/>
    <n v="7"/>
    <n v="1928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x v="0"/>
    <s v="NA"/>
    <n v="0"/>
    <n v="8"/>
    <n v="2009"/>
    <s v="WD"/>
    <s v="Normal"/>
    <n v="145000"/>
  </r>
  <r>
    <x v="577"/>
    <n v="80"/>
    <s v="RL"/>
    <n v="96"/>
    <n v="11777"/>
    <s v="Pave"/>
    <s v="NA"/>
    <x v="1"/>
    <s v="Lvl"/>
    <s v="AllPub"/>
    <x v="0"/>
    <s v="Gtl"/>
    <s v="Sawyer"/>
    <s v="Norm"/>
    <s v="Norm"/>
    <s v="1Fam"/>
    <s v="SLvl"/>
    <n v="5"/>
    <n v="6"/>
    <n v="1966"/>
    <n v="1966"/>
    <s v="Gable"/>
    <s v="CompShg"/>
    <x v="0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x v="0"/>
    <s v="NA"/>
    <n v="0"/>
    <n v="5"/>
    <n v="2006"/>
    <s v="WD"/>
    <s v="Abnorml"/>
    <n v="164500"/>
  </r>
  <r>
    <x v="578"/>
    <n v="160"/>
    <s v="FV"/>
    <n v="34"/>
    <n v="3604"/>
    <s v="Pave"/>
    <s v="Pave"/>
    <x v="0"/>
    <s v="Lvl"/>
    <s v="AllPub"/>
    <x v="2"/>
    <s v="Gtl"/>
    <s v="Somerst"/>
    <s v="Norm"/>
    <s v="Norm"/>
    <s v="TwnhsE"/>
    <s v="2Story"/>
    <n v="7"/>
    <n v="5"/>
    <n v="2007"/>
    <n v="2007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x v="0"/>
    <s v="NA"/>
    <n v="0"/>
    <n v="2"/>
    <n v="2008"/>
    <s v="WD"/>
    <s v="Abnorml"/>
    <n v="146000"/>
  </r>
  <r>
    <x v="579"/>
    <n v="50"/>
    <s v="RM"/>
    <n v="81"/>
    <n v="12150"/>
    <s v="Pave"/>
    <s v="Grvl"/>
    <x v="0"/>
    <s v="Lvl"/>
    <s v="AllPub"/>
    <x v="0"/>
    <s v="Gtl"/>
    <s v="OldTown"/>
    <s v="Norm"/>
    <s v="Norm"/>
    <s v="1Fam"/>
    <s v="1.5Fin"/>
    <n v="5"/>
    <n v="5"/>
    <n v="1954"/>
    <n v="1954"/>
    <s v="Gable"/>
    <s v="CompShg"/>
    <x v="1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x v="0"/>
    <s v="NA"/>
    <n v="0"/>
    <n v="11"/>
    <n v="2008"/>
    <s v="WD"/>
    <s v="Normal"/>
    <n v="131500"/>
  </r>
  <r>
    <x v="580"/>
    <n v="20"/>
    <s v="RL"/>
    <s v="NA"/>
    <n v="14585"/>
    <s v="Pave"/>
    <s v="NA"/>
    <x v="1"/>
    <s v="Lvl"/>
    <s v="AllPub"/>
    <x v="3"/>
    <s v="Gtl"/>
    <s v="NAmes"/>
    <s v="Norm"/>
    <s v="Norm"/>
    <s v="1Fam"/>
    <s v="1Story"/>
    <n v="6"/>
    <n v="6"/>
    <n v="1960"/>
    <n v="1987"/>
    <s v="Gable"/>
    <s v="CompShg"/>
    <x v="2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x v="0"/>
    <s v="NA"/>
    <n v="0"/>
    <n v="6"/>
    <n v="2007"/>
    <s v="WD"/>
    <s v="Normal"/>
    <n v="181900"/>
  </r>
  <r>
    <x v="581"/>
    <n v="20"/>
    <s v="RL"/>
    <n v="98"/>
    <n v="12704"/>
    <s v="Pave"/>
    <s v="NA"/>
    <x v="0"/>
    <s v="Lvl"/>
    <s v="AllPub"/>
    <x v="0"/>
    <s v="Gtl"/>
    <s v="NridgHt"/>
    <s v="Norm"/>
    <s v="Norm"/>
    <s v="1Fam"/>
    <s v="1Story"/>
    <n v="8"/>
    <n v="5"/>
    <n v="2008"/>
    <n v="2009"/>
    <s v="Hip"/>
    <s v="CompShg"/>
    <x v="0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x v="0"/>
    <s v="NA"/>
    <n v="0"/>
    <n v="8"/>
    <n v="2009"/>
    <s v="New"/>
    <s v="Partial"/>
    <n v="253293"/>
  </r>
  <r>
    <x v="582"/>
    <n v="90"/>
    <s v="RL"/>
    <n v="81"/>
    <n v="11841"/>
    <s v="Grvl"/>
    <s v="NA"/>
    <x v="0"/>
    <s v="Lvl"/>
    <s v="AllPub"/>
    <x v="0"/>
    <s v="Gtl"/>
    <s v="Edwards"/>
    <s v="Norm"/>
    <s v="Norm"/>
    <s v="Duplex"/>
    <s v="SFoyer"/>
    <n v="6"/>
    <n v="5"/>
    <n v="1990"/>
    <n v="1990"/>
    <s v="Gable"/>
    <s v="CompShg"/>
    <x v="3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x v="0"/>
    <s v="NA"/>
    <n v="0"/>
    <n v="5"/>
    <n v="2007"/>
    <s v="WD"/>
    <s v="Normal"/>
    <n v="118500"/>
  </r>
  <r>
    <x v="583"/>
    <n v="75"/>
    <s v="RM"/>
    <n v="75"/>
    <n v="13500"/>
    <s v="Pave"/>
    <s v="NA"/>
    <x v="0"/>
    <s v="Lvl"/>
    <s v="AllPub"/>
    <x v="0"/>
    <s v="Gtl"/>
    <s v="OldTown"/>
    <s v="Artery"/>
    <s v="PosA"/>
    <s v="1Fam"/>
    <s v="2.5Unf"/>
    <n v="10"/>
    <n v="9"/>
    <n v="1893"/>
    <n v="2000"/>
    <s v="Gable"/>
    <s v="CompShg"/>
    <x v="2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x v="0"/>
    <s v="NA"/>
    <n v="0"/>
    <n v="7"/>
    <n v="2008"/>
    <s v="WD"/>
    <s v="Normal"/>
    <n v="325000"/>
  </r>
  <r>
    <x v="584"/>
    <n v="50"/>
    <s v="RM"/>
    <n v="51"/>
    <n v="6120"/>
    <s v="Pave"/>
    <s v="NA"/>
    <x v="0"/>
    <s v="Lvl"/>
    <s v="AllPub"/>
    <x v="0"/>
    <s v="Gtl"/>
    <s v="BrkSide"/>
    <s v="Norm"/>
    <s v="Norm"/>
    <s v="1Fam"/>
    <s v="1.5Fin"/>
    <n v="4"/>
    <n v="7"/>
    <n v="1935"/>
    <n v="1995"/>
    <s v="Gable"/>
    <s v="CompShg"/>
    <x v="8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x v="0"/>
    <s v="NA"/>
    <n v="0"/>
    <n v="7"/>
    <n v="2009"/>
    <s v="WD"/>
    <s v="Normal"/>
    <n v="133000"/>
  </r>
  <r>
    <x v="585"/>
    <n v="20"/>
    <s v="RL"/>
    <n v="88"/>
    <n v="11443"/>
    <s v="Pave"/>
    <s v="NA"/>
    <x v="0"/>
    <s v="Lvl"/>
    <s v="AllPub"/>
    <x v="0"/>
    <s v="Gtl"/>
    <s v="Timber"/>
    <s v="Norm"/>
    <s v="Norm"/>
    <s v="1Fam"/>
    <s v="1Story"/>
    <n v="8"/>
    <n v="5"/>
    <n v="2005"/>
    <n v="2006"/>
    <s v="Hip"/>
    <s v="CompShg"/>
    <x v="0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x v="0"/>
    <s v="NA"/>
    <n v="0"/>
    <n v="3"/>
    <n v="2006"/>
    <s v="New"/>
    <s v="Partial"/>
    <n v="369900"/>
  </r>
  <r>
    <x v="586"/>
    <n v="30"/>
    <s v="RL"/>
    <n v="55"/>
    <n v="10267"/>
    <s v="Pave"/>
    <s v="NA"/>
    <x v="0"/>
    <s v="Lvl"/>
    <s v="AllPub"/>
    <x v="0"/>
    <s v="Gtl"/>
    <s v="BrkSide"/>
    <s v="RRAn"/>
    <s v="Norm"/>
    <s v="1Fam"/>
    <s v="1Story"/>
    <n v="6"/>
    <n v="7"/>
    <n v="1918"/>
    <n v="2000"/>
    <s v="Gable"/>
    <s v="CompShg"/>
    <x v="9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x v="4"/>
    <s v="NA"/>
    <n v="0"/>
    <n v="5"/>
    <n v="2008"/>
    <s v="WD"/>
    <s v="Normal"/>
    <n v="130000"/>
  </r>
  <r>
    <x v="587"/>
    <n v="85"/>
    <s v="RL"/>
    <n v="74"/>
    <n v="8740"/>
    <s v="Pave"/>
    <s v="NA"/>
    <x v="1"/>
    <s v="Lvl"/>
    <s v="AllPub"/>
    <x v="0"/>
    <s v="Gtl"/>
    <s v="Sawyer"/>
    <s v="Norm"/>
    <s v="Norm"/>
    <s v="1Fam"/>
    <s v="SFoyer"/>
    <n v="5"/>
    <n v="6"/>
    <n v="1982"/>
    <n v="1982"/>
    <s v="Hip"/>
    <s v="CompShg"/>
    <x v="3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37000"/>
  </r>
  <r>
    <x v="588"/>
    <n v="20"/>
    <s v="RL"/>
    <n v="65"/>
    <n v="25095"/>
    <s v="Pave"/>
    <s v="NA"/>
    <x v="1"/>
    <s v="Low"/>
    <s v="AllPub"/>
    <x v="0"/>
    <s v="Sev"/>
    <s v="ClearCr"/>
    <s v="Norm"/>
    <s v="Norm"/>
    <s v="1Fam"/>
    <s v="1Story"/>
    <n v="5"/>
    <n v="8"/>
    <n v="1968"/>
    <n v="2003"/>
    <s v="Flat"/>
    <s v="Tar&amp;Grv"/>
    <x v="2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x v="0"/>
    <s v="NA"/>
    <n v="0"/>
    <n v="6"/>
    <n v="2009"/>
    <s v="WD"/>
    <s v="Partial"/>
    <n v="143000"/>
  </r>
  <r>
    <x v="589"/>
    <n v="40"/>
    <s v="RM"/>
    <n v="50"/>
    <n v="9100"/>
    <s v="Pave"/>
    <s v="NA"/>
    <x v="0"/>
    <s v="Lvl"/>
    <s v="AllPub"/>
    <x v="0"/>
    <s v="Gtl"/>
    <s v="BrkSide"/>
    <s v="RRAn"/>
    <s v="Feedr"/>
    <s v="1Fam"/>
    <s v="1Story"/>
    <n v="5"/>
    <n v="6"/>
    <n v="1930"/>
    <n v="196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x v="0"/>
    <s v="Shed"/>
    <n v="600"/>
    <n v="8"/>
    <n v="2008"/>
    <s v="WD"/>
    <s v="Normal"/>
    <n v="79500"/>
  </r>
  <r>
    <x v="590"/>
    <n v="60"/>
    <s v="RL"/>
    <n v="64"/>
    <n v="8320"/>
    <s v="Pave"/>
    <s v="NA"/>
    <x v="0"/>
    <s v="Lvl"/>
    <s v="AllPub"/>
    <x v="0"/>
    <s v="Gtl"/>
    <s v="CollgCr"/>
    <s v="Norm"/>
    <s v="Norm"/>
    <s v="1Fam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x v="0"/>
    <s v="NA"/>
    <n v="0"/>
    <n v="9"/>
    <n v="2008"/>
    <s v="WD"/>
    <s v="Normal"/>
    <n v="185900"/>
  </r>
  <r>
    <x v="591"/>
    <n v="60"/>
    <s v="RL"/>
    <n v="97"/>
    <n v="13478"/>
    <s v="Pave"/>
    <s v="NA"/>
    <x v="1"/>
    <s v="Lvl"/>
    <s v="AllPub"/>
    <x v="2"/>
    <s v="Gtl"/>
    <s v="NridgHt"/>
    <s v="Norm"/>
    <s v="Norm"/>
    <s v="1Fam"/>
    <s v="2Story"/>
    <n v="10"/>
    <n v="5"/>
    <n v="2008"/>
    <n v="2008"/>
    <s v="Gable"/>
    <s v="CompShg"/>
    <x v="6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x v="0"/>
    <s v="NA"/>
    <n v="0"/>
    <n v="6"/>
    <n v="2009"/>
    <s v="ConLI"/>
    <s v="Normal"/>
    <n v="451950"/>
  </r>
  <r>
    <x v="592"/>
    <n v="20"/>
    <s v="RL"/>
    <n v="60"/>
    <n v="6600"/>
    <s v="Pave"/>
    <s v="NA"/>
    <x v="0"/>
    <s v="Lvl"/>
    <s v="AllPub"/>
    <x v="0"/>
    <s v="Gtl"/>
    <s v="Mitchel"/>
    <s v="Norm"/>
    <s v="Norm"/>
    <s v="1Fam"/>
    <s v="1Story"/>
    <n v="5"/>
    <n v="8"/>
    <n v="1982"/>
    <n v="2003"/>
    <s v="Gable"/>
    <s v="CompShg"/>
    <x v="3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38000"/>
  </r>
  <r>
    <x v="593"/>
    <n v="120"/>
    <s v="RM"/>
    <s v="NA"/>
    <n v="4435"/>
    <s v="Pave"/>
    <s v="NA"/>
    <x v="0"/>
    <s v="Lvl"/>
    <s v="AllPub"/>
    <x v="0"/>
    <s v="Gtl"/>
    <s v="CollgCr"/>
    <s v="Norm"/>
    <s v="Norm"/>
    <s v="TwnhsE"/>
    <s v="1Story"/>
    <n v="6"/>
    <n v="5"/>
    <n v="2003"/>
    <n v="2003"/>
    <s v="Gable"/>
    <s v="CompShg"/>
    <x v="0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x v="0"/>
    <s v="NA"/>
    <n v="0"/>
    <n v="5"/>
    <n v="2009"/>
    <s v="WD"/>
    <s v="Normal"/>
    <n v="140000"/>
  </r>
  <r>
    <x v="594"/>
    <n v="20"/>
    <s v="RL"/>
    <n v="88"/>
    <n v="7990"/>
    <s v="Pave"/>
    <s v="NA"/>
    <x v="1"/>
    <s v="Lvl"/>
    <s v="AllPub"/>
    <x v="0"/>
    <s v="Gtl"/>
    <s v="CollgCr"/>
    <s v="Norm"/>
    <s v="Norm"/>
    <s v="1Fam"/>
    <s v="1Story"/>
    <n v="5"/>
    <n v="6"/>
    <n v="1975"/>
    <n v="1975"/>
    <s v="Hip"/>
    <s v="CompShg"/>
    <x v="3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x v="1"/>
    <s v="NA"/>
    <n v="0"/>
    <n v="4"/>
    <n v="2008"/>
    <s v="WD"/>
    <s v="Normal"/>
    <n v="110000"/>
  </r>
  <r>
    <x v="595"/>
    <n v="20"/>
    <s v="RL"/>
    <n v="69"/>
    <n v="11302"/>
    <s v="Pave"/>
    <s v="NA"/>
    <x v="1"/>
    <s v="Lvl"/>
    <s v="AllPub"/>
    <x v="0"/>
    <s v="Gtl"/>
    <s v="StoneBr"/>
    <s v="Norm"/>
    <s v="Norm"/>
    <s v="1Fam"/>
    <s v="1Story"/>
    <n v="8"/>
    <n v="5"/>
    <n v="2005"/>
    <n v="2006"/>
    <s v="Gable"/>
    <s v="CompShg"/>
    <x v="0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x v="0"/>
    <s v="NA"/>
    <n v="0"/>
    <n v="8"/>
    <n v="2006"/>
    <s v="New"/>
    <s v="Partial"/>
    <n v="319000"/>
  </r>
  <r>
    <x v="596"/>
    <n v="70"/>
    <s v="RM"/>
    <n v="60"/>
    <n v="3600"/>
    <s v="Pave"/>
    <s v="Grvl"/>
    <x v="0"/>
    <s v="Lvl"/>
    <s v="AllPub"/>
    <x v="0"/>
    <s v="Gtl"/>
    <s v="OldTown"/>
    <s v="Norm"/>
    <s v="Norm"/>
    <s v="1Fam"/>
    <s v="2Story"/>
    <n v="6"/>
    <n v="7"/>
    <n v="1910"/>
    <n v="1993"/>
    <s v="Gable"/>
    <s v="CompShg"/>
    <x v="0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x v="0"/>
    <s v="NA"/>
    <n v="0"/>
    <n v="10"/>
    <n v="2006"/>
    <s v="WD"/>
    <s v="Normal"/>
    <n v="114504"/>
  </r>
  <r>
    <x v="597"/>
    <n v="120"/>
    <s v="RL"/>
    <n v="53"/>
    <n v="3922"/>
    <s v="Pave"/>
    <s v="NA"/>
    <x v="0"/>
    <s v="Lvl"/>
    <s v="AllPub"/>
    <x v="0"/>
    <s v="Gtl"/>
    <s v="Blmngtn"/>
    <s v="Norm"/>
    <s v="Norm"/>
    <s v="TwnhsE"/>
    <s v="1Story"/>
    <n v="7"/>
    <n v="5"/>
    <n v="2006"/>
    <n v="2007"/>
    <s v="Gable"/>
    <s v="CompShg"/>
    <x v="0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x v="0"/>
    <s v="NA"/>
    <n v="0"/>
    <n v="2"/>
    <n v="2007"/>
    <s v="New"/>
    <s v="Partial"/>
    <n v="194201"/>
  </r>
  <r>
    <x v="598"/>
    <n v="20"/>
    <s v="RL"/>
    <n v="80"/>
    <n v="12984"/>
    <s v="Pave"/>
    <s v="NA"/>
    <x v="0"/>
    <s v="Bnk"/>
    <s v="AllPub"/>
    <x v="0"/>
    <s v="Gtl"/>
    <s v="Crawfor"/>
    <s v="Norm"/>
    <s v="Norm"/>
    <s v="1Fam"/>
    <s v="1Story"/>
    <n v="5"/>
    <n v="6"/>
    <n v="1977"/>
    <n v="1977"/>
    <s v="Gable"/>
    <s v="CompShg"/>
    <x v="7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x v="0"/>
    <s v="NA"/>
    <n v="0"/>
    <n v="3"/>
    <n v="2006"/>
    <s v="WD"/>
    <s v="Normal"/>
    <n v="217500"/>
  </r>
  <r>
    <x v="599"/>
    <n v="160"/>
    <s v="RM"/>
    <n v="24"/>
    <n v="1950"/>
    <s v="Pave"/>
    <s v="NA"/>
    <x v="0"/>
    <s v="Lvl"/>
    <s v="AllPub"/>
    <x v="0"/>
    <s v="Gtl"/>
    <s v="Blueste"/>
    <s v="Norm"/>
    <s v="Norm"/>
    <s v="Twnhs"/>
    <s v="2Story"/>
    <n v="6"/>
    <n v="6"/>
    <n v="1980"/>
    <n v="1980"/>
    <s v="Gable"/>
    <s v="CompShg"/>
    <x v="1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x v="3"/>
    <s v="NA"/>
    <n v="0"/>
    <n v="7"/>
    <n v="2008"/>
    <s v="COD"/>
    <s v="Normal"/>
    <n v="151000"/>
  </r>
  <r>
    <x v="600"/>
    <n v="60"/>
    <s v="RL"/>
    <n v="74"/>
    <n v="10927"/>
    <s v="Pave"/>
    <s v="NA"/>
    <x v="0"/>
    <s v="Lvl"/>
    <s v="AllPub"/>
    <x v="0"/>
    <s v="Gtl"/>
    <s v="NridgHt"/>
    <s v="Norm"/>
    <s v="Norm"/>
    <s v="1Fam"/>
    <s v="2Story"/>
    <n v="8"/>
    <n v="5"/>
    <n v="2005"/>
    <n v="2005"/>
    <s v="Gable"/>
    <s v="CompShg"/>
    <x v="0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x v="0"/>
    <s v="NA"/>
    <n v="0"/>
    <n v="6"/>
    <n v="2006"/>
    <s v="WD"/>
    <s v="Normal"/>
    <n v="275000"/>
  </r>
  <r>
    <x v="601"/>
    <n v="50"/>
    <s v="RM"/>
    <n v="50"/>
    <n v="9000"/>
    <s v="Pave"/>
    <s v="NA"/>
    <x v="0"/>
    <s v="Bnk"/>
    <s v="AllPub"/>
    <x v="0"/>
    <s v="Gtl"/>
    <s v="IDOTRR"/>
    <s v="Norm"/>
    <s v="Norm"/>
    <s v="1Fam"/>
    <s v="1.5Fin"/>
    <n v="6"/>
    <n v="6"/>
    <n v="1937"/>
    <n v="1950"/>
    <s v="Gable"/>
    <s v="CompShg"/>
    <x v="2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x v="0"/>
    <s v="NA"/>
    <n v="0"/>
    <n v="12"/>
    <n v="2007"/>
    <s v="WD"/>
    <s v="Normal"/>
    <n v="141000"/>
  </r>
  <r>
    <x v="602"/>
    <n v="60"/>
    <s v="RL"/>
    <n v="80"/>
    <n v="10041"/>
    <s v="Pave"/>
    <s v="NA"/>
    <x v="1"/>
    <s v="Lvl"/>
    <s v="AllPub"/>
    <x v="0"/>
    <s v="Gtl"/>
    <s v="SawyerW"/>
    <s v="Norm"/>
    <s v="Norm"/>
    <s v="1Fam"/>
    <s v="2Story"/>
    <n v="8"/>
    <n v="5"/>
    <n v="1992"/>
    <n v="1992"/>
    <s v="Gable"/>
    <s v="CompShg"/>
    <x v="3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x v="0"/>
    <s v="NA"/>
    <n v="0"/>
    <n v="2"/>
    <n v="2006"/>
    <s v="WD"/>
    <s v="Abnorml"/>
    <n v="220000"/>
  </r>
  <r>
    <x v="603"/>
    <n v="160"/>
    <s v="FV"/>
    <n v="30"/>
    <n v="3182"/>
    <s v="Pave"/>
    <s v="Pave"/>
    <x v="0"/>
    <s v="Lvl"/>
    <s v="AllPub"/>
    <x v="0"/>
    <s v="Gtl"/>
    <s v="Somerst"/>
    <s v="Norm"/>
    <s v="Norm"/>
    <s v="TwnhsE"/>
    <s v="2Story"/>
    <n v="7"/>
    <n v="5"/>
    <n v="2004"/>
    <n v="2005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x v="0"/>
    <s v="NA"/>
    <n v="0"/>
    <n v="6"/>
    <n v="2010"/>
    <s v="WD"/>
    <s v="Normal"/>
    <n v="151000"/>
  </r>
  <r>
    <x v="604"/>
    <n v="20"/>
    <s v="RL"/>
    <n v="88"/>
    <n v="12803"/>
    <s v="Pave"/>
    <s v="NA"/>
    <x v="1"/>
    <s v="Lvl"/>
    <s v="AllPub"/>
    <x v="0"/>
    <s v="Gtl"/>
    <s v="CollgCr"/>
    <s v="Norm"/>
    <s v="Norm"/>
    <s v="1Fam"/>
    <s v="1Story"/>
    <n v="7"/>
    <n v="5"/>
    <n v="2002"/>
    <n v="2002"/>
    <s v="Gable"/>
    <s v="CompShg"/>
    <x v="0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x v="0"/>
    <s v="NA"/>
    <n v="0"/>
    <n v="9"/>
    <n v="2008"/>
    <s v="WD"/>
    <s v="Normal"/>
    <n v="221000"/>
  </r>
  <r>
    <x v="605"/>
    <n v="60"/>
    <s v="RL"/>
    <n v="85"/>
    <n v="13600"/>
    <s v="Pave"/>
    <s v="NA"/>
    <x v="0"/>
    <s v="Lvl"/>
    <s v="AllPub"/>
    <x v="0"/>
    <s v="Gtl"/>
    <s v="NAmes"/>
    <s v="Norm"/>
    <s v="Norm"/>
    <s v="1Fam"/>
    <s v="2Story"/>
    <n v="7"/>
    <n v="6"/>
    <n v="1965"/>
    <n v="1990"/>
    <s v="Gable"/>
    <s v="CompShg"/>
    <x v="3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x v="0"/>
    <s v="NA"/>
    <n v="0"/>
    <n v="10"/>
    <n v="2009"/>
    <s v="WD"/>
    <s v="Normal"/>
    <n v="205000"/>
  </r>
  <r>
    <x v="606"/>
    <n v="20"/>
    <s v="RL"/>
    <n v="82"/>
    <n v="12464"/>
    <s v="Pave"/>
    <s v="NA"/>
    <x v="2"/>
    <s v="Low"/>
    <s v="AllPub"/>
    <x v="2"/>
    <s v="Mod"/>
    <s v="CollgCr"/>
    <s v="Norm"/>
    <s v="Norm"/>
    <s v="1Fam"/>
    <s v="1Story"/>
    <n v="5"/>
    <n v="5"/>
    <n v="1996"/>
    <n v="1996"/>
    <s v="Gable"/>
    <s v="CompShg"/>
    <x v="0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x v="3"/>
    <s v="NA"/>
    <n v="0"/>
    <n v="11"/>
    <n v="2009"/>
    <s v="WD"/>
    <s v="Normal"/>
    <n v="152000"/>
  </r>
  <r>
    <x v="607"/>
    <n v="20"/>
    <s v="RL"/>
    <n v="78"/>
    <n v="7800"/>
    <s v="Pave"/>
    <s v="NA"/>
    <x v="0"/>
    <s v="Bnk"/>
    <s v="AllPub"/>
    <x v="0"/>
    <s v="Mod"/>
    <s v="Edwards"/>
    <s v="Norm"/>
    <s v="Norm"/>
    <s v="1Fam"/>
    <s v="2Story"/>
    <n v="5"/>
    <n v="8"/>
    <n v="1948"/>
    <n v="2002"/>
    <s v="Gable"/>
    <s v="CompShg"/>
    <x v="1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x v="0"/>
    <s v="NA"/>
    <n v="0"/>
    <n v="8"/>
    <n v="2006"/>
    <s v="WD"/>
    <s v="Normal"/>
    <n v="225000"/>
  </r>
  <r>
    <x v="608"/>
    <n v="70"/>
    <s v="RL"/>
    <n v="78"/>
    <n v="12168"/>
    <s v="Pave"/>
    <s v="NA"/>
    <x v="0"/>
    <s v="HLS"/>
    <s v="AllPub"/>
    <x v="0"/>
    <s v="Mod"/>
    <s v="Crawfor"/>
    <s v="Norm"/>
    <s v="Norm"/>
    <s v="1Fam"/>
    <s v="2Story"/>
    <n v="8"/>
    <n v="6"/>
    <n v="1934"/>
    <n v="1998"/>
    <s v="Gable"/>
    <s v="CompShg"/>
    <x v="4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x v="0"/>
    <s v="NA"/>
    <n v="0"/>
    <n v="9"/>
    <n v="2007"/>
    <s v="WD"/>
    <s v="Alloca"/>
    <n v="359100"/>
  </r>
  <r>
    <x v="609"/>
    <n v="20"/>
    <s v="RL"/>
    <n v="61"/>
    <n v="7943"/>
    <s v="Pave"/>
    <s v="NA"/>
    <x v="0"/>
    <s v="Lvl"/>
    <s v="AllPub"/>
    <x v="0"/>
    <s v="Gtl"/>
    <s v="Sawyer"/>
    <s v="Feedr"/>
    <s v="Norm"/>
    <s v="1Fam"/>
    <s v="1Story"/>
    <n v="4"/>
    <n v="5"/>
    <n v="1961"/>
    <n v="1961"/>
    <s v="Gable"/>
    <s v="CompShg"/>
    <x v="0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x v="0"/>
    <s v="NA"/>
    <n v="0"/>
    <n v="4"/>
    <n v="2007"/>
    <s v="WD"/>
    <s v="Normal"/>
    <n v="118500"/>
  </r>
  <r>
    <x v="610"/>
    <n v="60"/>
    <s v="RL"/>
    <s v="NA"/>
    <n v="11050"/>
    <s v="Pave"/>
    <s v="NA"/>
    <x v="0"/>
    <s v="Lvl"/>
    <s v="AllPub"/>
    <x v="0"/>
    <s v="Gtl"/>
    <s v="CollgCr"/>
    <s v="PosN"/>
    <s v="Norm"/>
    <s v="1Fam"/>
    <s v="2Story"/>
    <n v="9"/>
    <n v="5"/>
    <n v="2000"/>
    <n v="2000"/>
    <s v="Hip"/>
    <s v="CompShg"/>
    <x v="0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x v="0"/>
    <s v="NA"/>
    <n v="0"/>
    <n v="5"/>
    <n v="2009"/>
    <s v="WD"/>
    <s v="Normal"/>
    <n v="313000"/>
  </r>
  <r>
    <x v="611"/>
    <n v="80"/>
    <s v="RL"/>
    <s v="NA"/>
    <n v="10395"/>
    <s v="Pave"/>
    <s v="NA"/>
    <x v="1"/>
    <s v="Lvl"/>
    <s v="AllPub"/>
    <x v="1"/>
    <s v="Gtl"/>
    <s v="NWAmes"/>
    <s v="Norm"/>
    <s v="Norm"/>
    <s v="1Fam"/>
    <s v="SLvl"/>
    <n v="6"/>
    <n v="6"/>
    <n v="1978"/>
    <n v="1978"/>
    <s v="Gable"/>
    <s v="CompShg"/>
    <x v="3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x v="1"/>
    <s v="Shed"/>
    <n v="500"/>
    <n v="7"/>
    <n v="2007"/>
    <s v="WD"/>
    <s v="Normal"/>
    <n v="148000"/>
  </r>
  <r>
    <x v="612"/>
    <n v="60"/>
    <s v="RL"/>
    <s v="NA"/>
    <n v="11885"/>
    <s v="Pave"/>
    <s v="NA"/>
    <x v="0"/>
    <s v="Lvl"/>
    <s v="AllPub"/>
    <x v="0"/>
    <s v="Gtl"/>
    <s v="CollgCr"/>
    <s v="Norm"/>
    <s v="Norm"/>
    <s v="1Fam"/>
    <s v="2Story"/>
    <n v="8"/>
    <n v="5"/>
    <n v="2001"/>
    <n v="2001"/>
    <s v="Gable"/>
    <s v="CompShg"/>
    <x v="0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x v="0"/>
    <s v="NA"/>
    <n v="0"/>
    <n v="11"/>
    <n v="2009"/>
    <s v="WD"/>
    <s v="Normal"/>
    <n v="261500"/>
  </r>
  <r>
    <x v="613"/>
    <n v="20"/>
    <s v="RL"/>
    <n v="70"/>
    <n v="8402"/>
    <s v="Pave"/>
    <s v="NA"/>
    <x v="0"/>
    <s v="Lvl"/>
    <s v="AllPub"/>
    <x v="0"/>
    <s v="Gtl"/>
    <s v="Mitchel"/>
    <s v="Feedr"/>
    <s v="Norm"/>
    <s v="1Fam"/>
    <s v="1Story"/>
    <n v="5"/>
    <n v="5"/>
    <n v="2007"/>
    <n v="2007"/>
    <s v="Gable"/>
    <s v="CompShg"/>
    <x v="0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x v="0"/>
    <s v="NA"/>
    <n v="0"/>
    <n v="12"/>
    <n v="2007"/>
    <s v="New"/>
    <s v="Partial"/>
    <n v="147000"/>
  </r>
  <r>
    <x v="614"/>
    <n v="180"/>
    <s v="RM"/>
    <n v="21"/>
    <n v="1491"/>
    <s v="Pave"/>
    <s v="NA"/>
    <x v="0"/>
    <s v="Lvl"/>
    <s v="AllPub"/>
    <x v="0"/>
    <s v="Gtl"/>
    <s v="MeadowV"/>
    <s v="Norm"/>
    <s v="Norm"/>
    <s v="TwnhsE"/>
    <s v="SFoyer"/>
    <n v="4"/>
    <n v="6"/>
    <n v="1972"/>
    <n v="1972"/>
    <s v="Gable"/>
    <s v="CompShg"/>
    <x v="6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x v="0"/>
    <s v="NA"/>
    <n v="0"/>
    <n v="5"/>
    <n v="2010"/>
    <s v="WD"/>
    <s v="Normal"/>
    <n v="75500"/>
  </r>
  <r>
    <x v="615"/>
    <n v="85"/>
    <s v="RL"/>
    <n v="80"/>
    <n v="8800"/>
    <s v="Pave"/>
    <s v="NA"/>
    <x v="0"/>
    <s v="Lvl"/>
    <s v="AllPub"/>
    <x v="0"/>
    <s v="Gtl"/>
    <s v="NAmes"/>
    <s v="Feedr"/>
    <s v="Norm"/>
    <s v="1Fam"/>
    <s v="SFoyer"/>
    <n v="6"/>
    <n v="7"/>
    <n v="1963"/>
    <n v="1963"/>
    <s v="Gable"/>
    <s v="CompShg"/>
    <x v="1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x v="1"/>
    <s v="NA"/>
    <n v="0"/>
    <n v="5"/>
    <n v="2010"/>
    <s v="WD"/>
    <s v="Abnorml"/>
    <n v="137500"/>
  </r>
  <r>
    <x v="616"/>
    <n v="60"/>
    <s v="RL"/>
    <s v="NA"/>
    <n v="7861"/>
    <s v="Pave"/>
    <s v="NA"/>
    <x v="1"/>
    <s v="Lvl"/>
    <s v="AllPub"/>
    <x v="0"/>
    <s v="Gtl"/>
    <s v="Gilbert"/>
    <s v="Norm"/>
    <s v="Norm"/>
    <s v="1Fam"/>
    <s v="2Story"/>
    <n v="6"/>
    <n v="5"/>
    <n v="2002"/>
    <n v="2003"/>
    <s v="Gable"/>
    <s v="CompShg"/>
    <x v="0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x v="0"/>
    <s v="NA"/>
    <n v="0"/>
    <n v="6"/>
    <n v="2006"/>
    <s v="WD"/>
    <s v="Normal"/>
    <n v="183200"/>
  </r>
  <r>
    <x v="617"/>
    <n v="45"/>
    <s v="RL"/>
    <n v="59"/>
    <n v="7227"/>
    <s v="Pave"/>
    <s v="NA"/>
    <x v="0"/>
    <s v="HLS"/>
    <s v="AllPub"/>
    <x v="2"/>
    <s v="Mod"/>
    <s v="NAmes"/>
    <s v="Artery"/>
    <s v="Norm"/>
    <s v="1Fam"/>
    <s v="1.5Unf"/>
    <n v="6"/>
    <n v="6"/>
    <n v="1954"/>
    <n v="1954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05500"/>
  </r>
  <r>
    <x v="618"/>
    <n v="20"/>
    <s v="RL"/>
    <n v="90"/>
    <n v="11694"/>
    <s v="Pave"/>
    <s v="NA"/>
    <x v="0"/>
    <s v="Lvl"/>
    <s v="AllPub"/>
    <x v="0"/>
    <s v="Gtl"/>
    <s v="NridgHt"/>
    <s v="Norm"/>
    <s v="Norm"/>
    <s v="1Fam"/>
    <s v="1Story"/>
    <n v="9"/>
    <n v="5"/>
    <n v="2007"/>
    <n v="2007"/>
    <s v="Hip"/>
    <s v="CompShg"/>
    <x v="6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x v="0"/>
    <s v="NA"/>
    <n v="0"/>
    <n v="7"/>
    <n v="2007"/>
    <s v="New"/>
    <s v="Partial"/>
    <n v="314813"/>
  </r>
  <r>
    <x v="619"/>
    <n v="60"/>
    <s v="RL"/>
    <n v="85"/>
    <n v="12244"/>
    <s v="Pave"/>
    <s v="NA"/>
    <x v="0"/>
    <s v="Lvl"/>
    <s v="AllPub"/>
    <x v="0"/>
    <s v="Gtl"/>
    <s v="Timber"/>
    <s v="Norm"/>
    <s v="Norm"/>
    <s v="1Fam"/>
    <s v="2Story"/>
    <n v="8"/>
    <n v="5"/>
    <n v="2003"/>
    <n v="2003"/>
    <s v="Hip"/>
    <s v="CompShg"/>
    <x v="0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x v="0"/>
    <s v="NA"/>
    <n v="0"/>
    <n v="8"/>
    <n v="2008"/>
    <s v="WD"/>
    <s v="Normal"/>
    <n v="305000"/>
  </r>
  <r>
    <x v="620"/>
    <n v="30"/>
    <s v="RL"/>
    <n v="45"/>
    <n v="8248"/>
    <s v="Pave"/>
    <s v="Grvl"/>
    <x v="0"/>
    <s v="Lvl"/>
    <s v="AllPub"/>
    <x v="0"/>
    <s v="Gtl"/>
    <s v="Edwards"/>
    <s v="Norm"/>
    <s v="Norm"/>
    <s v="1Fam"/>
    <s v="1Story"/>
    <n v="3"/>
    <n v="3"/>
    <n v="1914"/>
    <n v="1950"/>
    <s v="Gable"/>
    <s v="CompShg"/>
    <x v="9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x v="0"/>
    <s v="NA"/>
    <n v="0"/>
    <n v="9"/>
    <n v="2008"/>
    <s v="WD"/>
    <s v="Normal"/>
    <n v="67000"/>
  </r>
  <r>
    <x v="621"/>
    <n v="60"/>
    <s v="RL"/>
    <n v="90"/>
    <n v="10800"/>
    <s v="Pave"/>
    <s v="NA"/>
    <x v="0"/>
    <s v="Lvl"/>
    <s v="AllPub"/>
    <x v="0"/>
    <s v="Gtl"/>
    <s v="NWAmes"/>
    <s v="Norm"/>
    <s v="Norm"/>
    <s v="1Fam"/>
    <s v="2Story"/>
    <n v="6"/>
    <n v="7"/>
    <n v="1974"/>
    <n v="1997"/>
    <s v="Gable"/>
    <s v="CompShg"/>
    <x v="3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x v="0"/>
    <s v="NA"/>
    <n v="0"/>
    <n v="6"/>
    <n v="2008"/>
    <s v="WD"/>
    <s v="Normal"/>
    <n v="240000"/>
  </r>
  <r>
    <x v="622"/>
    <n v="20"/>
    <s v="RL"/>
    <n v="71"/>
    <n v="7064"/>
    <s v="Pave"/>
    <s v="NA"/>
    <x v="0"/>
    <s v="Lvl"/>
    <s v="AllPub"/>
    <x v="0"/>
    <s v="Gtl"/>
    <s v="Sawyer"/>
    <s v="Norm"/>
    <s v="Norm"/>
    <s v="1Fam"/>
    <s v="1Story"/>
    <n v="5"/>
    <n v="6"/>
    <n v="1977"/>
    <n v="1977"/>
    <s v="Gable"/>
    <s v="CompShg"/>
    <x v="7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x v="0"/>
    <s v="NA"/>
    <n v="0"/>
    <n v="7"/>
    <n v="2009"/>
    <s v="WD"/>
    <s v="Normal"/>
    <n v="135000"/>
  </r>
  <r>
    <x v="623"/>
    <n v="160"/>
    <s v="FV"/>
    <s v="NA"/>
    <n v="2117"/>
    <s v="Pave"/>
    <s v="NA"/>
    <x v="0"/>
    <s v="Lvl"/>
    <s v="AllPub"/>
    <x v="0"/>
    <s v="Gtl"/>
    <s v="Somerst"/>
    <s v="Norm"/>
    <s v="Norm"/>
    <s v="TwnhsE"/>
    <s v="2Story"/>
    <n v="6"/>
    <n v="5"/>
    <n v="2000"/>
    <n v="2000"/>
    <s v="Gable"/>
    <s v="CompShg"/>
    <x v="1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x v="0"/>
    <s v="NA"/>
    <n v="0"/>
    <n v="6"/>
    <n v="2007"/>
    <s v="WD"/>
    <s v="Normal"/>
    <n v="168500"/>
  </r>
  <r>
    <x v="624"/>
    <n v="60"/>
    <s v="RL"/>
    <n v="80"/>
    <n v="10400"/>
    <s v="Pave"/>
    <s v="NA"/>
    <x v="0"/>
    <s v="Lvl"/>
    <s v="AllPub"/>
    <x v="0"/>
    <s v="Gtl"/>
    <s v="NWAmes"/>
    <s v="Norm"/>
    <s v="Norm"/>
    <s v="1Fam"/>
    <s v="2Story"/>
    <n v="6"/>
    <n v="5"/>
    <n v="1972"/>
    <n v="1972"/>
    <s v="Gable"/>
    <s v="CompShg"/>
    <x v="0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x v="0"/>
    <s v="NA"/>
    <n v="0"/>
    <n v="11"/>
    <n v="2006"/>
    <s v="WD"/>
    <s v="Normal"/>
    <n v="165150"/>
  </r>
  <r>
    <x v="625"/>
    <n v="20"/>
    <s v="RL"/>
    <n v="87"/>
    <n v="10000"/>
    <s v="Pave"/>
    <s v="NA"/>
    <x v="1"/>
    <s v="Lvl"/>
    <s v="AllPub"/>
    <x v="2"/>
    <s v="Gtl"/>
    <s v="NAmes"/>
    <s v="Norm"/>
    <s v="Norm"/>
    <s v="1Fam"/>
    <s v="1Story"/>
    <n v="6"/>
    <n v="6"/>
    <n v="1962"/>
    <n v="1962"/>
    <s v="Hip"/>
    <s v="CompShg"/>
    <x v="2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x v="0"/>
    <s v="NA"/>
    <n v="0"/>
    <n v="2"/>
    <n v="2010"/>
    <s v="WD"/>
    <s v="Normal"/>
    <n v="160000"/>
  </r>
  <r>
    <x v="626"/>
    <n v="20"/>
    <s v="RL"/>
    <s v="NA"/>
    <n v="12342"/>
    <s v="Pave"/>
    <s v="NA"/>
    <x v="1"/>
    <s v="Lvl"/>
    <s v="AllPub"/>
    <x v="0"/>
    <s v="Gtl"/>
    <s v="NAmes"/>
    <s v="Norm"/>
    <s v="Norm"/>
    <s v="1Fam"/>
    <s v="1Story"/>
    <n v="5"/>
    <n v="5"/>
    <n v="1960"/>
    <n v="1978"/>
    <s v="Hip"/>
    <s v="CompShg"/>
    <x v="2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x v="2"/>
    <s v="Shed"/>
    <n v="600"/>
    <n v="8"/>
    <n v="2007"/>
    <s v="WD"/>
    <s v="Normal"/>
    <n v="139900"/>
  </r>
  <r>
    <x v="627"/>
    <n v="80"/>
    <s v="RL"/>
    <n v="80"/>
    <n v="9600"/>
    <s v="Pave"/>
    <s v="NA"/>
    <x v="0"/>
    <s v="Lvl"/>
    <s v="AllPub"/>
    <x v="0"/>
    <s v="Gtl"/>
    <s v="NAmes"/>
    <s v="Norm"/>
    <s v="Norm"/>
    <s v="1Fam"/>
    <s v="SLvl"/>
    <n v="6"/>
    <n v="6"/>
    <n v="1955"/>
    <n v="1972"/>
    <s v="Gable"/>
    <s v="CompShg"/>
    <x v="8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x v="0"/>
    <s v="NA"/>
    <n v="0"/>
    <n v="3"/>
    <n v="2010"/>
    <s v="WD"/>
    <s v="Normal"/>
    <n v="153000"/>
  </r>
  <r>
    <x v="628"/>
    <n v="60"/>
    <s v="RL"/>
    <n v="70"/>
    <n v="11606"/>
    <s v="Pave"/>
    <s v="NA"/>
    <x v="1"/>
    <s v="HLS"/>
    <s v="AllPub"/>
    <x v="0"/>
    <s v="Sev"/>
    <s v="NAmes"/>
    <s v="Norm"/>
    <s v="Norm"/>
    <s v="1Fam"/>
    <s v="2Story"/>
    <n v="5"/>
    <n v="5"/>
    <n v="1969"/>
    <n v="1969"/>
    <s v="Gable"/>
    <s v="CompShg"/>
    <x v="7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x v="0"/>
    <s v="NA"/>
    <n v="0"/>
    <n v="9"/>
    <n v="2007"/>
    <s v="WD"/>
    <s v="Family"/>
    <n v="135000"/>
  </r>
  <r>
    <x v="629"/>
    <n v="80"/>
    <s v="RL"/>
    <n v="82"/>
    <n v="9020"/>
    <s v="Pave"/>
    <s v="NA"/>
    <x v="0"/>
    <s v="Lvl"/>
    <s v="AllPub"/>
    <x v="2"/>
    <s v="Gtl"/>
    <s v="NAmes"/>
    <s v="Feedr"/>
    <s v="Norm"/>
    <s v="1Fam"/>
    <s v="SLvl"/>
    <n v="6"/>
    <n v="5"/>
    <n v="1964"/>
    <n v="1964"/>
    <s v="Gable"/>
    <s v="WdShngl"/>
    <x v="7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x v="3"/>
    <s v="NA"/>
    <n v="0"/>
    <n v="6"/>
    <n v="2008"/>
    <s v="WD"/>
    <s v="Normal"/>
    <n v="168500"/>
  </r>
  <r>
    <x v="630"/>
    <n v="70"/>
    <s v="RM"/>
    <n v="50"/>
    <n v="9000"/>
    <s v="Pave"/>
    <s v="Grvl"/>
    <x v="0"/>
    <s v="Lvl"/>
    <s v="AllPub"/>
    <x v="2"/>
    <s v="Gtl"/>
    <s v="OldTown"/>
    <s v="Artery"/>
    <s v="Norm"/>
    <s v="1Fam"/>
    <s v="2Story"/>
    <n v="5"/>
    <n v="6"/>
    <n v="1880"/>
    <n v="1991"/>
    <s v="Gable"/>
    <s v="CompShg"/>
    <x v="0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x v="1"/>
    <s v="NA"/>
    <n v="0"/>
    <n v="6"/>
    <n v="2006"/>
    <s v="WD"/>
    <s v="Abnorml"/>
    <n v="124000"/>
  </r>
  <r>
    <x v="631"/>
    <n v="120"/>
    <s v="RL"/>
    <n v="34"/>
    <n v="4590"/>
    <s v="Pave"/>
    <s v="NA"/>
    <x v="0"/>
    <s v="Lvl"/>
    <s v="AllPub"/>
    <x v="0"/>
    <s v="Gtl"/>
    <s v="NridgHt"/>
    <s v="Norm"/>
    <s v="Norm"/>
    <s v="Twnhs"/>
    <s v="1Story"/>
    <n v="8"/>
    <n v="5"/>
    <n v="2006"/>
    <n v="2006"/>
    <s v="Gable"/>
    <s v="CompShg"/>
    <x v="0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x v="0"/>
    <s v="NA"/>
    <n v="0"/>
    <n v="8"/>
    <n v="2007"/>
    <s v="WD"/>
    <s v="Normal"/>
    <n v="209500"/>
  </r>
  <r>
    <x v="632"/>
    <n v="20"/>
    <s v="RL"/>
    <n v="85"/>
    <n v="11900"/>
    <s v="Pave"/>
    <s v="NA"/>
    <x v="0"/>
    <s v="Lvl"/>
    <s v="AllPub"/>
    <x v="0"/>
    <s v="Gtl"/>
    <s v="NWAmes"/>
    <s v="Norm"/>
    <s v="Norm"/>
    <s v="1Fam"/>
    <s v="1Story"/>
    <n v="7"/>
    <n v="5"/>
    <n v="1977"/>
    <n v="1977"/>
    <s v="Hip"/>
    <s v="CompShg"/>
    <x v="7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x v="0"/>
    <s v="NA"/>
    <n v="0"/>
    <n v="4"/>
    <n v="2009"/>
    <s v="WD"/>
    <s v="Family"/>
    <n v="82500"/>
  </r>
  <r>
    <x v="633"/>
    <n v="20"/>
    <s v="RL"/>
    <n v="80"/>
    <n v="9250"/>
    <s v="Pave"/>
    <s v="NA"/>
    <x v="0"/>
    <s v="Lvl"/>
    <s v="AllPub"/>
    <x v="2"/>
    <s v="Gtl"/>
    <s v="NAmes"/>
    <s v="Norm"/>
    <s v="Norm"/>
    <s v="1Fam"/>
    <s v="1Story"/>
    <n v="5"/>
    <n v="7"/>
    <n v="1954"/>
    <n v="2005"/>
    <s v="Gable"/>
    <s v="CompShg"/>
    <x v="2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x v="0"/>
    <s v="NA"/>
    <n v="0"/>
    <n v="7"/>
    <n v="2007"/>
    <s v="WD"/>
    <s v="Normal"/>
    <n v="139400"/>
  </r>
  <r>
    <x v="634"/>
    <n v="90"/>
    <s v="RL"/>
    <n v="64"/>
    <n v="6979"/>
    <s v="Pave"/>
    <s v="NA"/>
    <x v="0"/>
    <s v="Lvl"/>
    <s v="AllPub"/>
    <x v="0"/>
    <s v="Gtl"/>
    <s v="OldTown"/>
    <s v="Norm"/>
    <s v="Norm"/>
    <s v="Duplex"/>
    <s v="SFoyer"/>
    <n v="6"/>
    <n v="5"/>
    <n v="1980"/>
    <n v="1980"/>
    <s v="Gable"/>
    <s v="CompShg"/>
    <x v="7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x v="3"/>
    <s v="Shed"/>
    <n v="600"/>
    <n v="6"/>
    <n v="2010"/>
    <s v="WD"/>
    <s v="Normal"/>
    <n v="144000"/>
  </r>
  <r>
    <x v="635"/>
    <n v="190"/>
    <s v="RH"/>
    <n v="60"/>
    <n v="10896"/>
    <s v="Pave"/>
    <s v="Pave"/>
    <x v="0"/>
    <s v="Bnk"/>
    <s v="AllPub"/>
    <x v="0"/>
    <s v="Gtl"/>
    <s v="SWISU"/>
    <s v="Feedr"/>
    <s v="Norm"/>
    <s v="2fmCon"/>
    <s v="2.5Fin"/>
    <n v="6"/>
    <n v="7"/>
    <n v="1914"/>
    <n v="1995"/>
    <s v="Hip"/>
    <s v="CompShg"/>
    <x v="0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x v="0"/>
    <s v="NA"/>
    <n v="0"/>
    <n v="3"/>
    <n v="2007"/>
    <s v="WD"/>
    <s v="Abnorml"/>
    <n v="200000"/>
  </r>
  <r>
    <x v="636"/>
    <n v="30"/>
    <s v="RM"/>
    <n v="51"/>
    <n v="6120"/>
    <s v="Pave"/>
    <s v="NA"/>
    <x v="0"/>
    <s v="Lvl"/>
    <s v="AllPub"/>
    <x v="0"/>
    <s v="Gtl"/>
    <s v="BrkSide"/>
    <s v="Norm"/>
    <s v="Norm"/>
    <s v="1Fam"/>
    <s v="1Story"/>
    <n v="2"/>
    <n v="3"/>
    <n v="1936"/>
    <n v="1950"/>
    <s v="Gable"/>
    <s v="CompShg"/>
    <x v="8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1"/>
    <n v="2009"/>
    <s v="ConLw"/>
    <s v="Normal"/>
    <n v="60000"/>
  </r>
  <r>
    <x v="637"/>
    <n v="190"/>
    <s v="RM"/>
    <n v="50"/>
    <n v="6000"/>
    <s v="Pave"/>
    <s v="NA"/>
    <x v="0"/>
    <s v="Lvl"/>
    <s v="AllPub"/>
    <x v="0"/>
    <s v="Gtl"/>
    <s v="OldTown"/>
    <s v="Norm"/>
    <s v="Norm"/>
    <s v="2fmCon"/>
    <s v="1.5Fin"/>
    <n v="5"/>
    <n v="4"/>
    <n v="1954"/>
    <n v="1954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x v="0"/>
    <s v="NA"/>
    <n v="0"/>
    <n v="11"/>
    <n v="2009"/>
    <s v="WD"/>
    <s v="Normal"/>
    <n v="93000"/>
  </r>
  <r>
    <x v="638"/>
    <n v="30"/>
    <s v="RL"/>
    <n v="67"/>
    <n v="8777"/>
    <s v="Pave"/>
    <s v="NA"/>
    <x v="0"/>
    <s v="Lvl"/>
    <s v="AllPub"/>
    <x v="0"/>
    <s v="Gtl"/>
    <s v="Edwards"/>
    <s v="Feedr"/>
    <s v="Norm"/>
    <s v="1Fam"/>
    <s v="1Story"/>
    <n v="5"/>
    <n v="7"/>
    <n v="1910"/>
    <n v="1950"/>
    <s v="Gable"/>
    <s v="CompShg"/>
    <x v="1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x v="1"/>
    <s v="NA"/>
    <n v="0"/>
    <n v="5"/>
    <n v="2008"/>
    <s v="WD"/>
    <s v="Normal"/>
    <n v="85000"/>
  </r>
  <r>
    <x v="639"/>
    <n v="120"/>
    <s v="RL"/>
    <n v="53"/>
    <n v="3982"/>
    <s v="Pave"/>
    <s v="NA"/>
    <x v="0"/>
    <s v="Lvl"/>
    <s v="AllPub"/>
    <x v="0"/>
    <s v="Gtl"/>
    <s v="Blmngtn"/>
    <s v="Norm"/>
    <s v="Norm"/>
    <s v="TwnhsE"/>
    <s v="1Story"/>
    <n v="8"/>
    <n v="5"/>
    <n v="2006"/>
    <n v="2006"/>
    <s v="Hip"/>
    <s v="CompShg"/>
    <x v="0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x v="0"/>
    <s v="NA"/>
    <n v="0"/>
    <n v="10"/>
    <n v="2006"/>
    <s v="New"/>
    <s v="Partial"/>
    <n v="264561"/>
  </r>
  <r>
    <x v="640"/>
    <n v="120"/>
    <s v="RL"/>
    <n v="62"/>
    <n v="12677"/>
    <s v="Pave"/>
    <s v="NA"/>
    <x v="1"/>
    <s v="Lvl"/>
    <s v="AllPub"/>
    <x v="0"/>
    <s v="Gtl"/>
    <s v="NridgHt"/>
    <s v="Norm"/>
    <s v="Norm"/>
    <s v="TwnhsE"/>
    <s v="1Story"/>
    <n v="8"/>
    <n v="5"/>
    <n v="2003"/>
    <n v="2004"/>
    <s v="Hip"/>
    <s v="CompShg"/>
    <x v="1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x v="0"/>
    <s v="NA"/>
    <n v="0"/>
    <n v="4"/>
    <n v="2008"/>
    <s v="WD"/>
    <s v="Normal"/>
    <n v="274000"/>
  </r>
  <r>
    <x v="641"/>
    <n v="60"/>
    <s v="FV"/>
    <s v="NA"/>
    <n v="7050"/>
    <s v="Pave"/>
    <s v="NA"/>
    <x v="0"/>
    <s v="Lvl"/>
    <s v="AllPub"/>
    <x v="0"/>
    <s v="Gtl"/>
    <s v="Somerst"/>
    <s v="Norm"/>
    <s v="Norm"/>
    <s v="1Fam"/>
    <s v="2Story"/>
    <n v="7"/>
    <n v="5"/>
    <n v="2001"/>
    <n v="2001"/>
    <s v="Gable"/>
    <s v="CompShg"/>
    <x v="0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x v="0"/>
    <s v="NA"/>
    <n v="0"/>
    <n v="5"/>
    <n v="2007"/>
    <s v="WD"/>
    <s v="Normal"/>
    <n v="226000"/>
  </r>
  <r>
    <x v="642"/>
    <n v="80"/>
    <s v="RL"/>
    <n v="75"/>
    <n v="13860"/>
    <s v="Pave"/>
    <s v="NA"/>
    <x v="0"/>
    <s v="Lvl"/>
    <s v="AllPub"/>
    <x v="0"/>
    <s v="Gtl"/>
    <s v="NAmes"/>
    <s v="Norm"/>
    <s v="Norm"/>
    <s v="1Fam"/>
    <s v="SLvl"/>
    <n v="8"/>
    <n v="7"/>
    <n v="1972"/>
    <n v="1995"/>
    <s v="Gable"/>
    <s v="CompShg"/>
    <x v="7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x v="1"/>
    <s v="NA"/>
    <n v="0"/>
    <n v="7"/>
    <n v="2009"/>
    <s v="WD"/>
    <s v="Normal"/>
    <n v="345000"/>
  </r>
  <r>
    <x v="643"/>
    <n v="60"/>
    <s v="RL"/>
    <n v="80"/>
    <n v="10793"/>
    <s v="Pave"/>
    <s v="NA"/>
    <x v="0"/>
    <s v="Lvl"/>
    <s v="AllPub"/>
    <x v="0"/>
    <s v="Gtl"/>
    <s v="NWAmes"/>
    <s v="RRAn"/>
    <s v="Norm"/>
    <s v="1Fam"/>
    <s v="2Story"/>
    <n v="5"/>
    <n v="5"/>
    <n v="1969"/>
    <n v="1969"/>
    <s v="Mansard"/>
    <s v="CompShg"/>
    <x v="5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x v="2"/>
    <s v="NA"/>
    <n v="0"/>
    <n v="4"/>
    <n v="2007"/>
    <s v="WD"/>
    <s v="Normal"/>
    <n v="152000"/>
  </r>
  <r>
    <x v="644"/>
    <n v="20"/>
    <s v="FV"/>
    <n v="85"/>
    <n v="9187"/>
    <s v="Pave"/>
    <s v="NA"/>
    <x v="0"/>
    <s v="Lvl"/>
    <s v="AllPub"/>
    <x v="0"/>
    <s v="Gtl"/>
    <s v="Somerst"/>
    <s v="Norm"/>
    <s v="Norm"/>
    <s v="1Fam"/>
    <s v="1Story"/>
    <n v="9"/>
    <n v="5"/>
    <n v="2009"/>
    <n v="2009"/>
    <s v="Gable"/>
    <s v="CompShg"/>
    <x v="6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x v="0"/>
    <s v="NA"/>
    <n v="0"/>
    <n v="10"/>
    <n v="2009"/>
    <s v="New"/>
    <s v="Partial"/>
    <n v="370878"/>
  </r>
  <r>
    <x v="645"/>
    <n v="20"/>
    <s v="RL"/>
    <s v="NA"/>
    <n v="10530"/>
    <s v="Pave"/>
    <s v="NA"/>
    <x v="1"/>
    <s v="Lvl"/>
    <s v="AllPub"/>
    <x v="2"/>
    <s v="Gtl"/>
    <s v="NAmes"/>
    <s v="Norm"/>
    <s v="Norm"/>
    <s v="1Fam"/>
    <s v="1Story"/>
    <n v="6"/>
    <n v="5"/>
    <n v="1971"/>
    <n v="1971"/>
    <s v="Hip"/>
    <s v="CompShg"/>
    <x v="7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x v="0"/>
    <s v="NA"/>
    <n v="0"/>
    <n v="3"/>
    <n v="2007"/>
    <s v="WD"/>
    <s v="Normal"/>
    <n v="143250"/>
  </r>
  <r>
    <x v="646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5"/>
    <n v="1950"/>
    <n v="1950"/>
    <s v="Hip"/>
    <s v="CompShg"/>
    <x v="1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x v="0"/>
    <s v="NA"/>
    <n v="0"/>
    <n v="7"/>
    <n v="2008"/>
    <s v="WD"/>
    <s v="Normal"/>
    <n v="98300"/>
  </r>
  <r>
    <x v="647"/>
    <n v="20"/>
    <s v="RL"/>
    <n v="85"/>
    <n v="10452"/>
    <s v="Pave"/>
    <s v="NA"/>
    <x v="1"/>
    <s v="Lvl"/>
    <s v="AllPub"/>
    <x v="0"/>
    <s v="Gtl"/>
    <s v="Edwards"/>
    <s v="Norm"/>
    <s v="Norm"/>
    <s v="1Fam"/>
    <s v="1Story"/>
    <n v="6"/>
    <n v="5"/>
    <n v="1953"/>
    <n v="1953"/>
    <s v="Hip"/>
    <s v="CompShg"/>
    <x v="2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x v="0"/>
    <s v="NA"/>
    <n v="0"/>
    <n v="6"/>
    <n v="2008"/>
    <s v="WD"/>
    <s v="Normal"/>
    <n v="155000"/>
  </r>
  <r>
    <x v="648"/>
    <n v="60"/>
    <s v="RL"/>
    <n v="70"/>
    <n v="7700"/>
    <s v="Pave"/>
    <s v="NA"/>
    <x v="0"/>
    <s v="Lvl"/>
    <s v="AllPub"/>
    <x v="0"/>
    <s v="Gtl"/>
    <s v="NAmes"/>
    <s v="PosN"/>
    <s v="Norm"/>
    <s v="1Fam"/>
    <s v="2Story"/>
    <n v="6"/>
    <n v="5"/>
    <n v="1966"/>
    <n v="1966"/>
    <s v="Gable"/>
    <s v="CompShg"/>
    <x v="1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x v="0"/>
    <s v="NA"/>
    <n v="0"/>
    <n v="6"/>
    <n v="2010"/>
    <s v="WD"/>
    <s v="Normal"/>
    <n v="155000"/>
  </r>
  <r>
    <x v="649"/>
    <n v="180"/>
    <s v="RM"/>
    <n v="21"/>
    <n v="1936"/>
    <s v="Pave"/>
    <s v="NA"/>
    <x v="0"/>
    <s v="Lvl"/>
    <s v="AllPub"/>
    <x v="0"/>
    <s v="Gtl"/>
    <s v="MeadowV"/>
    <s v="Norm"/>
    <s v="Norm"/>
    <s v="Twnhs"/>
    <s v="SFoyer"/>
    <n v="4"/>
    <n v="6"/>
    <n v="1970"/>
    <n v="1970"/>
    <s v="Gable"/>
    <s v="CompShg"/>
    <x v="6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1"/>
    <s v="NA"/>
    <n v="0"/>
    <n v="12"/>
    <n v="2007"/>
    <s v="WD"/>
    <s v="Normal"/>
    <n v="84500"/>
  </r>
  <r>
    <x v="650"/>
    <n v="60"/>
    <s v="FV"/>
    <n v="65"/>
    <n v="8125"/>
    <s v="Pave"/>
    <s v="NA"/>
    <x v="0"/>
    <s v="Lvl"/>
    <s v="AllPub"/>
    <x v="0"/>
    <s v="Gtl"/>
    <s v="Somerst"/>
    <s v="Norm"/>
    <s v="Norm"/>
    <s v="1Fam"/>
    <s v="2Story"/>
    <n v="7"/>
    <n v="6"/>
    <n v="2007"/>
    <n v="2007"/>
    <s v="Gable"/>
    <s v="CompShg"/>
    <x v="6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205950"/>
  </r>
  <r>
    <x v="651"/>
    <n v="70"/>
    <s v="RL"/>
    <n v="60"/>
    <n v="9084"/>
    <s v="Pave"/>
    <s v="NA"/>
    <x v="0"/>
    <s v="Lvl"/>
    <s v="AllPub"/>
    <x v="0"/>
    <s v="Gtl"/>
    <s v="Edwards"/>
    <s v="Artery"/>
    <s v="Norm"/>
    <s v="1Fam"/>
    <s v="2Story"/>
    <n v="4"/>
    <n v="5"/>
    <n v="1940"/>
    <n v="1950"/>
    <s v="Gable"/>
    <s v="CompShg"/>
    <x v="1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x v="1"/>
    <s v="NA"/>
    <n v="0"/>
    <n v="10"/>
    <n v="2009"/>
    <s v="WD"/>
    <s v="Normal"/>
    <n v="108000"/>
  </r>
  <r>
    <x v="652"/>
    <n v="60"/>
    <s v="RL"/>
    <n v="70"/>
    <n v="8750"/>
    <s v="Pave"/>
    <s v="NA"/>
    <x v="0"/>
    <s v="Lvl"/>
    <s v="AllPub"/>
    <x v="0"/>
    <s v="Gtl"/>
    <s v="CollgCr"/>
    <s v="Norm"/>
    <s v="Norm"/>
    <s v="1Fam"/>
    <s v="2Story"/>
    <n v="7"/>
    <n v="5"/>
    <n v="1996"/>
    <n v="199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x v="0"/>
    <s v="NA"/>
    <n v="0"/>
    <n v="7"/>
    <n v="2009"/>
    <s v="WD"/>
    <s v="Normal"/>
    <n v="191000"/>
  </r>
  <r>
    <x v="653"/>
    <n v="50"/>
    <s v="RM"/>
    <n v="60"/>
    <n v="10320"/>
    <s v="Pave"/>
    <s v="Grvl"/>
    <x v="0"/>
    <s v="Lvl"/>
    <s v="AllPub"/>
    <x v="0"/>
    <s v="Gtl"/>
    <s v="IDOTRR"/>
    <s v="Norm"/>
    <s v="Norm"/>
    <s v="1Fam"/>
    <s v="1.5Fin"/>
    <n v="6"/>
    <n v="7"/>
    <n v="1906"/>
    <n v="1995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x v="1"/>
    <s v="NA"/>
    <n v="0"/>
    <n v="6"/>
    <n v="2008"/>
    <s v="WD"/>
    <s v="Normal"/>
    <n v="135000"/>
  </r>
  <r>
    <x v="654"/>
    <n v="20"/>
    <s v="RL"/>
    <n v="91"/>
    <n v="10437"/>
    <s v="Pave"/>
    <s v="NA"/>
    <x v="1"/>
    <s v="Lvl"/>
    <s v="AllPub"/>
    <x v="0"/>
    <s v="Gtl"/>
    <s v="NoRidge"/>
    <s v="Norm"/>
    <s v="Norm"/>
    <s v="1Fam"/>
    <s v="1Story"/>
    <n v="8"/>
    <n v="6"/>
    <n v="1995"/>
    <n v="1995"/>
    <s v="Hip"/>
    <s v="CompShg"/>
    <x v="1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x v="0"/>
    <s v="NA"/>
    <n v="0"/>
    <n v="8"/>
    <n v="2008"/>
    <s v="WD"/>
    <s v="Normal"/>
    <n v="350000"/>
  </r>
  <r>
    <x v="655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n v="1971"/>
    <n v="1971"/>
    <s v="Gable"/>
    <s v="CompShg"/>
    <x v="3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x v="0"/>
    <s v="NA"/>
    <n v="0"/>
    <n v="3"/>
    <n v="2010"/>
    <s v="WD"/>
    <s v="Family"/>
    <n v="88000"/>
  </r>
  <r>
    <x v="656"/>
    <n v="20"/>
    <s v="RL"/>
    <n v="72"/>
    <n v="10007"/>
    <s v="Pave"/>
    <s v="NA"/>
    <x v="1"/>
    <s v="Lvl"/>
    <s v="AllPub"/>
    <x v="0"/>
    <s v="Gtl"/>
    <s v="NAmes"/>
    <s v="Norm"/>
    <s v="Norm"/>
    <s v="1Fam"/>
    <s v="1Story"/>
    <n v="5"/>
    <n v="7"/>
    <n v="1959"/>
    <n v="2006"/>
    <s v="Gable"/>
    <s v="CompShg"/>
    <x v="3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x v="1"/>
    <s v="NA"/>
    <n v="0"/>
    <n v="8"/>
    <n v="2008"/>
    <s v="WD"/>
    <s v="Normal"/>
    <n v="145500"/>
  </r>
  <r>
    <x v="657"/>
    <n v="70"/>
    <s v="RL"/>
    <n v="60"/>
    <n v="7200"/>
    <s v="Pave"/>
    <s v="NA"/>
    <x v="0"/>
    <s v="HLS"/>
    <s v="AllPub"/>
    <x v="0"/>
    <s v="Mod"/>
    <s v="Crawfor"/>
    <s v="Norm"/>
    <s v="Norm"/>
    <s v="1Fam"/>
    <s v="2Story"/>
    <n v="7"/>
    <n v="6"/>
    <n v="1931"/>
    <n v="2000"/>
    <s v="Gable"/>
    <s v="CompShg"/>
    <x v="9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x v="1"/>
    <s v="NA"/>
    <n v="0"/>
    <n v="2"/>
    <n v="2008"/>
    <s v="WD"/>
    <s v="Normal"/>
    <n v="149000"/>
  </r>
  <r>
    <x v="658"/>
    <n v="50"/>
    <s v="RL"/>
    <n v="78"/>
    <n v="17503"/>
    <s v="Pave"/>
    <s v="NA"/>
    <x v="0"/>
    <s v="Lvl"/>
    <s v="AllPub"/>
    <x v="0"/>
    <s v="Gtl"/>
    <s v="NAmes"/>
    <s v="Artery"/>
    <s v="Norm"/>
    <s v="1Fam"/>
    <s v="1.5Fin"/>
    <n v="6"/>
    <n v="5"/>
    <n v="1948"/>
    <n v="1950"/>
    <s v="Gable"/>
    <s v="CompShg"/>
    <x v="0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x v="0"/>
    <s v="NA"/>
    <n v="0"/>
    <n v="1"/>
    <n v="2010"/>
    <s v="WD"/>
    <s v="Abnorml"/>
    <n v="97500"/>
  </r>
  <r>
    <x v="659"/>
    <n v="20"/>
    <s v="RL"/>
    <n v="75"/>
    <n v="9937"/>
    <s v="Pave"/>
    <s v="NA"/>
    <x v="0"/>
    <s v="Lvl"/>
    <s v="AllPub"/>
    <x v="2"/>
    <s v="Gtl"/>
    <s v="Edwards"/>
    <s v="Norm"/>
    <s v="Norm"/>
    <s v="1Fam"/>
    <s v="1Story"/>
    <n v="5"/>
    <n v="7"/>
    <n v="1964"/>
    <n v="1999"/>
    <s v="Hip"/>
    <s v="CompShg"/>
    <x v="1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x v="1"/>
    <s v="NA"/>
    <n v="0"/>
    <n v="3"/>
    <n v="2009"/>
    <s v="WD"/>
    <s v="Normal"/>
    <n v="167000"/>
  </r>
  <r>
    <x v="660"/>
    <n v="60"/>
    <s v="RL"/>
    <s v="NA"/>
    <n v="12384"/>
    <s v="Pave"/>
    <s v="NA"/>
    <x v="0"/>
    <s v="Lvl"/>
    <s v="AllPub"/>
    <x v="3"/>
    <s v="Gtl"/>
    <s v="NWAmes"/>
    <s v="Norm"/>
    <s v="Norm"/>
    <s v="1Fam"/>
    <s v="2Story"/>
    <n v="7"/>
    <n v="7"/>
    <n v="1976"/>
    <n v="1976"/>
    <s v="Gable"/>
    <s v="CompShg"/>
    <x v="7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x v="0"/>
    <s v="NA"/>
    <n v="0"/>
    <n v="11"/>
    <n v="2007"/>
    <s v="WD"/>
    <s v="Normal"/>
    <n v="197900"/>
  </r>
  <r>
    <x v="661"/>
    <n v="60"/>
    <s v="RL"/>
    <n v="52"/>
    <n v="46589"/>
    <s v="Pave"/>
    <s v="NA"/>
    <x v="2"/>
    <s v="Lvl"/>
    <s v="AllPub"/>
    <x v="3"/>
    <s v="Gtl"/>
    <s v="NoRidge"/>
    <s v="Norm"/>
    <s v="Norm"/>
    <s v="1Fam"/>
    <s v="2Story"/>
    <n v="8"/>
    <n v="7"/>
    <n v="1994"/>
    <n v="2005"/>
    <s v="Hip"/>
    <s v="CompShg"/>
    <x v="0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x v="0"/>
    <s v="NA"/>
    <n v="0"/>
    <n v="7"/>
    <n v="2009"/>
    <s v="WD"/>
    <s v="Normal"/>
    <n v="402000"/>
  </r>
  <r>
    <x v="662"/>
    <n v="20"/>
    <s v="RL"/>
    <n v="120"/>
    <n v="13560"/>
    <s v="Pave"/>
    <s v="NA"/>
    <x v="0"/>
    <s v="Lvl"/>
    <s v="AllPub"/>
    <x v="2"/>
    <s v="Gtl"/>
    <s v="NAmes"/>
    <s v="Norm"/>
    <s v="Norm"/>
    <s v="1Fam"/>
    <s v="1Story"/>
    <n v="6"/>
    <n v="3"/>
    <n v="1968"/>
    <n v="1968"/>
    <s v="Hip"/>
    <s v="CompShg"/>
    <x v="2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x v="0"/>
    <s v="NA"/>
    <n v="0"/>
    <n v="7"/>
    <n v="2009"/>
    <s v="WD"/>
    <s v="Normal"/>
    <n v="110000"/>
  </r>
  <r>
    <x v="663"/>
    <n v="85"/>
    <s v="RL"/>
    <n v="90"/>
    <n v="10012"/>
    <s v="Pave"/>
    <s v="NA"/>
    <x v="0"/>
    <s v="Lvl"/>
    <s v="AllPub"/>
    <x v="0"/>
    <s v="Gtl"/>
    <s v="Edwards"/>
    <s v="Norm"/>
    <s v="Norm"/>
    <s v="1Fam"/>
    <s v="SFoyer"/>
    <n v="4"/>
    <n v="5"/>
    <n v="1972"/>
    <n v="1972"/>
    <s v="Gable"/>
    <s v="CompShg"/>
    <x v="7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x v="1"/>
    <s v="NA"/>
    <n v="0"/>
    <n v="4"/>
    <n v="2008"/>
    <s v="WD"/>
    <s v="Normal"/>
    <n v="137500"/>
  </r>
  <r>
    <x v="664"/>
    <n v="20"/>
    <s v="RL"/>
    <n v="49"/>
    <n v="20896"/>
    <s v="Pave"/>
    <s v="NA"/>
    <x v="2"/>
    <s v="Lvl"/>
    <s v="AllPub"/>
    <x v="3"/>
    <s v="Gtl"/>
    <s v="Somerst"/>
    <s v="RRAn"/>
    <s v="Norm"/>
    <s v="1Fam"/>
    <s v="1Story"/>
    <n v="8"/>
    <n v="5"/>
    <n v="2005"/>
    <n v="2006"/>
    <s v="Gable"/>
    <s v="CompShg"/>
    <x v="0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x v="0"/>
    <s v="NA"/>
    <n v="0"/>
    <n v="1"/>
    <n v="2006"/>
    <s v="New"/>
    <s v="Partial"/>
    <n v="423000"/>
  </r>
  <r>
    <x v="665"/>
    <n v="60"/>
    <s v="RL"/>
    <n v="106"/>
    <n v="11194"/>
    <s v="Pave"/>
    <s v="NA"/>
    <x v="1"/>
    <s v="Lvl"/>
    <s v="AllPub"/>
    <x v="2"/>
    <s v="Gtl"/>
    <s v="Gilbert"/>
    <s v="Norm"/>
    <s v="Norm"/>
    <s v="1Fam"/>
    <s v="2Story"/>
    <n v="8"/>
    <n v="5"/>
    <n v="2000"/>
    <n v="2000"/>
    <s v="Gable"/>
    <s v="CompShg"/>
    <x v="0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x v="0"/>
    <s v="NA"/>
    <n v="0"/>
    <n v="11"/>
    <n v="2006"/>
    <s v="WD"/>
    <s v="Normal"/>
    <n v="230500"/>
  </r>
  <r>
    <x v="666"/>
    <n v="60"/>
    <s v="RL"/>
    <s v="NA"/>
    <n v="18450"/>
    <s v="Pave"/>
    <s v="NA"/>
    <x v="1"/>
    <s v="Lvl"/>
    <s v="AllPub"/>
    <x v="0"/>
    <s v="Gtl"/>
    <s v="NAmes"/>
    <s v="Norm"/>
    <s v="Norm"/>
    <s v="1Fam"/>
    <s v="2Story"/>
    <n v="6"/>
    <n v="5"/>
    <n v="1965"/>
    <n v="1979"/>
    <s v="Flat"/>
    <s v="Tar&amp;Grv"/>
    <x v="7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x v="0"/>
    <s v="NA"/>
    <n v="0"/>
    <n v="8"/>
    <n v="2007"/>
    <s v="WD"/>
    <s v="Abnorml"/>
    <n v="129000"/>
  </r>
  <r>
    <x v="667"/>
    <n v="20"/>
    <s v="RL"/>
    <n v="65"/>
    <n v="8125"/>
    <s v="Pave"/>
    <s v="NA"/>
    <x v="0"/>
    <s v="Lvl"/>
    <s v="AllPub"/>
    <x v="0"/>
    <s v="Gtl"/>
    <s v="SawyerW"/>
    <s v="Norm"/>
    <s v="Norm"/>
    <s v="1Fam"/>
    <s v="1Story"/>
    <n v="6"/>
    <n v="5"/>
    <n v="1994"/>
    <n v="1998"/>
    <s v="Gable"/>
    <s v="CompShg"/>
    <x v="3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x v="0"/>
    <s v="NA"/>
    <n v="0"/>
    <n v="10"/>
    <n v="2008"/>
    <s v="WD"/>
    <s v="Normal"/>
    <n v="193500"/>
  </r>
  <r>
    <x v="668"/>
    <n v="20"/>
    <s v="RL"/>
    <s v="NA"/>
    <n v="14175"/>
    <s v="Pave"/>
    <s v="NA"/>
    <x v="0"/>
    <s v="Bnk"/>
    <s v="AllPub"/>
    <x v="2"/>
    <s v="Mod"/>
    <s v="Sawyer"/>
    <s v="Norm"/>
    <s v="Norm"/>
    <s v="1Fam"/>
    <s v="1Story"/>
    <n v="5"/>
    <n v="6"/>
    <n v="1956"/>
    <n v="1987"/>
    <s v="Gable"/>
    <s v="CompShg"/>
    <x v="6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x v="0"/>
    <s v="NA"/>
    <n v="0"/>
    <n v="11"/>
    <n v="2006"/>
    <s v="WD"/>
    <s v="Normal"/>
    <n v="168000"/>
  </r>
  <r>
    <x v="669"/>
    <n v="30"/>
    <s v="RL"/>
    <n v="80"/>
    <n v="11600"/>
    <s v="Pave"/>
    <s v="NA"/>
    <x v="0"/>
    <s v="Lvl"/>
    <s v="AllPub"/>
    <x v="0"/>
    <s v="Gtl"/>
    <s v="Crawfor"/>
    <s v="Norm"/>
    <s v="Norm"/>
    <s v="1Fam"/>
    <s v="1Story"/>
    <n v="4"/>
    <n v="5"/>
    <n v="1922"/>
    <n v="1950"/>
    <s v="Gable"/>
    <s v="CompShg"/>
    <x v="1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x v="0"/>
    <s v="NA"/>
    <n v="0"/>
    <n v="7"/>
    <n v="2006"/>
    <s v="WD"/>
    <s v="Normal"/>
    <n v="137500"/>
  </r>
  <r>
    <x v="670"/>
    <n v="60"/>
    <s v="RL"/>
    <n v="64"/>
    <n v="8633"/>
    <s v="Pave"/>
    <s v="NA"/>
    <x v="0"/>
    <s v="Lvl"/>
    <s v="AllPub"/>
    <x v="1"/>
    <s v="Gtl"/>
    <s v="CollgCr"/>
    <s v="Norm"/>
    <s v="Norm"/>
    <s v="1Fam"/>
    <s v="2Story"/>
    <n v="6"/>
    <n v="5"/>
    <n v="2005"/>
    <n v="2005"/>
    <s v="Gable"/>
    <s v="CompShg"/>
    <x v="0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x v="0"/>
    <s v="NA"/>
    <n v="0"/>
    <n v="2"/>
    <n v="2009"/>
    <s v="WD"/>
    <s v="Normal"/>
    <n v="173500"/>
  </r>
  <r>
    <x v="671"/>
    <n v="70"/>
    <s v="RH"/>
    <n v="54"/>
    <n v="6629"/>
    <s v="Pave"/>
    <s v="NA"/>
    <x v="0"/>
    <s v="Lvl"/>
    <s v="AllPub"/>
    <x v="0"/>
    <s v="Gtl"/>
    <s v="Edwards"/>
    <s v="Artery"/>
    <s v="Norm"/>
    <s v="1Fam"/>
    <s v="2Story"/>
    <n v="6"/>
    <n v="6"/>
    <n v="1925"/>
    <n v="1950"/>
    <s v="Gambrel"/>
    <s v="CompShg"/>
    <x v="2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x v="0"/>
    <s v="NA"/>
    <n v="0"/>
    <n v="7"/>
    <n v="2009"/>
    <s v="WD"/>
    <s v="Normal"/>
    <n v="103600"/>
  </r>
  <r>
    <x v="672"/>
    <n v="20"/>
    <s v="RL"/>
    <s v="NA"/>
    <n v="11250"/>
    <s v="Pave"/>
    <s v="NA"/>
    <x v="1"/>
    <s v="Lvl"/>
    <s v="AllPub"/>
    <x v="0"/>
    <s v="Gtl"/>
    <s v="Veenker"/>
    <s v="Norm"/>
    <s v="Norm"/>
    <s v="1Fam"/>
    <s v="1Story"/>
    <n v="6"/>
    <n v="6"/>
    <n v="1977"/>
    <n v="1977"/>
    <s v="Gable"/>
    <s v="CompShg"/>
    <x v="7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x v="0"/>
    <s v="NA"/>
    <n v="0"/>
    <n v="6"/>
    <n v="2006"/>
    <s v="WD"/>
    <s v="Normal"/>
    <n v="165000"/>
  </r>
  <r>
    <x v="673"/>
    <n v="20"/>
    <s v="RL"/>
    <n v="110"/>
    <n v="14442"/>
    <s v="Pave"/>
    <s v="NA"/>
    <x v="0"/>
    <s v="Lvl"/>
    <s v="AllPub"/>
    <x v="0"/>
    <s v="Gtl"/>
    <s v="Crawfor"/>
    <s v="Norm"/>
    <s v="Norm"/>
    <s v="1Fam"/>
    <s v="1Story"/>
    <n v="6"/>
    <n v="7"/>
    <n v="1957"/>
    <n v="2004"/>
    <s v="Hip"/>
    <s v="CompShg"/>
    <x v="6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x v="0"/>
    <s v="NA"/>
    <n v="0"/>
    <n v="6"/>
    <n v="2007"/>
    <s v="WD"/>
    <s v="Normal"/>
    <n v="257500"/>
  </r>
  <r>
    <x v="674"/>
    <n v="20"/>
    <s v="RL"/>
    <n v="80"/>
    <n v="9200"/>
    <s v="Pave"/>
    <s v="NA"/>
    <x v="0"/>
    <s v="Lvl"/>
    <s v="AllPub"/>
    <x v="0"/>
    <s v="Gtl"/>
    <s v="NAmes"/>
    <s v="Norm"/>
    <s v="Norm"/>
    <s v="1Fam"/>
    <s v="1Story"/>
    <n v="6"/>
    <n v="6"/>
    <n v="1965"/>
    <n v="1965"/>
    <s v="Gable"/>
    <s v="CompShg"/>
    <x v="3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x v="0"/>
    <s v="NA"/>
    <n v="0"/>
    <n v="7"/>
    <n v="2008"/>
    <s v="WD"/>
    <s v="Normal"/>
    <n v="140000"/>
  </r>
  <r>
    <x v="675"/>
    <n v="160"/>
    <s v="RL"/>
    <n v="24"/>
    <n v="2289"/>
    <s v="Pave"/>
    <s v="NA"/>
    <x v="0"/>
    <s v="Lvl"/>
    <s v="AllPub"/>
    <x v="0"/>
    <s v="Gtl"/>
    <s v="NPkVill"/>
    <s v="Norm"/>
    <s v="Norm"/>
    <s v="Twnhs"/>
    <s v="2Story"/>
    <n v="6"/>
    <n v="6"/>
    <n v="1978"/>
    <n v="1978"/>
    <s v="Gable"/>
    <s v="CompShg"/>
    <x v="7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x v="0"/>
    <s v="NA"/>
    <n v="0"/>
    <n v="4"/>
    <n v="2009"/>
    <s v="WD"/>
    <s v="Normal"/>
    <n v="148500"/>
  </r>
  <r>
    <x v="676"/>
    <n v="70"/>
    <s v="RM"/>
    <n v="60"/>
    <n v="9600"/>
    <s v="Pave"/>
    <s v="Grvl"/>
    <x v="0"/>
    <s v="Lvl"/>
    <s v="AllPub"/>
    <x v="0"/>
    <s v="Gtl"/>
    <s v="OldTown"/>
    <s v="Norm"/>
    <s v="Norm"/>
    <s v="1Fam"/>
    <s v="2Story"/>
    <n v="4"/>
    <n v="2"/>
    <n v="1900"/>
    <n v="1950"/>
    <s v="Gable"/>
    <s v="CompShg"/>
    <x v="8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x v="0"/>
    <s v="NA"/>
    <n v="0"/>
    <n v="5"/>
    <n v="2006"/>
    <s v="WD"/>
    <s v="Normal"/>
    <n v="87000"/>
  </r>
  <r>
    <x v="677"/>
    <n v="30"/>
    <s v="RL"/>
    <n v="52"/>
    <n v="9022"/>
    <s v="Pave"/>
    <s v="NA"/>
    <x v="0"/>
    <s v="Lvl"/>
    <s v="AllPub"/>
    <x v="0"/>
    <s v="Gtl"/>
    <s v="OldTown"/>
    <s v="Norm"/>
    <s v="Norm"/>
    <s v="1Fam"/>
    <s v="1Story"/>
    <n v="5"/>
    <n v="8"/>
    <n v="1924"/>
    <n v="2006"/>
    <s v="Gable"/>
    <s v="CompShg"/>
    <x v="0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x v="0"/>
    <s v="NA"/>
    <n v="0"/>
    <n v="5"/>
    <n v="2009"/>
    <s v="WD"/>
    <s v="Normal"/>
    <n v="109500"/>
  </r>
  <r>
    <x v="678"/>
    <n v="20"/>
    <s v="RL"/>
    <n v="80"/>
    <n v="11844"/>
    <s v="Pave"/>
    <s v="NA"/>
    <x v="1"/>
    <s v="Lvl"/>
    <s v="AllPub"/>
    <x v="0"/>
    <s v="Gtl"/>
    <s v="StoneBr"/>
    <s v="Norm"/>
    <s v="Norm"/>
    <s v="1Fam"/>
    <s v="1Story"/>
    <n v="8"/>
    <n v="5"/>
    <n v="2008"/>
    <n v="2008"/>
    <s v="Hip"/>
    <s v="CompShg"/>
    <x v="0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x v="0"/>
    <s v="NA"/>
    <n v="0"/>
    <n v="7"/>
    <n v="2009"/>
    <s v="New"/>
    <s v="Partial"/>
    <n v="372500"/>
  </r>
  <r>
    <x v="679"/>
    <n v="20"/>
    <s v="RL"/>
    <s v="NA"/>
    <n v="9945"/>
    <s v="Pave"/>
    <s v="NA"/>
    <x v="1"/>
    <s v="Lvl"/>
    <s v="AllPub"/>
    <x v="0"/>
    <s v="Gtl"/>
    <s v="Sawyer"/>
    <s v="Norm"/>
    <s v="Norm"/>
    <s v="1Fam"/>
    <s v="1Story"/>
    <n v="5"/>
    <n v="5"/>
    <n v="1961"/>
    <n v="1961"/>
    <s v="Hip"/>
    <s v="CompShg"/>
    <x v="2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x v="0"/>
    <s v="NA"/>
    <n v="0"/>
    <n v="10"/>
    <n v="2007"/>
    <s v="WD"/>
    <s v="Normal"/>
    <n v="128500"/>
  </r>
  <r>
    <x v="680"/>
    <n v="120"/>
    <s v="RL"/>
    <n v="50"/>
    <n v="8012"/>
    <s v="Pave"/>
    <s v="NA"/>
    <x v="0"/>
    <s v="Lvl"/>
    <s v="AllPub"/>
    <x v="0"/>
    <s v="Gtl"/>
    <s v="SawyerW"/>
    <s v="Norm"/>
    <s v="Norm"/>
    <s v="TwnhsE"/>
    <s v="1Story"/>
    <n v="6"/>
    <n v="5"/>
    <n v="1980"/>
    <n v="1980"/>
    <s v="Gable"/>
    <s v="CompShg"/>
    <x v="7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x v="0"/>
    <s v="NA"/>
    <n v="0"/>
    <n v="5"/>
    <n v="2010"/>
    <s v="WD"/>
    <s v="Normal"/>
    <n v="143000"/>
  </r>
  <r>
    <x v="681"/>
    <n v="50"/>
    <s v="RH"/>
    <n v="55"/>
    <n v="4500"/>
    <s v="Pave"/>
    <s v="Pave"/>
    <x v="2"/>
    <s v="Bnk"/>
    <s v="AllPub"/>
    <x v="0"/>
    <s v="Gtl"/>
    <s v="SWISU"/>
    <s v="Norm"/>
    <s v="Norm"/>
    <s v="1Fam"/>
    <s v="1.5Fin"/>
    <n v="5"/>
    <n v="5"/>
    <n v="1932"/>
    <n v="2000"/>
    <s v="Gable"/>
    <s v="CompShg"/>
    <x v="0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x v="0"/>
    <s v="NA"/>
    <n v="0"/>
    <n v="7"/>
    <n v="2009"/>
    <s v="WD"/>
    <s v="Abnorml"/>
    <n v="159434"/>
  </r>
  <r>
    <x v="682"/>
    <n v="120"/>
    <s v="RL"/>
    <s v="NA"/>
    <n v="2887"/>
    <s v="Pave"/>
    <s v="NA"/>
    <x v="0"/>
    <s v="HLS"/>
    <s v="AllPub"/>
    <x v="0"/>
    <s v="Gtl"/>
    <s v="ClearCr"/>
    <s v="Norm"/>
    <s v="Norm"/>
    <s v="1Fam"/>
    <s v="1Story"/>
    <n v="6"/>
    <n v="5"/>
    <n v="1996"/>
    <n v="1997"/>
    <s v="Gable"/>
    <s v="CompShg"/>
    <x v="2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x v="0"/>
    <s v="NA"/>
    <n v="0"/>
    <n v="11"/>
    <n v="2008"/>
    <s v="WD"/>
    <s v="Normal"/>
    <n v="173000"/>
  </r>
  <r>
    <x v="683"/>
    <n v="20"/>
    <s v="RL"/>
    <n v="90"/>
    <n v="11248"/>
    <s v="Pave"/>
    <s v="NA"/>
    <x v="1"/>
    <s v="Lvl"/>
    <s v="AllPub"/>
    <x v="2"/>
    <s v="Gtl"/>
    <s v="CollgCr"/>
    <s v="Norm"/>
    <s v="Norm"/>
    <s v="1Fam"/>
    <s v="1Story"/>
    <n v="9"/>
    <n v="5"/>
    <n v="2002"/>
    <n v="2002"/>
    <s v="Hip"/>
    <s v="CompShg"/>
    <x v="0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x v="0"/>
    <s v="NA"/>
    <n v="0"/>
    <n v="7"/>
    <n v="2007"/>
    <s v="WD"/>
    <s v="Normal"/>
    <n v="285000"/>
  </r>
  <r>
    <x v="684"/>
    <n v="60"/>
    <s v="RL"/>
    <n v="58"/>
    <n v="16770"/>
    <s v="Pave"/>
    <s v="NA"/>
    <x v="2"/>
    <s v="Lvl"/>
    <s v="AllPub"/>
    <x v="3"/>
    <s v="Gtl"/>
    <s v="NoRidge"/>
    <s v="Norm"/>
    <s v="Norm"/>
    <s v="1Fam"/>
    <s v="2Story"/>
    <n v="7"/>
    <n v="5"/>
    <n v="1998"/>
    <n v="1998"/>
    <s v="Gable"/>
    <s v="CompShg"/>
    <x v="0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x v="0"/>
    <s v="NA"/>
    <n v="0"/>
    <n v="6"/>
    <n v="2010"/>
    <s v="WD"/>
    <s v="Normal"/>
    <n v="221000"/>
  </r>
  <r>
    <x v="685"/>
    <n v="160"/>
    <s v="RL"/>
    <s v="NA"/>
    <n v="5062"/>
    <s v="Pave"/>
    <s v="NA"/>
    <x v="1"/>
    <s v="Lvl"/>
    <s v="AllPub"/>
    <x v="3"/>
    <s v="Gtl"/>
    <s v="StoneBr"/>
    <s v="Norm"/>
    <s v="Norm"/>
    <s v="TwnhsE"/>
    <s v="2Story"/>
    <n v="7"/>
    <n v="5"/>
    <n v="1984"/>
    <n v="1984"/>
    <s v="Gable"/>
    <s v="CompShg"/>
    <x v="3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x v="0"/>
    <s v="NA"/>
    <n v="0"/>
    <n v="9"/>
    <n v="2007"/>
    <s v="WD"/>
    <s v="Normal"/>
    <n v="207500"/>
  </r>
  <r>
    <x v="686"/>
    <n v="60"/>
    <s v="FV"/>
    <n v="84"/>
    <n v="10207"/>
    <s v="Pave"/>
    <s v="NA"/>
    <x v="0"/>
    <s v="Lvl"/>
    <s v="AllPub"/>
    <x v="0"/>
    <s v="Gtl"/>
    <s v="Somerst"/>
    <s v="Norm"/>
    <s v="Norm"/>
    <s v="1Fam"/>
    <s v="2Story"/>
    <n v="7"/>
    <n v="6"/>
    <n v="2007"/>
    <n v="2007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x v="0"/>
    <s v="NA"/>
    <n v="0"/>
    <n v="8"/>
    <n v="2007"/>
    <s v="New"/>
    <s v="Partial"/>
    <n v="227875"/>
  </r>
  <r>
    <x v="687"/>
    <n v="160"/>
    <s v="FV"/>
    <s v="NA"/>
    <n v="5105"/>
    <s v="Pave"/>
    <s v="NA"/>
    <x v="2"/>
    <s v="Lvl"/>
    <s v="AllPub"/>
    <x v="1"/>
    <s v="Gtl"/>
    <s v="Somerst"/>
    <s v="Norm"/>
    <s v="Norm"/>
    <s v="TwnhsE"/>
    <s v="2Story"/>
    <n v="7"/>
    <n v="5"/>
    <n v="2004"/>
    <n v="2004"/>
    <s v="Gable"/>
    <s v="CompShg"/>
    <x v="1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x v="0"/>
    <s v="NA"/>
    <n v="0"/>
    <n v="3"/>
    <n v="2007"/>
    <s v="WD"/>
    <s v="Normal"/>
    <n v="148800"/>
  </r>
  <r>
    <x v="688"/>
    <n v="20"/>
    <s v="RL"/>
    <n v="60"/>
    <n v="8089"/>
    <s v="Pave"/>
    <s v="NA"/>
    <x v="0"/>
    <s v="HLS"/>
    <s v="AllPub"/>
    <x v="0"/>
    <s v="Gtl"/>
    <s v="StoneBr"/>
    <s v="Norm"/>
    <s v="Norm"/>
    <s v="1Fam"/>
    <s v="1Story"/>
    <n v="8"/>
    <n v="6"/>
    <n v="2007"/>
    <n v="2007"/>
    <s v="Gable"/>
    <s v="CompShg"/>
    <x v="1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x v="0"/>
    <s v="NA"/>
    <n v="0"/>
    <n v="10"/>
    <n v="2007"/>
    <s v="New"/>
    <s v="Partial"/>
    <n v="392000"/>
  </r>
  <r>
    <x v="689"/>
    <n v="120"/>
    <s v="RL"/>
    <n v="61"/>
    <n v="7577"/>
    <s v="Pave"/>
    <s v="NA"/>
    <x v="1"/>
    <s v="Lvl"/>
    <s v="AllPub"/>
    <x v="2"/>
    <s v="Gtl"/>
    <s v="NridgHt"/>
    <s v="Norm"/>
    <s v="Norm"/>
    <s v="TwnhsE"/>
    <s v="1Story"/>
    <n v="6"/>
    <n v="5"/>
    <n v="2005"/>
    <n v="2006"/>
    <s v="Gable"/>
    <s v="CompShg"/>
    <x v="0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x v="0"/>
    <s v="NA"/>
    <n v="0"/>
    <n v="6"/>
    <n v="2007"/>
    <s v="WD"/>
    <s v="Normal"/>
    <n v="194700"/>
  </r>
  <r>
    <x v="690"/>
    <n v="120"/>
    <s v="RM"/>
    <s v="NA"/>
    <n v="4426"/>
    <s v="Pave"/>
    <s v="NA"/>
    <x v="0"/>
    <s v="Lvl"/>
    <s v="AllPub"/>
    <x v="0"/>
    <s v="Gtl"/>
    <s v="CollgCr"/>
    <s v="Norm"/>
    <s v="Norm"/>
    <s v="TwnhsE"/>
    <s v="1Story"/>
    <n v="6"/>
    <n v="5"/>
    <n v="2004"/>
    <n v="2004"/>
    <s v="Gable"/>
    <s v="CompShg"/>
    <x v="0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x v="0"/>
    <s v="NA"/>
    <n v="0"/>
    <n v="5"/>
    <n v="2008"/>
    <s v="WD"/>
    <s v="Normal"/>
    <n v="141000"/>
  </r>
  <r>
    <x v="691"/>
    <n v="60"/>
    <s v="RL"/>
    <n v="104"/>
    <n v="21535"/>
    <s v="Pave"/>
    <s v="NA"/>
    <x v="1"/>
    <s v="Lvl"/>
    <s v="AllPub"/>
    <x v="2"/>
    <s v="Gtl"/>
    <s v="NoRidge"/>
    <s v="Norm"/>
    <s v="Norm"/>
    <s v="1Fam"/>
    <s v="2Story"/>
    <n v="10"/>
    <n v="6"/>
    <n v="1994"/>
    <n v="1995"/>
    <s v="Gable"/>
    <s v="WdShngl"/>
    <x v="3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x v="0"/>
    <s v="NA"/>
    <n v="0"/>
    <n v="1"/>
    <n v="2007"/>
    <s v="WD"/>
    <s v="Normal"/>
    <n v="755000"/>
  </r>
  <r>
    <x v="692"/>
    <n v="60"/>
    <s v="RL"/>
    <n v="42"/>
    <n v="26178"/>
    <s v="Pave"/>
    <s v="NA"/>
    <x v="1"/>
    <s v="Lvl"/>
    <s v="AllPub"/>
    <x v="0"/>
    <s v="Mod"/>
    <s v="Timber"/>
    <s v="Norm"/>
    <s v="Norm"/>
    <s v="1Fam"/>
    <s v="2Story"/>
    <n v="7"/>
    <n v="5"/>
    <n v="1989"/>
    <n v="1990"/>
    <s v="Hip"/>
    <s v="CompShg"/>
    <x v="1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x v="0"/>
    <s v="NA"/>
    <n v="0"/>
    <n v="4"/>
    <n v="2006"/>
    <s v="WD"/>
    <s v="Normal"/>
    <n v="335000"/>
  </r>
  <r>
    <x v="693"/>
    <n v="30"/>
    <s v="RL"/>
    <n v="60"/>
    <n v="5400"/>
    <s v="Pave"/>
    <s v="NA"/>
    <x v="0"/>
    <s v="Lvl"/>
    <s v="AllPub"/>
    <x v="2"/>
    <s v="Sev"/>
    <s v="OldTown"/>
    <s v="Norm"/>
    <s v="Norm"/>
    <s v="1Fam"/>
    <s v="1Story"/>
    <n v="5"/>
    <n v="6"/>
    <n v="1921"/>
    <n v="1968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x v="0"/>
    <s v="NA"/>
    <n v="0"/>
    <n v="12"/>
    <n v="2006"/>
    <s v="WD"/>
    <s v="Abnorml"/>
    <n v="108480"/>
  </r>
  <r>
    <x v="694"/>
    <n v="50"/>
    <s v="RM"/>
    <n v="51"/>
    <n v="6120"/>
    <s v="Pave"/>
    <s v="NA"/>
    <x v="0"/>
    <s v="Lvl"/>
    <s v="AllPub"/>
    <x v="2"/>
    <s v="Gtl"/>
    <s v="BrkSide"/>
    <s v="Norm"/>
    <s v="Norm"/>
    <s v="1Fam"/>
    <s v="1.5Fin"/>
    <n v="5"/>
    <n v="6"/>
    <n v="1936"/>
    <n v="1950"/>
    <s v="Gable"/>
    <s v="CompShg"/>
    <x v="2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x v="1"/>
    <s v="NA"/>
    <n v="0"/>
    <n v="4"/>
    <n v="2009"/>
    <s v="WD"/>
    <s v="Normal"/>
    <n v="141500"/>
  </r>
  <r>
    <x v="695"/>
    <n v="20"/>
    <s v="RL"/>
    <n v="54"/>
    <n v="13811"/>
    <s v="Pave"/>
    <s v="NA"/>
    <x v="1"/>
    <s v="Lvl"/>
    <s v="AllPub"/>
    <x v="0"/>
    <s v="Gtl"/>
    <s v="Timber"/>
    <s v="Norm"/>
    <s v="Norm"/>
    <s v="1Fam"/>
    <s v="1Story"/>
    <n v="6"/>
    <n v="6"/>
    <n v="1987"/>
    <n v="1987"/>
    <s v="Gable"/>
    <s v="CompShg"/>
    <x v="3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x v="0"/>
    <s v="NA"/>
    <n v="0"/>
    <n v="7"/>
    <n v="2006"/>
    <s v="WD"/>
    <s v="Normal"/>
    <n v="176000"/>
  </r>
  <r>
    <x v="696"/>
    <n v="30"/>
    <s v="RM"/>
    <n v="50"/>
    <n v="6000"/>
    <s v="Pave"/>
    <s v="NA"/>
    <x v="0"/>
    <s v="Lvl"/>
    <s v="AllPub"/>
    <x v="0"/>
    <s v="Gtl"/>
    <s v="BrkSide"/>
    <s v="Norm"/>
    <s v="Norm"/>
    <s v="1Fam"/>
    <s v="1Story"/>
    <n v="5"/>
    <n v="7"/>
    <n v="1921"/>
    <n v="1950"/>
    <s v="Gable"/>
    <s v="CompShg"/>
    <x v="2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x v="0"/>
    <s v="NA"/>
    <n v="0"/>
    <n v="6"/>
    <n v="2006"/>
    <s v="WD"/>
    <s v="Normal"/>
    <n v="89000"/>
  </r>
  <r>
    <x v="697"/>
    <n v="20"/>
    <s v="RL"/>
    <n v="57"/>
    <n v="6420"/>
    <s v="Pave"/>
    <s v="NA"/>
    <x v="1"/>
    <s v="Lvl"/>
    <s v="AllPub"/>
    <x v="0"/>
    <s v="Gtl"/>
    <s v="Edwards"/>
    <s v="Norm"/>
    <s v="Norm"/>
    <s v="1Fam"/>
    <s v="1Story"/>
    <n v="5"/>
    <n v="7"/>
    <n v="1952"/>
    <n v="1952"/>
    <s v="Gable"/>
    <s v="CompShg"/>
    <x v="2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x v="0"/>
    <s v="NA"/>
    <n v="0"/>
    <n v="9"/>
    <n v="2006"/>
    <s v="WD"/>
    <s v="Normal"/>
    <n v="123500"/>
  </r>
  <r>
    <x v="698"/>
    <n v="20"/>
    <s v="RL"/>
    <n v="65"/>
    <n v="8450"/>
    <s v="Pave"/>
    <s v="NA"/>
    <x v="0"/>
    <s v="Lvl"/>
    <s v="AllPub"/>
    <x v="0"/>
    <s v="Gtl"/>
    <s v="Sawyer"/>
    <s v="RRAe"/>
    <s v="Norm"/>
    <s v="1Fam"/>
    <s v="1Story"/>
    <n v="5"/>
    <n v="8"/>
    <n v="1965"/>
    <n v="2009"/>
    <s v="Gable"/>
    <s v="CompShg"/>
    <x v="1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x v="1"/>
    <s v="NA"/>
    <n v="0"/>
    <n v="4"/>
    <n v="2010"/>
    <s v="WD"/>
    <s v="Normal"/>
    <n v="138500"/>
  </r>
  <r>
    <x v="699"/>
    <n v="120"/>
    <s v="FV"/>
    <n v="59"/>
    <n v="4282"/>
    <s v="Pave"/>
    <s v="Pave"/>
    <x v="2"/>
    <s v="Lvl"/>
    <s v="AllPub"/>
    <x v="0"/>
    <s v="Gtl"/>
    <s v="Somerst"/>
    <s v="Norm"/>
    <s v="Norm"/>
    <s v="TwnhsE"/>
    <s v="1Story"/>
    <n v="7"/>
    <n v="5"/>
    <n v="2004"/>
    <n v="2004"/>
    <s v="Gable"/>
    <s v="CompShg"/>
    <x v="1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x v="0"/>
    <s v="NA"/>
    <n v="0"/>
    <n v="7"/>
    <n v="2008"/>
    <s v="WD"/>
    <s v="Normal"/>
    <n v="196000"/>
  </r>
  <r>
    <x v="700"/>
    <n v="20"/>
    <s v="RL"/>
    <n v="85"/>
    <n v="14331"/>
    <s v="Pave"/>
    <s v="NA"/>
    <x v="0"/>
    <s v="Lvl"/>
    <s v="AllPub"/>
    <x v="0"/>
    <s v="Gtl"/>
    <s v="Timber"/>
    <s v="Norm"/>
    <s v="Norm"/>
    <s v="1Fam"/>
    <s v="1Story"/>
    <n v="8"/>
    <n v="5"/>
    <n v="2002"/>
    <n v="2002"/>
    <s v="Hip"/>
    <s v="CompShg"/>
    <x v="0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x v="0"/>
    <s v="NA"/>
    <n v="0"/>
    <n v="5"/>
    <n v="2006"/>
    <s v="WD"/>
    <s v="Normal"/>
    <n v="312500"/>
  </r>
  <r>
    <x v="701"/>
    <n v="20"/>
    <s v="RL"/>
    <n v="80"/>
    <n v="9600"/>
    <s v="Pave"/>
    <s v="NA"/>
    <x v="0"/>
    <s v="Lvl"/>
    <s v="AllPub"/>
    <x v="0"/>
    <s v="Gtl"/>
    <s v="NWAmes"/>
    <s v="Norm"/>
    <s v="Norm"/>
    <s v="1Fam"/>
    <s v="1Story"/>
    <n v="7"/>
    <n v="5"/>
    <n v="1969"/>
    <n v="1969"/>
    <s v="Hip"/>
    <s v="CompShg"/>
    <x v="3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x v="0"/>
    <s v="NA"/>
    <n v="0"/>
    <n v="7"/>
    <n v="2006"/>
    <s v="COD"/>
    <s v="Normal"/>
    <n v="140000"/>
  </r>
  <r>
    <x v="702"/>
    <n v="60"/>
    <s v="RL"/>
    <n v="82"/>
    <n v="12438"/>
    <s v="Pave"/>
    <s v="NA"/>
    <x v="1"/>
    <s v="Lvl"/>
    <s v="AllPub"/>
    <x v="0"/>
    <s v="Gtl"/>
    <s v="StoneBr"/>
    <s v="Norm"/>
    <s v="Norm"/>
    <s v="1Fam"/>
    <s v="2Story"/>
    <n v="8"/>
    <n v="5"/>
    <n v="2006"/>
    <n v="2006"/>
    <s v="Hip"/>
    <s v="CompShg"/>
    <x v="0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x v="0"/>
    <s v="NA"/>
    <n v="0"/>
    <n v="7"/>
    <n v="2006"/>
    <s v="New"/>
    <s v="Partial"/>
    <n v="361919"/>
  </r>
  <r>
    <x v="703"/>
    <n v="190"/>
    <s v="RM"/>
    <n v="76"/>
    <n v="7630"/>
    <s v="Pave"/>
    <s v="NA"/>
    <x v="0"/>
    <s v="Lvl"/>
    <s v="AllPub"/>
    <x v="0"/>
    <s v="Gtl"/>
    <s v="OldTown"/>
    <s v="Feedr"/>
    <s v="Norm"/>
    <s v="2fmCon"/>
    <s v="2Story"/>
    <n v="5"/>
    <n v="9"/>
    <n v="1900"/>
    <n v="1996"/>
    <s v="Gable"/>
    <s v="CompShg"/>
    <x v="2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x v="1"/>
    <s v="NA"/>
    <n v="0"/>
    <n v="5"/>
    <n v="2010"/>
    <s v="WD"/>
    <s v="Normal"/>
    <n v="140000"/>
  </r>
  <r>
    <x v="704"/>
    <n v="20"/>
    <s v="RL"/>
    <n v="70"/>
    <n v="8400"/>
    <s v="Pave"/>
    <s v="NA"/>
    <x v="0"/>
    <s v="Lvl"/>
    <s v="AllPub"/>
    <x v="0"/>
    <s v="Gtl"/>
    <s v="CollgCr"/>
    <s v="Norm"/>
    <s v="Norm"/>
    <s v="1Fam"/>
    <s v="1Story"/>
    <n v="7"/>
    <n v="5"/>
    <n v="2004"/>
    <n v="2005"/>
    <s v="Gable"/>
    <s v="CompShg"/>
    <x v="0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x v="0"/>
    <s v="NA"/>
    <n v="0"/>
    <n v="5"/>
    <n v="2010"/>
    <s v="WD"/>
    <s v="Normal"/>
    <n v="213000"/>
  </r>
  <r>
    <x v="705"/>
    <n v="190"/>
    <s v="RM"/>
    <n v="70"/>
    <n v="5600"/>
    <s v="Pave"/>
    <s v="NA"/>
    <x v="0"/>
    <s v="Lvl"/>
    <s v="AllPub"/>
    <x v="0"/>
    <s v="Gtl"/>
    <s v="IDOTRR"/>
    <s v="Norm"/>
    <s v="Norm"/>
    <s v="2fmCon"/>
    <s v="2Story"/>
    <n v="4"/>
    <n v="5"/>
    <n v="1930"/>
    <n v="1950"/>
    <s v="Hip"/>
    <s v="CompShg"/>
    <x v="0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Othr"/>
    <n v="3500"/>
    <n v="7"/>
    <n v="2010"/>
    <s v="WD"/>
    <s v="Normal"/>
    <n v="55000"/>
  </r>
  <r>
    <x v="706"/>
    <n v="20"/>
    <s v="RL"/>
    <s v="NA"/>
    <n v="115149"/>
    <s v="Pave"/>
    <s v="NA"/>
    <x v="2"/>
    <s v="Low"/>
    <s v="AllPub"/>
    <x v="3"/>
    <s v="Sev"/>
    <s v="ClearCr"/>
    <s v="Norm"/>
    <s v="Norm"/>
    <s v="1Fam"/>
    <s v="1Story"/>
    <n v="7"/>
    <n v="5"/>
    <n v="1971"/>
    <n v="2002"/>
    <s v="Gable"/>
    <s v="CompShg"/>
    <x v="7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x v="0"/>
    <s v="NA"/>
    <n v="0"/>
    <n v="6"/>
    <n v="2007"/>
    <s v="WD"/>
    <s v="Normal"/>
    <n v="302000"/>
  </r>
  <r>
    <x v="707"/>
    <n v="120"/>
    <s v="RL"/>
    <n v="48"/>
    <n v="6240"/>
    <s v="Pave"/>
    <s v="NA"/>
    <x v="0"/>
    <s v="Lvl"/>
    <s v="AllPub"/>
    <x v="0"/>
    <s v="Gtl"/>
    <s v="NridgHt"/>
    <s v="Norm"/>
    <s v="Norm"/>
    <s v="TwnhsE"/>
    <s v="1Story"/>
    <n v="8"/>
    <n v="5"/>
    <n v="2006"/>
    <n v="2006"/>
    <s v="Hip"/>
    <s v="CompShg"/>
    <x v="1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x v="0"/>
    <s v="NA"/>
    <n v="0"/>
    <n v="12"/>
    <n v="2009"/>
    <s v="WD"/>
    <s v="Normal"/>
    <n v="254000"/>
  </r>
  <r>
    <x v="708"/>
    <n v="60"/>
    <s v="RL"/>
    <n v="65"/>
    <n v="9018"/>
    <s v="Pave"/>
    <s v="NA"/>
    <x v="1"/>
    <s v="Lvl"/>
    <s v="AllPub"/>
    <x v="0"/>
    <s v="Gtl"/>
    <s v="Gilbert"/>
    <s v="Norm"/>
    <s v="Norm"/>
    <s v="1Fam"/>
    <s v="2Story"/>
    <n v="7"/>
    <n v="5"/>
    <n v="2007"/>
    <n v="2007"/>
    <s v="Hip"/>
    <s v="CompShg"/>
    <x v="0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x v="0"/>
    <s v="NA"/>
    <n v="0"/>
    <n v="7"/>
    <n v="2007"/>
    <s v="New"/>
    <s v="Partial"/>
    <n v="179540"/>
  </r>
  <r>
    <x v="709"/>
    <n v="20"/>
    <s v="RL"/>
    <s v="NA"/>
    <n v="7162"/>
    <s v="Pave"/>
    <s v="NA"/>
    <x v="1"/>
    <s v="Lvl"/>
    <s v="AllPub"/>
    <x v="0"/>
    <s v="Gtl"/>
    <s v="Sawyer"/>
    <s v="Norm"/>
    <s v="Norm"/>
    <s v="1Fam"/>
    <s v="1Story"/>
    <n v="5"/>
    <n v="7"/>
    <n v="1966"/>
    <n v="1966"/>
    <s v="Gable"/>
    <s v="CompShg"/>
    <x v="3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x v="1"/>
    <s v="NA"/>
    <n v="0"/>
    <n v="12"/>
    <n v="2008"/>
    <s v="WD"/>
    <s v="Abnorml"/>
    <n v="109900"/>
  </r>
  <r>
    <x v="710"/>
    <n v="30"/>
    <s v="RL"/>
    <n v="56"/>
    <n v="4130"/>
    <s v="Pave"/>
    <s v="NA"/>
    <x v="1"/>
    <s v="Lvl"/>
    <s v="AllPub"/>
    <x v="0"/>
    <s v="Gtl"/>
    <s v="BrkSide"/>
    <s v="Norm"/>
    <s v="Norm"/>
    <s v="1Fam"/>
    <s v="1Story"/>
    <n v="3"/>
    <n v="6"/>
    <n v="1935"/>
    <n v="2003"/>
    <s v="Gable"/>
    <s v="CompShg"/>
    <x v="0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7"/>
    <n v="2008"/>
    <s v="WD"/>
    <s v="Normal"/>
    <n v="52000"/>
  </r>
  <r>
    <x v="711"/>
    <n v="50"/>
    <s v="C (all)"/>
    <n v="66"/>
    <n v="8712"/>
    <s v="Pave"/>
    <s v="Pave"/>
    <x v="0"/>
    <s v="HLS"/>
    <s v="AllPub"/>
    <x v="0"/>
    <s v="Mod"/>
    <s v="IDOTRR"/>
    <s v="Norm"/>
    <s v="Norm"/>
    <s v="1Fam"/>
    <s v="1.5Fin"/>
    <n v="4"/>
    <n v="7"/>
    <n v="1900"/>
    <n v="1950"/>
    <s v="Gable"/>
    <s v="CompShg"/>
    <x v="1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x v="0"/>
    <s v="NA"/>
    <n v="0"/>
    <n v="1"/>
    <n v="2010"/>
    <s v="WD"/>
    <s v="Abnorml"/>
    <n v="102776"/>
  </r>
  <r>
    <x v="712"/>
    <n v="120"/>
    <s v="RL"/>
    <n v="40"/>
    <n v="4671"/>
    <s v="Pave"/>
    <s v="NA"/>
    <x v="1"/>
    <s v="HLS"/>
    <s v="AllPub"/>
    <x v="0"/>
    <s v="Gtl"/>
    <s v="StoneBr"/>
    <s v="Norm"/>
    <s v="Norm"/>
    <s v="TwnhsE"/>
    <s v="1Story"/>
    <n v="8"/>
    <n v="5"/>
    <n v="1988"/>
    <n v="1989"/>
    <s v="Gable"/>
    <s v="CompShg"/>
    <x v="3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x v="0"/>
    <s v="NA"/>
    <n v="0"/>
    <n v="10"/>
    <n v="2008"/>
    <s v="WD"/>
    <s v="Normal"/>
    <n v="189000"/>
  </r>
  <r>
    <x v="713"/>
    <n v="190"/>
    <s v="RL"/>
    <n v="60"/>
    <n v="9873"/>
    <s v="Pave"/>
    <s v="NA"/>
    <x v="0"/>
    <s v="Lvl"/>
    <s v="AllPub"/>
    <x v="0"/>
    <s v="Gtl"/>
    <s v="BrkSide"/>
    <s v="RRAn"/>
    <s v="Norm"/>
    <s v="2fmCon"/>
    <s v="1Story"/>
    <n v="4"/>
    <n v="5"/>
    <n v="1970"/>
    <n v="1970"/>
    <s v="Gable"/>
    <s v="CompShg"/>
    <x v="3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x v="0"/>
    <s v="NA"/>
    <n v="0"/>
    <n v="5"/>
    <n v="2006"/>
    <s v="WD"/>
    <s v="Normal"/>
    <n v="129000"/>
  </r>
  <r>
    <x v="714"/>
    <n v="60"/>
    <s v="RL"/>
    <s v="NA"/>
    <n v="13517"/>
    <s v="Pave"/>
    <s v="NA"/>
    <x v="1"/>
    <s v="Lvl"/>
    <s v="AllPub"/>
    <x v="3"/>
    <s v="Gtl"/>
    <s v="Sawyer"/>
    <s v="RRAe"/>
    <s v="Norm"/>
    <s v="1Fam"/>
    <s v="2Story"/>
    <n v="6"/>
    <n v="8"/>
    <n v="1976"/>
    <n v="2005"/>
    <s v="Gable"/>
    <s v="CompShg"/>
    <x v="3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x v="0"/>
    <s v="NA"/>
    <n v="0"/>
    <n v="3"/>
    <n v="2010"/>
    <s v="WD"/>
    <s v="Normal"/>
    <n v="130500"/>
  </r>
  <r>
    <x v="715"/>
    <n v="20"/>
    <s v="RL"/>
    <n v="78"/>
    <n v="10140"/>
    <s v="Pave"/>
    <s v="NA"/>
    <x v="0"/>
    <s v="Lvl"/>
    <s v="AllPub"/>
    <x v="0"/>
    <s v="Gtl"/>
    <s v="NWAmes"/>
    <s v="Norm"/>
    <s v="Norm"/>
    <s v="1Fam"/>
    <s v="1Story"/>
    <n v="6"/>
    <n v="5"/>
    <n v="1974"/>
    <n v="1974"/>
    <s v="Hip"/>
    <s v="CompShg"/>
    <x v="3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x v="1"/>
    <s v="NA"/>
    <n v="0"/>
    <n v="8"/>
    <n v="2009"/>
    <s v="WD"/>
    <s v="Normal"/>
    <n v="165000"/>
  </r>
  <r>
    <x v="716"/>
    <n v="70"/>
    <s v="RM"/>
    <n v="60"/>
    <n v="10800"/>
    <s v="Pave"/>
    <s v="Grvl"/>
    <x v="0"/>
    <s v="Bnk"/>
    <s v="AllPub"/>
    <x v="0"/>
    <s v="Gtl"/>
    <s v="OldTown"/>
    <s v="Norm"/>
    <s v="Norm"/>
    <s v="1Fam"/>
    <s v="2Story"/>
    <n v="7"/>
    <n v="8"/>
    <n v="1890"/>
    <n v="1998"/>
    <s v="Gable"/>
    <s v="CompShg"/>
    <x v="2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x v="0"/>
    <s v="NA"/>
    <n v="0"/>
    <n v="7"/>
    <n v="2007"/>
    <s v="WD"/>
    <s v="Normal"/>
    <n v="159500"/>
  </r>
  <r>
    <x v="717"/>
    <n v="20"/>
    <s v="RL"/>
    <n v="80"/>
    <n v="10000"/>
    <s v="Pave"/>
    <s v="NA"/>
    <x v="0"/>
    <s v="Lvl"/>
    <s v="AllPub"/>
    <x v="0"/>
    <s v="Gtl"/>
    <s v="NWAmes"/>
    <s v="Norm"/>
    <s v="Norm"/>
    <s v="1Fam"/>
    <s v="1Story"/>
    <n v="5"/>
    <n v="6"/>
    <n v="1973"/>
    <n v="2000"/>
    <s v="Gable"/>
    <s v="CompShg"/>
    <x v="3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x v="1"/>
    <s v="NA"/>
    <n v="0"/>
    <n v="11"/>
    <n v="2008"/>
    <s v="WD"/>
    <s v="Normal"/>
    <n v="157000"/>
  </r>
  <r>
    <x v="718"/>
    <n v="60"/>
    <s v="RL"/>
    <n v="96"/>
    <n v="10542"/>
    <s v="Pave"/>
    <s v="NA"/>
    <x v="0"/>
    <s v="Lvl"/>
    <s v="AllPub"/>
    <x v="0"/>
    <s v="Gtl"/>
    <s v="NoRidge"/>
    <s v="Norm"/>
    <s v="Norm"/>
    <s v="1Fam"/>
    <s v="2Story"/>
    <n v="7"/>
    <n v="5"/>
    <n v="1993"/>
    <n v="1994"/>
    <s v="Hip"/>
    <s v="CompShg"/>
    <x v="2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x v="0"/>
    <s v="NA"/>
    <n v="0"/>
    <n v="8"/>
    <n v="2008"/>
    <s v="WD"/>
    <s v="Normal"/>
    <n v="341000"/>
  </r>
  <r>
    <x v="719"/>
    <n v="20"/>
    <s v="RL"/>
    <n v="69"/>
    <n v="9920"/>
    <s v="Pave"/>
    <s v="NA"/>
    <x v="1"/>
    <s v="Lvl"/>
    <s v="AllPub"/>
    <x v="0"/>
    <s v="Gtl"/>
    <s v="CollgCr"/>
    <s v="Norm"/>
    <s v="Norm"/>
    <s v="1Fam"/>
    <s v="1Story"/>
    <n v="5"/>
    <n v="6"/>
    <n v="1969"/>
    <n v="1969"/>
    <s v="Gable"/>
    <s v="CompShg"/>
    <x v="3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x v="0"/>
    <s v="NA"/>
    <n v="0"/>
    <n v="5"/>
    <n v="2006"/>
    <s v="WD"/>
    <s v="Normal"/>
    <n v="128500"/>
  </r>
  <r>
    <x v="720"/>
    <n v="120"/>
    <s v="RL"/>
    <s v="NA"/>
    <n v="6563"/>
    <s v="Pave"/>
    <s v="NA"/>
    <x v="1"/>
    <s v="Low"/>
    <s v="AllPub"/>
    <x v="3"/>
    <s v="Mod"/>
    <s v="StoneBr"/>
    <s v="Norm"/>
    <s v="Norm"/>
    <s v="1Fam"/>
    <s v="1Story"/>
    <n v="8"/>
    <n v="5"/>
    <n v="1985"/>
    <n v="1985"/>
    <s v="Gable"/>
    <s v="CompShg"/>
    <x v="3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x v="0"/>
    <s v="NA"/>
    <n v="0"/>
    <n v="12"/>
    <n v="2006"/>
    <s v="WD"/>
    <s v="Normal"/>
    <n v="275000"/>
  </r>
  <r>
    <x v="721"/>
    <n v="120"/>
    <s v="RM"/>
    <s v="NA"/>
    <n v="4426"/>
    <s v="Pave"/>
    <s v="NA"/>
    <x v="0"/>
    <s v="Lvl"/>
    <s v="AllPub"/>
    <x v="0"/>
    <s v="Gtl"/>
    <s v="CollgCr"/>
    <s v="Norm"/>
    <s v="Norm"/>
    <s v="TwnhsE"/>
    <s v="1Story"/>
    <n v="6"/>
    <n v="5"/>
    <n v="2004"/>
    <n v="2004"/>
    <s v="Gable"/>
    <s v="CompShg"/>
    <x v="0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x v="0"/>
    <s v="NA"/>
    <n v="0"/>
    <n v="5"/>
    <n v="2010"/>
    <s v="WD"/>
    <s v="Normal"/>
    <n v="143000"/>
  </r>
  <r>
    <x v="722"/>
    <n v="20"/>
    <s v="RL"/>
    <n v="70"/>
    <n v="8120"/>
    <s v="Pave"/>
    <s v="NA"/>
    <x v="0"/>
    <s v="Lvl"/>
    <s v="AllPub"/>
    <x v="0"/>
    <s v="Gtl"/>
    <s v="NAmes"/>
    <s v="Norm"/>
    <s v="Norm"/>
    <s v="1Fam"/>
    <s v="1Story"/>
    <n v="4"/>
    <n v="7"/>
    <n v="1970"/>
    <n v="1970"/>
    <s v="Gable"/>
    <s v="CompShg"/>
    <x v="1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24500"/>
  </r>
  <r>
    <x v="723"/>
    <n v="50"/>
    <s v="RL"/>
    <n v="60"/>
    <n v="8172"/>
    <s v="Pave"/>
    <s v="NA"/>
    <x v="0"/>
    <s v="Lvl"/>
    <s v="AllPub"/>
    <x v="0"/>
    <s v="Gtl"/>
    <s v="Edwards"/>
    <s v="Norm"/>
    <s v="Norm"/>
    <s v="1Fam"/>
    <s v="1.5Fin"/>
    <n v="4"/>
    <n v="6"/>
    <n v="1954"/>
    <n v="1972"/>
    <s v="Gable"/>
    <s v="CompShg"/>
    <x v="1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x v="0"/>
    <s v="NA"/>
    <n v="0"/>
    <n v="5"/>
    <n v="2008"/>
    <s v="WD"/>
    <s v="Normal"/>
    <n v="135000"/>
  </r>
  <r>
    <x v="724"/>
    <n v="20"/>
    <s v="RL"/>
    <n v="86"/>
    <n v="13286"/>
    <s v="Pave"/>
    <s v="NA"/>
    <x v="1"/>
    <s v="Lvl"/>
    <s v="AllPub"/>
    <x v="0"/>
    <s v="Gtl"/>
    <s v="Edwards"/>
    <s v="Norm"/>
    <s v="Norm"/>
    <s v="1Fam"/>
    <s v="1Story"/>
    <n v="9"/>
    <n v="5"/>
    <n v="2007"/>
    <n v="2008"/>
    <s v="Hip"/>
    <s v="CompShg"/>
    <x v="6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x v="0"/>
    <s v="NA"/>
    <n v="0"/>
    <n v="2"/>
    <n v="2009"/>
    <s v="WD"/>
    <s v="Normal"/>
    <n v="320000"/>
  </r>
  <r>
    <x v="725"/>
    <n v="20"/>
    <s v="RL"/>
    <n v="60"/>
    <n v="6960"/>
    <s v="Pave"/>
    <s v="NA"/>
    <x v="0"/>
    <s v="Lvl"/>
    <s v="AllPub"/>
    <x v="0"/>
    <s v="Gtl"/>
    <s v="NAmes"/>
    <s v="Norm"/>
    <s v="Norm"/>
    <s v="1Fam"/>
    <s v="1Story"/>
    <n v="4"/>
    <n v="6"/>
    <n v="1970"/>
    <n v="1970"/>
    <s v="Gable"/>
    <s v="CompShg"/>
    <x v="3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x v="0"/>
    <s v="Shed"/>
    <n v="500"/>
    <n v="11"/>
    <n v="2009"/>
    <s v="WD"/>
    <s v="Normal"/>
    <n v="120500"/>
  </r>
  <r>
    <x v="726"/>
    <n v="20"/>
    <s v="RL"/>
    <s v="NA"/>
    <n v="21695"/>
    <s v="Pave"/>
    <s v="NA"/>
    <x v="1"/>
    <s v="Lvl"/>
    <s v="AllPub"/>
    <x v="2"/>
    <s v="Gtl"/>
    <s v="Crawfor"/>
    <s v="Norm"/>
    <s v="Norm"/>
    <s v="1Fam"/>
    <s v="1Story"/>
    <n v="6"/>
    <n v="9"/>
    <n v="1988"/>
    <n v="2007"/>
    <s v="Hip"/>
    <s v="CompShg"/>
    <x v="2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x v="0"/>
    <s v="NA"/>
    <n v="0"/>
    <n v="12"/>
    <n v="2009"/>
    <s v="WD"/>
    <s v="Normal"/>
    <n v="222000"/>
  </r>
  <r>
    <x v="727"/>
    <n v="20"/>
    <s v="RL"/>
    <n v="64"/>
    <n v="7314"/>
    <s v="Pave"/>
    <s v="NA"/>
    <x v="0"/>
    <s v="Lvl"/>
    <s v="AllPub"/>
    <x v="0"/>
    <s v="Gtl"/>
    <s v="CollgCr"/>
    <s v="Norm"/>
    <s v="Norm"/>
    <s v="1Fam"/>
    <s v="1Story"/>
    <n v="7"/>
    <n v="5"/>
    <n v="2007"/>
    <n v="2007"/>
    <s v="Gable"/>
    <s v="CompShg"/>
    <x v="0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x v="0"/>
    <s v="NA"/>
    <n v="0"/>
    <n v="2"/>
    <n v="2009"/>
    <s v="WD"/>
    <s v="Normal"/>
    <n v="194500"/>
  </r>
  <r>
    <x v="728"/>
    <n v="90"/>
    <s v="RL"/>
    <n v="85"/>
    <n v="11475"/>
    <s v="Pave"/>
    <s v="NA"/>
    <x v="0"/>
    <s v="Lvl"/>
    <s v="AllPub"/>
    <x v="2"/>
    <s v="Gtl"/>
    <s v="NAmes"/>
    <s v="Norm"/>
    <s v="Norm"/>
    <s v="Duplex"/>
    <s v="1Story"/>
    <n v="5"/>
    <n v="5"/>
    <n v="1958"/>
    <n v="1958"/>
    <s v="Gable"/>
    <s v="CompShg"/>
    <x v="0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x v="0"/>
    <s v="NA"/>
    <n v="0"/>
    <n v="7"/>
    <n v="2009"/>
    <s v="COD"/>
    <s v="Abnorml"/>
    <n v="110000"/>
  </r>
  <r>
    <x v="729"/>
    <n v="30"/>
    <s v="RM"/>
    <n v="52"/>
    <n v="6240"/>
    <s v="Pave"/>
    <s v="Grvl"/>
    <x v="0"/>
    <s v="Lvl"/>
    <s v="AllPub"/>
    <x v="0"/>
    <s v="Gtl"/>
    <s v="IDOTRR"/>
    <s v="Norm"/>
    <s v="Norm"/>
    <s v="1Fam"/>
    <s v="1.5Fin"/>
    <n v="4"/>
    <n v="5"/>
    <n v="1925"/>
    <n v="1950"/>
    <s v="Gable"/>
    <s v="CompShg"/>
    <x v="1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x v="0"/>
    <s v="NA"/>
    <n v="0"/>
    <n v="1"/>
    <n v="2009"/>
    <s v="WD"/>
    <s v="Normal"/>
    <n v="103000"/>
  </r>
  <r>
    <x v="730"/>
    <n v="120"/>
    <s v="RL"/>
    <n v="39"/>
    <n v="5389"/>
    <s v="Pave"/>
    <s v="NA"/>
    <x v="1"/>
    <s v="Lvl"/>
    <s v="AllPub"/>
    <x v="0"/>
    <s v="Gtl"/>
    <s v="StoneBr"/>
    <s v="Norm"/>
    <s v="Norm"/>
    <s v="TwnhsE"/>
    <s v="1Story"/>
    <n v="8"/>
    <n v="5"/>
    <n v="1995"/>
    <n v="1996"/>
    <s v="Gable"/>
    <s v="CompShg"/>
    <x v="6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x v="0"/>
    <s v="NA"/>
    <n v="0"/>
    <n v="3"/>
    <n v="2010"/>
    <s v="WD"/>
    <s v="Normal"/>
    <n v="236500"/>
  </r>
  <r>
    <x v="731"/>
    <n v="80"/>
    <s v="RL"/>
    <n v="73"/>
    <n v="9590"/>
    <s v="Pave"/>
    <s v="NA"/>
    <x v="1"/>
    <s v="Lvl"/>
    <s v="AllPub"/>
    <x v="2"/>
    <s v="Gtl"/>
    <s v="Timber"/>
    <s v="Norm"/>
    <s v="Norm"/>
    <s v="1Fam"/>
    <s v="SLvl"/>
    <n v="7"/>
    <n v="5"/>
    <n v="2003"/>
    <n v="2003"/>
    <s v="Gable"/>
    <s v="CompShg"/>
    <x v="0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x v="0"/>
    <s v="NA"/>
    <n v="0"/>
    <n v="5"/>
    <n v="2007"/>
    <s v="WD"/>
    <s v="Normal"/>
    <n v="187500"/>
  </r>
  <r>
    <x v="732"/>
    <n v="60"/>
    <s v="RL"/>
    <n v="75"/>
    <n v="11404"/>
    <s v="Pave"/>
    <s v="NA"/>
    <x v="1"/>
    <s v="Lvl"/>
    <s v="AllPub"/>
    <x v="0"/>
    <s v="Gtl"/>
    <s v="CollgCr"/>
    <s v="Norm"/>
    <s v="Norm"/>
    <s v="1Fam"/>
    <s v="2Story"/>
    <n v="7"/>
    <n v="5"/>
    <n v="1998"/>
    <n v="1999"/>
    <s v="Gable"/>
    <s v="CompShg"/>
    <x v="0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x v="0"/>
    <s v="NA"/>
    <n v="0"/>
    <n v="7"/>
    <n v="2008"/>
    <s v="WD"/>
    <s v="Normal"/>
    <n v="222500"/>
  </r>
  <r>
    <x v="733"/>
    <n v="20"/>
    <s v="RL"/>
    <n v="80"/>
    <n v="10000"/>
    <s v="Pave"/>
    <s v="NA"/>
    <x v="0"/>
    <s v="Lvl"/>
    <s v="AllPub"/>
    <x v="2"/>
    <s v="Gtl"/>
    <s v="Sawyer"/>
    <s v="Feedr"/>
    <s v="Norm"/>
    <s v="1Fam"/>
    <s v="1Story"/>
    <n v="5"/>
    <n v="6"/>
    <n v="1961"/>
    <n v="1983"/>
    <s v="Hip"/>
    <s v="CompShg"/>
    <x v="3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x v="2"/>
    <s v="Shed"/>
    <n v="400"/>
    <n v="3"/>
    <n v="2009"/>
    <s v="WD"/>
    <s v="Normal"/>
    <n v="131400"/>
  </r>
  <r>
    <x v="734"/>
    <n v="20"/>
    <s v="RL"/>
    <s v="NA"/>
    <n v="8978"/>
    <s v="Pave"/>
    <s v="NA"/>
    <x v="1"/>
    <s v="Lvl"/>
    <s v="AllPub"/>
    <x v="2"/>
    <s v="Gtl"/>
    <s v="Sawyer"/>
    <s v="Norm"/>
    <s v="Norm"/>
    <s v="1Fam"/>
    <s v="1Story"/>
    <n v="5"/>
    <n v="5"/>
    <n v="1968"/>
    <n v="1968"/>
    <s v="Gable"/>
    <s v="CompShg"/>
    <x v="7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x v="0"/>
    <s v="NA"/>
    <n v="0"/>
    <n v="5"/>
    <n v="2007"/>
    <s v="WD"/>
    <s v="Family"/>
    <n v="108000"/>
  </r>
  <r>
    <x v="735"/>
    <n v="75"/>
    <s v="RM"/>
    <n v="60"/>
    <n v="10800"/>
    <s v="Pave"/>
    <s v="NA"/>
    <x v="0"/>
    <s v="Lvl"/>
    <s v="AllPub"/>
    <x v="0"/>
    <s v="Gtl"/>
    <s v="OldTown"/>
    <s v="Norm"/>
    <s v="Norm"/>
    <s v="1Fam"/>
    <s v="2.5Unf"/>
    <n v="7"/>
    <n v="7"/>
    <n v="1914"/>
    <n v="1970"/>
    <s v="Gable"/>
    <s v="CompShg"/>
    <x v="2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x v="0"/>
    <s v="NA"/>
    <n v="0"/>
    <n v="10"/>
    <n v="2006"/>
    <s v="WD"/>
    <s v="Normal"/>
    <n v="163000"/>
  </r>
  <r>
    <x v="736"/>
    <n v="90"/>
    <s v="RL"/>
    <n v="60"/>
    <n v="8544"/>
    <s v="Pave"/>
    <s v="NA"/>
    <x v="0"/>
    <s v="Lvl"/>
    <s v="AllPub"/>
    <x v="0"/>
    <s v="Gtl"/>
    <s v="NAmes"/>
    <s v="Norm"/>
    <s v="Norm"/>
    <s v="Duplex"/>
    <s v="1Story"/>
    <n v="3"/>
    <n v="4"/>
    <n v="1950"/>
    <n v="1950"/>
    <s v="Gable"/>
    <s v="CompShg"/>
    <x v="9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93500"/>
  </r>
  <r>
    <x v="737"/>
    <n v="60"/>
    <s v="RL"/>
    <n v="72"/>
    <n v="10463"/>
    <s v="Pave"/>
    <s v="NA"/>
    <x v="1"/>
    <s v="HLS"/>
    <s v="AllPub"/>
    <x v="3"/>
    <s v="Gtl"/>
    <s v="Gilbert"/>
    <s v="Norm"/>
    <s v="Norm"/>
    <s v="1Fam"/>
    <s v="2Story"/>
    <n v="8"/>
    <n v="5"/>
    <n v="2005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x v="0"/>
    <s v="NA"/>
    <n v="0"/>
    <n v="6"/>
    <n v="2006"/>
    <s v="WD"/>
    <s v="Normal"/>
    <n v="239900"/>
  </r>
  <r>
    <x v="738"/>
    <n v="90"/>
    <s v="RL"/>
    <n v="60"/>
    <n v="10800"/>
    <s v="Pave"/>
    <s v="NA"/>
    <x v="0"/>
    <s v="Lvl"/>
    <s v="AllPub"/>
    <x v="0"/>
    <s v="Gtl"/>
    <s v="Edwards"/>
    <s v="Norm"/>
    <s v="Norm"/>
    <s v="Duplex"/>
    <s v="1Story"/>
    <n v="5"/>
    <n v="5"/>
    <n v="1987"/>
    <n v="1988"/>
    <s v="Gable"/>
    <s v="CompShg"/>
    <x v="7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x v="0"/>
    <s v="NA"/>
    <n v="0"/>
    <n v="3"/>
    <n v="2009"/>
    <s v="WD"/>
    <s v="Alloca"/>
    <n v="179000"/>
  </r>
  <r>
    <x v="739"/>
    <n v="60"/>
    <s v="RL"/>
    <n v="65"/>
    <n v="9313"/>
    <s v="Pave"/>
    <s v="NA"/>
    <x v="1"/>
    <s v="Lvl"/>
    <s v="AllPub"/>
    <x v="0"/>
    <s v="Gtl"/>
    <s v="CollgCr"/>
    <s v="Norm"/>
    <s v="Norm"/>
    <s v="1Fam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x v="0"/>
    <s v="NA"/>
    <n v="0"/>
    <n v="4"/>
    <n v="2009"/>
    <s v="WD"/>
    <s v="Normal"/>
    <n v="190000"/>
  </r>
  <r>
    <x v="740"/>
    <n v="70"/>
    <s v="RM"/>
    <n v="60"/>
    <n v="9600"/>
    <s v="Pave"/>
    <s v="Grvl"/>
    <x v="0"/>
    <s v="Lvl"/>
    <s v="AllPub"/>
    <x v="0"/>
    <s v="Gtl"/>
    <s v="OldTown"/>
    <s v="Norm"/>
    <s v="Norm"/>
    <s v="1Fam"/>
    <s v="2Story"/>
    <n v="5"/>
    <n v="7"/>
    <n v="1910"/>
    <n v="2002"/>
    <s v="Gable"/>
    <s v="CompShg"/>
    <x v="2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x v="3"/>
    <s v="NA"/>
    <n v="0"/>
    <n v="5"/>
    <n v="2007"/>
    <s v="WD"/>
    <s v="Abnorml"/>
    <n v="132000"/>
  </r>
  <r>
    <x v="741"/>
    <n v="20"/>
    <s v="RL"/>
    <n v="65"/>
    <n v="6768"/>
    <s v="Pave"/>
    <s v="NA"/>
    <x v="1"/>
    <s v="Lvl"/>
    <s v="AllPub"/>
    <x v="0"/>
    <s v="Gtl"/>
    <s v="Sawyer"/>
    <s v="Feedr"/>
    <s v="Norm"/>
    <s v="1Fam"/>
    <s v="1Story"/>
    <n v="6"/>
    <n v="8"/>
    <n v="1961"/>
    <n v="1996"/>
    <s v="Hip"/>
    <s v="CompShg"/>
    <x v="3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x v="3"/>
    <s v="NA"/>
    <n v="0"/>
    <n v="5"/>
    <n v="2008"/>
    <s v="WD"/>
    <s v="Normal"/>
    <n v="142000"/>
  </r>
  <r>
    <x v="742"/>
    <n v="20"/>
    <s v="RL"/>
    <n v="65"/>
    <n v="8450"/>
    <s v="Pave"/>
    <s v="NA"/>
    <x v="0"/>
    <s v="Lvl"/>
    <s v="AllPub"/>
    <x v="0"/>
    <s v="Gtl"/>
    <s v="SawyerW"/>
    <s v="Norm"/>
    <s v="Norm"/>
    <s v="1Fam"/>
    <s v="1Story"/>
    <n v="7"/>
    <n v="5"/>
    <n v="2000"/>
    <n v="2001"/>
    <s v="Gable"/>
    <s v="CompShg"/>
    <x v="0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x v="3"/>
    <s v="NA"/>
    <n v="0"/>
    <n v="12"/>
    <n v="2007"/>
    <s v="WD"/>
    <s v="Normal"/>
    <n v="179000"/>
  </r>
  <r>
    <x v="743"/>
    <n v="80"/>
    <s v="RL"/>
    <n v="70"/>
    <n v="12886"/>
    <s v="Pave"/>
    <s v="NA"/>
    <x v="1"/>
    <s v="Lvl"/>
    <s v="AllPub"/>
    <x v="0"/>
    <s v="Gtl"/>
    <s v="Sawyer"/>
    <s v="Norm"/>
    <s v="Norm"/>
    <s v="1Fam"/>
    <s v="SLvl"/>
    <n v="5"/>
    <n v="6"/>
    <n v="1963"/>
    <n v="1999"/>
    <s v="Gable"/>
    <s v="CompShg"/>
    <x v="3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x v="0"/>
    <s v="NA"/>
    <n v="0"/>
    <n v="10"/>
    <n v="2009"/>
    <s v="WD"/>
    <s v="Normal"/>
    <n v="175000"/>
  </r>
  <r>
    <x v="744"/>
    <n v="120"/>
    <s v="RL"/>
    <n v="41"/>
    <n v="5395"/>
    <s v="Pave"/>
    <s v="NA"/>
    <x v="1"/>
    <s v="HLS"/>
    <s v="AllPub"/>
    <x v="0"/>
    <s v="Gtl"/>
    <s v="StoneBr"/>
    <s v="Norm"/>
    <s v="Norm"/>
    <s v="TwnhsE"/>
    <s v="1Story"/>
    <n v="8"/>
    <n v="5"/>
    <n v="1993"/>
    <n v="1993"/>
    <s v="Gable"/>
    <s v="CompShg"/>
    <x v="3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x v="0"/>
    <s v="NA"/>
    <n v="0"/>
    <n v="10"/>
    <n v="2008"/>
    <s v="WD"/>
    <s v="Normal"/>
    <n v="180000"/>
  </r>
  <r>
    <x v="745"/>
    <n v="60"/>
    <s v="RL"/>
    <s v="NA"/>
    <n v="8963"/>
    <s v="Pave"/>
    <s v="NA"/>
    <x v="1"/>
    <s v="Lvl"/>
    <s v="AllPub"/>
    <x v="0"/>
    <s v="Gtl"/>
    <s v="NWAmes"/>
    <s v="Norm"/>
    <s v="Norm"/>
    <s v="1Fam"/>
    <s v="2Story"/>
    <n v="8"/>
    <n v="9"/>
    <n v="1976"/>
    <n v="1996"/>
    <s v="Hip"/>
    <s v="CompShg"/>
    <x v="0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x v="0"/>
    <s v="NA"/>
    <n v="0"/>
    <n v="7"/>
    <n v="2008"/>
    <s v="WD"/>
    <s v="Normal"/>
    <n v="299800"/>
  </r>
  <r>
    <x v="746"/>
    <n v="60"/>
    <s v="RL"/>
    <s v="NA"/>
    <n v="8795"/>
    <s v="Pave"/>
    <s v="NA"/>
    <x v="1"/>
    <s v="Lvl"/>
    <s v="AllPub"/>
    <x v="0"/>
    <s v="Gtl"/>
    <s v="Gilbert"/>
    <s v="Norm"/>
    <s v="Norm"/>
    <s v="1Fam"/>
    <s v="2Story"/>
    <n v="7"/>
    <n v="5"/>
    <n v="2000"/>
    <n v="2000"/>
    <s v="Gable"/>
    <s v="CompShg"/>
    <x v="0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x v="0"/>
    <s v="NA"/>
    <n v="0"/>
    <n v="4"/>
    <n v="2009"/>
    <s v="WD"/>
    <s v="Normal"/>
    <n v="236000"/>
  </r>
  <r>
    <x v="747"/>
    <n v="70"/>
    <s v="RM"/>
    <n v="65"/>
    <n v="11700"/>
    <s v="Pave"/>
    <s v="Pave"/>
    <x v="1"/>
    <s v="Lvl"/>
    <s v="AllPub"/>
    <x v="2"/>
    <s v="Gtl"/>
    <s v="OldTown"/>
    <s v="Norm"/>
    <s v="Norm"/>
    <s v="1Fam"/>
    <s v="2Story"/>
    <n v="7"/>
    <n v="7"/>
    <n v="1880"/>
    <n v="2003"/>
    <s v="Mansard"/>
    <s v="CompShg"/>
    <x v="9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x v="0"/>
    <s v="NA"/>
    <n v="0"/>
    <n v="5"/>
    <n v="2009"/>
    <s v="WD"/>
    <s v="Normal"/>
    <n v="265979"/>
  </r>
  <r>
    <x v="748"/>
    <n v="20"/>
    <s v="RL"/>
    <n v="59"/>
    <n v="10593"/>
    <s v="Pave"/>
    <s v="NA"/>
    <x v="1"/>
    <s v="Lvl"/>
    <s v="AllPub"/>
    <x v="0"/>
    <s v="Gtl"/>
    <s v="NoRidge"/>
    <s v="Norm"/>
    <s v="Norm"/>
    <s v="1Fam"/>
    <s v="1Story"/>
    <n v="7"/>
    <n v="5"/>
    <n v="1996"/>
    <n v="1996"/>
    <s v="Hip"/>
    <s v="CompShg"/>
    <x v="0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x v="0"/>
    <s v="NA"/>
    <n v="0"/>
    <n v="3"/>
    <n v="2010"/>
    <s v="WD"/>
    <s v="Normal"/>
    <n v="260400"/>
  </r>
  <r>
    <x v="749"/>
    <n v="50"/>
    <s v="RL"/>
    <n v="50"/>
    <n v="8405"/>
    <s v="Pave"/>
    <s v="NA"/>
    <x v="0"/>
    <s v="Lvl"/>
    <s v="AllPub"/>
    <x v="0"/>
    <s v="Gtl"/>
    <s v="Edwards"/>
    <s v="Norm"/>
    <s v="Norm"/>
    <s v="1Fam"/>
    <s v="1.5Fin"/>
    <n v="4"/>
    <n v="3"/>
    <n v="1945"/>
    <n v="1950"/>
    <s v="Gable"/>
    <s v="CompShg"/>
    <x v="5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x v="0"/>
    <s v="NA"/>
    <n v="0"/>
    <n v="4"/>
    <n v="2009"/>
    <s v="WD"/>
    <s v="Normal"/>
    <n v="98000"/>
  </r>
  <r>
    <x v="750"/>
    <n v="50"/>
    <s v="RM"/>
    <n v="55"/>
    <n v="8800"/>
    <s v="Pave"/>
    <s v="Grvl"/>
    <x v="0"/>
    <s v="Lvl"/>
    <s v="AllPub"/>
    <x v="2"/>
    <s v="Gtl"/>
    <s v="OldTown"/>
    <s v="Norm"/>
    <s v="Norm"/>
    <s v="1Fam"/>
    <s v="1.5Fin"/>
    <n v="4"/>
    <n v="7"/>
    <n v="1910"/>
    <n v="2004"/>
    <s v="Gable"/>
    <s v="CompShg"/>
    <x v="2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x v="0"/>
    <s v="NA"/>
    <n v="0"/>
    <n v="6"/>
    <n v="2010"/>
    <s v="WD"/>
    <s v="Normal"/>
    <n v="96500"/>
  </r>
  <r>
    <x v="751"/>
    <n v="60"/>
    <s v="RL"/>
    <s v="NA"/>
    <n v="7750"/>
    <s v="Pave"/>
    <s v="NA"/>
    <x v="0"/>
    <s v="Lvl"/>
    <s v="AllPub"/>
    <x v="0"/>
    <s v="Gtl"/>
    <s v="Gilbert"/>
    <s v="RRAn"/>
    <s v="Norm"/>
    <s v="1Fam"/>
    <s v="2Story"/>
    <n v="7"/>
    <n v="5"/>
    <n v="2003"/>
    <n v="2003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x v="0"/>
    <s v="NA"/>
    <n v="0"/>
    <n v="8"/>
    <n v="2007"/>
    <s v="WD"/>
    <s v="Normal"/>
    <n v="162000"/>
  </r>
  <r>
    <x v="752"/>
    <n v="20"/>
    <s v="RL"/>
    <n v="79"/>
    <n v="9236"/>
    <s v="Pave"/>
    <s v="NA"/>
    <x v="1"/>
    <s v="Lvl"/>
    <s v="AllPub"/>
    <x v="0"/>
    <s v="Gtl"/>
    <s v="CollgCr"/>
    <s v="Norm"/>
    <s v="Norm"/>
    <s v="1Fam"/>
    <s v="1Story"/>
    <n v="6"/>
    <n v="5"/>
    <n v="1997"/>
    <n v="1997"/>
    <s v="Gable"/>
    <s v="CompShg"/>
    <x v="0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x v="0"/>
    <s v="NA"/>
    <n v="0"/>
    <n v="7"/>
    <n v="2006"/>
    <s v="WD"/>
    <s v="Normal"/>
    <n v="217000"/>
  </r>
  <r>
    <x v="753"/>
    <n v="60"/>
    <s v="RL"/>
    <n v="80"/>
    <n v="10240"/>
    <s v="Pave"/>
    <s v="NA"/>
    <x v="0"/>
    <s v="Lvl"/>
    <s v="AllPub"/>
    <x v="0"/>
    <s v="Gtl"/>
    <s v="NridgHt"/>
    <s v="Norm"/>
    <s v="Norm"/>
    <s v="1Fam"/>
    <s v="2Story"/>
    <n v="8"/>
    <n v="5"/>
    <n v="2005"/>
    <n v="2005"/>
    <s v="Gable"/>
    <s v="CompShg"/>
    <x v="0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x v="0"/>
    <s v="NA"/>
    <n v="0"/>
    <n v="3"/>
    <n v="2006"/>
    <s v="WD"/>
    <s v="Normal"/>
    <n v="275500"/>
  </r>
  <r>
    <x v="754"/>
    <n v="20"/>
    <s v="RL"/>
    <n v="61"/>
    <n v="7930"/>
    <s v="Pave"/>
    <s v="NA"/>
    <x v="0"/>
    <s v="Lvl"/>
    <s v="AllPub"/>
    <x v="0"/>
    <s v="Gtl"/>
    <s v="NAmes"/>
    <s v="Norm"/>
    <s v="Norm"/>
    <s v="1Fam"/>
    <s v="1Story"/>
    <n v="6"/>
    <n v="8"/>
    <n v="1969"/>
    <n v="2005"/>
    <s v="Gable"/>
    <s v="CompShg"/>
    <x v="7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x v="0"/>
    <s v="NA"/>
    <n v="0"/>
    <n v="7"/>
    <n v="2009"/>
    <s v="WD"/>
    <s v="Normal"/>
    <n v="156000"/>
  </r>
  <r>
    <x v="755"/>
    <n v="160"/>
    <s v="FV"/>
    <n v="34"/>
    <n v="3230"/>
    <s v="Pave"/>
    <s v="Pave"/>
    <x v="0"/>
    <s v="Lvl"/>
    <s v="AllPub"/>
    <x v="0"/>
    <s v="Gtl"/>
    <s v="Somerst"/>
    <s v="Norm"/>
    <s v="Norm"/>
    <s v="TwnhsE"/>
    <s v="2Story"/>
    <n v="6"/>
    <n v="5"/>
    <n v="1999"/>
    <n v="1999"/>
    <s v="Gable"/>
    <s v="CompShg"/>
    <x v="1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x v="0"/>
    <s v="NA"/>
    <n v="0"/>
    <n v="3"/>
    <n v="2009"/>
    <s v="WD"/>
    <s v="Normal"/>
    <n v="172500"/>
  </r>
  <r>
    <x v="756"/>
    <n v="60"/>
    <s v="RL"/>
    <n v="68"/>
    <n v="10769"/>
    <s v="Pave"/>
    <s v="NA"/>
    <x v="1"/>
    <s v="Lvl"/>
    <s v="AllPub"/>
    <x v="0"/>
    <s v="Gtl"/>
    <s v="CollgCr"/>
    <s v="Norm"/>
    <s v="Norm"/>
    <s v="1Fam"/>
    <s v="2Story"/>
    <n v="8"/>
    <n v="5"/>
    <n v="2007"/>
    <n v="2007"/>
    <s v="Gable"/>
    <s v="CompShg"/>
    <x v="0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x v="0"/>
    <s v="NA"/>
    <n v="0"/>
    <n v="4"/>
    <n v="2009"/>
    <s v="WD"/>
    <s v="Normal"/>
    <n v="212000"/>
  </r>
  <r>
    <x v="757"/>
    <n v="60"/>
    <s v="RL"/>
    <s v="NA"/>
    <n v="11616"/>
    <s v="Pave"/>
    <s v="NA"/>
    <x v="1"/>
    <s v="Lvl"/>
    <s v="AllPub"/>
    <x v="3"/>
    <s v="Gtl"/>
    <s v="Sawyer"/>
    <s v="Norm"/>
    <s v="Norm"/>
    <s v="1Fam"/>
    <s v="2Story"/>
    <n v="6"/>
    <n v="5"/>
    <n v="1978"/>
    <n v="1978"/>
    <s v="Hip"/>
    <s v="CompShg"/>
    <x v="3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x v="3"/>
    <s v="NA"/>
    <n v="0"/>
    <n v="4"/>
    <n v="2010"/>
    <s v="WD"/>
    <s v="Abnorml"/>
    <n v="158900"/>
  </r>
  <r>
    <x v="758"/>
    <n v="160"/>
    <s v="FV"/>
    <n v="24"/>
    <n v="2280"/>
    <s v="Pave"/>
    <s v="Pave"/>
    <x v="0"/>
    <s v="Lvl"/>
    <s v="AllPub"/>
    <x v="0"/>
    <s v="Gtl"/>
    <s v="Somerst"/>
    <s v="Norm"/>
    <s v="Norm"/>
    <s v="Twnhs"/>
    <s v="2Story"/>
    <n v="7"/>
    <n v="5"/>
    <n v="1999"/>
    <n v="1999"/>
    <s v="Gable"/>
    <s v="CompShg"/>
    <x v="1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x v="0"/>
    <s v="NA"/>
    <n v="0"/>
    <n v="8"/>
    <n v="2008"/>
    <s v="WD"/>
    <s v="Normal"/>
    <n v="179400"/>
  </r>
  <r>
    <x v="759"/>
    <n v="60"/>
    <s v="RL"/>
    <n v="65"/>
    <n v="12257"/>
    <s v="Pave"/>
    <s v="NA"/>
    <x v="1"/>
    <s v="Lvl"/>
    <s v="AllPub"/>
    <x v="0"/>
    <s v="Gtl"/>
    <s v="NoRidge"/>
    <s v="Norm"/>
    <s v="Norm"/>
    <s v="1Fam"/>
    <s v="2Story"/>
    <n v="8"/>
    <n v="5"/>
    <n v="1995"/>
    <n v="1995"/>
    <s v="Gable"/>
    <s v="CompShg"/>
    <x v="0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x v="0"/>
    <s v="NA"/>
    <n v="0"/>
    <n v="11"/>
    <n v="2007"/>
    <s v="WD"/>
    <s v="Normal"/>
    <n v="290000"/>
  </r>
  <r>
    <x v="760"/>
    <n v="20"/>
    <s v="RL"/>
    <n v="70"/>
    <n v="9100"/>
    <s v="Pave"/>
    <s v="NA"/>
    <x v="0"/>
    <s v="Lvl"/>
    <s v="AllPub"/>
    <x v="0"/>
    <s v="Gtl"/>
    <s v="NAmes"/>
    <s v="Norm"/>
    <s v="Norm"/>
    <s v="1Fam"/>
    <s v="1Story"/>
    <n v="6"/>
    <n v="6"/>
    <n v="1959"/>
    <n v="1959"/>
    <s v="Hip"/>
    <s v="CompShg"/>
    <x v="2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x v="0"/>
    <s v="Shed"/>
    <n v="450"/>
    <n v="10"/>
    <n v="2009"/>
    <s v="WD"/>
    <s v="Normal"/>
    <n v="127500"/>
  </r>
  <r>
    <x v="761"/>
    <n v="30"/>
    <s v="RM"/>
    <n v="60"/>
    <n v="6911"/>
    <s v="Pave"/>
    <s v="NA"/>
    <x v="0"/>
    <s v="Lvl"/>
    <s v="AllPub"/>
    <x v="1"/>
    <s v="Gtl"/>
    <s v="BrkSide"/>
    <s v="Feedr"/>
    <s v="Norm"/>
    <s v="1Fam"/>
    <s v="1Story"/>
    <n v="5"/>
    <n v="5"/>
    <n v="1924"/>
    <n v="1950"/>
    <s v="Gable"/>
    <s v="CompShg"/>
    <x v="2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x v="0"/>
    <s v="NA"/>
    <n v="0"/>
    <n v="10"/>
    <n v="2009"/>
    <s v="WD"/>
    <s v="Normal"/>
    <n v="100000"/>
  </r>
  <r>
    <x v="762"/>
    <n v="60"/>
    <s v="FV"/>
    <n v="72"/>
    <n v="8640"/>
    <s v="Pave"/>
    <s v="NA"/>
    <x v="0"/>
    <s v="Lvl"/>
    <s v="AllPub"/>
    <x v="0"/>
    <s v="Gtl"/>
    <s v="Somerst"/>
    <s v="Norm"/>
    <s v="Norm"/>
    <s v="1Fam"/>
    <s v="2Story"/>
    <n v="7"/>
    <n v="5"/>
    <n v="2009"/>
    <n v="2009"/>
    <s v="Gable"/>
    <s v="CompShg"/>
    <x v="0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x v="0"/>
    <s v="NA"/>
    <n v="0"/>
    <n v="6"/>
    <n v="2010"/>
    <s v="Con"/>
    <s v="Normal"/>
    <n v="215200"/>
  </r>
  <r>
    <x v="763"/>
    <n v="60"/>
    <s v="RL"/>
    <n v="82"/>
    <n v="9430"/>
    <s v="Pave"/>
    <s v="NA"/>
    <x v="0"/>
    <s v="Lvl"/>
    <s v="AllPub"/>
    <x v="0"/>
    <s v="Gtl"/>
    <s v="NoRidge"/>
    <s v="Norm"/>
    <s v="Norm"/>
    <s v="1Fam"/>
    <s v="2Story"/>
    <n v="8"/>
    <n v="5"/>
    <n v="1999"/>
    <n v="1999"/>
    <s v="Gable"/>
    <s v="CompShg"/>
    <x v="0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x v="0"/>
    <s v="NA"/>
    <n v="0"/>
    <n v="7"/>
    <n v="2009"/>
    <s v="WD"/>
    <s v="Normal"/>
    <n v="337000"/>
  </r>
  <r>
    <x v="764"/>
    <n v="120"/>
    <s v="RL"/>
    <n v="30"/>
    <n v="9549"/>
    <s v="Pave"/>
    <s v="NA"/>
    <x v="1"/>
    <s v="Lvl"/>
    <s v="AllPub"/>
    <x v="3"/>
    <s v="Gtl"/>
    <s v="Veenker"/>
    <s v="Norm"/>
    <s v="Norm"/>
    <s v="TwnhsE"/>
    <s v="1Story"/>
    <n v="8"/>
    <n v="5"/>
    <n v="1995"/>
    <n v="1996"/>
    <s v="Hip"/>
    <s v="CompShg"/>
    <x v="4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x v="0"/>
    <s v="NA"/>
    <n v="0"/>
    <n v="4"/>
    <n v="2006"/>
    <s v="WD"/>
    <s v="Normal"/>
    <n v="270000"/>
  </r>
  <r>
    <x v="765"/>
    <n v="20"/>
    <s v="RL"/>
    <n v="75"/>
    <n v="14587"/>
    <s v="Pave"/>
    <s v="NA"/>
    <x v="1"/>
    <s v="Lvl"/>
    <s v="AllPub"/>
    <x v="0"/>
    <s v="Gtl"/>
    <s v="Somerst"/>
    <s v="Norm"/>
    <s v="Norm"/>
    <s v="1Fam"/>
    <s v="1Story"/>
    <n v="9"/>
    <n v="5"/>
    <n v="2008"/>
    <n v="2008"/>
    <s v="Gable"/>
    <s v="CompShg"/>
    <x v="0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x v="0"/>
    <s v="NA"/>
    <n v="0"/>
    <n v="8"/>
    <n v="2008"/>
    <s v="New"/>
    <s v="Partial"/>
    <n v="264132"/>
  </r>
  <r>
    <x v="766"/>
    <n v="60"/>
    <s v="RL"/>
    <n v="80"/>
    <n v="10421"/>
    <s v="Pave"/>
    <s v="NA"/>
    <x v="0"/>
    <s v="Lvl"/>
    <s v="AllPub"/>
    <x v="0"/>
    <s v="Gtl"/>
    <s v="NWAmes"/>
    <s v="Norm"/>
    <s v="Norm"/>
    <s v="1Fam"/>
    <s v="2Story"/>
    <n v="7"/>
    <n v="5"/>
    <n v="1988"/>
    <n v="1988"/>
    <s v="Gable"/>
    <s v="CompShg"/>
    <x v="3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x v="1"/>
    <s v="Shed"/>
    <n v="500"/>
    <n v="3"/>
    <n v="2010"/>
    <s v="WD"/>
    <s v="Normal"/>
    <n v="196500"/>
  </r>
  <r>
    <x v="767"/>
    <n v="50"/>
    <s v="RL"/>
    <n v="75"/>
    <n v="12508"/>
    <s v="Pave"/>
    <s v="NA"/>
    <x v="1"/>
    <s v="Lvl"/>
    <s v="AllPub"/>
    <x v="0"/>
    <s v="Gtl"/>
    <s v="Mitchel"/>
    <s v="Norm"/>
    <s v="Norm"/>
    <s v="1Fam"/>
    <s v="1.5Fin"/>
    <n v="6"/>
    <n v="7"/>
    <n v="1940"/>
    <n v="1985"/>
    <s v="Gable"/>
    <s v="CompShg"/>
    <x v="0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x v="0"/>
    <s v="Shed"/>
    <n v="1300"/>
    <n v="7"/>
    <n v="2008"/>
    <s v="WD"/>
    <s v="Normal"/>
    <n v="160000"/>
  </r>
  <r>
    <x v="768"/>
    <n v="20"/>
    <s v="RL"/>
    <n v="70"/>
    <n v="9100"/>
    <s v="Pave"/>
    <s v="NA"/>
    <x v="0"/>
    <s v="Lvl"/>
    <s v="AllPub"/>
    <x v="0"/>
    <s v="Gtl"/>
    <s v="CollgCr"/>
    <s v="Norm"/>
    <s v="Norm"/>
    <s v="1Fam"/>
    <s v="1Story"/>
    <n v="7"/>
    <n v="5"/>
    <n v="2004"/>
    <n v="2005"/>
    <s v="Hip"/>
    <s v="CompShg"/>
    <x v="0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x v="0"/>
    <s v="NA"/>
    <n v="0"/>
    <n v="10"/>
    <n v="2006"/>
    <s v="WD"/>
    <s v="Normal"/>
    <n v="216837"/>
  </r>
  <r>
    <x v="769"/>
    <n v="60"/>
    <s v="RL"/>
    <n v="47"/>
    <n v="53504"/>
    <s v="Pave"/>
    <s v="NA"/>
    <x v="2"/>
    <s v="HLS"/>
    <s v="AllPub"/>
    <x v="3"/>
    <s v="Mod"/>
    <s v="StoneBr"/>
    <s v="Norm"/>
    <s v="Norm"/>
    <s v="1Fam"/>
    <s v="2Story"/>
    <n v="8"/>
    <n v="5"/>
    <n v="2003"/>
    <n v="2003"/>
    <s v="Hip"/>
    <s v="CompShg"/>
    <x v="6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x v="0"/>
    <s v="NA"/>
    <n v="0"/>
    <n v="6"/>
    <n v="2010"/>
    <s v="WD"/>
    <s v="Normal"/>
    <n v="538000"/>
  </r>
  <r>
    <x v="770"/>
    <n v="85"/>
    <s v="RL"/>
    <s v="NA"/>
    <n v="7252"/>
    <s v="Pave"/>
    <s v="NA"/>
    <x v="1"/>
    <s v="Lvl"/>
    <s v="AllPub"/>
    <x v="3"/>
    <s v="Gtl"/>
    <s v="Sawyer"/>
    <s v="Norm"/>
    <s v="Norm"/>
    <s v="1Fam"/>
    <s v="SFoyer"/>
    <n v="5"/>
    <n v="5"/>
    <n v="1982"/>
    <n v="1982"/>
    <s v="Hip"/>
    <s v="CompShg"/>
    <x v="2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x v="0"/>
    <s v="NA"/>
    <n v="0"/>
    <n v="4"/>
    <n v="2009"/>
    <s v="WD"/>
    <s v="Normal"/>
    <n v="134900"/>
  </r>
  <r>
    <x v="771"/>
    <n v="20"/>
    <s v="RL"/>
    <n v="67"/>
    <n v="8877"/>
    <s v="Pave"/>
    <s v="NA"/>
    <x v="0"/>
    <s v="Lvl"/>
    <s v="AllPub"/>
    <x v="0"/>
    <s v="Gtl"/>
    <s v="Edwards"/>
    <s v="Norm"/>
    <s v="Norm"/>
    <s v="1Fam"/>
    <s v="1Story"/>
    <n v="4"/>
    <n v="5"/>
    <n v="1951"/>
    <n v="1951"/>
    <s v="Gable"/>
    <s v="CompShg"/>
    <x v="2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x v="0"/>
    <s v="NA"/>
    <n v="0"/>
    <n v="4"/>
    <n v="2006"/>
    <s v="COD"/>
    <s v="Normal"/>
    <n v="102000"/>
  </r>
  <r>
    <x v="772"/>
    <n v="80"/>
    <s v="RL"/>
    <n v="94"/>
    <n v="7819"/>
    <s v="Pave"/>
    <s v="NA"/>
    <x v="0"/>
    <s v="Lvl"/>
    <s v="AllPub"/>
    <x v="0"/>
    <s v="Gtl"/>
    <s v="Edwards"/>
    <s v="Norm"/>
    <s v="Norm"/>
    <s v="1Fam"/>
    <s v="SLvl"/>
    <n v="6"/>
    <n v="5"/>
    <n v="1976"/>
    <n v="1976"/>
    <s v="Gable"/>
    <s v="CompShg"/>
    <x v="7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x v="1"/>
    <s v="NA"/>
    <n v="0"/>
    <n v="3"/>
    <n v="2010"/>
    <s v="WD"/>
    <s v="Abnorml"/>
    <n v="107000"/>
  </r>
  <r>
    <x v="773"/>
    <n v="20"/>
    <s v="RL"/>
    <n v="70"/>
    <n v="10150"/>
    <s v="Pave"/>
    <s v="NA"/>
    <x v="0"/>
    <s v="Lvl"/>
    <s v="AllPub"/>
    <x v="0"/>
    <s v="Gtl"/>
    <s v="NAmes"/>
    <s v="Feedr"/>
    <s v="Norm"/>
    <s v="1Fam"/>
    <s v="1Story"/>
    <n v="5"/>
    <n v="5"/>
    <n v="1958"/>
    <n v="1958"/>
    <s v="Gable"/>
    <s v="CompShg"/>
    <x v="2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x v="0"/>
    <s v="NA"/>
    <n v="0"/>
    <n v="7"/>
    <n v="2007"/>
    <s v="COD"/>
    <s v="Normal"/>
    <n v="114500"/>
  </r>
  <r>
    <x v="774"/>
    <n v="20"/>
    <s v="RL"/>
    <n v="110"/>
    <n v="14226"/>
    <s v="Pave"/>
    <s v="NA"/>
    <x v="0"/>
    <s v="Lvl"/>
    <s v="AllPub"/>
    <x v="2"/>
    <s v="Gtl"/>
    <s v="NridgHt"/>
    <s v="Norm"/>
    <s v="Norm"/>
    <s v="1Fam"/>
    <s v="1Story"/>
    <n v="8"/>
    <n v="5"/>
    <n v="2006"/>
    <n v="2006"/>
    <s v="Hip"/>
    <s v="CompShg"/>
    <x v="0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x v="0"/>
    <s v="NA"/>
    <n v="0"/>
    <n v="7"/>
    <n v="2007"/>
    <s v="New"/>
    <s v="Partial"/>
    <n v="395000"/>
  </r>
  <r>
    <x v="775"/>
    <n v="120"/>
    <s v="RM"/>
    <n v="32"/>
    <n v="4500"/>
    <s v="Pave"/>
    <s v="NA"/>
    <x v="0"/>
    <s v="Lvl"/>
    <s v="AllPub"/>
    <x v="1"/>
    <s v="Gtl"/>
    <s v="Mitchel"/>
    <s v="Norm"/>
    <s v="Norm"/>
    <s v="TwnhsE"/>
    <s v="1Story"/>
    <n v="6"/>
    <n v="5"/>
    <n v="1998"/>
    <n v="1998"/>
    <s v="Hip"/>
    <s v="CompShg"/>
    <x v="0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x v="0"/>
    <s v="NA"/>
    <n v="0"/>
    <n v="6"/>
    <n v="2009"/>
    <s v="WD"/>
    <s v="Normal"/>
    <n v="162000"/>
  </r>
  <r>
    <x v="776"/>
    <n v="20"/>
    <s v="RL"/>
    <n v="86"/>
    <n v="11210"/>
    <s v="Pave"/>
    <s v="NA"/>
    <x v="1"/>
    <s v="Lvl"/>
    <s v="AllPub"/>
    <x v="0"/>
    <s v="Gtl"/>
    <s v="CollgCr"/>
    <s v="Norm"/>
    <s v="Norm"/>
    <s v="1Fam"/>
    <s v="1Story"/>
    <n v="7"/>
    <n v="5"/>
    <n v="2005"/>
    <n v="2006"/>
    <s v="Gable"/>
    <s v="CompShg"/>
    <x v="0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x v="0"/>
    <s v="NA"/>
    <n v="0"/>
    <n v="7"/>
    <n v="2006"/>
    <s v="New"/>
    <s v="Partial"/>
    <n v="221500"/>
  </r>
  <r>
    <x v="777"/>
    <n v="20"/>
    <s v="RL"/>
    <n v="100"/>
    <n v="13350"/>
    <s v="Pave"/>
    <s v="NA"/>
    <x v="1"/>
    <s v="Lvl"/>
    <s v="AllPub"/>
    <x v="0"/>
    <s v="Gtl"/>
    <s v="Sawyer"/>
    <s v="Norm"/>
    <s v="Norm"/>
    <s v="1Fam"/>
    <s v="1Story"/>
    <n v="5"/>
    <n v="5"/>
    <n v="1974"/>
    <n v="1974"/>
    <s v="Hip"/>
    <s v="CompShg"/>
    <x v="3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x v="1"/>
    <s v="NA"/>
    <n v="0"/>
    <n v="6"/>
    <n v="2006"/>
    <s v="WD"/>
    <s v="Normal"/>
    <n v="142500"/>
  </r>
  <r>
    <x v="778"/>
    <n v="90"/>
    <s v="RH"/>
    <n v="60"/>
    <n v="8400"/>
    <s v="Pave"/>
    <s v="NA"/>
    <x v="0"/>
    <s v="Lvl"/>
    <s v="AllPub"/>
    <x v="0"/>
    <s v="Gtl"/>
    <s v="SawyerW"/>
    <s v="Feedr"/>
    <s v="Norm"/>
    <s v="Duplex"/>
    <s v="1Story"/>
    <n v="5"/>
    <n v="5"/>
    <n v="1977"/>
    <n v="1977"/>
    <s v="Gable"/>
    <s v="CompShg"/>
    <x v="7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x v="0"/>
    <s v="NA"/>
    <n v="0"/>
    <n v="10"/>
    <n v="2007"/>
    <s v="WD"/>
    <s v="Normal"/>
    <n v="144000"/>
  </r>
  <r>
    <x v="779"/>
    <n v="90"/>
    <s v="RL"/>
    <n v="78"/>
    <n v="10530"/>
    <s v="Pave"/>
    <s v="NA"/>
    <x v="0"/>
    <s v="Lvl"/>
    <s v="AllPub"/>
    <x v="0"/>
    <s v="Gtl"/>
    <s v="Mitchel"/>
    <s v="Norm"/>
    <s v="Norm"/>
    <s v="Duplex"/>
    <s v="SFoyer"/>
    <n v="6"/>
    <n v="5"/>
    <n v="1977"/>
    <n v="1977"/>
    <s v="Gable"/>
    <s v="CompShg"/>
    <x v="7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x v="0"/>
    <s v="NA"/>
    <n v="0"/>
    <n v="5"/>
    <n v="2006"/>
    <s v="WD"/>
    <s v="Normal"/>
    <n v="135000"/>
  </r>
  <r>
    <x v="780"/>
    <n v="20"/>
    <s v="RL"/>
    <n v="63"/>
    <n v="7875"/>
    <s v="Pave"/>
    <s v="NA"/>
    <x v="0"/>
    <s v="Lvl"/>
    <s v="AllPub"/>
    <x v="0"/>
    <s v="Gtl"/>
    <s v="Gilbert"/>
    <s v="Norm"/>
    <s v="Norm"/>
    <s v="1Fam"/>
    <s v="1Story"/>
    <n v="7"/>
    <n v="5"/>
    <n v="1995"/>
    <n v="1996"/>
    <s v="Gable"/>
    <s v="CompShg"/>
    <x v="3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x v="0"/>
    <s v="NA"/>
    <n v="0"/>
    <n v="6"/>
    <n v="2007"/>
    <s v="WD"/>
    <s v="Normal"/>
    <n v="176000"/>
  </r>
  <r>
    <x v="781"/>
    <n v="60"/>
    <s v="RL"/>
    <n v="65"/>
    <n v="7153"/>
    <s v="Pave"/>
    <s v="NA"/>
    <x v="0"/>
    <s v="Lvl"/>
    <s v="AllPub"/>
    <x v="0"/>
    <s v="Gtl"/>
    <s v="SawyerW"/>
    <s v="Norm"/>
    <s v="Norm"/>
    <s v="1Fam"/>
    <s v="2Story"/>
    <n v="6"/>
    <n v="5"/>
    <n v="1992"/>
    <n v="1992"/>
    <s v="Gable"/>
    <s v="CompShg"/>
    <x v="0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x v="0"/>
    <s v="NA"/>
    <n v="0"/>
    <n v="7"/>
    <n v="2006"/>
    <s v="WD"/>
    <s v="Normal"/>
    <n v="175900"/>
  </r>
  <r>
    <x v="782"/>
    <n v="20"/>
    <s v="RL"/>
    <n v="67"/>
    <n v="16285"/>
    <s v="Pave"/>
    <s v="NA"/>
    <x v="2"/>
    <s v="Lvl"/>
    <s v="AllPub"/>
    <x v="0"/>
    <s v="Gtl"/>
    <s v="CollgCr"/>
    <s v="Norm"/>
    <s v="Norm"/>
    <s v="1Fam"/>
    <s v="1Story"/>
    <n v="7"/>
    <n v="5"/>
    <n v="2001"/>
    <n v="2002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x v="0"/>
    <s v="NA"/>
    <n v="0"/>
    <n v="6"/>
    <n v="2009"/>
    <s v="WD"/>
    <s v="Normal"/>
    <n v="187100"/>
  </r>
  <r>
    <x v="783"/>
    <n v="85"/>
    <s v="RL"/>
    <s v="NA"/>
    <n v="9101"/>
    <s v="Pave"/>
    <s v="NA"/>
    <x v="1"/>
    <s v="Lvl"/>
    <s v="AllPub"/>
    <x v="2"/>
    <s v="Gtl"/>
    <s v="Mitchel"/>
    <s v="Norm"/>
    <s v="Norm"/>
    <s v="1Fam"/>
    <s v="SFoyer"/>
    <n v="5"/>
    <n v="6"/>
    <n v="1978"/>
    <n v="1978"/>
    <s v="Gable"/>
    <s v="CompShg"/>
    <x v="7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x v="0"/>
    <s v="NA"/>
    <n v="0"/>
    <n v="7"/>
    <n v="2009"/>
    <s v="WD"/>
    <s v="Normal"/>
    <n v="165500"/>
  </r>
  <r>
    <x v="784"/>
    <n v="75"/>
    <s v="RM"/>
    <n v="35"/>
    <n v="6300"/>
    <s v="Pave"/>
    <s v="Grvl"/>
    <x v="0"/>
    <s v="Lvl"/>
    <s v="AllPub"/>
    <x v="0"/>
    <s v="Gtl"/>
    <s v="OldTown"/>
    <s v="Norm"/>
    <s v="Norm"/>
    <s v="1Fam"/>
    <s v="2.5Unf"/>
    <n v="6"/>
    <n v="6"/>
    <n v="1914"/>
    <n v="2001"/>
    <s v="Gable"/>
    <s v="CompShg"/>
    <x v="2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x v="0"/>
    <s v="NA"/>
    <n v="0"/>
    <n v="6"/>
    <n v="2008"/>
    <s v="WD"/>
    <s v="Normal"/>
    <n v="128000"/>
  </r>
  <r>
    <x v="785"/>
    <n v="20"/>
    <s v="RL"/>
    <s v="NA"/>
    <n v="9790"/>
    <s v="Pave"/>
    <s v="NA"/>
    <x v="0"/>
    <s v="Lvl"/>
    <s v="AllPub"/>
    <x v="0"/>
    <s v="Gtl"/>
    <s v="NWAmes"/>
    <s v="Feedr"/>
    <s v="Norm"/>
    <s v="1Fam"/>
    <s v="1Story"/>
    <n v="6"/>
    <n v="5"/>
    <n v="1967"/>
    <n v="1967"/>
    <s v="Gable"/>
    <s v="CompShg"/>
    <x v="4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x v="0"/>
    <s v="NA"/>
    <n v="0"/>
    <n v="9"/>
    <n v="2009"/>
    <s v="WD"/>
    <s v="Normal"/>
    <n v="161500"/>
  </r>
  <r>
    <x v="786"/>
    <n v="50"/>
    <s v="RM"/>
    <n v="60"/>
    <n v="10800"/>
    <s v="Pave"/>
    <s v="NA"/>
    <x v="0"/>
    <s v="Lvl"/>
    <s v="AllPub"/>
    <x v="0"/>
    <s v="Gtl"/>
    <s v="OldTown"/>
    <s v="Artery"/>
    <s v="Norm"/>
    <s v="1Fam"/>
    <s v="1.5Fin"/>
    <n v="5"/>
    <n v="6"/>
    <n v="1915"/>
    <n v="1950"/>
    <s v="Gable"/>
    <s v="CompShg"/>
    <x v="1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x v="0"/>
    <s v="Shed"/>
    <n v="1200"/>
    <n v="6"/>
    <n v="2010"/>
    <s v="WD"/>
    <s v="Normal"/>
    <n v="139000"/>
  </r>
  <r>
    <x v="787"/>
    <n v="60"/>
    <s v="RL"/>
    <n v="76"/>
    <n v="10142"/>
    <s v="Pave"/>
    <s v="NA"/>
    <x v="1"/>
    <s v="Lvl"/>
    <s v="AllPub"/>
    <x v="0"/>
    <s v="Gtl"/>
    <s v="SawyerW"/>
    <s v="Norm"/>
    <s v="Norm"/>
    <s v="1Fam"/>
    <s v="2Story"/>
    <n v="7"/>
    <n v="5"/>
    <n v="2004"/>
    <n v="2004"/>
    <s v="Gable"/>
    <s v="CompShg"/>
    <x v="0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x v="0"/>
    <s v="NA"/>
    <n v="0"/>
    <n v="1"/>
    <n v="2010"/>
    <s v="WD"/>
    <s v="Normal"/>
    <n v="233000"/>
  </r>
  <r>
    <x v="788"/>
    <n v="20"/>
    <s v="RM"/>
    <n v="50"/>
    <n v="6000"/>
    <s v="Pave"/>
    <s v="NA"/>
    <x v="0"/>
    <s v="Lvl"/>
    <s v="AllPub"/>
    <x v="2"/>
    <s v="Gtl"/>
    <s v="OldTown"/>
    <s v="Norm"/>
    <s v="Norm"/>
    <s v="1Fam"/>
    <s v="1Story"/>
    <n v="4"/>
    <n v="7"/>
    <n v="1954"/>
    <n v="2000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x v="0"/>
    <s v="NA"/>
    <n v="0"/>
    <n v="8"/>
    <n v="2008"/>
    <s v="WD"/>
    <s v="Normal"/>
    <n v="107900"/>
  </r>
  <r>
    <x v="789"/>
    <n v="60"/>
    <s v="RL"/>
    <s v="NA"/>
    <n v="12205"/>
    <s v="Pave"/>
    <s v="NA"/>
    <x v="1"/>
    <s v="Low"/>
    <s v="AllPub"/>
    <x v="0"/>
    <s v="Gtl"/>
    <s v="ClearCr"/>
    <s v="Norm"/>
    <s v="Norm"/>
    <s v="1Fam"/>
    <s v="2Story"/>
    <n v="6"/>
    <n v="8"/>
    <n v="1966"/>
    <n v="2007"/>
    <s v="Gable"/>
    <s v="CompShg"/>
    <x v="3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x v="0"/>
    <s v="NA"/>
    <n v="0"/>
    <n v="7"/>
    <n v="2007"/>
    <s v="WD"/>
    <s v="Normal"/>
    <n v="187500"/>
  </r>
  <r>
    <x v="790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7"/>
    <n v="5"/>
    <n v="2005"/>
    <n v="2006"/>
    <s v="Gable"/>
    <s v="CompShg"/>
    <x v="0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x v="0"/>
    <s v="NA"/>
    <n v="0"/>
    <n v="9"/>
    <n v="2009"/>
    <s v="WD"/>
    <s v="Normal"/>
    <n v="160200"/>
  </r>
  <r>
    <x v="791"/>
    <n v="80"/>
    <s v="RL"/>
    <s v="NA"/>
    <n v="11333"/>
    <s v="Pave"/>
    <s v="NA"/>
    <x v="1"/>
    <s v="Lvl"/>
    <s v="AllPub"/>
    <x v="2"/>
    <s v="Gtl"/>
    <s v="Mitchel"/>
    <s v="Norm"/>
    <s v="Norm"/>
    <s v="1Fam"/>
    <s v="SLvl"/>
    <n v="6"/>
    <n v="5"/>
    <n v="1976"/>
    <n v="1976"/>
    <s v="Gable"/>
    <s v="CompShg"/>
    <x v="3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x v="0"/>
    <s v="NA"/>
    <n v="0"/>
    <n v="5"/>
    <n v="2007"/>
    <s v="WD"/>
    <s v="Normal"/>
    <n v="146800"/>
  </r>
  <r>
    <x v="792"/>
    <n v="60"/>
    <s v="RL"/>
    <n v="92"/>
    <n v="9920"/>
    <s v="Pave"/>
    <s v="NA"/>
    <x v="1"/>
    <s v="Lvl"/>
    <s v="AllPub"/>
    <x v="3"/>
    <s v="Gtl"/>
    <s v="NoRidge"/>
    <s v="Norm"/>
    <s v="Norm"/>
    <s v="1Fam"/>
    <s v="2Story"/>
    <n v="7"/>
    <n v="5"/>
    <n v="1996"/>
    <n v="1997"/>
    <s v="Gable"/>
    <s v="CompShg"/>
    <x v="1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x v="0"/>
    <s v="NA"/>
    <n v="0"/>
    <n v="6"/>
    <n v="2007"/>
    <s v="WD"/>
    <s v="Normal"/>
    <n v="269790"/>
  </r>
  <r>
    <x v="793"/>
    <n v="20"/>
    <s v="RL"/>
    <n v="76"/>
    <n v="9158"/>
    <s v="Pave"/>
    <s v="NA"/>
    <x v="0"/>
    <s v="Lvl"/>
    <s v="AllPub"/>
    <x v="0"/>
    <s v="Gtl"/>
    <s v="Somerst"/>
    <s v="Norm"/>
    <s v="Norm"/>
    <s v="1Fam"/>
    <s v="1Story"/>
    <n v="8"/>
    <n v="5"/>
    <n v="2007"/>
    <n v="2007"/>
    <s v="Gable"/>
    <s v="CompShg"/>
    <x v="6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x v="0"/>
    <s v="NA"/>
    <n v="0"/>
    <n v="6"/>
    <n v="2007"/>
    <s v="New"/>
    <s v="Partial"/>
    <n v="225000"/>
  </r>
  <r>
    <x v="794"/>
    <n v="60"/>
    <s v="RL"/>
    <s v="NA"/>
    <n v="10832"/>
    <s v="Pave"/>
    <s v="NA"/>
    <x v="1"/>
    <s v="Lvl"/>
    <s v="AllPub"/>
    <x v="2"/>
    <s v="Gtl"/>
    <s v="Gilbert"/>
    <s v="Norm"/>
    <s v="Norm"/>
    <s v="1Fam"/>
    <s v="2Story"/>
    <n v="7"/>
    <n v="5"/>
    <n v="1994"/>
    <n v="1996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x v="0"/>
    <s v="Shed"/>
    <n v="500"/>
    <n v="10"/>
    <n v="2008"/>
    <s v="WD"/>
    <s v="Normal"/>
    <n v="194500"/>
  </r>
  <r>
    <x v="795"/>
    <n v="60"/>
    <s v="RL"/>
    <n v="70"/>
    <n v="8400"/>
    <s v="Pave"/>
    <s v="NA"/>
    <x v="0"/>
    <s v="Lvl"/>
    <s v="AllPub"/>
    <x v="0"/>
    <s v="Gtl"/>
    <s v="SawyerW"/>
    <s v="Norm"/>
    <s v="Norm"/>
    <s v="1Fam"/>
    <s v="2Story"/>
    <n v="6"/>
    <n v="6"/>
    <n v="1980"/>
    <n v="1981"/>
    <s v="Gable"/>
    <s v="CompShg"/>
    <x v="3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x v="1"/>
    <s v="NA"/>
    <n v="0"/>
    <n v="4"/>
    <n v="2010"/>
    <s v="WD"/>
    <s v="Normal"/>
    <n v="171000"/>
  </r>
  <r>
    <x v="796"/>
    <n v="20"/>
    <s v="RL"/>
    <n v="71"/>
    <n v="8197"/>
    <s v="Pave"/>
    <s v="NA"/>
    <x v="0"/>
    <s v="Lvl"/>
    <s v="AllPub"/>
    <x v="0"/>
    <s v="Gtl"/>
    <s v="Sawyer"/>
    <s v="Norm"/>
    <s v="Norm"/>
    <s v="1Fam"/>
    <s v="1Story"/>
    <n v="6"/>
    <n v="5"/>
    <n v="1977"/>
    <n v="1977"/>
    <s v="Gable"/>
    <s v="CompShg"/>
    <x v="7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x v="1"/>
    <s v="NA"/>
    <n v="0"/>
    <n v="4"/>
    <n v="2007"/>
    <s v="WD"/>
    <s v="Normal"/>
    <n v="143500"/>
  </r>
  <r>
    <x v="797"/>
    <n v="20"/>
    <s v="RL"/>
    <n v="57"/>
    <n v="7677"/>
    <s v="Pave"/>
    <s v="NA"/>
    <x v="0"/>
    <s v="Lvl"/>
    <s v="AllPub"/>
    <x v="0"/>
    <s v="Gtl"/>
    <s v="NAmes"/>
    <s v="Norm"/>
    <s v="Norm"/>
    <s v="1Fam"/>
    <s v="1Story"/>
    <n v="5"/>
    <n v="5"/>
    <n v="1953"/>
    <n v="1953"/>
    <s v="Gable"/>
    <s v="CompShg"/>
    <x v="0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x v="0"/>
    <s v="NA"/>
    <n v="0"/>
    <n v="4"/>
    <n v="2008"/>
    <s v="WD"/>
    <s v="Abnorml"/>
    <n v="110000"/>
  </r>
  <r>
    <x v="798"/>
    <n v="60"/>
    <s v="RL"/>
    <n v="104"/>
    <n v="13518"/>
    <s v="Pave"/>
    <s v="NA"/>
    <x v="0"/>
    <s v="Lvl"/>
    <s v="AllPub"/>
    <x v="0"/>
    <s v="Gtl"/>
    <s v="NridgHt"/>
    <s v="Norm"/>
    <s v="Norm"/>
    <s v="1Fam"/>
    <s v="2Story"/>
    <n v="9"/>
    <n v="5"/>
    <n v="2008"/>
    <n v="2009"/>
    <s v="Hip"/>
    <s v="CompShg"/>
    <x v="0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x v="0"/>
    <s v="NA"/>
    <n v="0"/>
    <n v="7"/>
    <n v="2009"/>
    <s v="New"/>
    <s v="Partial"/>
    <n v="485000"/>
  </r>
  <r>
    <x v="799"/>
    <n v="50"/>
    <s v="RL"/>
    <n v="60"/>
    <n v="7200"/>
    <s v="Pave"/>
    <s v="NA"/>
    <x v="0"/>
    <s v="Lvl"/>
    <s v="AllPub"/>
    <x v="2"/>
    <s v="Gtl"/>
    <s v="SWISU"/>
    <s v="Feedr"/>
    <s v="Norm"/>
    <s v="1Fam"/>
    <s v="1.5Fin"/>
    <n v="5"/>
    <n v="7"/>
    <n v="1937"/>
    <n v="1950"/>
    <s v="Gable"/>
    <s v="CompShg"/>
    <x v="2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x v="1"/>
    <s v="NA"/>
    <n v="0"/>
    <n v="6"/>
    <n v="2007"/>
    <s v="WD"/>
    <s v="Normal"/>
    <n v="175000"/>
  </r>
  <r>
    <x v="800"/>
    <n v="60"/>
    <s v="RL"/>
    <n v="79"/>
    <n v="12798"/>
    <s v="Pave"/>
    <s v="NA"/>
    <x v="1"/>
    <s v="HLS"/>
    <s v="AllPub"/>
    <x v="0"/>
    <s v="Mod"/>
    <s v="ClearCr"/>
    <s v="Feedr"/>
    <s v="Norm"/>
    <s v="1Fam"/>
    <s v="2Story"/>
    <n v="6"/>
    <n v="5"/>
    <n v="1997"/>
    <n v="1997"/>
    <s v="Gable"/>
    <s v="CompShg"/>
    <x v="0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x v="0"/>
    <s v="Shed"/>
    <n v="400"/>
    <n v="5"/>
    <n v="2008"/>
    <s v="WD"/>
    <s v="Normal"/>
    <n v="200000"/>
  </r>
  <r>
    <x v="801"/>
    <n v="30"/>
    <s v="RM"/>
    <n v="40"/>
    <n v="4800"/>
    <s v="Pave"/>
    <s v="NA"/>
    <x v="0"/>
    <s v="Lvl"/>
    <s v="AllPub"/>
    <x v="0"/>
    <s v="Gtl"/>
    <s v="IDOTRR"/>
    <s v="Norm"/>
    <s v="Norm"/>
    <s v="1Fam"/>
    <s v="1Story"/>
    <n v="4"/>
    <n v="7"/>
    <n v="1916"/>
    <n v="1990"/>
    <s v="Gable"/>
    <s v="CompShg"/>
    <x v="1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x v="0"/>
    <s v="NA"/>
    <n v="0"/>
    <n v="7"/>
    <n v="2007"/>
    <s v="WD"/>
    <s v="Normal"/>
    <n v="109900"/>
  </r>
  <r>
    <x v="802"/>
    <n v="60"/>
    <s v="RL"/>
    <n v="63"/>
    <n v="8199"/>
    <s v="Pave"/>
    <s v="NA"/>
    <x v="0"/>
    <s v="Lvl"/>
    <s v="AllPub"/>
    <x v="0"/>
    <s v="Gtl"/>
    <s v="CollgCr"/>
    <s v="Norm"/>
    <s v="Norm"/>
    <s v="1Fam"/>
    <s v="2Story"/>
    <n v="7"/>
    <n v="5"/>
    <n v="2005"/>
    <n v="2005"/>
    <s v="Gable"/>
    <s v="CompShg"/>
    <x v="5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x v="0"/>
    <s v="NA"/>
    <n v="0"/>
    <n v="10"/>
    <n v="2008"/>
    <s v="WD"/>
    <s v="Normal"/>
    <n v="189000"/>
  </r>
  <r>
    <x v="803"/>
    <n v="60"/>
    <s v="RL"/>
    <n v="107"/>
    <n v="13891"/>
    <s v="Pave"/>
    <s v="NA"/>
    <x v="0"/>
    <s v="Lvl"/>
    <s v="AllPub"/>
    <x v="0"/>
    <s v="Gtl"/>
    <s v="NridgHt"/>
    <s v="Norm"/>
    <s v="Norm"/>
    <s v="1Fam"/>
    <s v="2Story"/>
    <n v="9"/>
    <n v="5"/>
    <n v="2008"/>
    <n v="2009"/>
    <s v="Hip"/>
    <s v="CompShg"/>
    <x v="0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x v="0"/>
    <s v="NA"/>
    <n v="0"/>
    <n v="1"/>
    <n v="2009"/>
    <s v="New"/>
    <s v="Partial"/>
    <n v="582933"/>
  </r>
  <r>
    <x v="804"/>
    <n v="20"/>
    <s v="RL"/>
    <n v="75"/>
    <n v="9000"/>
    <s v="Pave"/>
    <s v="NA"/>
    <x v="0"/>
    <s v="Lvl"/>
    <s v="AllPub"/>
    <x v="0"/>
    <s v="Gtl"/>
    <s v="NAmes"/>
    <s v="Norm"/>
    <s v="Norm"/>
    <s v="1Fam"/>
    <s v="1Story"/>
    <n v="5"/>
    <n v="5"/>
    <n v="1954"/>
    <n v="1954"/>
    <s v="Gable"/>
    <s v="CompShg"/>
    <x v="2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x v="2"/>
    <s v="NA"/>
    <n v="0"/>
    <n v="6"/>
    <n v="2006"/>
    <s v="WD"/>
    <s v="Family"/>
    <n v="118000"/>
  </r>
  <r>
    <x v="805"/>
    <n v="20"/>
    <s v="RL"/>
    <n v="91"/>
    <n v="12274"/>
    <s v="Pave"/>
    <s v="NA"/>
    <x v="1"/>
    <s v="Lvl"/>
    <s v="AllPub"/>
    <x v="1"/>
    <s v="Gtl"/>
    <s v="Somerst"/>
    <s v="Norm"/>
    <s v="Norm"/>
    <s v="1Fam"/>
    <s v="1Story"/>
    <n v="7"/>
    <n v="5"/>
    <n v="2008"/>
    <n v="2008"/>
    <s v="Gable"/>
    <s v="CompShg"/>
    <x v="0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x v="0"/>
    <s v="NA"/>
    <n v="0"/>
    <n v="7"/>
    <n v="2008"/>
    <s v="New"/>
    <s v="Partial"/>
    <n v="227680"/>
  </r>
  <r>
    <x v="806"/>
    <n v="80"/>
    <s v="RL"/>
    <n v="75"/>
    <n v="9750"/>
    <s v="Pave"/>
    <s v="NA"/>
    <x v="0"/>
    <s v="Lvl"/>
    <s v="AllPub"/>
    <x v="0"/>
    <s v="Gtl"/>
    <s v="NAmes"/>
    <s v="Norm"/>
    <s v="Norm"/>
    <s v="1Fam"/>
    <s v="SLvl"/>
    <n v="5"/>
    <n v="5"/>
    <n v="1967"/>
    <n v="1967"/>
    <s v="Gable"/>
    <s v="CompShg"/>
    <x v="0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x v="0"/>
    <s v="NA"/>
    <n v="0"/>
    <n v="10"/>
    <n v="2006"/>
    <s v="WD"/>
    <s v="Normal"/>
    <n v="135500"/>
  </r>
  <r>
    <x v="807"/>
    <n v="70"/>
    <s v="RL"/>
    <n v="144"/>
    <n v="21384"/>
    <s v="Pave"/>
    <s v="NA"/>
    <x v="0"/>
    <s v="Lvl"/>
    <s v="AllPub"/>
    <x v="0"/>
    <s v="Gtl"/>
    <s v="BrkSide"/>
    <s v="Norm"/>
    <s v="Norm"/>
    <s v="1Fam"/>
    <s v="2Story"/>
    <n v="5"/>
    <n v="6"/>
    <n v="1923"/>
    <n v="2004"/>
    <s v="Gable"/>
    <s v="CompShg"/>
    <x v="2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x v="0"/>
    <s v="NA"/>
    <n v="0"/>
    <n v="5"/>
    <n v="2009"/>
    <s v="WD"/>
    <s v="Normal"/>
    <n v="223500"/>
  </r>
  <r>
    <x v="808"/>
    <n v="80"/>
    <s v="RL"/>
    <n v="85"/>
    <n v="13400"/>
    <s v="Pave"/>
    <s v="NA"/>
    <x v="0"/>
    <s v="Lvl"/>
    <s v="AllPub"/>
    <x v="0"/>
    <s v="Gtl"/>
    <s v="NAmes"/>
    <s v="Norm"/>
    <s v="Norm"/>
    <s v="1Fam"/>
    <s v="SLvl"/>
    <n v="5"/>
    <n v="5"/>
    <n v="1966"/>
    <n v="1966"/>
    <s v="Gable"/>
    <s v="CompShg"/>
    <x v="0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x v="2"/>
    <s v="NA"/>
    <n v="0"/>
    <n v="6"/>
    <n v="2006"/>
    <s v="WD"/>
    <s v="Normal"/>
    <n v="159950"/>
  </r>
  <r>
    <x v="809"/>
    <n v="75"/>
    <s v="RM"/>
    <n v="90"/>
    <n v="8100"/>
    <s v="Pave"/>
    <s v="NA"/>
    <x v="0"/>
    <s v="Lvl"/>
    <s v="AllPub"/>
    <x v="2"/>
    <s v="Gtl"/>
    <s v="OldTown"/>
    <s v="Norm"/>
    <s v="Norm"/>
    <s v="1Fam"/>
    <s v="2.5Unf"/>
    <n v="5"/>
    <n v="5"/>
    <n v="1898"/>
    <n v="1965"/>
    <s v="Hip"/>
    <s v="CompShg"/>
    <x v="8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x v="1"/>
    <s v="NA"/>
    <n v="0"/>
    <n v="11"/>
    <n v="2009"/>
    <s v="WD"/>
    <s v="Normal"/>
    <n v="106000"/>
  </r>
  <r>
    <x v="810"/>
    <n v="20"/>
    <s v="RL"/>
    <n v="78"/>
    <n v="10140"/>
    <s v="Pave"/>
    <s v="NA"/>
    <x v="0"/>
    <s v="Lvl"/>
    <s v="AllPub"/>
    <x v="0"/>
    <s v="Gtl"/>
    <s v="NWAmes"/>
    <s v="Norm"/>
    <s v="Norm"/>
    <s v="1Fam"/>
    <s v="1Story"/>
    <n v="6"/>
    <n v="6"/>
    <n v="1974"/>
    <n v="1999"/>
    <s v="Hip"/>
    <s v="CompShg"/>
    <x v="3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x v="3"/>
    <s v="NA"/>
    <n v="0"/>
    <n v="1"/>
    <n v="2006"/>
    <s v="WD"/>
    <s v="Normal"/>
    <n v="181000"/>
  </r>
  <r>
    <x v="811"/>
    <n v="120"/>
    <s v="RM"/>
    <s v="NA"/>
    <n v="4438"/>
    <s v="Pave"/>
    <s v="NA"/>
    <x v="0"/>
    <s v="Lvl"/>
    <s v="AllPub"/>
    <x v="0"/>
    <s v="Gtl"/>
    <s v="CollgCr"/>
    <s v="Norm"/>
    <s v="Norm"/>
    <s v="TwnhsE"/>
    <s v="1Story"/>
    <n v="6"/>
    <n v="5"/>
    <n v="2004"/>
    <n v="2004"/>
    <s v="Gable"/>
    <s v="CompShg"/>
    <x v="0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x v="0"/>
    <s v="NA"/>
    <n v="0"/>
    <n v="6"/>
    <n v="2008"/>
    <s v="ConLD"/>
    <s v="Normal"/>
    <n v="144500"/>
  </r>
  <r>
    <x v="812"/>
    <n v="20"/>
    <s v="C (all)"/>
    <n v="66"/>
    <n v="8712"/>
    <s v="Grvl"/>
    <s v="NA"/>
    <x v="0"/>
    <s v="Bnk"/>
    <s v="AllPub"/>
    <x v="0"/>
    <s v="Mod"/>
    <s v="IDOTRR"/>
    <s v="Norm"/>
    <s v="Norm"/>
    <s v="1Fam"/>
    <s v="1Story"/>
    <n v="5"/>
    <n v="5"/>
    <n v="1952"/>
    <n v="1952"/>
    <s v="Hip"/>
    <s v="CompShg"/>
    <x v="2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x v="0"/>
    <s v="Shed"/>
    <n v="54"/>
    <n v="6"/>
    <n v="2010"/>
    <s v="WD"/>
    <s v="Alloca"/>
    <n v="55993"/>
  </r>
  <r>
    <x v="813"/>
    <n v="20"/>
    <s v="RL"/>
    <n v="75"/>
    <n v="9750"/>
    <s v="Pave"/>
    <s v="NA"/>
    <x v="0"/>
    <s v="Lvl"/>
    <s v="AllPub"/>
    <x v="0"/>
    <s v="Gtl"/>
    <s v="NAmes"/>
    <s v="Norm"/>
    <s v="Norm"/>
    <s v="1Fam"/>
    <s v="1Story"/>
    <n v="6"/>
    <n v="6"/>
    <n v="1958"/>
    <n v="1958"/>
    <s v="Gable"/>
    <s v="CompShg"/>
    <x v="1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x v="0"/>
    <s v="Shed"/>
    <n v="500"/>
    <n v="4"/>
    <n v="2007"/>
    <s v="COD"/>
    <s v="Normal"/>
    <n v="157900"/>
  </r>
  <r>
    <x v="814"/>
    <n v="50"/>
    <s v="RL"/>
    <n v="45"/>
    <n v="8248"/>
    <s v="Pave"/>
    <s v="Grvl"/>
    <x v="0"/>
    <s v="Lvl"/>
    <s v="AllPub"/>
    <x v="0"/>
    <s v="Gtl"/>
    <s v="Edwards"/>
    <s v="Norm"/>
    <s v="Norm"/>
    <s v="1Fam"/>
    <s v="1.5Fin"/>
    <n v="5"/>
    <n v="7"/>
    <n v="1918"/>
    <n v="1950"/>
    <s v="Gable"/>
    <s v="CompShg"/>
    <x v="9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x v="0"/>
    <s v="NA"/>
    <n v="0"/>
    <n v="7"/>
    <n v="2006"/>
    <s v="WD"/>
    <s v="Normal"/>
    <n v="116000"/>
  </r>
  <r>
    <x v="815"/>
    <n v="20"/>
    <s v="RL"/>
    <n v="48"/>
    <n v="12137"/>
    <s v="Pave"/>
    <s v="NA"/>
    <x v="2"/>
    <s v="Lvl"/>
    <s v="AllPub"/>
    <x v="3"/>
    <s v="Gtl"/>
    <s v="CollgCr"/>
    <s v="Norm"/>
    <s v="Norm"/>
    <s v="1Fam"/>
    <s v="1Story"/>
    <n v="7"/>
    <n v="5"/>
    <n v="1998"/>
    <n v="1998"/>
    <s v="Gable"/>
    <s v="CompShg"/>
    <x v="0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x v="0"/>
    <s v="NA"/>
    <n v="0"/>
    <n v="5"/>
    <n v="2010"/>
    <s v="WD"/>
    <s v="Normal"/>
    <n v="224900"/>
  </r>
  <r>
    <x v="816"/>
    <n v="20"/>
    <s v="RL"/>
    <s v="NA"/>
    <n v="11425"/>
    <s v="Pave"/>
    <s v="NA"/>
    <x v="1"/>
    <s v="Lvl"/>
    <s v="AllPub"/>
    <x v="2"/>
    <s v="Gtl"/>
    <s v="NAmes"/>
    <s v="Norm"/>
    <s v="Norm"/>
    <s v="1Fam"/>
    <s v="1Story"/>
    <n v="5"/>
    <n v="6"/>
    <n v="1954"/>
    <n v="1954"/>
    <s v="Gable"/>
    <s v="CompShg"/>
    <x v="4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x v="0"/>
    <s v="NA"/>
    <n v="0"/>
    <n v="7"/>
    <n v="2006"/>
    <s v="WD"/>
    <s v="Normal"/>
    <n v="137000"/>
  </r>
  <r>
    <x v="817"/>
    <n v="20"/>
    <s v="RL"/>
    <s v="NA"/>
    <n v="13265"/>
    <s v="Pave"/>
    <s v="NA"/>
    <x v="1"/>
    <s v="Lvl"/>
    <s v="AllPub"/>
    <x v="3"/>
    <s v="Gtl"/>
    <s v="Mitchel"/>
    <s v="Norm"/>
    <s v="Norm"/>
    <s v="1Fam"/>
    <s v="1Story"/>
    <n v="8"/>
    <n v="5"/>
    <n v="2002"/>
    <n v="2002"/>
    <s v="Hip"/>
    <s v="CompShg"/>
    <x v="6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x v="0"/>
    <s v="NA"/>
    <n v="0"/>
    <n v="7"/>
    <n v="2008"/>
    <s v="WD"/>
    <s v="Normal"/>
    <n v="271000"/>
  </r>
  <r>
    <x v="818"/>
    <n v="80"/>
    <s v="RL"/>
    <n v="80"/>
    <n v="8816"/>
    <s v="Pave"/>
    <s v="NA"/>
    <x v="0"/>
    <s v="Lvl"/>
    <s v="AllPub"/>
    <x v="0"/>
    <s v="Gtl"/>
    <s v="ClearCr"/>
    <s v="Norm"/>
    <s v="Norm"/>
    <s v="1Fam"/>
    <s v="SLvl"/>
    <n v="6"/>
    <n v="7"/>
    <n v="1971"/>
    <n v="1971"/>
    <s v="Gable"/>
    <s v="CompShg"/>
    <x v="3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x v="1"/>
    <s v="NA"/>
    <n v="0"/>
    <n v="6"/>
    <n v="2010"/>
    <s v="WD"/>
    <s v="Normal"/>
    <n v="155000"/>
  </r>
  <r>
    <x v="819"/>
    <n v="120"/>
    <s v="RL"/>
    <n v="44"/>
    <n v="6371"/>
    <s v="Pave"/>
    <s v="NA"/>
    <x v="1"/>
    <s v="Lvl"/>
    <s v="AllPub"/>
    <x v="0"/>
    <s v="Gtl"/>
    <s v="NridgHt"/>
    <s v="Norm"/>
    <s v="Norm"/>
    <s v="TwnhsE"/>
    <s v="1Story"/>
    <n v="7"/>
    <n v="5"/>
    <n v="2009"/>
    <n v="2010"/>
    <s v="Gable"/>
    <s v="CompShg"/>
    <x v="0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x v="0"/>
    <s v="NA"/>
    <n v="0"/>
    <n v="6"/>
    <n v="2010"/>
    <s v="New"/>
    <s v="Partial"/>
    <n v="224000"/>
  </r>
  <r>
    <x v="820"/>
    <n v="60"/>
    <s v="RL"/>
    <n v="72"/>
    <n v="7226"/>
    <s v="Pave"/>
    <s v="NA"/>
    <x v="1"/>
    <s v="Lvl"/>
    <s v="AllPub"/>
    <x v="3"/>
    <s v="Gtl"/>
    <s v="CollgCr"/>
    <s v="Norm"/>
    <s v="Norm"/>
    <s v="1Fam"/>
    <s v="2Story"/>
    <n v="7"/>
    <n v="5"/>
    <n v="2003"/>
    <n v="2003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x v="0"/>
    <s v="NA"/>
    <n v="0"/>
    <n v="6"/>
    <n v="2008"/>
    <s v="WD"/>
    <s v="Normal"/>
    <n v="183000"/>
  </r>
  <r>
    <x v="821"/>
    <n v="20"/>
    <s v="RM"/>
    <n v="60"/>
    <n v="6000"/>
    <s v="Pave"/>
    <s v="Pave"/>
    <x v="0"/>
    <s v="Bnk"/>
    <s v="AllPub"/>
    <x v="0"/>
    <s v="Mod"/>
    <s v="OldTown"/>
    <s v="Norm"/>
    <s v="Norm"/>
    <s v="2fmCon"/>
    <s v="1Story"/>
    <n v="4"/>
    <n v="4"/>
    <n v="1953"/>
    <n v="1953"/>
    <s v="Gable"/>
    <s v="CompShg"/>
    <x v="1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x v="0"/>
    <s v="NA"/>
    <n v="0"/>
    <n v="2"/>
    <n v="2009"/>
    <s v="WD"/>
    <s v="Normal"/>
    <n v="93000"/>
  </r>
  <r>
    <x v="822"/>
    <n v="60"/>
    <s v="RL"/>
    <s v="NA"/>
    <n v="12394"/>
    <s v="Pave"/>
    <s v="NA"/>
    <x v="1"/>
    <s v="Lvl"/>
    <s v="AllPub"/>
    <x v="2"/>
    <s v="Gtl"/>
    <s v="Gilbert"/>
    <s v="Norm"/>
    <s v="Norm"/>
    <s v="1Fam"/>
    <s v="2Story"/>
    <n v="7"/>
    <n v="5"/>
    <n v="2003"/>
    <n v="2003"/>
    <s v="Gable"/>
    <s v="CompShg"/>
    <x v="0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x v="0"/>
    <s v="NA"/>
    <n v="0"/>
    <n v="10"/>
    <n v="2007"/>
    <s v="WD"/>
    <s v="Family"/>
    <n v="225000"/>
  </r>
  <r>
    <x v="823"/>
    <n v="50"/>
    <s v="RL"/>
    <n v="60"/>
    <n v="9900"/>
    <s v="Pave"/>
    <s v="NA"/>
    <x v="0"/>
    <s v="Lvl"/>
    <s v="AllPub"/>
    <x v="0"/>
    <s v="Gtl"/>
    <s v="SWISU"/>
    <s v="Norm"/>
    <s v="Norm"/>
    <s v="1Fam"/>
    <s v="1.5Fin"/>
    <n v="6"/>
    <n v="7"/>
    <n v="1940"/>
    <n v="195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x v="2"/>
    <s v="NA"/>
    <n v="0"/>
    <n v="7"/>
    <n v="2009"/>
    <s v="WD"/>
    <s v="Normal"/>
    <n v="139500"/>
  </r>
  <r>
    <x v="824"/>
    <n v="20"/>
    <s v="FV"/>
    <n v="81"/>
    <n v="11216"/>
    <s v="Pave"/>
    <s v="NA"/>
    <x v="0"/>
    <s v="Lvl"/>
    <s v="AllPub"/>
    <x v="0"/>
    <s v="Gtl"/>
    <s v="Somerst"/>
    <s v="Norm"/>
    <s v="Norm"/>
    <s v="1Fam"/>
    <s v="1Story"/>
    <n v="8"/>
    <n v="5"/>
    <n v="2006"/>
    <n v="2006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x v="0"/>
    <s v="NA"/>
    <n v="0"/>
    <n v="6"/>
    <n v="2006"/>
    <s v="New"/>
    <s v="Partial"/>
    <n v="232600"/>
  </r>
  <r>
    <x v="825"/>
    <n v="20"/>
    <s v="RL"/>
    <n v="114"/>
    <n v="14803"/>
    <s v="Pave"/>
    <s v="NA"/>
    <x v="0"/>
    <s v="Lvl"/>
    <s v="AllPub"/>
    <x v="0"/>
    <s v="Gtl"/>
    <s v="NridgHt"/>
    <s v="PosN"/>
    <s v="PosN"/>
    <s v="1Fam"/>
    <s v="1Story"/>
    <n v="10"/>
    <n v="5"/>
    <n v="2007"/>
    <n v="2008"/>
    <s v="Hip"/>
    <s v="CompShg"/>
    <x v="6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x v="0"/>
    <s v="NA"/>
    <n v="0"/>
    <n v="6"/>
    <n v="2008"/>
    <s v="New"/>
    <s v="Partial"/>
    <n v="385000"/>
  </r>
  <r>
    <x v="826"/>
    <n v="45"/>
    <s v="RM"/>
    <n v="50"/>
    <n v="6130"/>
    <s v="Pave"/>
    <s v="NA"/>
    <x v="0"/>
    <s v="Lvl"/>
    <s v="AllPub"/>
    <x v="0"/>
    <s v="Gtl"/>
    <s v="BrkSide"/>
    <s v="Norm"/>
    <s v="Norm"/>
    <s v="1Fam"/>
    <s v="1.5Unf"/>
    <n v="5"/>
    <n v="6"/>
    <n v="1924"/>
    <n v="1950"/>
    <s v="Gable"/>
    <s v="CompShg"/>
    <x v="1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x v="0"/>
    <s v="NA"/>
    <n v="0"/>
    <n v="5"/>
    <n v="2008"/>
    <s v="WD"/>
    <s v="Normal"/>
    <n v="109500"/>
  </r>
  <r>
    <x v="827"/>
    <n v="20"/>
    <s v="RL"/>
    <n v="65"/>
    <n v="8529"/>
    <s v="Pave"/>
    <s v="NA"/>
    <x v="1"/>
    <s v="Lvl"/>
    <s v="AllPub"/>
    <x v="0"/>
    <s v="Gtl"/>
    <s v="SawyerW"/>
    <s v="Norm"/>
    <s v="Norm"/>
    <s v="1Fam"/>
    <s v="1Story"/>
    <n v="7"/>
    <n v="5"/>
    <n v="2001"/>
    <n v="2001"/>
    <s v="Gable"/>
    <s v="CompShg"/>
    <x v="0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x v="0"/>
    <s v="NA"/>
    <n v="0"/>
    <n v="4"/>
    <n v="2009"/>
    <s v="WD"/>
    <s v="Normal"/>
    <n v="189000"/>
  </r>
  <r>
    <x v="828"/>
    <n v="60"/>
    <s v="RL"/>
    <s v="NA"/>
    <n v="28698"/>
    <s v="Pave"/>
    <s v="NA"/>
    <x v="2"/>
    <s v="Low"/>
    <s v="AllPub"/>
    <x v="3"/>
    <s v="Sev"/>
    <s v="ClearCr"/>
    <s v="Norm"/>
    <s v="Norm"/>
    <s v="1Fam"/>
    <s v="2Story"/>
    <n v="5"/>
    <n v="5"/>
    <n v="1967"/>
    <n v="1967"/>
    <s v="Flat"/>
    <s v="Tar&amp;Grv"/>
    <x v="7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x v="0"/>
    <s v="NA"/>
    <n v="0"/>
    <n v="6"/>
    <n v="2009"/>
    <s v="WD"/>
    <s v="Abnorml"/>
    <n v="185000"/>
  </r>
  <r>
    <x v="829"/>
    <n v="160"/>
    <s v="FV"/>
    <n v="24"/>
    <n v="2544"/>
    <s v="Pave"/>
    <s v="Pave"/>
    <x v="0"/>
    <s v="Lvl"/>
    <s v="AllPub"/>
    <x v="0"/>
    <s v="Gtl"/>
    <s v="Somerst"/>
    <s v="Norm"/>
    <s v="Norm"/>
    <s v="Twnhs"/>
    <s v="2Story"/>
    <n v="7"/>
    <n v="5"/>
    <n v="2005"/>
    <n v="2005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x v="0"/>
    <s v="NA"/>
    <n v="0"/>
    <n v="7"/>
    <n v="2006"/>
    <s v="WD"/>
    <s v="Normal"/>
    <n v="147400"/>
  </r>
  <r>
    <x v="830"/>
    <n v="20"/>
    <s v="RL"/>
    <n v="80"/>
    <n v="11900"/>
    <s v="Pave"/>
    <s v="NA"/>
    <x v="1"/>
    <s v="Lvl"/>
    <s v="AllPub"/>
    <x v="2"/>
    <s v="Gtl"/>
    <s v="NAmes"/>
    <s v="Norm"/>
    <s v="Norm"/>
    <s v="1Fam"/>
    <s v="1Story"/>
    <n v="6"/>
    <n v="5"/>
    <n v="1957"/>
    <n v="1957"/>
    <s v="Gable"/>
    <s v="CompShg"/>
    <x v="3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x v="0"/>
    <s v="NA"/>
    <n v="0"/>
    <n v="6"/>
    <n v="2008"/>
    <s v="WD"/>
    <s v="Normal"/>
    <n v="166000"/>
  </r>
  <r>
    <x v="831"/>
    <n v="160"/>
    <s v="FV"/>
    <n v="30"/>
    <n v="3180"/>
    <s v="Pave"/>
    <s v="Pave"/>
    <x v="0"/>
    <s v="Lvl"/>
    <s v="AllPub"/>
    <x v="0"/>
    <s v="Gtl"/>
    <s v="Somerst"/>
    <s v="Norm"/>
    <s v="Norm"/>
    <s v="TwnhsE"/>
    <s v="2Story"/>
    <n v="7"/>
    <n v="5"/>
    <n v="2005"/>
    <n v="2005"/>
    <s v="Gable"/>
    <s v="CompShg"/>
    <x v="1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x v="0"/>
    <s v="NA"/>
    <n v="0"/>
    <n v="6"/>
    <n v="2006"/>
    <s v="WD"/>
    <s v="Normal"/>
    <n v="151000"/>
  </r>
  <r>
    <x v="832"/>
    <n v="60"/>
    <s v="RL"/>
    <n v="44"/>
    <n v="9548"/>
    <s v="Pave"/>
    <s v="NA"/>
    <x v="1"/>
    <s v="Lvl"/>
    <s v="AllPub"/>
    <x v="3"/>
    <s v="Gtl"/>
    <s v="CollgCr"/>
    <s v="Norm"/>
    <s v="Norm"/>
    <s v="1Fam"/>
    <s v="2Story"/>
    <n v="7"/>
    <n v="6"/>
    <n v="2003"/>
    <n v="2003"/>
    <s v="Gable"/>
    <s v="CompShg"/>
    <x v="0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x v="0"/>
    <s v="NA"/>
    <n v="0"/>
    <n v="1"/>
    <n v="2010"/>
    <s v="WD"/>
    <s v="Normal"/>
    <n v="237000"/>
  </r>
  <r>
    <x v="833"/>
    <n v="20"/>
    <s v="RL"/>
    <n v="100"/>
    <n v="10004"/>
    <s v="Pave"/>
    <s v="NA"/>
    <x v="0"/>
    <s v="Lvl"/>
    <s v="AllPub"/>
    <x v="0"/>
    <s v="Gtl"/>
    <s v="NAmes"/>
    <s v="Norm"/>
    <s v="Norm"/>
    <s v="1Fam"/>
    <s v="1Story"/>
    <n v="6"/>
    <n v="6"/>
    <n v="1964"/>
    <n v="1964"/>
    <s v="Gable"/>
    <s v="CompShg"/>
    <x v="3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x v="0"/>
    <s v="NA"/>
    <n v="0"/>
    <n v="2"/>
    <n v="2009"/>
    <s v="WD"/>
    <s v="Normal"/>
    <n v="167000"/>
  </r>
  <r>
    <x v="834"/>
    <n v="20"/>
    <s v="RL"/>
    <n v="75"/>
    <n v="7875"/>
    <s v="Pave"/>
    <s v="NA"/>
    <x v="0"/>
    <s v="Lvl"/>
    <s v="AllPub"/>
    <x v="0"/>
    <s v="Gtl"/>
    <s v="NAmes"/>
    <s v="Norm"/>
    <s v="Norm"/>
    <s v="1Fam"/>
    <s v="1Story"/>
    <n v="5"/>
    <n v="6"/>
    <n v="1961"/>
    <n v="1961"/>
    <s v="Gable"/>
    <s v="CompShg"/>
    <x v="0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x v="2"/>
    <s v="NA"/>
    <n v="0"/>
    <n v="9"/>
    <n v="2008"/>
    <s v="WD"/>
    <s v="Normal"/>
    <n v="139950"/>
  </r>
  <r>
    <x v="835"/>
    <n v="20"/>
    <s v="RL"/>
    <n v="60"/>
    <n v="9600"/>
    <s v="Pave"/>
    <s v="NA"/>
    <x v="0"/>
    <s v="Lvl"/>
    <s v="AllPub"/>
    <x v="0"/>
    <s v="Gtl"/>
    <s v="Sawyer"/>
    <s v="Norm"/>
    <s v="Norm"/>
    <s v="1Fam"/>
    <s v="1Story"/>
    <n v="4"/>
    <n v="7"/>
    <n v="1950"/>
    <n v="1995"/>
    <s v="Gable"/>
    <s v="CompShg"/>
    <x v="0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x v="0"/>
    <s v="NA"/>
    <n v="0"/>
    <n v="2"/>
    <n v="2010"/>
    <s v="WD"/>
    <s v="Normal"/>
    <n v="128000"/>
  </r>
  <r>
    <x v="836"/>
    <n v="30"/>
    <s v="RM"/>
    <n v="90"/>
    <n v="8100"/>
    <s v="Pave"/>
    <s v="Pave"/>
    <x v="0"/>
    <s v="Lvl"/>
    <s v="AllPub"/>
    <x v="0"/>
    <s v="Gtl"/>
    <s v="OldTown"/>
    <s v="Norm"/>
    <s v="Norm"/>
    <s v="1Fam"/>
    <s v="1Story"/>
    <n v="5"/>
    <n v="6"/>
    <n v="1948"/>
    <n v="1973"/>
    <s v="Gable"/>
    <s v="CompShg"/>
    <x v="0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x v="2"/>
    <s v="NA"/>
    <n v="0"/>
    <n v="6"/>
    <n v="2007"/>
    <s v="COD"/>
    <s v="Normal"/>
    <n v="153500"/>
  </r>
  <r>
    <x v="837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n v="1973"/>
    <n v="1973"/>
    <s v="Gable"/>
    <s v="CompShg"/>
    <x v="3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x v="0"/>
    <s v="NA"/>
    <n v="0"/>
    <n v="11"/>
    <n v="2008"/>
    <s v="WD"/>
    <s v="Normal"/>
    <n v="100000"/>
  </r>
  <r>
    <x v="838"/>
    <n v="20"/>
    <s v="RL"/>
    <n v="75"/>
    <n v="9525"/>
    <s v="Pave"/>
    <s v="NA"/>
    <x v="0"/>
    <s v="Lvl"/>
    <s v="AllPub"/>
    <x v="0"/>
    <s v="Gtl"/>
    <s v="CollgCr"/>
    <s v="Norm"/>
    <s v="Norm"/>
    <s v="1Fam"/>
    <s v="1Story"/>
    <n v="5"/>
    <n v="6"/>
    <n v="1995"/>
    <n v="2006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x v="0"/>
    <s v="NA"/>
    <n v="0"/>
    <n v="6"/>
    <n v="2008"/>
    <s v="WD"/>
    <s v="Normal"/>
    <n v="144000"/>
  </r>
  <r>
    <x v="839"/>
    <n v="50"/>
    <s v="RL"/>
    <n v="70"/>
    <n v="11767"/>
    <s v="Pave"/>
    <s v="NA"/>
    <x v="0"/>
    <s v="Lvl"/>
    <s v="AllPub"/>
    <x v="0"/>
    <s v="Gtl"/>
    <s v="Edwards"/>
    <s v="Norm"/>
    <s v="Norm"/>
    <s v="1Fam"/>
    <s v="1.5Fin"/>
    <n v="5"/>
    <n v="6"/>
    <n v="1946"/>
    <n v="1995"/>
    <s v="Gable"/>
    <s v="CompShg"/>
    <x v="1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130500"/>
  </r>
  <r>
    <x v="840"/>
    <n v="70"/>
    <s v="RH"/>
    <s v="NA"/>
    <n v="12155"/>
    <s v="Pave"/>
    <s v="NA"/>
    <x v="1"/>
    <s v="Lvl"/>
    <s v="AllPub"/>
    <x v="0"/>
    <s v="Gtl"/>
    <s v="SWISU"/>
    <s v="Norm"/>
    <s v="Norm"/>
    <s v="1Fam"/>
    <s v="2Story"/>
    <n v="6"/>
    <n v="8"/>
    <n v="1925"/>
    <n v="1950"/>
    <s v="Gable"/>
    <s v="CompShg"/>
    <x v="2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x v="0"/>
    <s v="NA"/>
    <n v="0"/>
    <n v="3"/>
    <n v="2008"/>
    <s v="WD"/>
    <s v="Normal"/>
    <n v="140000"/>
  </r>
  <r>
    <x v="841"/>
    <n v="70"/>
    <s v="RM"/>
    <n v="60"/>
    <n v="10440"/>
    <s v="Pave"/>
    <s v="Grvl"/>
    <x v="0"/>
    <s v="Lvl"/>
    <s v="AllPub"/>
    <x v="0"/>
    <s v="Gtl"/>
    <s v="OldTown"/>
    <s v="Norm"/>
    <s v="Norm"/>
    <s v="1Fam"/>
    <s v="2Story"/>
    <n v="5"/>
    <n v="8"/>
    <n v="1904"/>
    <n v="2002"/>
    <s v="Gable"/>
    <s v="CompShg"/>
    <x v="1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x v="0"/>
    <s v="NA"/>
    <n v="0"/>
    <n v="6"/>
    <n v="2008"/>
    <s v="WD"/>
    <s v="Normal"/>
    <n v="157500"/>
  </r>
  <r>
    <x v="842"/>
    <n v="80"/>
    <s v="RL"/>
    <n v="82"/>
    <n v="9020"/>
    <s v="Pave"/>
    <s v="NA"/>
    <x v="0"/>
    <s v="Lvl"/>
    <s v="AllPub"/>
    <x v="0"/>
    <s v="Gtl"/>
    <s v="NAmes"/>
    <s v="Norm"/>
    <s v="Norm"/>
    <s v="1Fam"/>
    <s v="SLvl"/>
    <n v="6"/>
    <n v="7"/>
    <n v="1966"/>
    <n v="1966"/>
    <s v="Gable"/>
    <s v="CompShg"/>
    <x v="3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x v="3"/>
    <s v="NA"/>
    <n v="0"/>
    <n v="5"/>
    <n v="2008"/>
    <s v="WD"/>
    <s v="Normal"/>
    <n v="174900"/>
  </r>
  <r>
    <x v="843"/>
    <n v="90"/>
    <s v="RL"/>
    <n v="80"/>
    <n v="8000"/>
    <s v="Pave"/>
    <s v="NA"/>
    <x v="0"/>
    <s v="Lvl"/>
    <s v="AllPub"/>
    <x v="2"/>
    <s v="Gtl"/>
    <s v="NAmes"/>
    <s v="Artery"/>
    <s v="Norm"/>
    <s v="Duplex"/>
    <s v="1Story"/>
    <n v="5"/>
    <n v="4"/>
    <n v="1961"/>
    <n v="1961"/>
    <s v="Gable"/>
    <s v="CompShg"/>
    <x v="4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7"/>
    <n v="2007"/>
    <s v="WD"/>
    <s v="Normal"/>
    <n v="141000"/>
  </r>
  <r>
    <x v="844"/>
    <n v="50"/>
    <s v="RM"/>
    <n v="100"/>
    <n v="12665"/>
    <s v="Pave"/>
    <s v="Grvl"/>
    <x v="1"/>
    <s v="Lvl"/>
    <s v="AllPub"/>
    <x v="0"/>
    <s v="Gtl"/>
    <s v="OldTown"/>
    <s v="Artery"/>
    <s v="Norm"/>
    <s v="1Fam"/>
    <s v="1.5Fin"/>
    <n v="5"/>
    <n v="8"/>
    <n v="1915"/>
    <n v="1950"/>
    <s v="Gable"/>
    <s v="CompShg"/>
    <x v="2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x v="0"/>
    <s v="NA"/>
    <n v="0"/>
    <n v="6"/>
    <n v="2008"/>
    <s v="WD"/>
    <s v="Normal"/>
    <n v="153900"/>
  </r>
  <r>
    <x v="845"/>
    <n v="85"/>
    <s v="RL"/>
    <s v="NA"/>
    <n v="16647"/>
    <s v="Pave"/>
    <s v="NA"/>
    <x v="1"/>
    <s v="Lvl"/>
    <s v="AllPub"/>
    <x v="3"/>
    <s v="Gtl"/>
    <s v="Sawyer"/>
    <s v="RRAe"/>
    <s v="Norm"/>
    <s v="1Fam"/>
    <s v="SFoyer"/>
    <n v="5"/>
    <n v="5"/>
    <n v="1975"/>
    <n v="1981"/>
    <s v="Gable"/>
    <s v="CompShg"/>
    <x v="3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x v="0"/>
    <s v="NA"/>
    <n v="0"/>
    <n v="1"/>
    <n v="2007"/>
    <s v="WD"/>
    <s v="Normal"/>
    <n v="171000"/>
  </r>
  <r>
    <x v="846"/>
    <n v="60"/>
    <s v="RL"/>
    <n v="75"/>
    <n v="9317"/>
    <s v="Pave"/>
    <s v="NA"/>
    <x v="0"/>
    <s v="Lvl"/>
    <s v="AllPub"/>
    <x v="0"/>
    <s v="Gtl"/>
    <s v="SawyerW"/>
    <s v="Norm"/>
    <s v="Norm"/>
    <s v="1Fam"/>
    <s v="2Story"/>
    <n v="7"/>
    <n v="5"/>
    <n v="1993"/>
    <n v="1993"/>
    <s v="Gable"/>
    <s v="CompShg"/>
    <x v="3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x v="0"/>
    <s v="NA"/>
    <n v="0"/>
    <n v="7"/>
    <n v="2009"/>
    <s v="WD"/>
    <s v="Normal"/>
    <n v="213000"/>
  </r>
  <r>
    <x v="847"/>
    <n v="20"/>
    <s v="RL"/>
    <n v="36"/>
    <n v="15523"/>
    <s v="Pave"/>
    <s v="NA"/>
    <x v="1"/>
    <s v="Lvl"/>
    <s v="AllPub"/>
    <x v="3"/>
    <s v="Gtl"/>
    <s v="CollgCr"/>
    <s v="Norm"/>
    <s v="Norm"/>
    <s v="1Fam"/>
    <s v="1Story"/>
    <n v="5"/>
    <n v="6"/>
    <n v="1972"/>
    <n v="1972"/>
    <s v="Gable"/>
    <s v="CompShg"/>
    <x v="3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x v="0"/>
    <s v="NA"/>
    <n v="0"/>
    <n v="8"/>
    <n v="2009"/>
    <s v="WD"/>
    <s v="Normal"/>
    <n v="133500"/>
  </r>
  <r>
    <x v="848"/>
    <n v="50"/>
    <s v="RL"/>
    <n v="75"/>
    <n v="45600"/>
    <s v="Pave"/>
    <s v="NA"/>
    <x v="2"/>
    <s v="Bnk"/>
    <s v="AllPub"/>
    <x v="0"/>
    <s v="Gtl"/>
    <s v="ClearCr"/>
    <s v="Norm"/>
    <s v="Norm"/>
    <s v="1Fam"/>
    <s v="1.5Fin"/>
    <n v="6"/>
    <n v="8"/>
    <n v="1908"/>
    <n v="1997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x v="0"/>
    <s v="NA"/>
    <n v="0"/>
    <n v="9"/>
    <n v="2008"/>
    <s v="WD"/>
    <s v="Normal"/>
    <n v="240000"/>
  </r>
  <r>
    <x v="849"/>
    <n v="80"/>
    <s v="RL"/>
    <n v="80"/>
    <n v="9600"/>
    <s v="Pave"/>
    <s v="NA"/>
    <x v="0"/>
    <s v="Lvl"/>
    <s v="AllPub"/>
    <x v="1"/>
    <s v="Gtl"/>
    <s v="Veenker"/>
    <s v="Feedr"/>
    <s v="Norm"/>
    <s v="1Fam"/>
    <s v="SLvl"/>
    <n v="6"/>
    <n v="7"/>
    <n v="1976"/>
    <n v="1994"/>
    <s v="Hip"/>
    <s v="CompShg"/>
    <x v="7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x v="0"/>
    <s v="NA"/>
    <n v="0"/>
    <n v="8"/>
    <n v="2007"/>
    <s v="WD"/>
    <s v="Normal"/>
    <n v="187000"/>
  </r>
  <r>
    <x v="850"/>
    <n v="120"/>
    <s v="RM"/>
    <n v="36"/>
    <n v="4435"/>
    <s v="Pave"/>
    <s v="NA"/>
    <x v="0"/>
    <s v="Lvl"/>
    <s v="AllPub"/>
    <x v="0"/>
    <s v="Gtl"/>
    <s v="CollgCr"/>
    <s v="Norm"/>
    <s v="Norm"/>
    <s v="TwnhsE"/>
    <s v="1Story"/>
    <n v="6"/>
    <n v="5"/>
    <n v="2003"/>
    <n v="2003"/>
    <s v="Gable"/>
    <s v="CompShg"/>
    <x v="0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x v="0"/>
    <s v="NA"/>
    <n v="0"/>
    <n v="11"/>
    <n v="2007"/>
    <s v="WD"/>
    <s v="Normal"/>
    <n v="131500"/>
  </r>
  <r>
    <x v="851"/>
    <n v="120"/>
    <s v="RL"/>
    <s v="NA"/>
    <n v="3196"/>
    <s v="Pave"/>
    <s v="NA"/>
    <x v="0"/>
    <s v="Lvl"/>
    <s v="AllPub"/>
    <x v="0"/>
    <s v="Gtl"/>
    <s v="Blmngtn"/>
    <s v="Norm"/>
    <s v="Norm"/>
    <s v="TwnhsE"/>
    <s v="1Story"/>
    <n v="8"/>
    <n v="5"/>
    <n v="2003"/>
    <n v="2003"/>
    <s v="Gable"/>
    <s v="CompShg"/>
    <x v="0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x v="0"/>
    <s v="NA"/>
    <n v="0"/>
    <n v="5"/>
    <n v="2006"/>
    <s v="WD"/>
    <s v="Normal"/>
    <n v="215000"/>
  </r>
  <r>
    <x v="852"/>
    <n v="75"/>
    <s v="RL"/>
    <n v="53"/>
    <n v="7128"/>
    <s v="Pave"/>
    <s v="NA"/>
    <x v="0"/>
    <s v="Lvl"/>
    <s v="AllPub"/>
    <x v="0"/>
    <s v="Gtl"/>
    <s v="Crawfor"/>
    <s v="Norm"/>
    <s v="Norm"/>
    <s v="1Fam"/>
    <s v="2.5Unf"/>
    <n v="7"/>
    <n v="5"/>
    <n v="1941"/>
    <n v="1950"/>
    <s v="Gable"/>
    <s v="CompShg"/>
    <x v="1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x v="1"/>
    <s v="NA"/>
    <n v="0"/>
    <n v="8"/>
    <n v="2007"/>
    <s v="WD"/>
    <s v="Normal"/>
    <n v="164000"/>
  </r>
  <r>
    <x v="853"/>
    <n v="80"/>
    <s v="RL"/>
    <s v="NA"/>
    <n v="12095"/>
    <s v="Pave"/>
    <s v="NA"/>
    <x v="1"/>
    <s v="Lvl"/>
    <s v="AllPub"/>
    <x v="2"/>
    <s v="Gtl"/>
    <s v="NAmes"/>
    <s v="Norm"/>
    <s v="Norm"/>
    <s v="1Fam"/>
    <s v="SLvl"/>
    <n v="6"/>
    <n v="6"/>
    <n v="1964"/>
    <n v="1964"/>
    <s v="Gable"/>
    <s v="CompShg"/>
    <x v="1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x v="1"/>
    <s v="NA"/>
    <n v="0"/>
    <n v="8"/>
    <n v="2009"/>
    <s v="WD"/>
    <s v="Normal"/>
    <n v="158000"/>
  </r>
  <r>
    <x v="854"/>
    <n v="20"/>
    <s v="RL"/>
    <n v="102"/>
    <n v="17920"/>
    <s v="Pave"/>
    <s v="NA"/>
    <x v="0"/>
    <s v="Lvl"/>
    <s v="AllPub"/>
    <x v="0"/>
    <s v="Gtl"/>
    <s v="Sawyer"/>
    <s v="Norm"/>
    <s v="Norm"/>
    <s v="1Fam"/>
    <s v="1Story"/>
    <n v="5"/>
    <n v="4"/>
    <n v="1955"/>
    <n v="1974"/>
    <s v="Hip"/>
    <s v="CompShg"/>
    <x v="2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x v="0"/>
    <s v="NA"/>
    <n v="0"/>
    <n v="7"/>
    <n v="2006"/>
    <s v="WD"/>
    <s v="Abnorml"/>
    <n v="170000"/>
  </r>
  <r>
    <x v="855"/>
    <n v="20"/>
    <s v="RL"/>
    <s v="NA"/>
    <n v="6897"/>
    <s v="Pave"/>
    <s v="NA"/>
    <x v="1"/>
    <s v="Lvl"/>
    <s v="AllPub"/>
    <x v="2"/>
    <s v="Gtl"/>
    <s v="Sawyer"/>
    <s v="Norm"/>
    <s v="Norm"/>
    <s v="1Fam"/>
    <s v="1Story"/>
    <n v="5"/>
    <n v="8"/>
    <n v="1962"/>
    <n v="2010"/>
    <s v="Gable"/>
    <s v="CompShg"/>
    <x v="3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x v="0"/>
    <s v="NA"/>
    <n v="0"/>
    <n v="4"/>
    <n v="2010"/>
    <s v="WD"/>
    <s v="Normal"/>
    <n v="127000"/>
  </r>
  <r>
    <x v="856"/>
    <n v="80"/>
    <s v="RL"/>
    <s v="NA"/>
    <n v="10970"/>
    <s v="Pave"/>
    <s v="NA"/>
    <x v="1"/>
    <s v="Low"/>
    <s v="AllPub"/>
    <x v="0"/>
    <s v="Mod"/>
    <s v="CollgCr"/>
    <s v="Norm"/>
    <s v="Norm"/>
    <s v="1Fam"/>
    <s v="SLvl"/>
    <n v="6"/>
    <n v="6"/>
    <n v="1978"/>
    <n v="1978"/>
    <s v="Gable"/>
    <s v="CompShg"/>
    <x v="7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x v="1"/>
    <s v="NA"/>
    <n v="0"/>
    <n v="10"/>
    <n v="2008"/>
    <s v="WD"/>
    <s v="Normal"/>
    <n v="147000"/>
  </r>
  <r>
    <x v="857"/>
    <n v="60"/>
    <s v="RL"/>
    <n v="65"/>
    <n v="8125"/>
    <s v="Pave"/>
    <s v="NA"/>
    <x v="0"/>
    <s v="Lvl"/>
    <s v="AllPub"/>
    <x v="0"/>
    <s v="Gtl"/>
    <s v="Gilbert"/>
    <s v="Norm"/>
    <s v="Norm"/>
    <s v="1Fam"/>
    <s v="2Story"/>
    <n v="6"/>
    <n v="5"/>
    <n v="1994"/>
    <n v="1995"/>
    <s v="Gable"/>
    <s v="CompShg"/>
    <x v="3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x v="0"/>
    <s v="NA"/>
    <n v="0"/>
    <n v="3"/>
    <n v="2009"/>
    <s v="WD"/>
    <s v="Normal"/>
    <n v="174000"/>
  </r>
  <r>
    <x v="858"/>
    <n v="20"/>
    <s v="RL"/>
    <n v="80"/>
    <n v="10400"/>
    <s v="Pave"/>
    <s v="NA"/>
    <x v="0"/>
    <s v="Lvl"/>
    <s v="AllPub"/>
    <x v="0"/>
    <s v="Gtl"/>
    <s v="NWAmes"/>
    <s v="Norm"/>
    <s v="Norm"/>
    <s v="1Fam"/>
    <s v="1Story"/>
    <n v="7"/>
    <n v="5"/>
    <n v="1976"/>
    <n v="1976"/>
    <s v="Gable"/>
    <s v="CompShg"/>
    <x v="3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x v="1"/>
    <s v="NA"/>
    <n v="0"/>
    <n v="6"/>
    <n v="2009"/>
    <s v="WD"/>
    <s v="Family"/>
    <n v="152000"/>
  </r>
  <r>
    <x v="859"/>
    <n v="60"/>
    <s v="RL"/>
    <s v="NA"/>
    <n v="11029"/>
    <s v="Pave"/>
    <s v="NA"/>
    <x v="1"/>
    <s v="Lvl"/>
    <s v="AllPub"/>
    <x v="2"/>
    <s v="Gtl"/>
    <s v="NWAmes"/>
    <s v="PosA"/>
    <s v="Norm"/>
    <s v="1Fam"/>
    <s v="2Story"/>
    <n v="6"/>
    <n v="7"/>
    <n v="1968"/>
    <n v="1984"/>
    <s v="Gable"/>
    <s v="CompShg"/>
    <x v="3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x v="0"/>
    <s v="NA"/>
    <n v="0"/>
    <n v="8"/>
    <n v="2006"/>
    <s v="WD"/>
    <s v="Normal"/>
    <n v="250000"/>
  </r>
  <r>
    <x v="860"/>
    <n v="50"/>
    <s v="RL"/>
    <n v="55"/>
    <n v="7642"/>
    <s v="Pave"/>
    <s v="NA"/>
    <x v="0"/>
    <s v="Lvl"/>
    <s v="AllPub"/>
    <x v="2"/>
    <s v="Gtl"/>
    <s v="Crawfor"/>
    <s v="Norm"/>
    <s v="Norm"/>
    <s v="1Fam"/>
    <s v="1.5Fin"/>
    <n v="7"/>
    <n v="8"/>
    <n v="1918"/>
    <n v="1998"/>
    <s v="Gable"/>
    <s v="CompShg"/>
    <x v="2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x v="3"/>
    <s v="NA"/>
    <n v="0"/>
    <n v="6"/>
    <n v="2007"/>
    <s v="WD"/>
    <s v="Normal"/>
    <n v="189950"/>
  </r>
  <r>
    <x v="861"/>
    <n v="190"/>
    <s v="RL"/>
    <n v="75"/>
    <n v="11625"/>
    <s v="Pave"/>
    <s v="NA"/>
    <x v="0"/>
    <s v="Lvl"/>
    <s v="AllPub"/>
    <x v="0"/>
    <s v="Gtl"/>
    <s v="Sawyer"/>
    <s v="Norm"/>
    <s v="Norm"/>
    <s v="2fmCon"/>
    <s v="1Story"/>
    <n v="5"/>
    <n v="4"/>
    <n v="1965"/>
    <n v="1965"/>
    <s v="Hip"/>
    <s v="CompShg"/>
    <x v="7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31500"/>
  </r>
  <r>
    <x v="862"/>
    <n v="20"/>
    <s v="RL"/>
    <n v="81"/>
    <n v="9672"/>
    <s v="Pave"/>
    <s v="NA"/>
    <x v="0"/>
    <s v="Lvl"/>
    <s v="AllPub"/>
    <x v="2"/>
    <s v="Gtl"/>
    <s v="SawyerW"/>
    <s v="Norm"/>
    <s v="Norm"/>
    <s v="1Fam"/>
    <s v="1Story"/>
    <n v="6"/>
    <n v="5"/>
    <n v="1984"/>
    <n v="1985"/>
    <s v="Hip"/>
    <s v="CompShg"/>
    <x v="3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x v="3"/>
    <s v="NA"/>
    <n v="0"/>
    <n v="5"/>
    <n v="2010"/>
    <s v="WD"/>
    <s v="Normal"/>
    <n v="152000"/>
  </r>
  <r>
    <x v="863"/>
    <n v="20"/>
    <s v="RL"/>
    <n v="70"/>
    <n v="7931"/>
    <s v="Pave"/>
    <s v="NA"/>
    <x v="0"/>
    <s v="Lvl"/>
    <s v="AllPub"/>
    <x v="0"/>
    <s v="Gtl"/>
    <s v="NAmes"/>
    <s v="Norm"/>
    <s v="Norm"/>
    <s v="1Fam"/>
    <s v="1Story"/>
    <n v="5"/>
    <n v="5"/>
    <n v="1959"/>
    <n v="1959"/>
    <s v="Hip"/>
    <s v="CompShg"/>
    <x v="4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x v="3"/>
    <s v="NA"/>
    <n v="0"/>
    <n v="7"/>
    <n v="2009"/>
    <s v="WD"/>
    <s v="Normal"/>
    <n v="132500"/>
  </r>
  <r>
    <x v="864"/>
    <n v="20"/>
    <s v="FV"/>
    <n v="72"/>
    <n v="8640"/>
    <s v="Pave"/>
    <s v="NA"/>
    <x v="0"/>
    <s v="Lvl"/>
    <s v="AllPub"/>
    <x v="0"/>
    <s v="Gtl"/>
    <s v="Somerst"/>
    <s v="Norm"/>
    <s v="Norm"/>
    <s v="1Fam"/>
    <s v="1Story"/>
    <n v="7"/>
    <n v="5"/>
    <n v="2007"/>
    <n v="2008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x v="0"/>
    <s v="NA"/>
    <n v="0"/>
    <n v="5"/>
    <n v="2008"/>
    <s v="New"/>
    <s v="Partial"/>
    <n v="250580"/>
  </r>
  <r>
    <x v="865"/>
    <n v="20"/>
    <s v="RL"/>
    <s v="NA"/>
    <n v="8750"/>
    <s v="Pave"/>
    <s v="NA"/>
    <x v="1"/>
    <s v="Lvl"/>
    <s v="AllPub"/>
    <x v="0"/>
    <s v="Gtl"/>
    <s v="NAmes"/>
    <s v="Norm"/>
    <s v="Norm"/>
    <s v="1Fam"/>
    <s v="1Story"/>
    <n v="5"/>
    <n v="6"/>
    <n v="1970"/>
    <n v="1970"/>
    <s v="Gable"/>
    <s v="CompShg"/>
    <x v="1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x v="1"/>
    <s v="NA"/>
    <n v="0"/>
    <n v="8"/>
    <n v="2009"/>
    <s v="WD"/>
    <s v="Normal"/>
    <n v="148500"/>
  </r>
  <r>
    <x v="866"/>
    <n v="20"/>
    <s v="RL"/>
    <n v="67"/>
    <n v="10656"/>
    <s v="Pave"/>
    <s v="NA"/>
    <x v="1"/>
    <s v="HLS"/>
    <s v="AllPub"/>
    <x v="0"/>
    <s v="Gtl"/>
    <s v="Timber"/>
    <s v="Norm"/>
    <s v="Norm"/>
    <s v="1Fam"/>
    <s v="1Story"/>
    <n v="8"/>
    <n v="5"/>
    <n v="2006"/>
    <n v="2007"/>
    <s v="Gable"/>
    <s v="CompShg"/>
    <x v="0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x v="0"/>
    <s v="NA"/>
    <n v="0"/>
    <n v="11"/>
    <n v="2007"/>
    <s v="New"/>
    <s v="Partial"/>
    <n v="248900"/>
  </r>
  <r>
    <x v="867"/>
    <n v="20"/>
    <s v="RL"/>
    <n v="85"/>
    <n v="6970"/>
    <s v="Pave"/>
    <s v="NA"/>
    <x v="0"/>
    <s v="Lvl"/>
    <s v="AllPub"/>
    <x v="2"/>
    <s v="Gtl"/>
    <s v="Sawyer"/>
    <s v="Feedr"/>
    <s v="Norm"/>
    <s v="1Fam"/>
    <s v="1Story"/>
    <n v="4"/>
    <n v="5"/>
    <n v="1961"/>
    <n v="1961"/>
    <s v="Gable"/>
    <s v="CompShg"/>
    <x v="0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x v="0"/>
    <s v="Shed"/>
    <n v="400"/>
    <n v="5"/>
    <n v="2007"/>
    <s v="WD"/>
    <s v="Normal"/>
    <n v="129000"/>
  </r>
  <r>
    <x v="868"/>
    <n v="60"/>
    <s v="RL"/>
    <s v="NA"/>
    <n v="14762"/>
    <s v="Pave"/>
    <s v="NA"/>
    <x v="2"/>
    <s v="Lvl"/>
    <s v="AllPub"/>
    <x v="2"/>
    <s v="Gtl"/>
    <s v="Gilbert"/>
    <s v="Feedr"/>
    <s v="Norm"/>
    <s v="1Fam"/>
    <s v="2Story"/>
    <n v="5"/>
    <n v="6"/>
    <n v="1948"/>
    <n v="1950"/>
    <s v="Gable"/>
    <s v="CompShg"/>
    <x v="7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x v="0"/>
    <s v="NA"/>
    <n v="0"/>
    <n v="5"/>
    <n v="2006"/>
    <s v="WD"/>
    <s v="Normal"/>
    <n v="169000"/>
  </r>
  <r>
    <x v="869"/>
    <n v="60"/>
    <s v="RL"/>
    <n v="80"/>
    <n v="9938"/>
    <s v="Pave"/>
    <s v="NA"/>
    <x v="0"/>
    <s v="Lvl"/>
    <s v="AllPub"/>
    <x v="0"/>
    <s v="Gtl"/>
    <s v="SawyerW"/>
    <s v="Norm"/>
    <s v="Norm"/>
    <s v="1Fam"/>
    <s v="2Story"/>
    <n v="7"/>
    <n v="5"/>
    <n v="1993"/>
    <n v="1994"/>
    <s v="Gable"/>
    <s v="CompShg"/>
    <x v="1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x v="3"/>
    <s v="NA"/>
    <n v="0"/>
    <n v="6"/>
    <n v="2010"/>
    <s v="WD"/>
    <s v="Normal"/>
    <n v="236000"/>
  </r>
  <r>
    <x v="870"/>
    <n v="20"/>
    <s v="RL"/>
    <n v="60"/>
    <n v="6600"/>
    <s v="Pave"/>
    <s v="NA"/>
    <x v="0"/>
    <s v="Lvl"/>
    <s v="AllPub"/>
    <x v="0"/>
    <s v="Gtl"/>
    <s v="NAmes"/>
    <s v="PosN"/>
    <s v="Norm"/>
    <s v="1Fam"/>
    <s v="1Story"/>
    <n v="5"/>
    <n v="5"/>
    <n v="1962"/>
    <n v="1962"/>
    <s v="Hip"/>
    <s v="CompShg"/>
    <x v="1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x v="0"/>
    <s v="NA"/>
    <n v="0"/>
    <n v="8"/>
    <n v="2009"/>
    <s v="WD"/>
    <s v="Normal"/>
    <n v="109500"/>
  </r>
  <r>
    <x v="871"/>
    <n v="60"/>
    <s v="RL"/>
    <n v="70"/>
    <n v="8750"/>
    <s v="Pave"/>
    <s v="NA"/>
    <x v="0"/>
    <s v="Lvl"/>
    <s v="AllPub"/>
    <x v="0"/>
    <s v="Gtl"/>
    <s v="CollgCr"/>
    <s v="Norm"/>
    <s v="Norm"/>
    <s v="1Fam"/>
    <s v="2Story"/>
    <n v="6"/>
    <n v="5"/>
    <n v="1998"/>
    <n v="1998"/>
    <s v="Gable"/>
    <s v="CompShg"/>
    <x v="0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x v="0"/>
    <s v="NA"/>
    <n v="0"/>
    <n v="6"/>
    <n v="2010"/>
    <s v="WD"/>
    <s v="Normal"/>
    <n v="200500"/>
  </r>
  <r>
    <x v="872"/>
    <n v="20"/>
    <s v="RL"/>
    <n v="74"/>
    <n v="8892"/>
    <s v="Pave"/>
    <s v="NA"/>
    <x v="0"/>
    <s v="Lvl"/>
    <s v="AllPub"/>
    <x v="2"/>
    <s v="Gtl"/>
    <s v="NAmes"/>
    <s v="Norm"/>
    <s v="Norm"/>
    <s v="1Fam"/>
    <s v="1Story"/>
    <n v="5"/>
    <n v="7"/>
    <n v="1953"/>
    <n v="1996"/>
    <s v="Gable"/>
    <s v="CompShg"/>
    <x v="5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x v="2"/>
    <s v="NA"/>
    <n v="0"/>
    <n v="10"/>
    <n v="2008"/>
    <s v="WD"/>
    <s v="Normal"/>
    <n v="116000"/>
  </r>
  <r>
    <x v="873"/>
    <n v="40"/>
    <s v="RL"/>
    <n v="60"/>
    <n v="12144"/>
    <s v="Pave"/>
    <s v="NA"/>
    <x v="0"/>
    <s v="Lvl"/>
    <s v="AllPub"/>
    <x v="0"/>
    <s v="Gtl"/>
    <s v="NAmes"/>
    <s v="Norm"/>
    <s v="Norm"/>
    <s v="1Fam"/>
    <s v="1Story"/>
    <n v="5"/>
    <n v="7"/>
    <n v="1949"/>
    <n v="1950"/>
    <s v="Gable"/>
    <s v="CompShg"/>
    <x v="3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x v="0"/>
    <s v="Othr"/>
    <n v="0"/>
    <n v="9"/>
    <n v="2009"/>
    <s v="WD"/>
    <s v="Normal"/>
    <n v="133000"/>
  </r>
  <r>
    <x v="874"/>
    <n v="50"/>
    <s v="RM"/>
    <n v="52"/>
    <n v="5720"/>
    <s v="Pave"/>
    <s v="NA"/>
    <x v="0"/>
    <s v="Lvl"/>
    <s v="AllPub"/>
    <x v="0"/>
    <s v="Gtl"/>
    <s v="OldTown"/>
    <s v="Artery"/>
    <s v="Norm"/>
    <s v="1Fam"/>
    <s v="1.5Fin"/>
    <n v="5"/>
    <n v="6"/>
    <n v="1941"/>
    <n v="1950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x v="0"/>
    <s v="NA"/>
    <n v="0"/>
    <n v="8"/>
    <n v="2009"/>
    <s v="WD"/>
    <s v="Abnorml"/>
    <n v="66500"/>
  </r>
  <r>
    <x v="875"/>
    <n v="60"/>
    <s v="FV"/>
    <n v="75"/>
    <n v="9000"/>
    <s v="Pave"/>
    <s v="NA"/>
    <x v="0"/>
    <s v="Lvl"/>
    <s v="AllPub"/>
    <x v="0"/>
    <s v="Gtl"/>
    <s v="Somerst"/>
    <s v="Norm"/>
    <s v="Norm"/>
    <s v="1Fam"/>
    <s v="2Story"/>
    <n v="8"/>
    <n v="5"/>
    <n v="2007"/>
    <n v="2007"/>
    <s v="Gable"/>
    <s v="CompShg"/>
    <x v="6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x v="0"/>
    <s v="NA"/>
    <n v="0"/>
    <n v="8"/>
    <n v="2007"/>
    <s v="New"/>
    <s v="Partial"/>
    <n v="303477"/>
  </r>
  <r>
    <x v="876"/>
    <n v="20"/>
    <s v="RL"/>
    <n v="94"/>
    <n v="25286"/>
    <s v="Pave"/>
    <s v="NA"/>
    <x v="0"/>
    <s v="HLS"/>
    <s v="AllPub"/>
    <x v="0"/>
    <s v="Mod"/>
    <s v="Mitchel"/>
    <s v="Norm"/>
    <s v="Norm"/>
    <s v="1Fam"/>
    <s v="1Story"/>
    <n v="4"/>
    <n v="5"/>
    <n v="1963"/>
    <n v="1963"/>
    <s v="Gable"/>
    <s v="CompShg"/>
    <x v="3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x v="0"/>
    <s v="NA"/>
    <n v="0"/>
    <n v="1"/>
    <n v="2007"/>
    <s v="WD"/>
    <s v="Normal"/>
    <n v="132250"/>
  </r>
  <r>
    <x v="877"/>
    <n v="60"/>
    <s v="RL"/>
    <n v="74"/>
    <n v="8834"/>
    <s v="Pave"/>
    <s v="NA"/>
    <x v="0"/>
    <s v="Lvl"/>
    <s v="AllPub"/>
    <x v="0"/>
    <s v="Gtl"/>
    <s v="NridgHt"/>
    <s v="Norm"/>
    <s v="Norm"/>
    <s v="1Fam"/>
    <s v="2Story"/>
    <n v="9"/>
    <n v="5"/>
    <n v="2004"/>
    <n v="2005"/>
    <s v="Hip"/>
    <s v="CompShg"/>
    <x v="0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x v="0"/>
    <s v="NA"/>
    <n v="0"/>
    <n v="6"/>
    <n v="2009"/>
    <s v="WD"/>
    <s v="Normal"/>
    <n v="350000"/>
  </r>
  <r>
    <x v="878"/>
    <n v="85"/>
    <s v="RL"/>
    <n v="88"/>
    <n v="11782"/>
    <s v="Pave"/>
    <s v="NA"/>
    <x v="1"/>
    <s v="Lvl"/>
    <s v="AllPub"/>
    <x v="0"/>
    <s v="Gtl"/>
    <s v="Sawyer"/>
    <s v="Norm"/>
    <s v="Norm"/>
    <s v="1Fam"/>
    <s v="SFoyer"/>
    <n v="5"/>
    <n v="7"/>
    <n v="1961"/>
    <n v="1995"/>
    <s v="Gable"/>
    <s v="CompShg"/>
    <x v="3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x v="1"/>
    <s v="Shed"/>
    <n v="400"/>
    <n v="6"/>
    <n v="2010"/>
    <s v="WD"/>
    <s v="Normal"/>
    <n v="148000"/>
  </r>
  <r>
    <x v="879"/>
    <n v="20"/>
    <s v="RL"/>
    <s v="NA"/>
    <n v="7000"/>
    <s v="Pave"/>
    <s v="NA"/>
    <x v="1"/>
    <s v="Lvl"/>
    <s v="AllPub"/>
    <x v="3"/>
    <s v="Gtl"/>
    <s v="CollgCr"/>
    <s v="Norm"/>
    <s v="Norm"/>
    <s v="1Fam"/>
    <s v="1Story"/>
    <n v="5"/>
    <n v="8"/>
    <n v="1978"/>
    <n v="2005"/>
    <s v="Gable"/>
    <s v="CompShg"/>
    <x v="0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x v="2"/>
    <s v="NA"/>
    <n v="0"/>
    <n v="7"/>
    <n v="2009"/>
    <s v="WD"/>
    <s v="Normal"/>
    <n v="136500"/>
  </r>
  <r>
    <x v="880"/>
    <n v="20"/>
    <s v="RL"/>
    <n v="60"/>
    <n v="7024"/>
    <s v="Pave"/>
    <s v="NA"/>
    <x v="0"/>
    <s v="Lvl"/>
    <s v="AllPub"/>
    <x v="0"/>
    <s v="Gtl"/>
    <s v="Edwards"/>
    <s v="Norm"/>
    <s v="Norm"/>
    <s v="1Fam"/>
    <s v="1Story"/>
    <n v="5"/>
    <n v="5"/>
    <n v="2005"/>
    <n v="2006"/>
    <s v="Gable"/>
    <s v="CompShg"/>
    <x v="0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x v="0"/>
    <s v="NA"/>
    <n v="0"/>
    <n v="6"/>
    <n v="2007"/>
    <s v="WD"/>
    <s v="Normal"/>
    <n v="157000"/>
  </r>
  <r>
    <x v="881"/>
    <n v="50"/>
    <s v="RL"/>
    <n v="44"/>
    <n v="13758"/>
    <s v="Pave"/>
    <s v="NA"/>
    <x v="1"/>
    <s v="Lvl"/>
    <s v="AllPub"/>
    <x v="3"/>
    <s v="Gtl"/>
    <s v="Timber"/>
    <s v="Norm"/>
    <s v="Norm"/>
    <s v="1Fam"/>
    <s v="1.5Fin"/>
    <n v="7"/>
    <n v="5"/>
    <n v="1990"/>
    <n v="1991"/>
    <s v="Gable"/>
    <s v="CompShg"/>
    <x v="3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x v="0"/>
    <s v="NA"/>
    <n v="0"/>
    <n v="4"/>
    <n v="2007"/>
    <s v="WD"/>
    <s v="Normal"/>
    <n v="187500"/>
  </r>
  <r>
    <x v="882"/>
    <n v="60"/>
    <s v="RL"/>
    <s v="NA"/>
    <n v="9636"/>
    <s v="Pave"/>
    <s v="NA"/>
    <x v="1"/>
    <s v="Lvl"/>
    <s v="AllPub"/>
    <x v="2"/>
    <s v="Gtl"/>
    <s v="Gilbert"/>
    <s v="Norm"/>
    <s v="Norm"/>
    <s v="1Fam"/>
    <s v="2Story"/>
    <n v="6"/>
    <n v="5"/>
    <n v="1992"/>
    <n v="1993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x v="1"/>
    <s v="NA"/>
    <n v="0"/>
    <n v="12"/>
    <n v="2009"/>
    <s v="WD"/>
    <s v="Normal"/>
    <n v="178000"/>
  </r>
  <r>
    <x v="883"/>
    <n v="75"/>
    <s v="RL"/>
    <n v="60"/>
    <n v="6204"/>
    <s v="Pave"/>
    <s v="NA"/>
    <x v="0"/>
    <s v="Bnk"/>
    <s v="AllPub"/>
    <x v="0"/>
    <s v="Gtl"/>
    <s v="SWISU"/>
    <s v="Norm"/>
    <s v="Norm"/>
    <s v="1Fam"/>
    <s v="2.5Fin"/>
    <n v="4"/>
    <n v="5"/>
    <n v="1912"/>
    <n v="1950"/>
    <s v="Gable"/>
    <s v="CompShg"/>
    <x v="2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x v="0"/>
    <s v="NA"/>
    <n v="0"/>
    <n v="3"/>
    <n v="2006"/>
    <s v="WD"/>
    <s v="Normal"/>
    <n v="118500"/>
  </r>
  <r>
    <x v="884"/>
    <n v="20"/>
    <s v="RL"/>
    <n v="65"/>
    <n v="7150"/>
    <s v="Pave"/>
    <s v="NA"/>
    <x v="0"/>
    <s v="Lvl"/>
    <s v="AllPub"/>
    <x v="0"/>
    <s v="Gtl"/>
    <s v="NAmes"/>
    <s v="Norm"/>
    <s v="Norm"/>
    <s v="1Fam"/>
    <s v="1Story"/>
    <n v="5"/>
    <n v="5"/>
    <n v="1967"/>
    <n v="1967"/>
    <s v="Gable"/>
    <s v="CompShg"/>
    <x v="3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x v="2"/>
    <s v="NA"/>
    <n v="0"/>
    <n v="7"/>
    <n v="2009"/>
    <s v="WD"/>
    <s v="Normal"/>
    <n v="100000"/>
  </r>
  <r>
    <x v="885"/>
    <n v="120"/>
    <s v="FV"/>
    <n v="50"/>
    <n v="5119"/>
    <s v="Pave"/>
    <s v="NA"/>
    <x v="1"/>
    <s v="Lvl"/>
    <s v="AllPub"/>
    <x v="3"/>
    <s v="Gtl"/>
    <s v="Somerst"/>
    <s v="Norm"/>
    <s v="Norm"/>
    <s v="TwnhsE"/>
    <s v="1Story"/>
    <n v="9"/>
    <n v="5"/>
    <n v="1999"/>
    <n v="2000"/>
    <s v="Gable"/>
    <s v="CompShg"/>
    <x v="1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x v="0"/>
    <s v="NA"/>
    <n v="0"/>
    <n v="1"/>
    <n v="2008"/>
    <s v="CWD"/>
    <s v="Abnorml"/>
    <n v="328900"/>
  </r>
  <r>
    <x v="886"/>
    <n v="90"/>
    <s v="RL"/>
    <n v="70"/>
    <n v="8393"/>
    <s v="Pave"/>
    <s v="NA"/>
    <x v="0"/>
    <s v="Lvl"/>
    <s v="AllPub"/>
    <x v="2"/>
    <s v="Gtl"/>
    <s v="NAmes"/>
    <s v="Norm"/>
    <s v="Norm"/>
    <s v="Duplex"/>
    <s v="1Story"/>
    <n v="5"/>
    <n v="5"/>
    <n v="1959"/>
    <n v="2005"/>
    <s v="Gable"/>
    <s v="CompShg"/>
    <x v="1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x v="0"/>
    <s v="NA"/>
    <n v="0"/>
    <n v="6"/>
    <n v="2006"/>
    <s v="WD"/>
    <s v="Family"/>
    <n v="145000"/>
  </r>
  <r>
    <x v="887"/>
    <n v="50"/>
    <s v="RL"/>
    <n v="59"/>
    <n v="16466"/>
    <s v="Pave"/>
    <s v="NA"/>
    <x v="1"/>
    <s v="Lvl"/>
    <s v="AllPub"/>
    <x v="0"/>
    <s v="Gtl"/>
    <s v="Edwards"/>
    <s v="Norm"/>
    <s v="Norm"/>
    <s v="1Fam"/>
    <s v="1.5Fin"/>
    <n v="5"/>
    <n v="7"/>
    <n v="1955"/>
    <n v="1955"/>
    <s v="Gable"/>
    <s v="CompShg"/>
    <x v="1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x v="0"/>
    <s v="NA"/>
    <n v="0"/>
    <n v="4"/>
    <n v="2008"/>
    <s v="WD"/>
    <s v="Normal"/>
    <n v="135500"/>
  </r>
  <r>
    <x v="888"/>
    <n v="20"/>
    <s v="RL"/>
    <n v="95"/>
    <n v="15865"/>
    <s v="Pave"/>
    <s v="NA"/>
    <x v="1"/>
    <s v="Lvl"/>
    <s v="AllPub"/>
    <x v="0"/>
    <s v="Mod"/>
    <s v="NAmes"/>
    <s v="Norm"/>
    <s v="Norm"/>
    <s v="1Fam"/>
    <s v="1Story"/>
    <n v="8"/>
    <n v="6"/>
    <n v="1970"/>
    <n v="1970"/>
    <s v="Flat"/>
    <s v="Tar&amp;Grv"/>
    <x v="2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x v="0"/>
    <s v="NA"/>
    <n v="0"/>
    <n v="10"/>
    <n v="2007"/>
    <s v="WD"/>
    <s v="Normal"/>
    <n v="268000"/>
  </r>
  <r>
    <x v="889"/>
    <n v="20"/>
    <s v="RL"/>
    <n v="128"/>
    <n v="12160"/>
    <s v="Pave"/>
    <s v="NA"/>
    <x v="0"/>
    <s v="Lvl"/>
    <s v="AllPub"/>
    <x v="0"/>
    <s v="Gtl"/>
    <s v="NAmes"/>
    <s v="Feedr"/>
    <s v="Norm"/>
    <s v="1Fam"/>
    <s v="1Story"/>
    <n v="6"/>
    <n v="4"/>
    <n v="1953"/>
    <n v="1953"/>
    <s v="Hip"/>
    <s v="CompShg"/>
    <x v="2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x v="0"/>
    <s v="NA"/>
    <n v="0"/>
    <n v="2"/>
    <n v="2009"/>
    <s v="WD"/>
    <s v="Normal"/>
    <n v="149500"/>
  </r>
  <r>
    <x v="890"/>
    <n v="50"/>
    <s v="RL"/>
    <n v="60"/>
    <n v="8064"/>
    <s v="Pave"/>
    <s v="NA"/>
    <x v="0"/>
    <s v="Lvl"/>
    <s v="AllPub"/>
    <x v="2"/>
    <s v="Gtl"/>
    <s v="NAmes"/>
    <s v="Artery"/>
    <s v="Norm"/>
    <s v="1Fam"/>
    <s v="1.5Fin"/>
    <n v="5"/>
    <n v="7"/>
    <n v="1949"/>
    <n v="2006"/>
    <s v="Gable"/>
    <s v="CompShg"/>
    <x v="1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x v="1"/>
    <s v="Shed"/>
    <n v="2000"/>
    <n v="7"/>
    <n v="2007"/>
    <s v="WD"/>
    <s v="Normal"/>
    <n v="122900"/>
  </r>
  <r>
    <x v="891"/>
    <n v="60"/>
    <s v="RL"/>
    <n v="70"/>
    <n v="11184"/>
    <s v="Pave"/>
    <s v="NA"/>
    <x v="0"/>
    <s v="Lvl"/>
    <s v="AllPub"/>
    <x v="0"/>
    <s v="Gtl"/>
    <s v="Sawyer"/>
    <s v="Norm"/>
    <s v="Norm"/>
    <s v="1Fam"/>
    <s v="2Story"/>
    <n v="6"/>
    <n v="5"/>
    <n v="1978"/>
    <n v="1978"/>
    <s v="Hip"/>
    <s v="CompShg"/>
    <x v="3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x v="0"/>
    <s v="NA"/>
    <n v="0"/>
    <n v="7"/>
    <n v="2009"/>
    <s v="WD"/>
    <s v="Normal"/>
    <n v="172500"/>
  </r>
  <r>
    <x v="892"/>
    <n v="20"/>
    <s v="RL"/>
    <n v="70"/>
    <n v="8414"/>
    <s v="Pave"/>
    <s v="NA"/>
    <x v="0"/>
    <s v="Lvl"/>
    <s v="AllPub"/>
    <x v="0"/>
    <s v="Gtl"/>
    <s v="Sawyer"/>
    <s v="Norm"/>
    <s v="Norm"/>
    <s v="1Fam"/>
    <s v="1Story"/>
    <n v="6"/>
    <n v="8"/>
    <n v="1963"/>
    <n v="2003"/>
    <s v="Hip"/>
    <s v="CompShg"/>
    <x v="3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x v="1"/>
    <s v="NA"/>
    <n v="0"/>
    <n v="2"/>
    <n v="2006"/>
    <s v="WD"/>
    <s v="Normal"/>
    <n v="154500"/>
  </r>
  <r>
    <x v="893"/>
    <n v="20"/>
    <s v="RL"/>
    <s v="NA"/>
    <n v="13284"/>
    <s v="Pave"/>
    <s v="NA"/>
    <x v="0"/>
    <s v="Lvl"/>
    <s v="AllPub"/>
    <x v="0"/>
    <s v="Gtl"/>
    <s v="Sawyer"/>
    <s v="PosN"/>
    <s v="Norm"/>
    <s v="1Fam"/>
    <s v="1Story"/>
    <n v="5"/>
    <n v="5"/>
    <n v="1954"/>
    <n v="1954"/>
    <s v="Gable"/>
    <s v="CompShg"/>
    <x v="2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x v="3"/>
    <s v="NA"/>
    <n v="0"/>
    <n v="6"/>
    <n v="2008"/>
    <s v="WD"/>
    <s v="Normal"/>
    <n v="165000"/>
  </r>
  <r>
    <x v="894"/>
    <n v="90"/>
    <s v="RL"/>
    <n v="64"/>
    <n v="7018"/>
    <s v="Pave"/>
    <s v="NA"/>
    <x v="0"/>
    <s v="Bnk"/>
    <s v="AllPub"/>
    <x v="0"/>
    <s v="Gtl"/>
    <s v="SawyerW"/>
    <s v="Norm"/>
    <s v="Norm"/>
    <s v="Duplex"/>
    <s v="1Story"/>
    <n v="5"/>
    <n v="5"/>
    <n v="1979"/>
    <n v="1979"/>
    <s v="Gable"/>
    <s v="CompShg"/>
    <x v="7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x v="0"/>
    <s v="NA"/>
    <n v="0"/>
    <n v="6"/>
    <n v="2009"/>
    <s v="WD"/>
    <s v="Alloca"/>
    <n v="118858"/>
  </r>
  <r>
    <x v="895"/>
    <n v="60"/>
    <s v="RL"/>
    <n v="71"/>
    <n v="7056"/>
    <s v="Pave"/>
    <s v="NA"/>
    <x v="0"/>
    <s v="Lvl"/>
    <s v="AllPub"/>
    <x v="0"/>
    <s v="Gtl"/>
    <s v="NAmes"/>
    <s v="Norm"/>
    <s v="Norm"/>
    <s v="1Fam"/>
    <s v="2Story"/>
    <n v="6"/>
    <n v="5"/>
    <n v="1963"/>
    <n v="1963"/>
    <s v="Hip"/>
    <s v="CompShg"/>
    <x v="3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x v="0"/>
    <s v="NA"/>
    <n v="0"/>
    <n v="10"/>
    <n v="2008"/>
    <s v="WD"/>
    <s v="Normal"/>
    <n v="140000"/>
  </r>
  <r>
    <x v="896"/>
    <n v="30"/>
    <s v="RM"/>
    <n v="50"/>
    <n v="8765"/>
    <s v="Pave"/>
    <s v="Grvl"/>
    <x v="0"/>
    <s v="Lvl"/>
    <s v="AllPub"/>
    <x v="0"/>
    <s v="Gtl"/>
    <s v="IDOTRR"/>
    <s v="Norm"/>
    <s v="Norm"/>
    <s v="1Fam"/>
    <s v="1Story"/>
    <n v="4"/>
    <n v="6"/>
    <n v="1936"/>
    <n v="1950"/>
    <s v="Gable"/>
    <s v="CompShg"/>
    <x v="2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x v="0"/>
    <s v="NA"/>
    <n v="0"/>
    <n v="4"/>
    <n v="2006"/>
    <s v="WD"/>
    <s v="Abnorml"/>
    <n v="106500"/>
  </r>
  <r>
    <x v="897"/>
    <n v="90"/>
    <s v="RL"/>
    <n v="64"/>
    <n v="7018"/>
    <s v="Pave"/>
    <s v="NA"/>
    <x v="0"/>
    <s v="Lvl"/>
    <s v="AllPub"/>
    <x v="0"/>
    <s v="Gtl"/>
    <s v="SawyerW"/>
    <s v="Feedr"/>
    <s v="Norm"/>
    <s v="Duplex"/>
    <s v="2Story"/>
    <n v="5"/>
    <n v="5"/>
    <n v="1979"/>
    <n v="1979"/>
    <s v="Gable"/>
    <s v="CompShg"/>
    <x v="7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x v="0"/>
    <s v="NA"/>
    <n v="0"/>
    <n v="6"/>
    <n v="2009"/>
    <s v="WD"/>
    <s v="Alloca"/>
    <n v="142953"/>
  </r>
  <r>
    <x v="898"/>
    <n v="20"/>
    <s v="RL"/>
    <n v="100"/>
    <n v="12919"/>
    <s v="Pave"/>
    <s v="NA"/>
    <x v="1"/>
    <s v="Lvl"/>
    <s v="AllPub"/>
    <x v="0"/>
    <s v="Gtl"/>
    <s v="NridgHt"/>
    <s v="Norm"/>
    <s v="Norm"/>
    <s v="1Fam"/>
    <s v="1Story"/>
    <n v="9"/>
    <n v="5"/>
    <n v="2009"/>
    <n v="2010"/>
    <s v="Hip"/>
    <s v="CompShg"/>
    <x v="0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x v="0"/>
    <s v="NA"/>
    <n v="0"/>
    <n v="3"/>
    <n v="2010"/>
    <s v="New"/>
    <s v="Partial"/>
    <n v="611657"/>
  </r>
  <r>
    <x v="899"/>
    <n v="20"/>
    <s v="RL"/>
    <n v="65"/>
    <n v="6993"/>
    <s v="Pave"/>
    <s v="NA"/>
    <x v="0"/>
    <s v="Lvl"/>
    <s v="AllPub"/>
    <x v="0"/>
    <s v="Gtl"/>
    <s v="Sawyer"/>
    <s v="Feedr"/>
    <s v="Norm"/>
    <s v="1Fam"/>
    <s v="1Story"/>
    <n v="5"/>
    <n v="7"/>
    <n v="1961"/>
    <n v="1994"/>
    <s v="Gable"/>
    <s v="CompShg"/>
    <x v="3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135000"/>
  </r>
  <r>
    <x v="900"/>
    <n v="20"/>
    <s v="RL"/>
    <s v="NA"/>
    <n v="7340"/>
    <s v="Pave"/>
    <s v="NA"/>
    <x v="1"/>
    <s v="Lvl"/>
    <s v="AllPub"/>
    <x v="0"/>
    <s v="Gtl"/>
    <s v="NAmes"/>
    <s v="Norm"/>
    <s v="Norm"/>
    <s v="1Fam"/>
    <s v="1Story"/>
    <n v="4"/>
    <n v="6"/>
    <n v="1971"/>
    <n v="1971"/>
    <s v="Gable"/>
    <s v="CompShg"/>
    <x v="3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10000"/>
  </r>
  <r>
    <x v="901"/>
    <n v="20"/>
    <s v="RL"/>
    <n v="64"/>
    <n v="8712"/>
    <s v="Pave"/>
    <s v="NA"/>
    <x v="1"/>
    <s v="Lvl"/>
    <s v="AllPub"/>
    <x v="0"/>
    <s v="Gtl"/>
    <s v="NAmes"/>
    <s v="Norm"/>
    <s v="Norm"/>
    <s v="1Fam"/>
    <s v="1Story"/>
    <n v="5"/>
    <n v="7"/>
    <n v="1957"/>
    <n v="2000"/>
    <s v="Hip"/>
    <s v="CompShg"/>
    <x v="1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153000"/>
  </r>
  <r>
    <x v="902"/>
    <n v="60"/>
    <s v="RL"/>
    <n v="63"/>
    <n v="7875"/>
    <s v="Pave"/>
    <s v="NA"/>
    <x v="0"/>
    <s v="Lvl"/>
    <s v="AllPub"/>
    <x v="0"/>
    <s v="Gtl"/>
    <s v="Gilbert"/>
    <s v="Norm"/>
    <s v="Norm"/>
    <s v="1Fam"/>
    <s v="2Story"/>
    <n v="7"/>
    <n v="5"/>
    <n v="2003"/>
    <n v="2003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x v="0"/>
    <s v="NA"/>
    <n v="0"/>
    <n v="7"/>
    <n v="2006"/>
    <s v="WD"/>
    <s v="Normal"/>
    <n v="180000"/>
  </r>
  <r>
    <x v="903"/>
    <n v="20"/>
    <s v="RL"/>
    <n v="50"/>
    <n v="14859"/>
    <s v="Pave"/>
    <s v="NA"/>
    <x v="1"/>
    <s v="HLS"/>
    <s v="AllPub"/>
    <x v="3"/>
    <s v="Gtl"/>
    <s v="Gilbert"/>
    <s v="Norm"/>
    <s v="Norm"/>
    <s v="1Fam"/>
    <s v="1Story"/>
    <n v="7"/>
    <n v="5"/>
    <n v="2006"/>
    <n v="2006"/>
    <s v="Hip"/>
    <s v="CompShg"/>
    <x v="0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x v="0"/>
    <s v="NA"/>
    <n v="0"/>
    <n v="8"/>
    <n v="2006"/>
    <s v="New"/>
    <s v="Partial"/>
    <n v="240000"/>
  </r>
  <r>
    <x v="904"/>
    <n v="20"/>
    <s v="RL"/>
    <s v="NA"/>
    <n v="6173"/>
    <s v="Pave"/>
    <s v="NA"/>
    <x v="1"/>
    <s v="Lvl"/>
    <s v="AllPub"/>
    <x v="0"/>
    <s v="Gtl"/>
    <s v="Sawyer"/>
    <s v="Norm"/>
    <s v="Norm"/>
    <s v="1Fam"/>
    <s v="1Story"/>
    <n v="5"/>
    <n v="6"/>
    <n v="1967"/>
    <n v="1967"/>
    <s v="Gable"/>
    <s v="CompShg"/>
    <x v="3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x v="1"/>
    <s v="NA"/>
    <n v="0"/>
    <n v="8"/>
    <n v="2007"/>
    <s v="WD"/>
    <s v="Normal"/>
    <n v="125500"/>
  </r>
  <r>
    <x v="905"/>
    <n v="20"/>
    <s v="RL"/>
    <n v="80"/>
    <n v="9920"/>
    <s v="Pave"/>
    <s v="NA"/>
    <x v="0"/>
    <s v="Lvl"/>
    <s v="AllPub"/>
    <x v="0"/>
    <s v="Gtl"/>
    <s v="NAmes"/>
    <s v="Norm"/>
    <s v="Norm"/>
    <s v="1Fam"/>
    <s v="1Story"/>
    <n v="5"/>
    <n v="5"/>
    <n v="1954"/>
    <n v="1954"/>
    <s v="Gable"/>
    <s v="CompShg"/>
    <x v="3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x v="1"/>
    <s v="NA"/>
    <n v="0"/>
    <n v="2"/>
    <n v="2010"/>
    <s v="WD"/>
    <s v="Normal"/>
    <n v="128000"/>
  </r>
  <r>
    <x v="906"/>
    <n v="20"/>
    <s v="RL"/>
    <n v="116"/>
    <n v="13501"/>
    <s v="Pave"/>
    <s v="NA"/>
    <x v="1"/>
    <s v="Lvl"/>
    <s v="AllPub"/>
    <x v="2"/>
    <s v="Gtl"/>
    <s v="Somerst"/>
    <s v="Norm"/>
    <s v="Norm"/>
    <s v="1Fam"/>
    <s v="1Story"/>
    <n v="8"/>
    <n v="5"/>
    <n v="2006"/>
    <n v="2006"/>
    <s v="Gable"/>
    <s v="CompShg"/>
    <x v="0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x v="0"/>
    <s v="NA"/>
    <n v="0"/>
    <n v="6"/>
    <n v="2007"/>
    <s v="WD"/>
    <s v="Normal"/>
    <n v="255000"/>
  </r>
  <r>
    <x v="907"/>
    <n v="50"/>
    <s v="RL"/>
    <n v="86"/>
    <n v="11500"/>
    <s v="Pave"/>
    <s v="NA"/>
    <x v="1"/>
    <s v="Lvl"/>
    <s v="AllPub"/>
    <x v="0"/>
    <s v="Gtl"/>
    <s v="Crawfor"/>
    <s v="Norm"/>
    <s v="Norm"/>
    <s v="1Fam"/>
    <s v="1.5Fin"/>
    <n v="7"/>
    <n v="7"/>
    <n v="1936"/>
    <n v="1987"/>
    <s v="Gable"/>
    <s v="CompShg"/>
    <x v="4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x v="0"/>
    <s v="NA"/>
    <n v="0"/>
    <n v="6"/>
    <n v="2006"/>
    <s v="WD"/>
    <s v="Normal"/>
    <n v="250000"/>
  </r>
  <r>
    <x v="908"/>
    <n v="20"/>
    <s v="RL"/>
    <s v="NA"/>
    <n v="8885"/>
    <s v="Pave"/>
    <s v="NA"/>
    <x v="1"/>
    <s v="Low"/>
    <s v="AllPub"/>
    <x v="0"/>
    <s v="Mod"/>
    <s v="Mitchel"/>
    <s v="Norm"/>
    <s v="Norm"/>
    <s v="1Fam"/>
    <s v="1Story"/>
    <n v="5"/>
    <n v="5"/>
    <n v="1983"/>
    <n v="1983"/>
    <s v="Gable"/>
    <s v="CompShg"/>
    <x v="3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x v="1"/>
    <s v="NA"/>
    <n v="0"/>
    <n v="6"/>
    <n v="2006"/>
    <s v="WD"/>
    <s v="Normal"/>
    <n v="131000"/>
  </r>
  <r>
    <x v="909"/>
    <n v="60"/>
    <s v="RL"/>
    <n v="149"/>
    <n v="12589"/>
    <s v="Pave"/>
    <s v="NA"/>
    <x v="2"/>
    <s v="Lvl"/>
    <s v="AllPub"/>
    <x v="0"/>
    <s v="Gtl"/>
    <s v="Gilbert"/>
    <s v="Norm"/>
    <s v="Norm"/>
    <s v="1Fam"/>
    <s v="2Story"/>
    <n v="6"/>
    <n v="5"/>
    <n v="2005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x v="0"/>
    <s v="NA"/>
    <n v="0"/>
    <n v="6"/>
    <n v="2009"/>
    <s v="WD"/>
    <s v="Normal"/>
    <n v="174000"/>
  </r>
  <r>
    <x v="910"/>
    <n v="90"/>
    <s v="RL"/>
    <n v="80"/>
    <n v="11600"/>
    <s v="Pave"/>
    <s v="NA"/>
    <x v="0"/>
    <s v="Lvl"/>
    <s v="AllPub"/>
    <x v="2"/>
    <s v="Gtl"/>
    <s v="NAmes"/>
    <s v="Feedr"/>
    <s v="Norm"/>
    <s v="Duplex"/>
    <s v="2Story"/>
    <n v="5"/>
    <n v="5"/>
    <n v="1960"/>
    <n v="1960"/>
    <s v="Gable"/>
    <s v="CompShg"/>
    <x v="1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x v="0"/>
    <s v="NA"/>
    <n v="0"/>
    <n v="1"/>
    <n v="2010"/>
    <s v="WD"/>
    <s v="Normal"/>
    <n v="154300"/>
  </r>
  <r>
    <x v="911"/>
    <n v="20"/>
    <s v="RL"/>
    <s v="NA"/>
    <n v="9286"/>
    <s v="Pave"/>
    <s v="NA"/>
    <x v="1"/>
    <s v="Lvl"/>
    <s v="AllPub"/>
    <x v="3"/>
    <s v="Mod"/>
    <s v="CollgCr"/>
    <s v="Norm"/>
    <s v="Norm"/>
    <s v="1Fam"/>
    <s v="1Story"/>
    <n v="5"/>
    <n v="7"/>
    <n v="1977"/>
    <n v="1989"/>
    <s v="Gable"/>
    <s v="CompShg"/>
    <x v="3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x v="0"/>
    <s v="NA"/>
    <n v="0"/>
    <n v="10"/>
    <n v="2009"/>
    <s v="WD"/>
    <s v="Normal"/>
    <n v="143500"/>
  </r>
  <r>
    <x v="912"/>
    <n v="30"/>
    <s v="RM"/>
    <n v="51"/>
    <n v="6120"/>
    <s v="Pave"/>
    <s v="NA"/>
    <x v="0"/>
    <s v="Lvl"/>
    <s v="AllPub"/>
    <x v="0"/>
    <s v="Gtl"/>
    <s v="BrkSide"/>
    <s v="Norm"/>
    <s v="Norm"/>
    <s v="1Fam"/>
    <s v="1Story"/>
    <n v="5"/>
    <n v="7"/>
    <n v="1925"/>
    <n v="1950"/>
    <s v="Gable"/>
    <s v="CompShg"/>
    <x v="1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x v="1"/>
    <s v="Shed"/>
    <n v="620"/>
    <n v="7"/>
    <n v="2006"/>
    <s v="WD"/>
    <s v="Abnorml"/>
    <n v="88000"/>
  </r>
  <r>
    <x v="913"/>
    <n v="90"/>
    <s v="RH"/>
    <n v="82"/>
    <n v="6270"/>
    <s v="Pave"/>
    <s v="NA"/>
    <x v="0"/>
    <s v="HLS"/>
    <s v="AllPub"/>
    <x v="0"/>
    <s v="Gtl"/>
    <s v="Crawfor"/>
    <s v="Norm"/>
    <s v="Norm"/>
    <s v="Duplex"/>
    <s v="2Story"/>
    <n v="5"/>
    <n v="6"/>
    <n v="1949"/>
    <n v="1950"/>
    <s v="Gable"/>
    <s v="CompShg"/>
    <x v="1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x v="0"/>
    <s v="NA"/>
    <n v="0"/>
    <n v="8"/>
    <n v="2007"/>
    <s v="WD"/>
    <s v="Normal"/>
    <n v="145000"/>
  </r>
  <r>
    <x v="914"/>
    <n v="160"/>
    <s v="FV"/>
    <n v="30"/>
    <n v="3000"/>
    <s v="Pave"/>
    <s v="Pave"/>
    <x v="0"/>
    <s v="Lvl"/>
    <s v="AllPub"/>
    <x v="0"/>
    <s v="Gtl"/>
    <s v="Somerst"/>
    <s v="Norm"/>
    <s v="Norm"/>
    <s v="TwnhsE"/>
    <s v="2Story"/>
    <n v="6"/>
    <n v="5"/>
    <n v="2009"/>
    <n v="2009"/>
    <s v="Gable"/>
    <s v="CompShg"/>
    <x v="0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x v="0"/>
    <s v="NA"/>
    <n v="0"/>
    <n v="6"/>
    <n v="2009"/>
    <s v="New"/>
    <s v="Partial"/>
    <n v="173733"/>
  </r>
  <r>
    <x v="915"/>
    <n v="160"/>
    <s v="RM"/>
    <n v="21"/>
    <n v="2001"/>
    <s v="Pave"/>
    <s v="NA"/>
    <x v="0"/>
    <s v="Lvl"/>
    <s v="AllPub"/>
    <x v="0"/>
    <s v="Gtl"/>
    <s v="MeadowV"/>
    <s v="Norm"/>
    <s v="Norm"/>
    <s v="Twnhs"/>
    <s v="2Story"/>
    <n v="4"/>
    <n v="5"/>
    <n v="1970"/>
    <n v="1970"/>
    <s v="Gable"/>
    <s v="CompShg"/>
    <x v="6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x v="0"/>
    <s v="NA"/>
    <n v="0"/>
    <n v="1"/>
    <n v="2007"/>
    <s v="WD"/>
    <s v="Normal"/>
    <n v="75000"/>
  </r>
  <r>
    <x v="916"/>
    <n v="20"/>
    <s v="C (all)"/>
    <n v="50"/>
    <n v="9000"/>
    <s v="Pave"/>
    <s v="NA"/>
    <x v="0"/>
    <s v="Lvl"/>
    <s v="AllPub"/>
    <x v="0"/>
    <s v="Gtl"/>
    <s v="IDOTRR"/>
    <s v="Norm"/>
    <s v="Norm"/>
    <s v="1Fam"/>
    <s v="1Story"/>
    <n v="2"/>
    <n v="3"/>
    <n v="1949"/>
    <n v="1950"/>
    <s v="Gable"/>
    <s v="CompShg"/>
    <x v="8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x v="0"/>
    <s v="NA"/>
    <n v="0"/>
    <n v="10"/>
    <n v="2006"/>
    <s v="WD"/>
    <s v="Abnorml"/>
    <n v="35311"/>
  </r>
  <r>
    <x v="917"/>
    <n v="20"/>
    <s v="RL"/>
    <s v="NA"/>
    <n v="17140"/>
    <s v="Pave"/>
    <s v="NA"/>
    <x v="0"/>
    <s v="Lvl"/>
    <s v="AllPub"/>
    <x v="0"/>
    <s v="Gtl"/>
    <s v="Edwards"/>
    <s v="Norm"/>
    <s v="Norm"/>
    <s v="1Fam"/>
    <s v="1Story"/>
    <n v="4"/>
    <n v="6"/>
    <n v="1956"/>
    <n v="1956"/>
    <s v="Gable"/>
    <s v="CompShg"/>
    <x v="0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x v="0"/>
    <s v="NA"/>
    <n v="0"/>
    <n v="4"/>
    <n v="2009"/>
    <s v="WD"/>
    <s v="Normal"/>
    <n v="135000"/>
  </r>
  <r>
    <x v="918"/>
    <n v="60"/>
    <s v="RL"/>
    <n v="103"/>
    <n v="13125"/>
    <s v="Pave"/>
    <s v="NA"/>
    <x v="1"/>
    <s v="Lvl"/>
    <s v="AllPub"/>
    <x v="2"/>
    <s v="Gtl"/>
    <s v="SawyerW"/>
    <s v="Norm"/>
    <s v="Norm"/>
    <s v="1Fam"/>
    <s v="2Story"/>
    <n v="7"/>
    <n v="5"/>
    <n v="1991"/>
    <n v="1991"/>
    <s v="Gable"/>
    <s v="CompShg"/>
    <x v="3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x v="3"/>
    <s v="NA"/>
    <n v="0"/>
    <n v="11"/>
    <n v="2007"/>
    <s v="WD"/>
    <s v="Normal"/>
    <n v="238000"/>
  </r>
  <r>
    <x v="919"/>
    <n v="20"/>
    <s v="RL"/>
    <n v="87"/>
    <n v="11029"/>
    <s v="Pave"/>
    <s v="NA"/>
    <x v="1"/>
    <s v="Lvl"/>
    <s v="AllPub"/>
    <x v="2"/>
    <s v="Gtl"/>
    <s v="NAmes"/>
    <s v="Norm"/>
    <s v="Norm"/>
    <s v="1Fam"/>
    <s v="1Story"/>
    <n v="6"/>
    <n v="8"/>
    <n v="1958"/>
    <n v="2002"/>
    <s v="Hip"/>
    <s v="CompShg"/>
    <x v="1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x v="0"/>
    <s v="NA"/>
    <n v="0"/>
    <n v="5"/>
    <n v="2008"/>
    <s v="WD"/>
    <s v="Normal"/>
    <n v="176500"/>
  </r>
  <r>
    <x v="920"/>
    <n v="60"/>
    <s v="RL"/>
    <n v="70"/>
    <n v="8462"/>
    <s v="Pave"/>
    <s v="NA"/>
    <x v="1"/>
    <s v="Lvl"/>
    <s v="AllPub"/>
    <x v="0"/>
    <s v="Gtl"/>
    <s v="SawyerW"/>
    <s v="Norm"/>
    <s v="Norm"/>
    <s v="1Fam"/>
    <s v="2Story"/>
    <n v="6"/>
    <n v="5"/>
    <n v="1994"/>
    <n v="1994"/>
    <s v="Gable"/>
    <s v="CompShg"/>
    <x v="3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x v="0"/>
    <s v="NA"/>
    <n v="0"/>
    <n v="7"/>
    <n v="2007"/>
    <s v="WD"/>
    <s v="Normal"/>
    <n v="201000"/>
  </r>
  <r>
    <x v="921"/>
    <n v="90"/>
    <s v="RL"/>
    <n v="67"/>
    <n v="8777"/>
    <s v="Pave"/>
    <s v="NA"/>
    <x v="0"/>
    <s v="Lvl"/>
    <s v="AllPub"/>
    <x v="0"/>
    <s v="Gtl"/>
    <s v="Edwards"/>
    <s v="Feedr"/>
    <s v="Norm"/>
    <s v="Duplex"/>
    <s v="1.5Fin"/>
    <n v="5"/>
    <n v="7"/>
    <n v="1900"/>
    <n v="2003"/>
    <s v="Gable"/>
    <s v="CompShg"/>
    <x v="1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x v="3"/>
    <s v="NA"/>
    <n v="0"/>
    <n v="9"/>
    <n v="2008"/>
    <s v="WD"/>
    <s v="Normal"/>
    <n v="145900"/>
  </r>
  <r>
    <x v="922"/>
    <n v="20"/>
    <s v="RL"/>
    <n v="65"/>
    <n v="10237"/>
    <s v="Pave"/>
    <s v="NA"/>
    <x v="0"/>
    <s v="Lvl"/>
    <s v="AllPub"/>
    <x v="0"/>
    <s v="Gtl"/>
    <s v="Gilbert"/>
    <s v="RRAn"/>
    <s v="Norm"/>
    <s v="1Fam"/>
    <s v="1Story"/>
    <n v="6"/>
    <n v="5"/>
    <n v="2005"/>
    <n v="2006"/>
    <s v="Gable"/>
    <s v="CompShg"/>
    <x v="0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x v="0"/>
    <s v="NA"/>
    <n v="0"/>
    <n v="10"/>
    <n v="2006"/>
    <s v="New"/>
    <s v="Partial"/>
    <n v="169990"/>
  </r>
  <r>
    <x v="923"/>
    <n v="120"/>
    <s v="RL"/>
    <n v="50"/>
    <n v="8012"/>
    <s v="Pave"/>
    <s v="NA"/>
    <x v="0"/>
    <s v="Lvl"/>
    <s v="AllPub"/>
    <x v="0"/>
    <s v="Gtl"/>
    <s v="SawyerW"/>
    <s v="Norm"/>
    <s v="Norm"/>
    <s v="TwnhsE"/>
    <s v="1Story"/>
    <n v="6"/>
    <n v="5"/>
    <n v="1993"/>
    <n v="1994"/>
    <s v="Gable"/>
    <s v="CompShg"/>
    <x v="7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x v="0"/>
    <s v="NA"/>
    <n v="0"/>
    <n v="7"/>
    <n v="2008"/>
    <s v="WD"/>
    <s v="Normal"/>
    <n v="193000"/>
  </r>
  <r>
    <x v="924"/>
    <n v="20"/>
    <s v="RL"/>
    <n v="79"/>
    <n v="10240"/>
    <s v="Pave"/>
    <s v="NA"/>
    <x v="0"/>
    <s v="Lvl"/>
    <s v="AllPub"/>
    <x v="0"/>
    <s v="Gtl"/>
    <s v="NWAmes"/>
    <s v="Norm"/>
    <s v="Norm"/>
    <s v="1Fam"/>
    <s v="1Story"/>
    <n v="6"/>
    <n v="6"/>
    <n v="1980"/>
    <n v="1980"/>
    <s v="Gable"/>
    <s v="CompShg"/>
    <x v="7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x v="0"/>
    <s v="NA"/>
    <n v="0"/>
    <n v="5"/>
    <n v="2006"/>
    <s v="WD"/>
    <s v="Normal"/>
    <n v="207500"/>
  </r>
  <r>
    <x v="925"/>
    <n v="20"/>
    <s v="RL"/>
    <s v="NA"/>
    <n v="15611"/>
    <s v="Pave"/>
    <s v="NA"/>
    <x v="1"/>
    <s v="Lvl"/>
    <s v="AllPub"/>
    <x v="2"/>
    <s v="Gtl"/>
    <s v="NWAmes"/>
    <s v="Norm"/>
    <s v="Norm"/>
    <s v="1Fam"/>
    <s v="1Story"/>
    <n v="5"/>
    <n v="6"/>
    <n v="1977"/>
    <n v="1977"/>
    <s v="Gable"/>
    <s v="CompShg"/>
    <x v="0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x v="0"/>
    <s v="NA"/>
    <n v="0"/>
    <n v="3"/>
    <n v="2008"/>
    <s v="WD"/>
    <s v="Abnorml"/>
    <n v="175000"/>
  </r>
  <r>
    <x v="926"/>
    <n v="60"/>
    <s v="RL"/>
    <n v="93"/>
    <n v="11999"/>
    <s v="Pave"/>
    <s v="NA"/>
    <x v="0"/>
    <s v="Lvl"/>
    <s v="AllPub"/>
    <x v="0"/>
    <s v="Gtl"/>
    <s v="NridgHt"/>
    <s v="Norm"/>
    <s v="Norm"/>
    <s v="1Fam"/>
    <s v="2Story"/>
    <n v="8"/>
    <n v="5"/>
    <n v="2003"/>
    <n v="2004"/>
    <s v="Hip"/>
    <s v="CompShg"/>
    <x v="0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x v="0"/>
    <s v="NA"/>
    <n v="0"/>
    <n v="5"/>
    <n v="2007"/>
    <s v="WD"/>
    <s v="Normal"/>
    <n v="285000"/>
  </r>
  <r>
    <x v="927"/>
    <n v="60"/>
    <s v="RL"/>
    <s v="NA"/>
    <n v="9900"/>
    <s v="Pave"/>
    <s v="NA"/>
    <x v="0"/>
    <s v="Lvl"/>
    <s v="AllPub"/>
    <x v="0"/>
    <s v="Gtl"/>
    <s v="NWAmes"/>
    <s v="Feedr"/>
    <s v="Norm"/>
    <s v="1Fam"/>
    <s v="2Story"/>
    <n v="7"/>
    <n v="5"/>
    <n v="1968"/>
    <n v="1968"/>
    <s v="Gable"/>
    <s v="CompShg"/>
    <x v="1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x v="3"/>
    <s v="NA"/>
    <n v="0"/>
    <n v="4"/>
    <n v="2008"/>
    <s v="WD"/>
    <s v="Normal"/>
    <n v="176000"/>
  </r>
  <r>
    <x v="928"/>
    <n v="20"/>
    <s v="RL"/>
    <s v="NA"/>
    <n v="11838"/>
    <s v="Pave"/>
    <s v="NA"/>
    <x v="0"/>
    <s v="Lvl"/>
    <s v="AllPub"/>
    <x v="0"/>
    <s v="Gtl"/>
    <s v="CollgCr"/>
    <s v="Norm"/>
    <s v="Norm"/>
    <s v="1Fam"/>
    <s v="1Story"/>
    <n v="8"/>
    <n v="5"/>
    <n v="2001"/>
    <n v="2001"/>
    <s v="Hip"/>
    <s v="CompShg"/>
    <x v="0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x v="0"/>
    <s v="NA"/>
    <n v="0"/>
    <n v="6"/>
    <n v="2009"/>
    <s v="WD"/>
    <s v="Normal"/>
    <n v="236500"/>
  </r>
  <r>
    <x v="929"/>
    <n v="60"/>
    <s v="RL"/>
    <s v="NA"/>
    <n v="13006"/>
    <s v="Pave"/>
    <s v="NA"/>
    <x v="1"/>
    <s v="Lvl"/>
    <s v="AllPub"/>
    <x v="2"/>
    <s v="Gtl"/>
    <s v="Gilbert"/>
    <s v="Norm"/>
    <s v="Norm"/>
    <s v="1Fam"/>
    <s v="2Story"/>
    <n v="7"/>
    <n v="5"/>
    <n v="1997"/>
    <n v="1997"/>
    <s v="Gable"/>
    <s v="CompShg"/>
    <x v="3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x v="0"/>
    <s v="NA"/>
    <n v="0"/>
    <n v="11"/>
    <n v="2006"/>
    <s v="WD"/>
    <s v="Normal"/>
    <n v="222000"/>
  </r>
  <r>
    <x v="930"/>
    <n v="20"/>
    <s v="RL"/>
    <n v="73"/>
    <n v="8925"/>
    <s v="Pave"/>
    <s v="NA"/>
    <x v="1"/>
    <s v="HLS"/>
    <s v="AllPub"/>
    <x v="0"/>
    <s v="Gtl"/>
    <s v="Timber"/>
    <s v="Norm"/>
    <s v="Norm"/>
    <s v="1Fam"/>
    <s v="1Story"/>
    <n v="8"/>
    <n v="5"/>
    <n v="2007"/>
    <n v="2007"/>
    <s v="Gable"/>
    <s v="CompShg"/>
    <x v="0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x v="0"/>
    <s v="NA"/>
    <n v="0"/>
    <n v="7"/>
    <n v="2009"/>
    <s v="WD"/>
    <s v="Normal"/>
    <n v="201000"/>
  </r>
  <r>
    <x v="931"/>
    <n v="20"/>
    <s v="RL"/>
    <n v="70"/>
    <n v="9100"/>
    <s v="Pave"/>
    <s v="NA"/>
    <x v="0"/>
    <s v="Lvl"/>
    <s v="AllPub"/>
    <x v="0"/>
    <s v="Gtl"/>
    <s v="NAmes"/>
    <s v="Norm"/>
    <s v="Norm"/>
    <s v="1Fam"/>
    <s v="1Story"/>
    <n v="5"/>
    <n v="6"/>
    <n v="1965"/>
    <n v="1965"/>
    <s v="Gable"/>
    <s v="CompShg"/>
    <x v="0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x v="2"/>
    <s v="NA"/>
    <n v="0"/>
    <n v="7"/>
    <n v="2009"/>
    <s v="WD"/>
    <s v="Normal"/>
    <n v="117500"/>
  </r>
  <r>
    <x v="932"/>
    <n v="20"/>
    <s v="RL"/>
    <n v="84"/>
    <n v="11670"/>
    <s v="Pave"/>
    <s v="NA"/>
    <x v="1"/>
    <s v="Lvl"/>
    <s v="AllPub"/>
    <x v="2"/>
    <s v="Gtl"/>
    <s v="Somerst"/>
    <s v="RRNn"/>
    <s v="Norm"/>
    <s v="1Fam"/>
    <s v="1Story"/>
    <n v="9"/>
    <n v="5"/>
    <n v="2006"/>
    <n v="2006"/>
    <s v="Hip"/>
    <s v="CompShg"/>
    <x v="0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x v="0"/>
    <s v="NA"/>
    <n v="0"/>
    <n v="3"/>
    <n v="2007"/>
    <s v="WD"/>
    <s v="Normal"/>
    <n v="320000"/>
  </r>
  <r>
    <x v="933"/>
    <n v="20"/>
    <s v="RL"/>
    <n v="63"/>
    <n v="8487"/>
    <s v="Pave"/>
    <s v="NA"/>
    <x v="0"/>
    <s v="Lvl"/>
    <s v="AllPub"/>
    <x v="1"/>
    <s v="Gtl"/>
    <s v="CollgCr"/>
    <s v="Norm"/>
    <s v="Norm"/>
    <s v="1Fam"/>
    <s v="1Story"/>
    <n v="7"/>
    <n v="5"/>
    <n v="2004"/>
    <n v="2004"/>
    <s v="Gable"/>
    <s v="CompShg"/>
    <x v="0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x v="0"/>
    <s v="NA"/>
    <n v="0"/>
    <n v="8"/>
    <n v="2009"/>
    <s v="WD"/>
    <s v="Normal"/>
    <n v="190000"/>
  </r>
  <r>
    <x v="934"/>
    <n v="20"/>
    <s v="RL"/>
    <n v="313"/>
    <n v="27650"/>
    <s v="Pave"/>
    <s v="NA"/>
    <x v="2"/>
    <s v="HLS"/>
    <s v="AllPub"/>
    <x v="0"/>
    <s v="Mod"/>
    <s v="NAmes"/>
    <s v="PosA"/>
    <s v="Norm"/>
    <s v="1Fam"/>
    <s v="1Story"/>
    <n v="7"/>
    <n v="7"/>
    <n v="1960"/>
    <n v="2007"/>
    <s v="Flat"/>
    <s v="Tar&amp;Grv"/>
    <x v="2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x v="0"/>
    <s v="NA"/>
    <n v="0"/>
    <n v="11"/>
    <n v="2008"/>
    <s v="WD"/>
    <s v="Normal"/>
    <n v="242000"/>
  </r>
  <r>
    <x v="935"/>
    <n v="30"/>
    <s v="RL"/>
    <n v="52"/>
    <n v="5825"/>
    <s v="Pave"/>
    <s v="NA"/>
    <x v="1"/>
    <s v="Lvl"/>
    <s v="AllPub"/>
    <x v="0"/>
    <s v="Gtl"/>
    <s v="BrkSide"/>
    <s v="Norm"/>
    <s v="Norm"/>
    <s v="1Fam"/>
    <s v="1Story"/>
    <n v="4"/>
    <n v="5"/>
    <n v="1926"/>
    <n v="1953"/>
    <s v="Gable"/>
    <s v="CompShg"/>
    <x v="1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x v="0"/>
    <s v="NA"/>
    <n v="0"/>
    <n v="6"/>
    <n v="2006"/>
    <s v="WD"/>
    <s v="Normal"/>
    <n v="79900"/>
  </r>
  <r>
    <x v="936"/>
    <n v="20"/>
    <s v="RL"/>
    <n v="67"/>
    <n v="10083"/>
    <s v="Pave"/>
    <s v="NA"/>
    <x v="0"/>
    <s v="Lvl"/>
    <s v="AllPub"/>
    <x v="0"/>
    <s v="Gtl"/>
    <s v="SawyerW"/>
    <s v="Norm"/>
    <s v="Norm"/>
    <s v="1Fam"/>
    <s v="1Story"/>
    <n v="7"/>
    <n v="5"/>
    <n v="2003"/>
    <n v="2003"/>
    <s v="Gable"/>
    <s v="CompShg"/>
    <x v="0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x v="0"/>
    <s v="NA"/>
    <n v="0"/>
    <n v="8"/>
    <n v="2009"/>
    <s v="WD"/>
    <s v="Normal"/>
    <n v="184900"/>
  </r>
  <r>
    <x v="937"/>
    <n v="60"/>
    <s v="RL"/>
    <n v="75"/>
    <n v="9675"/>
    <s v="Pave"/>
    <s v="NA"/>
    <x v="0"/>
    <s v="Lvl"/>
    <s v="AllPub"/>
    <x v="0"/>
    <s v="Gtl"/>
    <s v="Somerst"/>
    <s v="Norm"/>
    <s v="Norm"/>
    <s v="1Fam"/>
    <s v="2Story"/>
    <n v="7"/>
    <n v="5"/>
    <n v="2005"/>
    <n v="2005"/>
    <s v="Gable"/>
    <s v="CompShg"/>
    <x v="0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x v="0"/>
    <s v="NA"/>
    <n v="0"/>
    <n v="2"/>
    <n v="2009"/>
    <s v="WD"/>
    <s v="Normal"/>
    <n v="253000"/>
  </r>
  <r>
    <x v="938"/>
    <n v="60"/>
    <s v="RL"/>
    <n v="73"/>
    <n v="8760"/>
    <s v="Pave"/>
    <s v="NA"/>
    <x v="0"/>
    <s v="Lvl"/>
    <s v="AllPub"/>
    <x v="0"/>
    <s v="Gtl"/>
    <s v="CollgCr"/>
    <s v="Norm"/>
    <s v="Norm"/>
    <s v="1Fam"/>
    <s v="2Story"/>
    <n v="7"/>
    <n v="5"/>
    <n v="2006"/>
    <n v="2006"/>
    <s v="Gable"/>
    <s v="CompShg"/>
    <x v="0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x v="0"/>
    <s v="NA"/>
    <n v="0"/>
    <n v="8"/>
    <n v="2006"/>
    <s v="New"/>
    <s v="Partial"/>
    <n v="239799"/>
  </r>
  <r>
    <x v="939"/>
    <n v="70"/>
    <s v="RL"/>
    <s v="NA"/>
    <n v="24090"/>
    <s v="Pave"/>
    <s v="NA"/>
    <x v="0"/>
    <s v="Lvl"/>
    <s v="AllPub"/>
    <x v="0"/>
    <s v="Gtl"/>
    <s v="ClearCr"/>
    <s v="Norm"/>
    <s v="Norm"/>
    <s v="1Fam"/>
    <s v="2Story"/>
    <n v="7"/>
    <n v="7"/>
    <n v="1940"/>
    <n v="1950"/>
    <s v="Gable"/>
    <s v="CompShg"/>
    <x v="1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x v="0"/>
    <s v="NA"/>
    <n v="0"/>
    <n v="6"/>
    <n v="2010"/>
    <s v="COD"/>
    <s v="Normal"/>
    <n v="244400"/>
  </r>
  <r>
    <x v="940"/>
    <n v="90"/>
    <s v="RL"/>
    <n v="55"/>
    <n v="12640"/>
    <s v="Pave"/>
    <s v="NA"/>
    <x v="1"/>
    <s v="Lvl"/>
    <s v="AllPub"/>
    <x v="0"/>
    <s v="Gtl"/>
    <s v="Mitchel"/>
    <s v="Norm"/>
    <s v="Norm"/>
    <s v="Duplex"/>
    <s v="1Story"/>
    <n v="6"/>
    <n v="5"/>
    <n v="1976"/>
    <n v="1976"/>
    <s v="Gable"/>
    <s v="CompShg"/>
    <x v="7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x v="0"/>
    <s v="NA"/>
    <n v="0"/>
    <n v="7"/>
    <n v="2006"/>
    <s v="WD"/>
    <s v="Normal"/>
    <n v="150900"/>
  </r>
  <r>
    <x v="941"/>
    <n v="60"/>
    <s v="RL"/>
    <s v="NA"/>
    <n v="8755"/>
    <s v="Pave"/>
    <s v="NA"/>
    <x v="1"/>
    <s v="Lvl"/>
    <s v="AllPub"/>
    <x v="1"/>
    <s v="Gtl"/>
    <s v="Gilbert"/>
    <s v="RRNn"/>
    <s v="Norm"/>
    <s v="1Fam"/>
    <s v="2Story"/>
    <n v="7"/>
    <n v="5"/>
    <n v="1999"/>
    <n v="1999"/>
    <s v="Gable"/>
    <s v="CompShg"/>
    <x v="0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x v="3"/>
    <s v="NA"/>
    <n v="0"/>
    <n v="6"/>
    <n v="2009"/>
    <s v="WD"/>
    <s v="Normal"/>
    <n v="214000"/>
  </r>
  <r>
    <x v="942"/>
    <n v="90"/>
    <s v="RL"/>
    <n v="42"/>
    <n v="7711"/>
    <s v="Pave"/>
    <s v="NA"/>
    <x v="1"/>
    <s v="Lvl"/>
    <s v="AllPub"/>
    <x v="0"/>
    <s v="Gtl"/>
    <s v="Edwards"/>
    <s v="Norm"/>
    <s v="Norm"/>
    <s v="Duplex"/>
    <s v="1Story"/>
    <n v="4"/>
    <n v="3"/>
    <n v="1977"/>
    <n v="1977"/>
    <s v="Gable"/>
    <s v="CompShg"/>
    <x v="1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x v="0"/>
    <s v="NA"/>
    <n v="0"/>
    <n v="8"/>
    <n v="2007"/>
    <s v="Oth"/>
    <s v="Abnorml"/>
    <n v="150000"/>
  </r>
  <r>
    <x v="943"/>
    <n v="90"/>
    <s v="RL"/>
    <n v="100"/>
    <n v="25000"/>
    <s v="Pave"/>
    <s v="NA"/>
    <x v="0"/>
    <s v="Low"/>
    <s v="AllPub"/>
    <x v="0"/>
    <s v="Gtl"/>
    <s v="Mitchel"/>
    <s v="Norm"/>
    <s v="Norm"/>
    <s v="Duplex"/>
    <s v="1Story"/>
    <n v="5"/>
    <n v="4"/>
    <n v="1967"/>
    <n v="1967"/>
    <s v="Gable"/>
    <s v="CompShg"/>
    <x v="3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x v="0"/>
    <s v="NA"/>
    <n v="0"/>
    <n v="6"/>
    <n v="2007"/>
    <s v="WD"/>
    <s v="Normal"/>
    <n v="143000"/>
  </r>
  <r>
    <x v="944"/>
    <n v="20"/>
    <s v="RL"/>
    <s v="NA"/>
    <n v="14375"/>
    <s v="Pave"/>
    <s v="NA"/>
    <x v="1"/>
    <s v="Lvl"/>
    <s v="NoSeWa"/>
    <x v="3"/>
    <s v="Gtl"/>
    <s v="Timber"/>
    <s v="Norm"/>
    <s v="Norm"/>
    <s v="1Fam"/>
    <s v="SLvl"/>
    <n v="6"/>
    <n v="6"/>
    <n v="1958"/>
    <n v="1958"/>
    <s v="Gable"/>
    <s v="CompShg"/>
    <x v="3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x v="0"/>
    <s v="NA"/>
    <n v="0"/>
    <n v="1"/>
    <n v="2009"/>
    <s v="COD"/>
    <s v="Abnorml"/>
    <n v="137500"/>
  </r>
  <r>
    <x v="945"/>
    <n v="50"/>
    <s v="RM"/>
    <n v="98"/>
    <n v="8820"/>
    <s v="Pave"/>
    <s v="NA"/>
    <x v="0"/>
    <s v="Lvl"/>
    <s v="AllPub"/>
    <x v="2"/>
    <s v="Gtl"/>
    <s v="OldTown"/>
    <s v="Norm"/>
    <s v="Norm"/>
    <s v="1Fam"/>
    <s v="1.5Fin"/>
    <n v="5"/>
    <n v="6"/>
    <n v="1890"/>
    <n v="1996"/>
    <s v="Hip"/>
    <s v="CompShg"/>
    <x v="0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x v="4"/>
    <s v="NA"/>
    <n v="0"/>
    <n v="9"/>
    <n v="2009"/>
    <s v="WD"/>
    <s v="Normal"/>
    <n v="124900"/>
  </r>
  <r>
    <x v="946"/>
    <n v="80"/>
    <s v="RL"/>
    <n v="70"/>
    <n v="8163"/>
    <s v="Pave"/>
    <s v="NA"/>
    <x v="0"/>
    <s v="Lvl"/>
    <s v="AllPub"/>
    <x v="0"/>
    <s v="Gtl"/>
    <s v="NAmes"/>
    <s v="Norm"/>
    <s v="Norm"/>
    <s v="1Fam"/>
    <s v="SLvl"/>
    <n v="5"/>
    <n v="6"/>
    <n v="1959"/>
    <n v="1959"/>
    <s v="Gable"/>
    <s v="CompShg"/>
    <x v="3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x v="0"/>
    <s v="NA"/>
    <n v="0"/>
    <n v="3"/>
    <n v="2006"/>
    <s v="WD"/>
    <s v="Normal"/>
    <n v="143000"/>
  </r>
  <r>
    <x v="947"/>
    <n v="20"/>
    <s v="RL"/>
    <n v="85"/>
    <n v="14536"/>
    <s v="Pave"/>
    <s v="NA"/>
    <x v="0"/>
    <s v="Lvl"/>
    <s v="AllPub"/>
    <x v="0"/>
    <s v="Gtl"/>
    <s v="Timber"/>
    <s v="Norm"/>
    <s v="Norm"/>
    <s v="1Fam"/>
    <s v="1Story"/>
    <n v="8"/>
    <n v="5"/>
    <n v="2002"/>
    <n v="2003"/>
    <s v="Hip"/>
    <s v="CompShg"/>
    <x v="0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x v="0"/>
    <s v="NA"/>
    <n v="0"/>
    <n v="11"/>
    <n v="2007"/>
    <s v="WD"/>
    <s v="Normal"/>
    <n v="270000"/>
  </r>
  <r>
    <x v="948"/>
    <n v="60"/>
    <s v="RL"/>
    <n v="65"/>
    <n v="14006"/>
    <s v="Pave"/>
    <s v="NA"/>
    <x v="1"/>
    <s v="Lvl"/>
    <s v="AllPub"/>
    <x v="0"/>
    <s v="Gtl"/>
    <s v="CollgCr"/>
    <s v="Norm"/>
    <s v="Norm"/>
    <s v="1Fam"/>
    <s v="2Story"/>
    <n v="7"/>
    <n v="5"/>
    <n v="2002"/>
    <n v="2002"/>
    <s v="Gable"/>
    <s v="CompShg"/>
    <x v="0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x v="0"/>
    <s v="NA"/>
    <n v="0"/>
    <n v="2"/>
    <n v="2006"/>
    <s v="WD"/>
    <s v="Normal"/>
    <n v="192500"/>
  </r>
  <r>
    <x v="949"/>
    <n v="20"/>
    <s v="RL"/>
    <n v="78"/>
    <n v="9360"/>
    <s v="Pave"/>
    <s v="NA"/>
    <x v="0"/>
    <s v="Lvl"/>
    <s v="AllPub"/>
    <x v="0"/>
    <s v="Gtl"/>
    <s v="NWAmes"/>
    <s v="Norm"/>
    <s v="Norm"/>
    <s v="1Fam"/>
    <s v="1Story"/>
    <n v="6"/>
    <n v="7"/>
    <n v="1972"/>
    <n v="2006"/>
    <s v="Hip"/>
    <s v="CompShg"/>
    <x v="7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x v="0"/>
    <s v="NA"/>
    <n v="0"/>
    <n v="3"/>
    <n v="2010"/>
    <s v="WD"/>
    <s v="Normal"/>
    <n v="197500"/>
  </r>
  <r>
    <x v="950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8"/>
    <n v="1950"/>
    <n v="2002"/>
    <s v="Gable"/>
    <s v="CompShg"/>
    <x v="0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x v="0"/>
    <s v="NA"/>
    <n v="0"/>
    <n v="7"/>
    <n v="2007"/>
    <s v="WD"/>
    <s v="Normal"/>
    <n v="129000"/>
  </r>
  <r>
    <x v="951"/>
    <n v="20"/>
    <s v="RH"/>
    <n v="60"/>
    <n v="7800"/>
    <s v="Pave"/>
    <s v="NA"/>
    <x v="0"/>
    <s v="Lvl"/>
    <s v="AllPub"/>
    <x v="2"/>
    <s v="Gtl"/>
    <s v="SawyerW"/>
    <s v="Norm"/>
    <s v="Norm"/>
    <s v="1Fam"/>
    <s v="1Story"/>
    <n v="5"/>
    <n v="5"/>
    <n v="1965"/>
    <n v="1965"/>
    <s v="Gable"/>
    <s v="CompShg"/>
    <x v="0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x v="1"/>
    <s v="NA"/>
    <n v="0"/>
    <n v="7"/>
    <n v="2006"/>
    <s v="WD"/>
    <s v="Abnorml"/>
    <n v="119900"/>
  </r>
  <r>
    <x v="952"/>
    <n v="85"/>
    <s v="RL"/>
    <n v="60"/>
    <n v="7200"/>
    <s v="Pave"/>
    <s v="NA"/>
    <x v="0"/>
    <s v="Lvl"/>
    <s v="AllPub"/>
    <x v="0"/>
    <s v="Gtl"/>
    <s v="CollgCr"/>
    <s v="Norm"/>
    <s v="Norm"/>
    <s v="1Fam"/>
    <s v="SFoyer"/>
    <n v="5"/>
    <n v="8"/>
    <n v="1972"/>
    <n v="2003"/>
    <s v="Gable"/>
    <s v="CompShg"/>
    <x v="5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x v="1"/>
    <s v="NA"/>
    <n v="0"/>
    <n v="4"/>
    <n v="2009"/>
    <s v="WD"/>
    <s v="Normal"/>
    <n v="133900"/>
  </r>
  <r>
    <x v="953"/>
    <n v="60"/>
    <s v="RL"/>
    <s v="NA"/>
    <n v="11075"/>
    <s v="Pave"/>
    <s v="NA"/>
    <x v="1"/>
    <s v="Lvl"/>
    <s v="AllPub"/>
    <x v="0"/>
    <s v="Mod"/>
    <s v="Mitchel"/>
    <s v="Norm"/>
    <s v="Norm"/>
    <s v="1Fam"/>
    <s v="2Story"/>
    <n v="5"/>
    <n v="4"/>
    <n v="1969"/>
    <n v="1969"/>
    <s v="Gable"/>
    <s v="CompShg"/>
    <x v="3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x v="1"/>
    <s v="Shed"/>
    <n v="400"/>
    <n v="9"/>
    <n v="2008"/>
    <s v="WD"/>
    <s v="Normal"/>
    <n v="172000"/>
  </r>
  <r>
    <x v="954"/>
    <n v="90"/>
    <s v="RL"/>
    <n v="35"/>
    <n v="9400"/>
    <s v="Pave"/>
    <s v="NA"/>
    <x v="1"/>
    <s v="Lvl"/>
    <s v="AllPub"/>
    <x v="3"/>
    <s v="Gtl"/>
    <s v="Edwards"/>
    <s v="Norm"/>
    <s v="Norm"/>
    <s v="Duplex"/>
    <s v="SFoyer"/>
    <n v="6"/>
    <n v="5"/>
    <n v="1975"/>
    <n v="1975"/>
    <s v="Flat"/>
    <s v="Tar&amp;Grv"/>
    <x v="5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10"/>
    <n v="2006"/>
    <s v="WD"/>
    <s v="AdjLand"/>
    <n v="127500"/>
  </r>
  <r>
    <x v="955"/>
    <n v="90"/>
    <s v="RH"/>
    <n v="82"/>
    <n v="7136"/>
    <s v="Pave"/>
    <s v="NA"/>
    <x v="1"/>
    <s v="HLS"/>
    <s v="AllPub"/>
    <x v="0"/>
    <s v="Gtl"/>
    <s v="Crawfor"/>
    <s v="Norm"/>
    <s v="Norm"/>
    <s v="Duplex"/>
    <s v="2Story"/>
    <n v="6"/>
    <n v="6"/>
    <n v="1946"/>
    <n v="1950"/>
    <s v="Gable"/>
    <s v="CompShg"/>
    <x v="1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x v="0"/>
    <s v="NA"/>
    <n v="0"/>
    <n v="8"/>
    <n v="2007"/>
    <s v="WD"/>
    <s v="Normal"/>
    <n v="145000"/>
  </r>
  <r>
    <x v="956"/>
    <n v="160"/>
    <s v="RM"/>
    <n v="24"/>
    <n v="1300"/>
    <s v="Pave"/>
    <s v="NA"/>
    <x v="0"/>
    <s v="Lvl"/>
    <s v="AllPub"/>
    <x v="0"/>
    <s v="Gtl"/>
    <s v="Blueste"/>
    <s v="Norm"/>
    <s v="Norm"/>
    <s v="TwnhsE"/>
    <s v="2Story"/>
    <n v="6"/>
    <n v="6"/>
    <n v="1980"/>
    <n v="1980"/>
    <s v="Gable"/>
    <s v="CompShg"/>
    <x v="1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x v="3"/>
    <s v="NA"/>
    <n v="0"/>
    <n v="5"/>
    <n v="2009"/>
    <s v="WD"/>
    <s v="Normal"/>
    <n v="124000"/>
  </r>
  <r>
    <x v="957"/>
    <n v="20"/>
    <s v="RL"/>
    <n v="70"/>
    <n v="7420"/>
    <s v="Pave"/>
    <s v="NA"/>
    <x v="0"/>
    <s v="Lvl"/>
    <s v="AllPub"/>
    <x v="0"/>
    <s v="Gtl"/>
    <s v="Sawyer"/>
    <s v="Norm"/>
    <s v="Norm"/>
    <s v="1Fam"/>
    <s v="1Story"/>
    <n v="5"/>
    <n v="5"/>
    <n v="1962"/>
    <n v="1962"/>
    <s v="Hip"/>
    <s v="CompShg"/>
    <x v="1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x v="0"/>
    <s v="NA"/>
    <n v="0"/>
    <n v="4"/>
    <n v="2007"/>
    <s v="WD"/>
    <s v="Normal"/>
    <n v="132000"/>
  </r>
  <r>
    <x v="958"/>
    <n v="20"/>
    <s v="RL"/>
    <n v="65"/>
    <n v="8450"/>
    <s v="Pave"/>
    <s v="NA"/>
    <x v="0"/>
    <s v="Lvl"/>
    <s v="AllPub"/>
    <x v="0"/>
    <s v="Gtl"/>
    <s v="CollgCr"/>
    <s v="Norm"/>
    <s v="Norm"/>
    <s v="1Fam"/>
    <s v="1Story"/>
    <n v="7"/>
    <n v="5"/>
    <n v="2003"/>
    <n v="2003"/>
    <s v="Gable"/>
    <s v="CompShg"/>
    <x v="0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x v="0"/>
    <s v="NA"/>
    <n v="0"/>
    <n v="10"/>
    <n v="2007"/>
    <s v="WD"/>
    <s v="Normal"/>
    <n v="185000"/>
  </r>
  <r>
    <x v="959"/>
    <n v="160"/>
    <s v="FV"/>
    <n v="24"/>
    <n v="2572"/>
    <s v="Pave"/>
    <s v="NA"/>
    <x v="0"/>
    <s v="Lvl"/>
    <s v="AllPub"/>
    <x v="1"/>
    <s v="Gtl"/>
    <s v="Somerst"/>
    <s v="Norm"/>
    <s v="Norm"/>
    <s v="Twnhs"/>
    <s v="2Story"/>
    <n v="7"/>
    <n v="5"/>
    <n v="1999"/>
    <n v="1999"/>
    <s v="Hip"/>
    <s v="CompShg"/>
    <x v="1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x v="0"/>
    <s v="NA"/>
    <n v="0"/>
    <n v="5"/>
    <n v="2010"/>
    <s v="WD"/>
    <s v="Normal"/>
    <n v="155000"/>
  </r>
  <r>
    <x v="960"/>
    <n v="20"/>
    <s v="RL"/>
    <n v="50"/>
    <n v="7207"/>
    <s v="Pave"/>
    <s v="NA"/>
    <x v="1"/>
    <s v="Lvl"/>
    <s v="AllPub"/>
    <x v="0"/>
    <s v="Gtl"/>
    <s v="BrkSide"/>
    <s v="Norm"/>
    <s v="Norm"/>
    <s v="1Fam"/>
    <s v="1Story"/>
    <n v="5"/>
    <n v="7"/>
    <n v="1958"/>
    <n v="2008"/>
    <s v="Gable"/>
    <s v="CompShg"/>
    <x v="2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x v="0"/>
    <s v="NA"/>
    <n v="0"/>
    <n v="2"/>
    <n v="2010"/>
    <s v="WD"/>
    <s v="Normal"/>
    <n v="116500"/>
  </r>
  <r>
    <x v="961"/>
    <n v="60"/>
    <s v="RL"/>
    <s v="NA"/>
    <n v="12227"/>
    <s v="Pave"/>
    <s v="NA"/>
    <x v="1"/>
    <s v="Lvl"/>
    <s v="AllPub"/>
    <x v="2"/>
    <s v="Gtl"/>
    <s v="NWAmes"/>
    <s v="PosN"/>
    <s v="Norm"/>
    <s v="1Fam"/>
    <s v="2Story"/>
    <n v="6"/>
    <n v="7"/>
    <n v="1977"/>
    <n v="1995"/>
    <s v="Gable"/>
    <s v="CompShg"/>
    <x v="3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x v="0"/>
    <s v="NA"/>
    <n v="0"/>
    <n v="7"/>
    <n v="2008"/>
    <s v="WD"/>
    <s v="Normal"/>
    <n v="272000"/>
  </r>
  <r>
    <x v="962"/>
    <n v="160"/>
    <s v="RL"/>
    <n v="24"/>
    <n v="2308"/>
    <s v="Pave"/>
    <s v="NA"/>
    <x v="0"/>
    <s v="Lvl"/>
    <s v="AllPub"/>
    <x v="2"/>
    <s v="Gtl"/>
    <s v="NPkVill"/>
    <s v="Norm"/>
    <s v="Norm"/>
    <s v="TwnhsE"/>
    <s v="2Story"/>
    <n v="6"/>
    <n v="6"/>
    <n v="1976"/>
    <n v="1976"/>
    <s v="Gable"/>
    <s v="CompShg"/>
    <x v="7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x v="0"/>
    <s v="NA"/>
    <n v="0"/>
    <n v="7"/>
    <n v="2007"/>
    <s v="WD"/>
    <s v="Normal"/>
    <n v="155000"/>
  </r>
  <r>
    <x v="963"/>
    <n v="20"/>
    <s v="RL"/>
    <n v="122"/>
    <n v="11923"/>
    <s v="Pave"/>
    <s v="NA"/>
    <x v="1"/>
    <s v="Lvl"/>
    <s v="AllPub"/>
    <x v="2"/>
    <s v="Gtl"/>
    <s v="CollgCr"/>
    <s v="Norm"/>
    <s v="Norm"/>
    <s v="1Fam"/>
    <s v="1Story"/>
    <n v="9"/>
    <n v="5"/>
    <n v="2007"/>
    <n v="2007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x v="0"/>
    <s v="NA"/>
    <n v="0"/>
    <n v="5"/>
    <n v="2009"/>
    <s v="WD"/>
    <s v="Normal"/>
    <n v="239000"/>
  </r>
  <r>
    <x v="964"/>
    <n v="60"/>
    <s v="RL"/>
    <n v="80"/>
    <n v="11316"/>
    <s v="Pave"/>
    <s v="NA"/>
    <x v="0"/>
    <s v="Lvl"/>
    <s v="AllPub"/>
    <x v="2"/>
    <s v="Gtl"/>
    <s v="Timber"/>
    <s v="Norm"/>
    <s v="Norm"/>
    <s v="1Fam"/>
    <s v="2Story"/>
    <n v="7"/>
    <n v="5"/>
    <n v="2002"/>
    <n v="2003"/>
    <s v="Gable"/>
    <s v="CompShg"/>
    <x v="0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x v="0"/>
    <s v="NA"/>
    <n v="0"/>
    <n v="2"/>
    <n v="2010"/>
    <s v="WD"/>
    <s v="Normal"/>
    <n v="214900"/>
  </r>
  <r>
    <x v="965"/>
    <n v="60"/>
    <s v="RL"/>
    <n v="65"/>
    <n v="10237"/>
    <s v="Pave"/>
    <s v="NA"/>
    <x v="0"/>
    <s v="Lvl"/>
    <s v="AllPub"/>
    <x v="0"/>
    <s v="Gtl"/>
    <s v="Gilbert"/>
    <s v="RRAn"/>
    <s v="Norm"/>
    <s v="1Fam"/>
    <s v="2Story"/>
    <n v="6"/>
    <n v="5"/>
    <n v="2005"/>
    <n v="2007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x v="0"/>
    <s v="NA"/>
    <n v="0"/>
    <n v="7"/>
    <n v="2007"/>
    <s v="New"/>
    <s v="Partial"/>
    <n v="178900"/>
  </r>
  <r>
    <x v="966"/>
    <n v="50"/>
    <s v="RL"/>
    <n v="130"/>
    <n v="9600"/>
    <s v="Pave"/>
    <s v="NA"/>
    <x v="1"/>
    <s v="HLS"/>
    <s v="AllPub"/>
    <x v="0"/>
    <s v="Gtl"/>
    <s v="Crawfor"/>
    <s v="Norm"/>
    <s v="Norm"/>
    <s v="1Fam"/>
    <s v="1.5Fin"/>
    <n v="5"/>
    <n v="7"/>
    <n v="1940"/>
    <n v="1950"/>
    <s v="Gable"/>
    <s v="CompShg"/>
    <x v="1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x v="0"/>
    <s v="NA"/>
    <n v="0"/>
    <n v="6"/>
    <n v="2009"/>
    <s v="WD"/>
    <s v="Normal"/>
    <n v="160000"/>
  </r>
  <r>
    <x v="967"/>
    <n v="20"/>
    <s v="RL"/>
    <s v="NA"/>
    <n v="7390"/>
    <s v="Pave"/>
    <s v="NA"/>
    <x v="1"/>
    <s v="Lvl"/>
    <s v="AllPub"/>
    <x v="0"/>
    <s v="Gtl"/>
    <s v="NAmes"/>
    <s v="Norm"/>
    <s v="Norm"/>
    <s v="1Fam"/>
    <s v="1Story"/>
    <n v="5"/>
    <n v="7"/>
    <n v="1955"/>
    <n v="1955"/>
    <s v="Hip"/>
    <s v="CompShg"/>
    <x v="2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x v="0"/>
    <s v="NA"/>
    <n v="0"/>
    <n v="7"/>
    <n v="2008"/>
    <s v="WD"/>
    <s v="Normal"/>
    <n v="135000"/>
  </r>
  <r>
    <x v="968"/>
    <n v="50"/>
    <s v="RM"/>
    <n v="50"/>
    <n v="5925"/>
    <s v="Pave"/>
    <s v="NA"/>
    <x v="0"/>
    <s v="Lvl"/>
    <s v="AllPub"/>
    <x v="0"/>
    <s v="Gtl"/>
    <s v="OldTown"/>
    <s v="Norm"/>
    <s v="Norm"/>
    <s v="1Fam"/>
    <s v="1.5Fin"/>
    <n v="3"/>
    <n v="6"/>
    <n v="1910"/>
    <n v="195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2"/>
    <s v="NA"/>
    <n v="0"/>
    <n v="5"/>
    <n v="2009"/>
    <s v="WD"/>
    <s v="Abnorml"/>
    <n v="37900"/>
  </r>
  <r>
    <x v="969"/>
    <n v="190"/>
    <s v="RL"/>
    <n v="75"/>
    <n v="10382"/>
    <s v="Pave"/>
    <s v="NA"/>
    <x v="0"/>
    <s v="Lvl"/>
    <s v="AllPub"/>
    <x v="0"/>
    <s v="Gtl"/>
    <s v="NAmes"/>
    <s v="Norm"/>
    <s v="Norm"/>
    <s v="2fmCon"/>
    <s v="SLvl"/>
    <n v="6"/>
    <n v="5"/>
    <n v="1958"/>
    <n v="1958"/>
    <s v="Hip"/>
    <s v="CompShg"/>
    <x v="3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x v="0"/>
    <s v="NA"/>
    <n v="0"/>
    <n v="3"/>
    <n v="2006"/>
    <s v="ConLD"/>
    <s v="Normal"/>
    <n v="140000"/>
  </r>
  <r>
    <x v="970"/>
    <n v="50"/>
    <s v="RL"/>
    <n v="60"/>
    <n v="10800"/>
    <s v="Pave"/>
    <s v="NA"/>
    <x v="0"/>
    <s v="Lvl"/>
    <s v="AllPub"/>
    <x v="0"/>
    <s v="Gtl"/>
    <s v="NAmes"/>
    <s v="Norm"/>
    <s v="Norm"/>
    <s v="1Fam"/>
    <s v="1.5Fin"/>
    <n v="4"/>
    <n v="4"/>
    <n v="1949"/>
    <n v="1950"/>
    <s v="Gable"/>
    <s v="CompShg"/>
    <x v="8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12"/>
    <n v="2006"/>
    <s v="WD"/>
    <s v="Abnorml"/>
    <n v="135000"/>
  </r>
  <r>
    <x v="971"/>
    <n v="160"/>
    <s v="RL"/>
    <n v="36"/>
    <n v="2268"/>
    <s v="Pave"/>
    <s v="NA"/>
    <x v="0"/>
    <s v="Lvl"/>
    <s v="AllPub"/>
    <x v="0"/>
    <s v="Gtl"/>
    <s v="NridgHt"/>
    <s v="Norm"/>
    <s v="Norm"/>
    <s v="Twnhs"/>
    <s v="2Story"/>
    <n v="7"/>
    <n v="5"/>
    <n v="2003"/>
    <n v="2004"/>
    <s v="Gable"/>
    <s v="CompShg"/>
    <x v="0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x v="0"/>
    <s v="NA"/>
    <n v="0"/>
    <n v="7"/>
    <n v="2009"/>
    <s v="WD"/>
    <s v="Normal"/>
    <n v="173000"/>
  </r>
  <r>
    <x v="972"/>
    <n v="120"/>
    <s v="RL"/>
    <n v="55"/>
    <n v="7892"/>
    <s v="Pave"/>
    <s v="NA"/>
    <x v="0"/>
    <s v="Lvl"/>
    <s v="AllPub"/>
    <x v="0"/>
    <s v="Gtl"/>
    <s v="SawyerW"/>
    <s v="Norm"/>
    <s v="Norm"/>
    <s v="TwnhsE"/>
    <s v="1Story"/>
    <n v="6"/>
    <n v="5"/>
    <n v="1979"/>
    <n v="1979"/>
    <s v="Gable"/>
    <s v="CompShg"/>
    <x v="7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x v="0"/>
    <s v="NA"/>
    <n v="0"/>
    <n v="4"/>
    <n v="2010"/>
    <s v="WD"/>
    <s v="Normal"/>
    <n v="99500"/>
  </r>
  <r>
    <x v="973"/>
    <n v="20"/>
    <s v="FV"/>
    <n v="95"/>
    <n v="11639"/>
    <s v="Pave"/>
    <s v="NA"/>
    <x v="0"/>
    <s v="Lvl"/>
    <s v="AllPub"/>
    <x v="2"/>
    <s v="Gtl"/>
    <s v="Somerst"/>
    <s v="Norm"/>
    <s v="Norm"/>
    <s v="1Fam"/>
    <s v="1Story"/>
    <n v="7"/>
    <n v="5"/>
    <n v="2007"/>
    <n v="2008"/>
    <s v="Gable"/>
    <s v="CompShg"/>
    <x v="6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x v="0"/>
    <s v="NA"/>
    <n v="0"/>
    <n v="12"/>
    <n v="2008"/>
    <s v="New"/>
    <s v="Partial"/>
    <n v="182000"/>
  </r>
  <r>
    <x v="974"/>
    <n v="70"/>
    <s v="RL"/>
    <n v="60"/>
    <n v="11414"/>
    <s v="Pave"/>
    <s v="NA"/>
    <x v="1"/>
    <s v="Lvl"/>
    <s v="AllPub"/>
    <x v="2"/>
    <s v="Gtl"/>
    <s v="BrkSide"/>
    <s v="RRAn"/>
    <s v="Feedr"/>
    <s v="1Fam"/>
    <s v="2Story"/>
    <n v="7"/>
    <n v="8"/>
    <n v="1910"/>
    <n v="1993"/>
    <s v="Gable"/>
    <s v="CompShg"/>
    <x v="3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x v="3"/>
    <s v="NA"/>
    <n v="0"/>
    <n v="10"/>
    <n v="2009"/>
    <s v="WD"/>
    <s v="Normal"/>
    <n v="167500"/>
  </r>
  <r>
    <x v="975"/>
    <n v="160"/>
    <s v="FV"/>
    <s v="NA"/>
    <n v="2651"/>
    <s v="Pave"/>
    <s v="NA"/>
    <x v="0"/>
    <s v="Lvl"/>
    <s v="AllPub"/>
    <x v="1"/>
    <s v="Gtl"/>
    <s v="Somerst"/>
    <s v="Norm"/>
    <s v="Norm"/>
    <s v="Twnhs"/>
    <s v="2Story"/>
    <n v="7"/>
    <n v="5"/>
    <n v="2000"/>
    <n v="2000"/>
    <s v="Gable"/>
    <s v="CompShg"/>
    <x v="1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x v="0"/>
    <s v="NA"/>
    <n v="0"/>
    <n v="4"/>
    <n v="2006"/>
    <s v="WD"/>
    <s v="Normal"/>
    <n v="165000"/>
  </r>
  <r>
    <x v="976"/>
    <n v="30"/>
    <s v="RL"/>
    <n v="51"/>
    <n v="5900"/>
    <s v="Pave"/>
    <s v="NA"/>
    <x v="1"/>
    <s v="Bnk"/>
    <s v="AllPub"/>
    <x v="0"/>
    <s v="Gtl"/>
    <s v="BrkSide"/>
    <s v="Norm"/>
    <s v="Norm"/>
    <s v="1Fam"/>
    <s v="1Story"/>
    <n v="4"/>
    <n v="7"/>
    <n v="1923"/>
    <n v="1958"/>
    <s v="Gable"/>
    <s v="CompShg"/>
    <x v="2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8"/>
    <n v="2006"/>
    <s v="WD"/>
    <s v="Normal"/>
    <n v="85500"/>
  </r>
  <r>
    <x v="977"/>
    <n v="120"/>
    <s v="FV"/>
    <n v="35"/>
    <n v="4274"/>
    <s v="Pave"/>
    <s v="Pave"/>
    <x v="1"/>
    <s v="Lvl"/>
    <s v="AllPub"/>
    <x v="0"/>
    <s v="Gtl"/>
    <s v="Somerst"/>
    <s v="Norm"/>
    <s v="Norm"/>
    <s v="TwnhsE"/>
    <s v="1Story"/>
    <n v="7"/>
    <n v="5"/>
    <n v="2006"/>
    <n v="2007"/>
    <s v="Gable"/>
    <s v="CompShg"/>
    <x v="0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x v="0"/>
    <s v="NA"/>
    <n v="0"/>
    <n v="11"/>
    <n v="2007"/>
    <s v="New"/>
    <s v="Partial"/>
    <n v="199900"/>
  </r>
  <r>
    <x v="978"/>
    <n v="20"/>
    <s v="RL"/>
    <n v="68"/>
    <n v="9450"/>
    <s v="Pave"/>
    <s v="NA"/>
    <x v="0"/>
    <s v="Bnk"/>
    <s v="AllPub"/>
    <x v="0"/>
    <s v="Mod"/>
    <s v="Edwards"/>
    <s v="Norm"/>
    <s v="Norm"/>
    <s v="1Fam"/>
    <s v="1Story"/>
    <n v="4"/>
    <n v="5"/>
    <n v="1954"/>
    <n v="1954"/>
    <s v="Gable"/>
    <s v="CompShg"/>
    <x v="1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x v="0"/>
    <s v="NA"/>
    <n v="0"/>
    <n v="5"/>
    <n v="2007"/>
    <s v="WD"/>
    <s v="Abnorml"/>
    <n v="110000"/>
  </r>
  <r>
    <x v="979"/>
    <n v="20"/>
    <s v="RL"/>
    <n v="80"/>
    <n v="8816"/>
    <s v="Pave"/>
    <s v="NA"/>
    <x v="0"/>
    <s v="Lvl"/>
    <s v="AllPub"/>
    <x v="2"/>
    <s v="Gtl"/>
    <s v="Sawyer"/>
    <s v="Feedr"/>
    <s v="Norm"/>
    <s v="1Fam"/>
    <s v="1Story"/>
    <n v="5"/>
    <n v="6"/>
    <n v="1963"/>
    <n v="1963"/>
    <s v="Gable"/>
    <s v="CompShg"/>
    <x v="0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x v="1"/>
    <s v="NA"/>
    <n v="0"/>
    <n v="6"/>
    <n v="2009"/>
    <s v="WD"/>
    <s v="Normal"/>
    <n v="139000"/>
  </r>
  <r>
    <x v="980"/>
    <n v="85"/>
    <s v="RL"/>
    <s v="NA"/>
    <n v="12122"/>
    <s v="Pave"/>
    <s v="NA"/>
    <x v="1"/>
    <s v="Lvl"/>
    <s v="AllPub"/>
    <x v="2"/>
    <s v="Gtl"/>
    <s v="NAmes"/>
    <s v="Norm"/>
    <s v="Norm"/>
    <s v="1Fam"/>
    <s v="SFoyer"/>
    <n v="7"/>
    <n v="9"/>
    <n v="1961"/>
    <n v="2007"/>
    <s v="Gable"/>
    <s v="CompShg"/>
    <x v="6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x v="0"/>
    <s v="NA"/>
    <n v="0"/>
    <n v="7"/>
    <n v="2008"/>
    <s v="WD"/>
    <s v="Normal"/>
    <n v="178400"/>
  </r>
  <r>
    <x v="981"/>
    <n v="60"/>
    <s v="RL"/>
    <n v="98"/>
    <n v="12203"/>
    <s v="Pave"/>
    <s v="NA"/>
    <x v="1"/>
    <s v="Lvl"/>
    <s v="AllPub"/>
    <x v="2"/>
    <s v="Gtl"/>
    <s v="NoRidge"/>
    <s v="Norm"/>
    <s v="Norm"/>
    <s v="1Fam"/>
    <s v="2Story"/>
    <n v="8"/>
    <n v="5"/>
    <n v="1998"/>
    <n v="1999"/>
    <s v="Hip"/>
    <s v="CompShg"/>
    <x v="0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x v="0"/>
    <s v="NA"/>
    <n v="0"/>
    <n v="7"/>
    <n v="2009"/>
    <s v="WD"/>
    <s v="Normal"/>
    <n v="336000"/>
  </r>
  <r>
    <x v="982"/>
    <n v="20"/>
    <s v="RL"/>
    <n v="43"/>
    <n v="3182"/>
    <s v="Pave"/>
    <s v="NA"/>
    <x v="0"/>
    <s v="Lvl"/>
    <s v="AllPub"/>
    <x v="0"/>
    <s v="Gtl"/>
    <s v="Blmngtn"/>
    <s v="Norm"/>
    <s v="Norm"/>
    <s v="1Fam"/>
    <s v="1Story"/>
    <n v="7"/>
    <n v="5"/>
    <n v="2007"/>
    <n v="2007"/>
    <s v="Gable"/>
    <s v="CompShg"/>
    <x v="0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x v="0"/>
    <s v="NA"/>
    <n v="0"/>
    <n v="3"/>
    <n v="2008"/>
    <s v="WD"/>
    <s v="Normal"/>
    <n v="159895"/>
  </r>
  <r>
    <x v="983"/>
    <n v="60"/>
    <s v="RL"/>
    <s v="NA"/>
    <n v="11250"/>
    <s v="Pave"/>
    <s v="NA"/>
    <x v="0"/>
    <s v="Lvl"/>
    <s v="AllPub"/>
    <x v="2"/>
    <s v="Gtl"/>
    <s v="CollgCr"/>
    <s v="Norm"/>
    <s v="Norm"/>
    <s v="1Fam"/>
    <s v="2Story"/>
    <n v="8"/>
    <n v="5"/>
    <n v="2002"/>
    <n v="2002"/>
    <s v="Gable"/>
    <s v="CompShg"/>
    <x v="6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255900"/>
  </r>
  <r>
    <x v="984"/>
    <n v="90"/>
    <s v="RL"/>
    <n v="75"/>
    <n v="10125"/>
    <s v="Pave"/>
    <s v="NA"/>
    <x v="0"/>
    <s v="Lvl"/>
    <s v="AllPub"/>
    <x v="0"/>
    <s v="Gtl"/>
    <s v="Mitchel"/>
    <s v="Norm"/>
    <s v="Norm"/>
    <s v="Duplex"/>
    <s v="1.5Fin"/>
    <n v="5"/>
    <n v="5"/>
    <n v="1977"/>
    <n v="1977"/>
    <s v="Gable"/>
    <s v="CompShg"/>
    <x v="7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x v="0"/>
    <s v="NA"/>
    <n v="0"/>
    <n v="8"/>
    <n v="2009"/>
    <s v="COD"/>
    <s v="Normal"/>
    <n v="126000"/>
  </r>
  <r>
    <x v="985"/>
    <n v="190"/>
    <s v="RL"/>
    <n v="68"/>
    <n v="10880"/>
    <s v="Pave"/>
    <s v="NA"/>
    <x v="0"/>
    <s v="Lvl"/>
    <s v="AllPub"/>
    <x v="0"/>
    <s v="Gtl"/>
    <s v="Edwards"/>
    <s v="Norm"/>
    <s v="Norm"/>
    <s v="2fmCon"/>
    <s v="1Story"/>
    <n v="5"/>
    <n v="5"/>
    <n v="1950"/>
    <n v="1950"/>
    <s v="Gable"/>
    <s v="CompShg"/>
    <x v="1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x v="0"/>
    <s v="NA"/>
    <n v="0"/>
    <n v="8"/>
    <n v="2008"/>
    <s v="ConLD"/>
    <s v="Normal"/>
    <n v="125000"/>
  </r>
  <r>
    <x v="986"/>
    <n v="50"/>
    <s v="RM"/>
    <n v="59"/>
    <n v="5310"/>
    <s v="Pave"/>
    <s v="NA"/>
    <x v="0"/>
    <s v="Lvl"/>
    <s v="AllPub"/>
    <x v="2"/>
    <s v="Gtl"/>
    <s v="OldTown"/>
    <s v="Feedr"/>
    <s v="Norm"/>
    <s v="1Fam"/>
    <s v="1.5Fin"/>
    <n v="6"/>
    <n v="8"/>
    <n v="1910"/>
    <n v="2003"/>
    <s v="Hip"/>
    <s v="CompShg"/>
    <x v="0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x v="0"/>
    <s v="NA"/>
    <n v="0"/>
    <n v="6"/>
    <n v="2006"/>
    <s v="WD"/>
    <s v="Normal"/>
    <n v="117000"/>
  </r>
  <r>
    <x v="987"/>
    <n v="20"/>
    <s v="RL"/>
    <n v="83"/>
    <n v="10159"/>
    <s v="Pave"/>
    <s v="NA"/>
    <x v="1"/>
    <s v="Lvl"/>
    <s v="AllPub"/>
    <x v="0"/>
    <s v="Gtl"/>
    <s v="NridgHt"/>
    <s v="Norm"/>
    <s v="Norm"/>
    <s v="1Fam"/>
    <s v="1Story"/>
    <n v="9"/>
    <n v="5"/>
    <n v="2009"/>
    <n v="2010"/>
    <s v="Hip"/>
    <s v="CompShg"/>
    <x v="0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x v="0"/>
    <s v="NA"/>
    <n v="0"/>
    <n v="4"/>
    <n v="2010"/>
    <s v="New"/>
    <s v="Partial"/>
    <n v="395192"/>
  </r>
  <r>
    <x v="988"/>
    <n v="60"/>
    <s v="RL"/>
    <s v="NA"/>
    <n v="12046"/>
    <s v="Pave"/>
    <s v="NA"/>
    <x v="1"/>
    <s v="Lvl"/>
    <s v="AllPub"/>
    <x v="0"/>
    <s v="Gtl"/>
    <s v="NWAmes"/>
    <s v="Norm"/>
    <s v="Norm"/>
    <s v="1Fam"/>
    <s v="2Story"/>
    <n v="6"/>
    <n v="6"/>
    <n v="1976"/>
    <n v="1976"/>
    <s v="Gable"/>
    <s v="CompShg"/>
    <x v="7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x v="0"/>
    <s v="NA"/>
    <n v="0"/>
    <n v="6"/>
    <n v="2007"/>
    <s v="WD"/>
    <s v="Normal"/>
    <n v="195000"/>
  </r>
  <r>
    <x v="989"/>
    <n v="60"/>
    <s v="FV"/>
    <n v="65"/>
    <n v="8125"/>
    <s v="Pave"/>
    <s v="NA"/>
    <x v="0"/>
    <s v="Lvl"/>
    <s v="AllPub"/>
    <x v="0"/>
    <s v="Gtl"/>
    <s v="Somerst"/>
    <s v="Norm"/>
    <s v="Norm"/>
    <s v="1Fam"/>
    <s v="2Story"/>
    <n v="7"/>
    <n v="5"/>
    <n v="2006"/>
    <n v="2006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x v="0"/>
    <s v="NA"/>
    <n v="0"/>
    <n v="8"/>
    <n v="2006"/>
    <s v="New"/>
    <s v="Partial"/>
    <n v="197000"/>
  </r>
  <r>
    <x v="990"/>
    <n v="60"/>
    <s v="RL"/>
    <n v="82"/>
    <n v="9452"/>
    <s v="Pave"/>
    <s v="NA"/>
    <x v="0"/>
    <s v="Lvl"/>
    <s v="AllPub"/>
    <x v="0"/>
    <s v="Gtl"/>
    <s v="NoRidge"/>
    <s v="Norm"/>
    <s v="Norm"/>
    <s v="1Fam"/>
    <s v="2Story"/>
    <n v="8"/>
    <n v="5"/>
    <n v="1997"/>
    <n v="1998"/>
    <s v="Gable"/>
    <s v="CompShg"/>
    <x v="0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x v="0"/>
    <s v="NA"/>
    <n v="0"/>
    <n v="6"/>
    <n v="2006"/>
    <s v="WD"/>
    <s v="Normal"/>
    <n v="348000"/>
  </r>
  <r>
    <x v="991"/>
    <n v="70"/>
    <s v="RM"/>
    <n v="121"/>
    <n v="17671"/>
    <s v="Pave"/>
    <s v="Grvl"/>
    <x v="0"/>
    <s v="Lvl"/>
    <s v="AllPub"/>
    <x v="2"/>
    <s v="Gtl"/>
    <s v="OldTown"/>
    <s v="Artery"/>
    <s v="Norm"/>
    <s v="1Fam"/>
    <s v="2Story"/>
    <n v="8"/>
    <n v="9"/>
    <n v="1882"/>
    <n v="1986"/>
    <s v="Gable"/>
    <s v="CompShg"/>
    <x v="2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x v="0"/>
    <s v="NA"/>
    <n v="0"/>
    <n v="11"/>
    <n v="2009"/>
    <s v="WD"/>
    <s v="Normal"/>
    <n v="168000"/>
  </r>
  <r>
    <x v="992"/>
    <n v="60"/>
    <s v="RL"/>
    <n v="80"/>
    <n v="9760"/>
    <s v="Pave"/>
    <s v="NA"/>
    <x v="0"/>
    <s v="Lvl"/>
    <s v="AllPub"/>
    <x v="0"/>
    <s v="Mod"/>
    <s v="NAmes"/>
    <s v="Norm"/>
    <s v="Norm"/>
    <s v="1Fam"/>
    <s v="2Story"/>
    <n v="6"/>
    <n v="8"/>
    <n v="1964"/>
    <n v="1993"/>
    <s v="Hip"/>
    <s v="CompShg"/>
    <x v="2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x v="4"/>
    <s v="NA"/>
    <n v="0"/>
    <n v="7"/>
    <n v="2007"/>
    <s v="WD"/>
    <s v="Normal"/>
    <n v="187000"/>
  </r>
  <r>
    <x v="993"/>
    <n v="60"/>
    <s v="RL"/>
    <n v="68"/>
    <n v="8846"/>
    <s v="Pave"/>
    <s v="NA"/>
    <x v="0"/>
    <s v="Lvl"/>
    <s v="AllPub"/>
    <x v="0"/>
    <s v="Gtl"/>
    <s v="CollgCr"/>
    <s v="Norm"/>
    <s v="Norm"/>
    <s v="1Fam"/>
    <s v="2Story"/>
    <n v="6"/>
    <n v="5"/>
    <n v="2005"/>
    <n v="2006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x v="0"/>
    <s v="NA"/>
    <n v="0"/>
    <n v="8"/>
    <n v="2006"/>
    <s v="New"/>
    <s v="Partial"/>
    <n v="173900"/>
  </r>
  <r>
    <x v="994"/>
    <n v="20"/>
    <s v="RL"/>
    <n v="96"/>
    <n v="12456"/>
    <s v="Pave"/>
    <s v="NA"/>
    <x v="0"/>
    <s v="Lvl"/>
    <s v="AllPub"/>
    <x v="1"/>
    <s v="Gtl"/>
    <s v="NridgHt"/>
    <s v="Norm"/>
    <s v="Norm"/>
    <s v="1Fam"/>
    <s v="1Story"/>
    <n v="10"/>
    <n v="5"/>
    <n v="2006"/>
    <n v="2007"/>
    <s v="Hip"/>
    <s v="CompShg"/>
    <x v="6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x v="0"/>
    <s v="NA"/>
    <n v="0"/>
    <n v="7"/>
    <n v="2009"/>
    <s v="WD"/>
    <s v="Normal"/>
    <n v="337500"/>
  </r>
  <r>
    <x v="995"/>
    <n v="50"/>
    <s v="RL"/>
    <n v="51"/>
    <n v="4712"/>
    <s v="Pave"/>
    <s v="NA"/>
    <x v="1"/>
    <s v="Lvl"/>
    <s v="AllPub"/>
    <x v="0"/>
    <s v="Mod"/>
    <s v="BrkSide"/>
    <s v="Feedr"/>
    <s v="Norm"/>
    <s v="1Fam"/>
    <s v="1.5Fin"/>
    <n v="4"/>
    <n v="7"/>
    <n v="1946"/>
    <n v="1950"/>
    <s v="Gable"/>
    <s v="CompShg"/>
    <x v="1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x v="1"/>
    <s v="NA"/>
    <n v="0"/>
    <n v="8"/>
    <n v="2006"/>
    <s v="WD"/>
    <s v="Abnorml"/>
    <n v="121600"/>
  </r>
  <r>
    <x v="996"/>
    <n v="20"/>
    <s v="RL"/>
    <s v="NA"/>
    <n v="10659"/>
    <s v="Pave"/>
    <s v="NA"/>
    <x v="1"/>
    <s v="Lvl"/>
    <s v="AllPub"/>
    <x v="0"/>
    <s v="Gtl"/>
    <s v="NAmes"/>
    <s v="Norm"/>
    <s v="Norm"/>
    <s v="1Fam"/>
    <s v="1Story"/>
    <n v="5"/>
    <n v="6"/>
    <n v="1961"/>
    <n v="1961"/>
    <s v="Hip"/>
    <s v="CompShg"/>
    <x v="2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x v="0"/>
    <s v="NA"/>
    <n v="0"/>
    <n v="1"/>
    <n v="2006"/>
    <s v="COD"/>
    <s v="Normal"/>
    <n v="136500"/>
  </r>
  <r>
    <x v="997"/>
    <n v="20"/>
    <s v="RL"/>
    <s v="NA"/>
    <n v="11717"/>
    <s v="Pave"/>
    <s v="NA"/>
    <x v="1"/>
    <s v="Lvl"/>
    <s v="AllPub"/>
    <x v="0"/>
    <s v="Gtl"/>
    <s v="NWAmes"/>
    <s v="PosA"/>
    <s v="Norm"/>
    <s v="1Fam"/>
    <s v="1Story"/>
    <n v="6"/>
    <n v="6"/>
    <n v="1970"/>
    <n v="1970"/>
    <s v="Hip"/>
    <s v="CompShg"/>
    <x v="3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x v="0"/>
    <s v="NA"/>
    <n v="0"/>
    <n v="2"/>
    <n v="2009"/>
    <s v="WD"/>
    <s v="Normal"/>
    <n v="185000"/>
  </r>
  <r>
    <x v="998"/>
    <n v="30"/>
    <s v="RM"/>
    <n v="60"/>
    <n v="9786"/>
    <s v="Pave"/>
    <s v="NA"/>
    <x v="0"/>
    <s v="Lvl"/>
    <s v="AllPub"/>
    <x v="0"/>
    <s v="Gtl"/>
    <s v="IDOTRR"/>
    <s v="Norm"/>
    <s v="Norm"/>
    <s v="1Fam"/>
    <s v="1Story"/>
    <n v="3"/>
    <n v="4"/>
    <n v="1922"/>
    <n v="1950"/>
    <s v="Hip"/>
    <s v="CompShg"/>
    <x v="2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x v="0"/>
    <s v="NA"/>
    <n v="0"/>
    <n v="5"/>
    <n v="2006"/>
    <s v="WD"/>
    <s v="Normal"/>
    <n v="91000"/>
  </r>
  <r>
    <x v="999"/>
    <n v="20"/>
    <s v="RL"/>
    <n v="64"/>
    <n v="6762"/>
    <s v="Pave"/>
    <s v="NA"/>
    <x v="0"/>
    <s v="Lvl"/>
    <s v="AllPub"/>
    <x v="0"/>
    <s v="Gtl"/>
    <s v="CollgCr"/>
    <s v="Norm"/>
    <s v="Norm"/>
    <s v="1Fam"/>
    <s v="1Story"/>
    <n v="7"/>
    <n v="5"/>
    <n v="2006"/>
    <n v="2006"/>
    <s v="Gable"/>
    <s v="CompShg"/>
    <x v="0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x v="0"/>
    <s v="NA"/>
    <n v="0"/>
    <n v="2"/>
    <n v="2010"/>
    <s v="WD"/>
    <s v="Normal"/>
    <n v="206000"/>
  </r>
  <r>
    <x v="1000"/>
    <n v="20"/>
    <s v="RL"/>
    <n v="74"/>
    <n v="10206"/>
    <s v="Pave"/>
    <s v="NA"/>
    <x v="0"/>
    <s v="Lvl"/>
    <s v="AllPub"/>
    <x v="2"/>
    <s v="Gtl"/>
    <s v="Edwards"/>
    <s v="Norm"/>
    <s v="Norm"/>
    <s v="1Fam"/>
    <s v="1Story"/>
    <n v="3"/>
    <n v="3"/>
    <n v="1952"/>
    <n v="1952"/>
    <s v="Flat"/>
    <s v="Tar&amp;Grv"/>
    <x v="10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x v="0"/>
    <s v="NA"/>
    <n v="0"/>
    <n v="7"/>
    <n v="2009"/>
    <s v="WD"/>
    <s v="Normal"/>
    <n v="82000"/>
  </r>
  <r>
    <x v="1001"/>
    <n v="30"/>
    <s v="RL"/>
    <n v="60"/>
    <n v="5400"/>
    <s v="Pave"/>
    <s v="NA"/>
    <x v="0"/>
    <s v="Lvl"/>
    <s v="AllPub"/>
    <x v="2"/>
    <s v="Gtl"/>
    <s v="OldTown"/>
    <s v="Norm"/>
    <s v="Norm"/>
    <s v="1Fam"/>
    <s v="1Story"/>
    <n v="5"/>
    <n v="6"/>
    <n v="1920"/>
    <n v="1950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x v="0"/>
    <s v="NA"/>
    <n v="0"/>
    <n v="1"/>
    <n v="2007"/>
    <s v="WD"/>
    <s v="Abnorml"/>
    <n v="86000"/>
  </r>
  <r>
    <x v="1002"/>
    <n v="20"/>
    <s v="RL"/>
    <n v="75"/>
    <n v="11957"/>
    <s v="Pave"/>
    <s v="NA"/>
    <x v="1"/>
    <s v="Lvl"/>
    <s v="AllPub"/>
    <x v="0"/>
    <s v="Gtl"/>
    <s v="Somerst"/>
    <s v="RRAn"/>
    <s v="Norm"/>
    <s v="1Fam"/>
    <s v="1Story"/>
    <n v="8"/>
    <n v="5"/>
    <n v="2006"/>
    <n v="2006"/>
    <s v="Gable"/>
    <s v="CompShg"/>
    <x v="0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x v="0"/>
    <s v="NA"/>
    <n v="0"/>
    <n v="7"/>
    <n v="2008"/>
    <s v="WD"/>
    <s v="Normal"/>
    <n v="232000"/>
  </r>
  <r>
    <x v="1003"/>
    <n v="90"/>
    <s v="RL"/>
    <s v="NA"/>
    <n v="11500"/>
    <s v="Pave"/>
    <s v="NA"/>
    <x v="1"/>
    <s v="Lvl"/>
    <s v="AllPub"/>
    <x v="2"/>
    <s v="Gtl"/>
    <s v="NWAmes"/>
    <s v="Feedr"/>
    <s v="RRAn"/>
    <s v="Duplex"/>
    <s v="1Story"/>
    <n v="5"/>
    <n v="6"/>
    <n v="1976"/>
    <n v="1976"/>
    <s v="Gable"/>
    <s v="CompShg"/>
    <x v="0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36905"/>
  </r>
  <r>
    <x v="1004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7"/>
    <n v="5"/>
    <n v="2005"/>
    <n v="2006"/>
    <s v="Gable"/>
    <s v="CompShg"/>
    <x v="0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x v="0"/>
    <s v="NA"/>
    <n v="0"/>
    <n v="5"/>
    <n v="2009"/>
    <s v="WD"/>
    <s v="Normal"/>
    <n v="181000"/>
  </r>
  <r>
    <x v="1005"/>
    <n v="80"/>
    <s v="RL"/>
    <n v="65"/>
    <n v="8385"/>
    <s v="Pave"/>
    <s v="NA"/>
    <x v="0"/>
    <s v="Lvl"/>
    <s v="AllPub"/>
    <x v="0"/>
    <s v="Gtl"/>
    <s v="CollgCr"/>
    <s v="Norm"/>
    <s v="Norm"/>
    <s v="1Fam"/>
    <s v="SLvl"/>
    <n v="5"/>
    <n v="8"/>
    <n v="1977"/>
    <n v="1977"/>
    <s v="Gable"/>
    <s v="CompShg"/>
    <x v="3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x v="0"/>
    <s v="NA"/>
    <n v="0"/>
    <n v="11"/>
    <n v="2008"/>
    <s v="WD"/>
    <s v="Normal"/>
    <n v="149900"/>
  </r>
  <r>
    <x v="1006"/>
    <n v="20"/>
    <s v="RL"/>
    <s v="NA"/>
    <n v="12155"/>
    <s v="Pave"/>
    <s v="NA"/>
    <x v="3"/>
    <s v="Lvl"/>
    <s v="AllPub"/>
    <x v="0"/>
    <s v="Gtl"/>
    <s v="NAmes"/>
    <s v="PosN"/>
    <s v="Norm"/>
    <s v="1Fam"/>
    <s v="1Story"/>
    <n v="6"/>
    <n v="3"/>
    <n v="1970"/>
    <n v="1970"/>
    <s v="Gable"/>
    <s v="CompShg"/>
    <x v="7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x v="0"/>
    <s v="NA"/>
    <n v="0"/>
    <n v="3"/>
    <n v="2007"/>
    <s v="WD"/>
    <s v="Normal"/>
    <n v="163500"/>
  </r>
  <r>
    <x v="1007"/>
    <n v="160"/>
    <s v="RM"/>
    <n v="21"/>
    <n v="2217"/>
    <s v="Pave"/>
    <s v="NA"/>
    <x v="0"/>
    <s v="Lvl"/>
    <s v="AllPub"/>
    <x v="0"/>
    <s v="Gtl"/>
    <s v="MeadowV"/>
    <s v="Norm"/>
    <s v="Norm"/>
    <s v="TwnhsE"/>
    <s v="2Story"/>
    <n v="4"/>
    <n v="4"/>
    <n v="1970"/>
    <n v="1970"/>
    <s v="Gable"/>
    <s v="CompShg"/>
    <x v="6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x v="0"/>
    <s v="NA"/>
    <n v="0"/>
    <n v="8"/>
    <n v="2009"/>
    <s v="WD"/>
    <s v="Normal"/>
    <n v="88000"/>
  </r>
  <r>
    <x v="1008"/>
    <n v="20"/>
    <s v="RL"/>
    <n v="43"/>
    <n v="12118"/>
    <s v="Pave"/>
    <s v="NA"/>
    <x v="1"/>
    <s v="Lvl"/>
    <s v="AllPub"/>
    <x v="3"/>
    <s v="Gtl"/>
    <s v="Mitchel"/>
    <s v="Norm"/>
    <s v="Norm"/>
    <s v="1Fam"/>
    <s v="1Story"/>
    <n v="7"/>
    <n v="5"/>
    <n v="2004"/>
    <n v="2005"/>
    <s v="Hip"/>
    <s v="CompShg"/>
    <x v="0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x v="0"/>
    <s v="NA"/>
    <n v="0"/>
    <n v="4"/>
    <n v="2009"/>
    <s v="WD"/>
    <s v="Normal"/>
    <n v="240000"/>
  </r>
  <r>
    <x v="1009"/>
    <n v="50"/>
    <s v="RL"/>
    <n v="60"/>
    <n v="6000"/>
    <s v="Pave"/>
    <s v="NA"/>
    <x v="0"/>
    <s v="Lvl"/>
    <s v="AllPub"/>
    <x v="0"/>
    <s v="Gtl"/>
    <s v="SWISU"/>
    <s v="Norm"/>
    <s v="Norm"/>
    <s v="1Fam"/>
    <s v="1.5Fin"/>
    <n v="5"/>
    <n v="5"/>
    <n v="1926"/>
    <n v="1950"/>
    <s v="Gable"/>
    <s v="CompShg"/>
    <x v="2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x v="0"/>
    <s v="NA"/>
    <n v="0"/>
    <n v="6"/>
    <n v="2006"/>
    <s v="WD"/>
    <s v="Normal"/>
    <n v="102000"/>
  </r>
  <r>
    <x v="1010"/>
    <n v="50"/>
    <s v="RL"/>
    <n v="115"/>
    <n v="21286"/>
    <s v="Pave"/>
    <s v="NA"/>
    <x v="0"/>
    <s v="Lvl"/>
    <s v="AllPub"/>
    <x v="0"/>
    <s v="Gtl"/>
    <s v="Sawyer"/>
    <s v="Norm"/>
    <s v="Norm"/>
    <s v="1Fam"/>
    <s v="1.5Fin"/>
    <n v="5"/>
    <n v="5"/>
    <n v="1948"/>
    <n v="1950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x v="0"/>
    <s v="NA"/>
    <n v="0"/>
    <n v="8"/>
    <n v="2008"/>
    <s v="WD"/>
    <s v="Normal"/>
    <n v="135000"/>
  </r>
  <r>
    <x v="1011"/>
    <n v="90"/>
    <s v="RL"/>
    <n v="75"/>
    <n v="9825"/>
    <s v="Pave"/>
    <s v="NA"/>
    <x v="0"/>
    <s v="Lvl"/>
    <s v="AllPub"/>
    <x v="0"/>
    <s v="Gtl"/>
    <s v="Edwards"/>
    <s v="Norm"/>
    <s v="Norm"/>
    <s v="Duplex"/>
    <s v="1Story"/>
    <n v="5"/>
    <n v="5"/>
    <n v="1965"/>
    <n v="1965"/>
    <s v="Hip"/>
    <s v="CompShg"/>
    <x v="11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5"/>
    <n v="2010"/>
    <s v="WD"/>
    <s v="Normal"/>
    <n v="100000"/>
  </r>
  <r>
    <x v="1012"/>
    <n v="70"/>
    <s v="RL"/>
    <n v="55"/>
    <n v="10592"/>
    <s v="Pave"/>
    <s v="NA"/>
    <x v="0"/>
    <s v="Lvl"/>
    <s v="AllPub"/>
    <x v="0"/>
    <s v="Gtl"/>
    <s v="Crawfor"/>
    <s v="Norm"/>
    <s v="Norm"/>
    <s v="1Fam"/>
    <s v="2Story"/>
    <n v="6"/>
    <n v="7"/>
    <n v="1923"/>
    <n v="1996"/>
    <s v="Hip"/>
    <s v="CompShg"/>
    <x v="2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x v="0"/>
    <s v="NA"/>
    <n v="0"/>
    <n v="8"/>
    <n v="2007"/>
    <s v="WD"/>
    <s v="Normal"/>
    <n v="165000"/>
  </r>
  <r>
    <x v="1013"/>
    <n v="30"/>
    <s v="RM"/>
    <n v="60"/>
    <n v="7200"/>
    <s v="Pave"/>
    <s v="NA"/>
    <x v="0"/>
    <s v="Lvl"/>
    <s v="AllPub"/>
    <x v="0"/>
    <s v="Gtl"/>
    <s v="OldTown"/>
    <s v="Norm"/>
    <s v="Norm"/>
    <s v="1Fam"/>
    <s v="1Story"/>
    <n v="5"/>
    <n v="4"/>
    <n v="1910"/>
    <n v="2006"/>
    <s v="Hip"/>
    <s v="CompShg"/>
    <x v="1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x v="0"/>
    <s v="NA"/>
    <n v="0"/>
    <n v="6"/>
    <n v="2009"/>
    <s v="WD"/>
    <s v="Normal"/>
    <n v="85000"/>
  </r>
  <r>
    <x v="1014"/>
    <n v="20"/>
    <s v="RL"/>
    <n v="60"/>
    <n v="11664"/>
    <s v="Pave"/>
    <s v="NA"/>
    <x v="0"/>
    <s v="Lvl"/>
    <s v="AllPub"/>
    <x v="0"/>
    <s v="Gtl"/>
    <s v="NAmes"/>
    <s v="Artery"/>
    <s v="Norm"/>
    <s v="1Fam"/>
    <s v="1Story"/>
    <n v="6"/>
    <n v="5"/>
    <n v="1948"/>
    <n v="1950"/>
    <s v="Gable"/>
    <s v="CompShg"/>
    <x v="1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x v="0"/>
    <s v="NA"/>
    <n v="0"/>
    <n v="11"/>
    <n v="2007"/>
    <s v="WD"/>
    <s v="Normal"/>
    <n v="119200"/>
  </r>
  <r>
    <x v="1015"/>
    <n v="60"/>
    <s v="RL"/>
    <n v="70"/>
    <n v="8400"/>
    <s v="Pave"/>
    <s v="NA"/>
    <x v="0"/>
    <s v="Lvl"/>
    <s v="AllPub"/>
    <x v="0"/>
    <s v="Gtl"/>
    <s v="NWAmes"/>
    <s v="Norm"/>
    <s v="Norm"/>
    <s v="1Fam"/>
    <s v="2Story"/>
    <n v="8"/>
    <n v="6"/>
    <n v="2001"/>
    <n v="2001"/>
    <s v="Gable"/>
    <s v="CompShg"/>
    <x v="0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x v="0"/>
    <s v="NA"/>
    <n v="0"/>
    <n v="11"/>
    <n v="2009"/>
    <s v="WD"/>
    <s v="Normal"/>
    <n v="227000"/>
  </r>
  <r>
    <x v="1016"/>
    <n v="20"/>
    <s v="RL"/>
    <n v="73"/>
    <n v="11883"/>
    <s v="Pave"/>
    <s v="NA"/>
    <x v="0"/>
    <s v="Lvl"/>
    <s v="AllPub"/>
    <x v="0"/>
    <s v="Gtl"/>
    <s v="CollgCr"/>
    <s v="Norm"/>
    <s v="Norm"/>
    <s v="1Fam"/>
    <s v="1Story"/>
    <n v="7"/>
    <n v="5"/>
    <n v="1996"/>
    <n v="1996"/>
    <s v="Hip"/>
    <s v="CompShg"/>
    <x v="0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x v="0"/>
    <s v="NA"/>
    <n v="0"/>
    <n v="6"/>
    <n v="2009"/>
    <s v="WD"/>
    <s v="Normal"/>
    <n v="203000"/>
  </r>
  <r>
    <x v="1017"/>
    <n v="120"/>
    <s v="RL"/>
    <s v="NA"/>
    <n v="5814"/>
    <s v="Pave"/>
    <s v="NA"/>
    <x v="1"/>
    <s v="Lvl"/>
    <s v="AllPub"/>
    <x v="3"/>
    <s v="Gtl"/>
    <s v="StoneBr"/>
    <s v="Norm"/>
    <s v="Norm"/>
    <s v="TwnhsE"/>
    <s v="1Story"/>
    <n v="8"/>
    <n v="5"/>
    <n v="1984"/>
    <n v="1984"/>
    <s v="Gable"/>
    <s v="CompShg"/>
    <x v="3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x v="0"/>
    <s v="NA"/>
    <n v="0"/>
    <n v="8"/>
    <n v="2009"/>
    <s v="COD"/>
    <s v="Abnorml"/>
    <n v="187500"/>
  </r>
  <r>
    <x v="1018"/>
    <n v="80"/>
    <s v="RL"/>
    <s v="NA"/>
    <n v="10784"/>
    <s v="Pave"/>
    <s v="NA"/>
    <x v="1"/>
    <s v="Lvl"/>
    <s v="AllPub"/>
    <x v="1"/>
    <s v="Gtl"/>
    <s v="Gilbert"/>
    <s v="Norm"/>
    <s v="Norm"/>
    <s v="1Fam"/>
    <s v="SLvl"/>
    <n v="7"/>
    <n v="5"/>
    <n v="1991"/>
    <n v="1992"/>
    <s v="Gable"/>
    <s v="CompShg"/>
    <x v="3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x v="0"/>
    <s v="NA"/>
    <n v="0"/>
    <n v="5"/>
    <n v="2007"/>
    <s v="WD"/>
    <s v="Normal"/>
    <n v="160000"/>
  </r>
  <r>
    <x v="1019"/>
    <n v="120"/>
    <s v="RL"/>
    <n v="43"/>
    <n v="3013"/>
    <s v="Pave"/>
    <s v="NA"/>
    <x v="0"/>
    <s v="Lvl"/>
    <s v="AllPub"/>
    <x v="0"/>
    <s v="Gtl"/>
    <s v="Blmngtn"/>
    <s v="Norm"/>
    <s v="Norm"/>
    <s v="TwnhsE"/>
    <s v="1Story"/>
    <n v="7"/>
    <n v="5"/>
    <n v="2005"/>
    <n v="2005"/>
    <s v="Gable"/>
    <s v="CompShg"/>
    <x v="0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x v="0"/>
    <s v="NA"/>
    <n v="0"/>
    <n v="4"/>
    <n v="2006"/>
    <s v="WD"/>
    <s v="Normal"/>
    <n v="213490"/>
  </r>
  <r>
    <x v="1020"/>
    <n v="20"/>
    <s v="RL"/>
    <n v="60"/>
    <n v="7024"/>
    <s v="Pave"/>
    <s v="NA"/>
    <x v="0"/>
    <s v="Lvl"/>
    <s v="AllPub"/>
    <x v="0"/>
    <s v="Gtl"/>
    <s v="Edwards"/>
    <s v="Norm"/>
    <s v="Norm"/>
    <s v="1Fam"/>
    <s v="1Story"/>
    <n v="4"/>
    <n v="5"/>
    <n v="2005"/>
    <n v="2005"/>
    <s v="Gable"/>
    <s v="CompShg"/>
    <x v="0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x v="0"/>
    <s v="NA"/>
    <n v="0"/>
    <n v="6"/>
    <n v="2008"/>
    <s v="WD"/>
    <s v="Normal"/>
    <n v="176000"/>
  </r>
  <r>
    <x v="1021"/>
    <n v="20"/>
    <s v="RL"/>
    <n v="64"/>
    <n v="7406"/>
    <s v="Pave"/>
    <s v="NA"/>
    <x v="0"/>
    <s v="Lvl"/>
    <s v="AllPub"/>
    <x v="0"/>
    <s v="Gtl"/>
    <s v="CollgCr"/>
    <s v="Norm"/>
    <s v="Norm"/>
    <s v="1Fam"/>
    <s v="1Story"/>
    <n v="7"/>
    <n v="5"/>
    <n v="2006"/>
    <n v="2006"/>
    <s v="Gable"/>
    <s v="CompShg"/>
    <x v="0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x v="0"/>
    <s v="NA"/>
    <n v="0"/>
    <n v="7"/>
    <n v="2006"/>
    <s v="New"/>
    <s v="Partial"/>
    <n v="194000"/>
  </r>
  <r>
    <x v="1022"/>
    <n v="50"/>
    <s v="RM"/>
    <n v="52"/>
    <n v="9439"/>
    <s v="Pave"/>
    <s v="NA"/>
    <x v="0"/>
    <s v="Lvl"/>
    <s v="AllPub"/>
    <x v="0"/>
    <s v="Gtl"/>
    <s v="OldTown"/>
    <s v="Norm"/>
    <s v="Norm"/>
    <s v="1Fam"/>
    <s v="1.5Fin"/>
    <n v="5"/>
    <n v="5"/>
    <n v="1930"/>
    <n v="1950"/>
    <s v="Gable"/>
    <s v="CompShg"/>
    <x v="2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x v="0"/>
    <s v="NA"/>
    <n v="0"/>
    <n v="3"/>
    <n v="2007"/>
    <s v="WD"/>
    <s v="Normal"/>
    <n v="87000"/>
  </r>
  <r>
    <x v="1023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7"/>
    <n v="5"/>
    <n v="2005"/>
    <n v="2006"/>
    <s v="Gable"/>
    <s v="CompShg"/>
    <x v="0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x v="0"/>
    <s v="NA"/>
    <n v="0"/>
    <n v="5"/>
    <n v="2008"/>
    <s v="WD"/>
    <s v="Normal"/>
    <n v="191000"/>
  </r>
  <r>
    <x v="1024"/>
    <n v="20"/>
    <s v="RL"/>
    <s v="NA"/>
    <n v="15498"/>
    <s v="Pave"/>
    <s v="NA"/>
    <x v="1"/>
    <s v="Lvl"/>
    <s v="AllPub"/>
    <x v="2"/>
    <s v="Gtl"/>
    <s v="Timber"/>
    <s v="Norm"/>
    <s v="Norm"/>
    <s v="1Fam"/>
    <s v="1Story"/>
    <n v="8"/>
    <n v="6"/>
    <n v="1976"/>
    <n v="1976"/>
    <s v="Hip"/>
    <s v="WdShake"/>
    <x v="12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x v="0"/>
    <s v="NA"/>
    <n v="0"/>
    <n v="5"/>
    <n v="2008"/>
    <s v="COD"/>
    <s v="Abnorml"/>
    <n v="287000"/>
  </r>
  <r>
    <x v="1025"/>
    <n v="20"/>
    <s v="RL"/>
    <n v="70"/>
    <n v="7700"/>
    <s v="Pave"/>
    <s v="NA"/>
    <x v="0"/>
    <s v="Lvl"/>
    <s v="AllPub"/>
    <x v="2"/>
    <s v="Gtl"/>
    <s v="CollgCr"/>
    <s v="Norm"/>
    <s v="Norm"/>
    <s v="1Fam"/>
    <s v="1Story"/>
    <n v="5"/>
    <n v="5"/>
    <n v="1972"/>
    <n v="1972"/>
    <s v="Gable"/>
    <s v="CompShg"/>
    <x v="0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x v="1"/>
    <s v="NA"/>
    <n v="0"/>
    <n v="3"/>
    <n v="2007"/>
    <s v="WD"/>
    <s v="Normal"/>
    <n v="112500"/>
  </r>
  <r>
    <x v="1026"/>
    <n v="20"/>
    <s v="RL"/>
    <n v="73"/>
    <n v="9300"/>
    <s v="Pave"/>
    <s v="NA"/>
    <x v="0"/>
    <s v="Lvl"/>
    <s v="AllPub"/>
    <x v="0"/>
    <s v="Gtl"/>
    <s v="NAmes"/>
    <s v="Feedr"/>
    <s v="Norm"/>
    <s v="1Fam"/>
    <s v="1Story"/>
    <n v="5"/>
    <n v="5"/>
    <n v="1960"/>
    <n v="1960"/>
    <s v="Gable"/>
    <s v="CompShg"/>
    <x v="1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x v="0"/>
    <s v="NA"/>
    <n v="0"/>
    <n v="4"/>
    <n v="2010"/>
    <s v="WD"/>
    <s v="Normal"/>
    <n v="167500"/>
  </r>
  <r>
    <x v="1027"/>
    <n v="20"/>
    <s v="RL"/>
    <n v="71"/>
    <n v="9520"/>
    <s v="Pave"/>
    <s v="NA"/>
    <x v="1"/>
    <s v="HLS"/>
    <s v="AllPub"/>
    <x v="0"/>
    <s v="Gtl"/>
    <s v="Timber"/>
    <s v="Norm"/>
    <s v="Norm"/>
    <s v="1Fam"/>
    <s v="1Story"/>
    <n v="8"/>
    <n v="5"/>
    <n v="2007"/>
    <n v="2008"/>
    <s v="Gable"/>
    <s v="CompShg"/>
    <x v="0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x v="0"/>
    <s v="NA"/>
    <n v="0"/>
    <n v="4"/>
    <n v="2008"/>
    <s v="New"/>
    <s v="Partial"/>
    <n v="293077"/>
  </r>
  <r>
    <x v="1028"/>
    <n v="50"/>
    <s v="RL"/>
    <n v="79"/>
    <n v="9492"/>
    <s v="Pave"/>
    <s v="NA"/>
    <x v="0"/>
    <s v="Lvl"/>
    <s v="AllPub"/>
    <x v="0"/>
    <s v="Gtl"/>
    <s v="NAmes"/>
    <s v="Artery"/>
    <s v="Norm"/>
    <s v="1Fam"/>
    <s v="1.5Fin"/>
    <n v="5"/>
    <n v="5"/>
    <n v="1941"/>
    <n v="1950"/>
    <s v="Gable"/>
    <s v="CompShg"/>
    <x v="5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x v="0"/>
    <s v="NA"/>
    <n v="0"/>
    <n v="4"/>
    <n v="2007"/>
    <s v="WD"/>
    <s v="Normal"/>
    <n v="105000"/>
  </r>
  <r>
    <x v="1029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7"/>
    <n v="1972"/>
    <n v="1972"/>
    <s v="Gable"/>
    <s v="CompShg"/>
    <x v="3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x v="0"/>
    <s v="NA"/>
    <n v="0"/>
    <n v="5"/>
    <n v="2006"/>
    <s v="WD"/>
    <s v="Normal"/>
    <n v="118000"/>
  </r>
  <r>
    <x v="1030"/>
    <n v="190"/>
    <s v="RH"/>
    <s v="NA"/>
    <n v="7082"/>
    <s v="Pave"/>
    <s v="NA"/>
    <x v="0"/>
    <s v="Lvl"/>
    <s v="AllPub"/>
    <x v="0"/>
    <s v="Gtl"/>
    <s v="SWISU"/>
    <s v="Norm"/>
    <s v="Norm"/>
    <s v="2fmCon"/>
    <s v="2Story"/>
    <n v="5"/>
    <n v="8"/>
    <n v="1916"/>
    <n v="1995"/>
    <s v="Gable"/>
    <s v="CompShg"/>
    <x v="0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x v="0"/>
    <s v="NA"/>
    <n v="0"/>
    <n v="7"/>
    <n v="2006"/>
    <s v="WD"/>
    <s v="Normal"/>
    <n v="160000"/>
  </r>
  <r>
    <x v="1031"/>
    <n v="75"/>
    <s v="RL"/>
    <n v="102"/>
    <n v="15863"/>
    <s v="Pave"/>
    <s v="NA"/>
    <x v="0"/>
    <s v="Lvl"/>
    <s v="AllPub"/>
    <x v="2"/>
    <s v="Gtl"/>
    <s v="SWISU"/>
    <s v="Norm"/>
    <s v="Norm"/>
    <s v="1Fam"/>
    <s v="2.5Fin"/>
    <n v="7"/>
    <n v="3"/>
    <n v="1920"/>
    <n v="1970"/>
    <s v="Gable"/>
    <s v="CompShg"/>
    <x v="2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x v="0"/>
    <s v="NA"/>
    <n v="0"/>
    <n v="8"/>
    <n v="2009"/>
    <s v="WD"/>
    <s v="Normal"/>
    <n v="197000"/>
  </r>
  <r>
    <x v="1032"/>
    <n v="60"/>
    <s v="RL"/>
    <s v="NA"/>
    <n v="14541"/>
    <s v="Pave"/>
    <s v="NA"/>
    <x v="1"/>
    <s v="Lvl"/>
    <s v="AllPub"/>
    <x v="2"/>
    <s v="Gtl"/>
    <s v="NoRidge"/>
    <s v="Norm"/>
    <s v="Norm"/>
    <s v="1Fam"/>
    <s v="2Story"/>
    <n v="8"/>
    <n v="7"/>
    <n v="1993"/>
    <n v="1993"/>
    <s v="Gable"/>
    <s v="CompShg"/>
    <x v="1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x v="0"/>
    <s v="NA"/>
    <n v="0"/>
    <n v="11"/>
    <n v="2006"/>
    <s v="WD"/>
    <s v="Abnorml"/>
    <n v="310000"/>
  </r>
  <r>
    <x v="1033"/>
    <n v="20"/>
    <s v="RL"/>
    <s v="NA"/>
    <n v="8125"/>
    <s v="Pave"/>
    <s v="NA"/>
    <x v="0"/>
    <s v="Lvl"/>
    <s v="AllPub"/>
    <x v="0"/>
    <s v="Gtl"/>
    <s v="CollgCr"/>
    <s v="Norm"/>
    <s v="Norm"/>
    <s v="1Fam"/>
    <s v="1Story"/>
    <n v="7"/>
    <n v="5"/>
    <n v="2002"/>
    <n v="2002"/>
    <s v="Gable"/>
    <s v="CompShg"/>
    <x v="0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x v="0"/>
    <s v="NA"/>
    <n v="0"/>
    <n v="2"/>
    <n v="2006"/>
    <s v="WD"/>
    <s v="Normal"/>
    <n v="230000"/>
  </r>
  <r>
    <x v="1034"/>
    <n v="30"/>
    <s v="RL"/>
    <n v="50"/>
    <n v="6305"/>
    <s v="Pave"/>
    <s v="NA"/>
    <x v="0"/>
    <s v="Bnk"/>
    <s v="AllPub"/>
    <x v="0"/>
    <s v="Gtl"/>
    <s v="Crawfor"/>
    <s v="Norm"/>
    <s v="Norm"/>
    <s v="1Fam"/>
    <s v="1Story"/>
    <n v="5"/>
    <n v="7"/>
    <n v="1938"/>
    <n v="1950"/>
    <s v="Gable"/>
    <s v="CompShg"/>
    <x v="1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x v="1"/>
    <s v="NA"/>
    <n v="0"/>
    <n v="6"/>
    <n v="2007"/>
    <s v="WD"/>
    <s v="Normal"/>
    <n v="119750"/>
  </r>
  <r>
    <x v="1035"/>
    <n v="20"/>
    <s v="RL"/>
    <s v="NA"/>
    <n v="11500"/>
    <s v="Pave"/>
    <s v="NA"/>
    <x v="1"/>
    <s v="Lvl"/>
    <s v="AllPub"/>
    <x v="3"/>
    <s v="Gtl"/>
    <s v="Edwards"/>
    <s v="Norm"/>
    <s v="Norm"/>
    <s v="1Fam"/>
    <s v="1Story"/>
    <n v="4"/>
    <n v="3"/>
    <n v="1957"/>
    <n v="1957"/>
    <s v="Gable"/>
    <s v="CompShg"/>
    <x v="2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x v="0"/>
    <s v="NA"/>
    <n v="0"/>
    <n v="1"/>
    <n v="2009"/>
    <s v="WD"/>
    <s v="Normal"/>
    <n v="84000"/>
  </r>
  <r>
    <x v="1036"/>
    <n v="20"/>
    <s v="RL"/>
    <n v="89"/>
    <n v="12898"/>
    <s v="Pave"/>
    <s v="NA"/>
    <x v="1"/>
    <s v="HLS"/>
    <s v="AllPub"/>
    <x v="0"/>
    <s v="Gtl"/>
    <s v="Timber"/>
    <s v="Norm"/>
    <s v="Norm"/>
    <s v="1Fam"/>
    <s v="1Story"/>
    <n v="9"/>
    <n v="5"/>
    <n v="2007"/>
    <n v="2008"/>
    <s v="Hip"/>
    <s v="CompShg"/>
    <x v="0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x v="0"/>
    <s v="NA"/>
    <n v="0"/>
    <n v="9"/>
    <n v="2009"/>
    <s v="WD"/>
    <s v="Normal"/>
    <n v="315500"/>
  </r>
  <r>
    <x v="1037"/>
    <n v="60"/>
    <s v="RL"/>
    <s v="NA"/>
    <n v="9240"/>
    <s v="Pave"/>
    <s v="NA"/>
    <x v="0"/>
    <s v="Lvl"/>
    <s v="AllPub"/>
    <x v="0"/>
    <s v="Gtl"/>
    <s v="CollgCr"/>
    <s v="Norm"/>
    <s v="Norm"/>
    <s v="1Fam"/>
    <s v="2Story"/>
    <n v="8"/>
    <n v="5"/>
    <n v="2001"/>
    <n v="2002"/>
    <s v="Gable"/>
    <s v="CompShg"/>
    <x v="0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x v="0"/>
    <s v="NA"/>
    <n v="0"/>
    <n v="9"/>
    <n v="2008"/>
    <s v="WD"/>
    <s v="Normal"/>
    <n v="287000"/>
  </r>
  <r>
    <x v="1038"/>
    <n v="160"/>
    <s v="RM"/>
    <n v="21"/>
    <n v="1533"/>
    <s v="Pave"/>
    <s v="NA"/>
    <x v="0"/>
    <s v="Lvl"/>
    <s v="AllPub"/>
    <x v="0"/>
    <s v="Gtl"/>
    <s v="MeadowV"/>
    <s v="Norm"/>
    <s v="Norm"/>
    <s v="Twnhs"/>
    <s v="2Story"/>
    <n v="4"/>
    <n v="6"/>
    <n v="1970"/>
    <n v="2008"/>
    <s v="Gable"/>
    <s v="CompShg"/>
    <x v="6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5"/>
    <n v="2009"/>
    <s v="WD"/>
    <s v="Normal"/>
    <n v="97000"/>
  </r>
  <r>
    <x v="1039"/>
    <n v="180"/>
    <s v="RM"/>
    <n v="21"/>
    <n v="1477"/>
    <s v="Pave"/>
    <s v="NA"/>
    <x v="0"/>
    <s v="Lvl"/>
    <s v="AllPub"/>
    <x v="0"/>
    <s v="Gtl"/>
    <s v="MeadowV"/>
    <s v="Norm"/>
    <s v="Norm"/>
    <s v="TwnhsE"/>
    <s v="SFoyer"/>
    <n v="4"/>
    <n v="4"/>
    <n v="1970"/>
    <n v="1970"/>
    <s v="Gable"/>
    <s v="CompShg"/>
    <x v="6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x v="0"/>
    <s v="NA"/>
    <n v="0"/>
    <n v="4"/>
    <n v="2009"/>
    <s v="WD"/>
    <s v="Normal"/>
    <n v="80000"/>
  </r>
  <r>
    <x v="1040"/>
    <n v="20"/>
    <s v="RL"/>
    <n v="88"/>
    <n v="13125"/>
    <s v="Pave"/>
    <s v="NA"/>
    <x v="0"/>
    <s v="Lvl"/>
    <s v="AllPub"/>
    <x v="2"/>
    <s v="Gtl"/>
    <s v="Sawyer"/>
    <s v="Norm"/>
    <s v="Norm"/>
    <s v="1Fam"/>
    <s v="1Story"/>
    <n v="5"/>
    <n v="4"/>
    <n v="1957"/>
    <n v="2000"/>
    <s v="Gable"/>
    <s v="CompShg"/>
    <x v="2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x v="3"/>
    <s v="NA"/>
    <n v="0"/>
    <n v="1"/>
    <n v="2006"/>
    <s v="WD"/>
    <s v="Normal"/>
    <n v="155000"/>
  </r>
  <r>
    <x v="1041"/>
    <n v="60"/>
    <s v="RL"/>
    <s v="NA"/>
    <n v="9130"/>
    <s v="Pave"/>
    <s v="NA"/>
    <x v="0"/>
    <s v="Lvl"/>
    <s v="AllPub"/>
    <x v="0"/>
    <s v="Gtl"/>
    <s v="NWAmes"/>
    <s v="Feedr"/>
    <s v="Norm"/>
    <s v="1Fam"/>
    <s v="2Story"/>
    <n v="6"/>
    <n v="8"/>
    <n v="1966"/>
    <n v="2000"/>
    <s v="Hip"/>
    <s v="CompShg"/>
    <x v="3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x v="0"/>
    <s v="NA"/>
    <n v="0"/>
    <n v="7"/>
    <n v="2008"/>
    <s v="WD"/>
    <s v="Normal"/>
    <n v="173000"/>
  </r>
  <r>
    <x v="1042"/>
    <n v="120"/>
    <s v="RL"/>
    <n v="34"/>
    <n v="5381"/>
    <s v="Pave"/>
    <s v="NA"/>
    <x v="1"/>
    <s v="Lvl"/>
    <s v="AllPub"/>
    <x v="0"/>
    <s v="Gtl"/>
    <s v="NridgHt"/>
    <s v="Norm"/>
    <s v="Norm"/>
    <s v="Twnhs"/>
    <s v="1Story"/>
    <n v="6"/>
    <n v="5"/>
    <n v="2005"/>
    <n v="2005"/>
    <s v="Gable"/>
    <s v="CompShg"/>
    <x v="0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x v="0"/>
    <s v="NA"/>
    <n v="0"/>
    <n v="8"/>
    <n v="2009"/>
    <s v="WD"/>
    <s v="Normal"/>
    <n v="196000"/>
  </r>
  <r>
    <x v="1043"/>
    <n v="60"/>
    <s v="RL"/>
    <n v="86"/>
    <n v="11839"/>
    <s v="Pave"/>
    <s v="NA"/>
    <x v="0"/>
    <s v="Lvl"/>
    <s v="AllPub"/>
    <x v="0"/>
    <s v="Gtl"/>
    <s v="SawyerW"/>
    <s v="Norm"/>
    <s v="Norm"/>
    <s v="1Fam"/>
    <s v="2Story"/>
    <n v="7"/>
    <n v="5"/>
    <n v="1990"/>
    <n v="1990"/>
    <s v="Hip"/>
    <s v="CompShg"/>
    <x v="3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x v="0"/>
    <s v="NA"/>
    <n v="0"/>
    <n v="5"/>
    <n v="2008"/>
    <s v="WD"/>
    <s v="Normal"/>
    <n v="262280"/>
  </r>
  <r>
    <x v="1044"/>
    <n v="20"/>
    <s v="RL"/>
    <n v="80"/>
    <n v="9600"/>
    <s v="Pave"/>
    <s v="NA"/>
    <x v="0"/>
    <s v="Lvl"/>
    <s v="AllPub"/>
    <x v="0"/>
    <s v="Gtl"/>
    <s v="NWAmes"/>
    <s v="PosN"/>
    <s v="Norm"/>
    <s v="1Fam"/>
    <s v="1Story"/>
    <n v="8"/>
    <n v="5"/>
    <n v="1981"/>
    <n v="1981"/>
    <s v="Hip"/>
    <s v="WdShngl"/>
    <x v="4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x v="1"/>
    <s v="NA"/>
    <n v="0"/>
    <n v="7"/>
    <n v="2009"/>
    <s v="WD"/>
    <s v="Normal"/>
    <n v="278000"/>
  </r>
  <r>
    <x v="1045"/>
    <n v="20"/>
    <s v="RL"/>
    <s v="NA"/>
    <n v="13680"/>
    <s v="Pave"/>
    <s v="NA"/>
    <x v="1"/>
    <s v="Lvl"/>
    <s v="AllPub"/>
    <x v="3"/>
    <s v="Gtl"/>
    <s v="Edwards"/>
    <s v="Norm"/>
    <s v="Norm"/>
    <s v="1Fam"/>
    <s v="1Story"/>
    <n v="3"/>
    <n v="5"/>
    <n v="1955"/>
    <n v="1955"/>
    <s v="Hip"/>
    <s v="CompShg"/>
    <x v="4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139600"/>
  </r>
  <r>
    <x v="1046"/>
    <n v="60"/>
    <s v="RL"/>
    <n v="85"/>
    <n v="16056"/>
    <s v="Pave"/>
    <s v="NA"/>
    <x v="1"/>
    <s v="Lvl"/>
    <s v="AllPub"/>
    <x v="0"/>
    <s v="Gtl"/>
    <s v="StoneBr"/>
    <s v="Norm"/>
    <s v="Norm"/>
    <s v="1Fam"/>
    <s v="2Story"/>
    <n v="9"/>
    <n v="5"/>
    <n v="2005"/>
    <n v="2006"/>
    <s v="Hip"/>
    <s v="CompShg"/>
    <x v="6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x v="0"/>
    <s v="NA"/>
    <n v="0"/>
    <n v="7"/>
    <n v="2006"/>
    <s v="New"/>
    <s v="Partial"/>
    <n v="556581"/>
  </r>
  <r>
    <x v="1047"/>
    <n v="20"/>
    <s v="RL"/>
    <n v="57"/>
    <n v="9245"/>
    <s v="Pave"/>
    <s v="NA"/>
    <x v="2"/>
    <s v="Lvl"/>
    <s v="AllPub"/>
    <x v="0"/>
    <s v="Gtl"/>
    <s v="CollgCr"/>
    <s v="Norm"/>
    <s v="Norm"/>
    <s v="1Fam"/>
    <s v="1Story"/>
    <n v="5"/>
    <n v="5"/>
    <n v="1994"/>
    <n v="1995"/>
    <s v="Gable"/>
    <s v="CompShg"/>
    <x v="0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x v="0"/>
    <s v="NA"/>
    <n v="0"/>
    <n v="2"/>
    <n v="2008"/>
    <s v="WD"/>
    <s v="Normal"/>
    <n v="145000"/>
  </r>
  <r>
    <x v="1048"/>
    <n v="20"/>
    <s v="RL"/>
    <n v="100"/>
    <n v="21750"/>
    <s v="Pave"/>
    <s v="NA"/>
    <x v="0"/>
    <s v="Lvl"/>
    <s v="AllPub"/>
    <x v="0"/>
    <s v="Gtl"/>
    <s v="Mitchel"/>
    <s v="Norm"/>
    <s v="Norm"/>
    <s v="1Fam"/>
    <s v="1Story"/>
    <n v="5"/>
    <n v="4"/>
    <n v="1960"/>
    <n v="2006"/>
    <s v="Hip"/>
    <s v="CompShg"/>
    <x v="3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x v="3"/>
    <s v="NA"/>
    <n v="0"/>
    <n v="11"/>
    <n v="2009"/>
    <s v="WD"/>
    <s v="Normal"/>
    <n v="115000"/>
  </r>
  <r>
    <x v="1049"/>
    <n v="20"/>
    <s v="RL"/>
    <n v="60"/>
    <n v="11100"/>
    <s v="Pave"/>
    <s v="NA"/>
    <x v="0"/>
    <s v="Low"/>
    <s v="AllPub"/>
    <x v="0"/>
    <s v="Gtl"/>
    <s v="Edwards"/>
    <s v="Norm"/>
    <s v="Norm"/>
    <s v="1Fam"/>
    <s v="1Story"/>
    <n v="4"/>
    <n v="7"/>
    <n v="1946"/>
    <n v="2006"/>
    <s v="Gable"/>
    <s v="CompShg"/>
    <x v="1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x v="0"/>
    <s v="NA"/>
    <n v="0"/>
    <n v="4"/>
    <n v="2010"/>
    <s v="WD"/>
    <s v="Abnorml"/>
    <n v="84900"/>
  </r>
  <r>
    <x v="1050"/>
    <n v="20"/>
    <s v="RL"/>
    <n v="73"/>
    <n v="8993"/>
    <s v="Pave"/>
    <s v="NA"/>
    <x v="1"/>
    <s v="Lvl"/>
    <s v="AllPub"/>
    <x v="0"/>
    <s v="Gtl"/>
    <s v="Gilbert"/>
    <s v="Norm"/>
    <s v="Norm"/>
    <s v="1Fam"/>
    <s v="1Story"/>
    <n v="7"/>
    <n v="5"/>
    <n v="2007"/>
    <n v="2007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x v="0"/>
    <s v="NA"/>
    <n v="0"/>
    <n v="8"/>
    <n v="2007"/>
    <s v="New"/>
    <s v="Partial"/>
    <n v="176485"/>
  </r>
  <r>
    <x v="1051"/>
    <n v="20"/>
    <s v="RL"/>
    <n v="103"/>
    <n v="11175"/>
    <s v="Pave"/>
    <s v="NA"/>
    <x v="1"/>
    <s v="Lvl"/>
    <s v="AllPub"/>
    <x v="2"/>
    <s v="Gtl"/>
    <s v="CollgCr"/>
    <s v="Norm"/>
    <s v="Norm"/>
    <s v="1Fam"/>
    <s v="1Story"/>
    <n v="7"/>
    <n v="5"/>
    <n v="2007"/>
    <n v="2007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x v="0"/>
    <s v="NA"/>
    <n v="0"/>
    <n v="10"/>
    <n v="2007"/>
    <s v="New"/>
    <s v="Partial"/>
    <n v="200141"/>
  </r>
  <r>
    <x v="1052"/>
    <n v="60"/>
    <s v="RL"/>
    <n v="100"/>
    <n v="9500"/>
    <s v="Pave"/>
    <s v="NA"/>
    <x v="0"/>
    <s v="Lvl"/>
    <s v="AllPub"/>
    <x v="2"/>
    <s v="Gtl"/>
    <s v="NAmes"/>
    <s v="Artery"/>
    <s v="Norm"/>
    <s v="1Fam"/>
    <s v="2Story"/>
    <n v="6"/>
    <n v="6"/>
    <n v="1964"/>
    <n v="1978"/>
    <s v="Gable"/>
    <s v="CompShg"/>
    <x v="0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x v="3"/>
    <s v="NA"/>
    <n v="0"/>
    <n v="6"/>
    <n v="2007"/>
    <s v="WD"/>
    <s v="Normal"/>
    <n v="165000"/>
  </r>
  <r>
    <x v="1053"/>
    <n v="20"/>
    <s v="RL"/>
    <n v="68"/>
    <n v="8562"/>
    <s v="Pave"/>
    <s v="NA"/>
    <x v="0"/>
    <s v="Lvl"/>
    <s v="AllPub"/>
    <x v="0"/>
    <s v="Mod"/>
    <s v="Edwards"/>
    <s v="Norm"/>
    <s v="Norm"/>
    <s v="1Fam"/>
    <s v="1Story"/>
    <n v="5"/>
    <n v="6"/>
    <n v="1957"/>
    <n v="2002"/>
    <s v="Hip"/>
    <s v="CompShg"/>
    <x v="3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x v="0"/>
    <s v="NA"/>
    <n v="0"/>
    <n v="5"/>
    <n v="2010"/>
    <s v="WD"/>
    <s v="Normal"/>
    <n v="144500"/>
  </r>
  <r>
    <x v="1054"/>
    <n v="60"/>
    <s v="RL"/>
    <n v="90"/>
    <n v="11367"/>
    <s v="Pave"/>
    <s v="NA"/>
    <x v="0"/>
    <s v="Lvl"/>
    <s v="AllPub"/>
    <x v="2"/>
    <s v="Gtl"/>
    <s v="CollgCr"/>
    <s v="Norm"/>
    <s v="Norm"/>
    <s v="1Fam"/>
    <s v="2Story"/>
    <n v="8"/>
    <n v="5"/>
    <n v="2002"/>
    <n v="2002"/>
    <s v="Gable"/>
    <s v="CompShg"/>
    <x v="0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x v="0"/>
    <s v="NA"/>
    <n v="0"/>
    <n v="11"/>
    <n v="2006"/>
    <s v="WD"/>
    <s v="Normal"/>
    <n v="255000"/>
  </r>
  <r>
    <x v="1055"/>
    <n v="20"/>
    <s v="RL"/>
    <n v="104"/>
    <n v="11361"/>
    <s v="Pave"/>
    <s v="NA"/>
    <x v="0"/>
    <s v="Lvl"/>
    <s v="AllPub"/>
    <x v="0"/>
    <s v="Gtl"/>
    <s v="NWAmes"/>
    <s v="Norm"/>
    <s v="Norm"/>
    <s v="1Fam"/>
    <s v="1Story"/>
    <n v="6"/>
    <n v="5"/>
    <n v="1976"/>
    <n v="1976"/>
    <s v="Gable"/>
    <s v="CompShg"/>
    <x v="7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x v="1"/>
    <s v="NA"/>
    <n v="0"/>
    <n v="5"/>
    <n v="2008"/>
    <s v="COD"/>
    <s v="Abnorml"/>
    <n v="180000"/>
  </r>
  <r>
    <x v="1056"/>
    <n v="120"/>
    <s v="RL"/>
    <n v="43"/>
    <n v="7052"/>
    <s v="Pave"/>
    <s v="NA"/>
    <x v="1"/>
    <s v="Lvl"/>
    <s v="AllPub"/>
    <x v="0"/>
    <s v="Gtl"/>
    <s v="NridgHt"/>
    <s v="Norm"/>
    <s v="Norm"/>
    <s v="TwnhsE"/>
    <s v="1Story"/>
    <n v="7"/>
    <n v="5"/>
    <n v="2005"/>
    <n v="2005"/>
    <s v="Gable"/>
    <s v="CompShg"/>
    <x v="0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x v="0"/>
    <s v="NA"/>
    <n v="0"/>
    <n v="6"/>
    <n v="2006"/>
    <s v="WD"/>
    <s v="Normal"/>
    <n v="185850"/>
  </r>
  <r>
    <x v="1057"/>
    <n v="60"/>
    <s v="RL"/>
    <s v="NA"/>
    <n v="29959"/>
    <s v="Pave"/>
    <s v="NA"/>
    <x v="2"/>
    <s v="Lvl"/>
    <s v="AllPub"/>
    <x v="1"/>
    <s v="Gtl"/>
    <s v="NoRidge"/>
    <s v="Norm"/>
    <s v="Norm"/>
    <s v="1Fam"/>
    <s v="2Story"/>
    <n v="7"/>
    <n v="6"/>
    <n v="1994"/>
    <n v="1994"/>
    <s v="Gable"/>
    <s v="CompShg"/>
    <x v="3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x v="0"/>
    <s v="NA"/>
    <n v="0"/>
    <n v="1"/>
    <n v="2009"/>
    <s v="WD"/>
    <s v="Normal"/>
    <n v="248000"/>
  </r>
  <r>
    <x v="1058"/>
    <n v="60"/>
    <s v="RL"/>
    <n v="96"/>
    <n v="11308"/>
    <s v="Pave"/>
    <s v="NA"/>
    <x v="1"/>
    <s v="Lvl"/>
    <s v="AllPub"/>
    <x v="0"/>
    <s v="Gtl"/>
    <s v="NridgHt"/>
    <s v="Norm"/>
    <s v="Norm"/>
    <s v="1Fam"/>
    <s v="2Story"/>
    <n v="9"/>
    <n v="5"/>
    <n v="2008"/>
    <n v="2008"/>
    <s v="Gable"/>
    <s v="CompShg"/>
    <x v="0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x v="0"/>
    <s v="NA"/>
    <n v="0"/>
    <n v="7"/>
    <n v="2009"/>
    <s v="WD"/>
    <s v="Normal"/>
    <n v="335000"/>
  </r>
  <r>
    <x v="1059"/>
    <n v="50"/>
    <s v="RL"/>
    <s v="NA"/>
    <n v="11275"/>
    <s v="Pave"/>
    <s v="NA"/>
    <x v="1"/>
    <s v="HLS"/>
    <s v="AllPub"/>
    <x v="2"/>
    <s v="Mod"/>
    <s v="Crawfor"/>
    <s v="Norm"/>
    <s v="Norm"/>
    <s v="1Fam"/>
    <s v="1.5Fin"/>
    <n v="6"/>
    <n v="7"/>
    <n v="1932"/>
    <n v="1950"/>
    <s v="Gable"/>
    <s v="CompShg"/>
    <x v="1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x v="0"/>
    <s v="NA"/>
    <n v="0"/>
    <n v="3"/>
    <n v="2007"/>
    <s v="WD"/>
    <s v="Normal"/>
    <n v="220000"/>
  </r>
  <r>
    <x v="1060"/>
    <n v="120"/>
    <s v="RL"/>
    <n v="41"/>
    <n v="4920"/>
    <s v="Pave"/>
    <s v="NA"/>
    <x v="0"/>
    <s v="Lvl"/>
    <s v="AllPub"/>
    <x v="0"/>
    <s v="Gtl"/>
    <s v="StoneBr"/>
    <s v="Norm"/>
    <s v="Norm"/>
    <s v="TwnhsE"/>
    <s v="1Story"/>
    <n v="8"/>
    <n v="5"/>
    <n v="2001"/>
    <n v="2001"/>
    <s v="Gable"/>
    <s v="CompShg"/>
    <x v="6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x v="0"/>
    <s v="NA"/>
    <n v="0"/>
    <n v="4"/>
    <n v="2010"/>
    <s v="WD"/>
    <s v="Normal"/>
    <n v="213500"/>
  </r>
  <r>
    <x v="1061"/>
    <n v="30"/>
    <s v="C (all)"/>
    <n v="120"/>
    <n v="18000"/>
    <s v="Grvl"/>
    <s v="NA"/>
    <x v="0"/>
    <s v="Low"/>
    <s v="AllPub"/>
    <x v="0"/>
    <s v="Gtl"/>
    <s v="IDOTRR"/>
    <s v="Norm"/>
    <s v="Norm"/>
    <s v="1Fam"/>
    <s v="1Story"/>
    <n v="3"/>
    <n v="4"/>
    <n v="1935"/>
    <n v="1950"/>
    <s v="Gable"/>
    <s v="CompShg"/>
    <x v="1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x v="0"/>
    <s v="Shed"/>
    <n v="560"/>
    <n v="8"/>
    <n v="2008"/>
    <s v="ConLD"/>
    <s v="Normal"/>
    <n v="81000"/>
  </r>
  <r>
    <x v="1062"/>
    <n v="190"/>
    <s v="RM"/>
    <n v="85"/>
    <n v="13600"/>
    <s v="Pave"/>
    <s v="Grvl"/>
    <x v="0"/>
    <s v="Lvl"/>
    <s v="AllPub"/>
    <x v="0"/>
    <s v="Gtl"/>
    <s v="OldTown"/>
    <s v="Norm"/>
    <s v="Norm"/>
    <s v="2fmCon"/>
    <s v="2Story"/>
    <n v="5"/>
    <n v="5"/>
    <n v="1900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x v="0"/>
    <s v="NA"/>
    <n v="0"/>
    <n v="9"/>
    <n v="2007"/>
    <s v="WD"/>
    <s v="Normal"/>
    <n v="90000"/>
  </r>
  <r>
    <x v="1063"/>
    <n v="30"/>
    <s v="RM"/>
    <n v="50"/>
    <n v="6000"/>
    <s v="Pave"/>
    <s v="NA"/>
    <x v="0"/>
    <s v="Lvl"/>
    <s v="AllPub"/>
    <x v="0"/>
    <s v="Gtl"/>
    <s v="OldTown"/>
    <s v="Artery"/>
    <s v="Norm"/>
    <s v="1Fam"/>
    <s v="1Story"/>
    <n v="6"/>
    <n v="6"/>
    <n v="1925"/>
    <n v="1980"/>
    <s v="Gable"/>
    <s v="CompShg"/>
    <x v="1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x v="1"/>
    <s v="NA"/>
    <n v="0"/>
    <n v="7"/>
    <n v="2006"/>
    <s v="WD"/>
    <s v="Normal"/>
    <n v="110500"/>
  </r>
  <r>
    <x v="1064"/>
    <n v="20"/>
    <s v="RL"/>
    <s v="NA"/>
    <n v="11000"/>
    <s v="Pave"/>
    <s v="NA"/>
    <x v="1"/>
    <s v="Lvl"/>
    <s v="AllPub"/>
    <x v="3"/>
    <s v="Gtl"/>
    <s v="NAmes"/>
    <s v="Norm"/>
    <s v="Norm"/>
    <s v="1Fam"/>
    <s v="1Story"/>
    <n v="5"/>
    <n v="6"/>
    <n v="1966"/>
    <n v="1966"/>
    <s v="Gable"/>
    <s v="CompShg"/>
    <x v="7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x v="1"/>
    <s v="NA"/>
    <n v="0"/>
    <n v="11"/>
    <n v="2009"/>
    <s v="WD"/>
    <s v="Normal"/>
    <n v="154000"/>
  </r>
  <r>
    <x v="1065"/>
    <n v="60"/>
    <s v="RL"/>
    <n v="80"/>
    <n v="14000"/>
    <s v="Pave"/>
    <s v="NA"/>
    <x v="0"/>
    <s v="Lvl"/>
    <s v="AllPub"/>
    <x v="0"/>
    <s v="Mod"/>
    <s v="ClearCr"/>
    <s v="Norm"/>
    <s v="Norm"/>
    <s v="1Fam"/>
    <s v="2Story"/>
    <n v="7"/>
    <n v="5"/>
    <n v="1996"/>
    <n v="1997"/>
    <s v="Gable"/>
    <s v="CompShg"/>
    <x v="2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x v="0"/>
    <s v="NA"/>
    <n v="0"/>
    <n v="4"/>
    <n v="2010"/>
    <s v="WD"/>
    <s v="Normal"/>
    <n v="328000"/>
  </r>
  <r>
    <x v="1066"/>
    <n v="60"/>
    <s v="RL"/>
    <n v="59"/>
    <n v="7837"/>
    <s v="Pave"/>
    <s v="NA"/>
    <x v="1"/>
    <s v="Lvl"/>
    <s v="AllPub"/>
    <x v="0"/>
    <s v="Gtl"/>
    <s v="Gilbert"/>
    <s v="Norm"/>
    <s v="Norm"/>
    <s v="1Fam"/>
    <s v="2Story"/>
    <n v="6"/>
    <n v="7"/>
    <n v="1993"/>
    <n v="1994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x v="0"/>
    <s v="NA"/>
    <n v="0"/>
    <n v="5"/>
    <n v="2009"/>
    <s v="WD"/>
    <s v="Normal"/>
    <n v="178000"/>
  </r>
  <r>
    <x v="1067"/>
    <n v="60"/>
    <s v="RL"/>
    <n v="80"/>
    <n v="9760"/>
    <s v="Pave"/>
    <s v="NA"/>
    <x v="0"/>
    <s v="Lvl"/>
    <s v="AllPub"/>
    <x v="0"/>
    <s v="Mod"/>
    <s v="NAmes"/>
    <s v="Norm"/>
    <s v="Norm"/>
    <s v="1Fam"/>
    <s v="2Story"/>
    <n v="6"/>
    <n v="6"/>
    <n v="1964"/>
    <n v="1964"/>
    <s v="Gable"/>
    <s v="CompShg"/>
    <x v="3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x v="0"/>
    <s v="NA"/>
    <n v="0"/>
    <n v="6"/>
    <n v="2008"/>
    <s v="WD"/>
    <s v="Normal"/>
    <n v="167900"/>
  </r>
  <r>
    <x v="1068"/>
    <n v="160"/>
    <s v="RM"/>
    <n v="42"/>
    <n v="3964"/>
    <s v="Pave"/>
    <s v="NA"/>
    <x v="0"/>
    <s v="Lvl"/>
    <s v="AllPub"/>
    <x v="0"/>
    <s v="Gtl"/>
    <s v="MeadowV"/>
    <s v="Norm"/>
    <s v="Norm"/>
    <s v="TwnhsE"/>
    <s v="2Story"/>
    <n v="6"/>
    <n v="4"/>
    <n v="1973"/>
    <n v="1973"/>
    <s v="Gable"/>
    <s v="CompShg"/>
    <x v="6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x v="3"/>
    <s v="NA"/>
    <n v="0"/>
    <n v="6"/>
    <n v="2006"/>
    <s v="WD"/>
    <s v="Normal"/>
    <n v="151400"/>
  </r>
  <r>
    <x v="1069"/>
    <n v="45"/>
    <s v="RL"/>
    <n v="60"/>
    <n v="9600"/>
    <s v="Pave"/>
    <s v="NA"/>
    <x v="0"/>
    <s v="Lvl"/>
    <s v="AllPub"/>
    <x v="0"/>
    <s v="Gtl"/>
    <s v="NAmes"/>
    <s v="Norm"/>
    <s v="Norm"/>
    <s v="1Fam"/>
    <s v="1.5Unf"/>
    <n v="5"/>
    <n v="7"/>
    <n v="1949"/>
    <n v="2003"/>
    <s v="Gable"/>
    <s v="CompShg"/>
    <x v="1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x v="0"/>
    <s v="NA"/>
    <n v="0"/>
    <n v="5"/>
    <n v="2007"/>
    <s v="WD"/>
    <s v="Normal"/>
    <n v="135000"/>
  </r>
  <r>
    <x v="1070"/>
    <n v="20"/>
    <s v="RL"/>
    <n v="72"/>
    <n v="10152"/>
    <s v="Pave"/>
    <s v="NA"/>
    <x v="0"/>
    <s v="Lvl"/>
    <s v="AllPub"/>
    <x v="0"/>
    <s v="Gtl"/>
    <s v="NAmes"/>
    <s v="Norm"/>
    <s v="Norm"/>
    <s v="1Fam"/>
    <s v="1Story"/>
    <n v="5"/>
    <n v="5"/>
    <n v="1956"/>
    <n v="1956"/>
    <s v="Hip"/>
    <s v="CompShg"/>
    <x v="1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x v="0"/>
    <s v="NA"/>
    <n v="0"/>
    <n v="6"/>
    <n v="2007"/>
    <s v="WD"/>
    <s v="Normal"/>
    <n v="135000"/>
  </r>
  <r>
    <x v="1071"/>
    <n v="60"/>
    <s v="RL"/>
    <n v="78"/>
    <n v="11700"/>
    <s v="Pave"/>
    <s v="NA"/>
    <x v="0"/>
    <s v="Lvl"/>
    <s v="AllPub"/>
    <x v="0"/>
    <s v="Gtl"/>
    <s v="NWAmes"/>
    <s v="RRAn"/>
    <s v="Norm"/>
    <s v="1Fam"/>
    <s v="2Story"/>
    <n v="6"/>
    <n v="6"/>
    <n v="1968"/>
    <n v="1968"/>
    <s v="Gable"/>
    <s v="CompShg"/>
    <x v="1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154000"/>
  </r>
  <r>
    <x v="1072"/>
    <n v="50"/>
    <s v="RL"/>
    <n v="50"/>
    <n v="7585"/>
    <s v="Pave"/>
    <s v="NA"/>
    <x v="0"/>
    <s v="Lvl"/>
    <s v="AllPub"/>
    <x v="0"/>
    <s v="Gtl"/>
    <s v="Edwards"/>
    <s v="Artery"/>
    <s v="Norm"/>
    <s v="1Fam"/>
    <s v="1.5Fin"/>
    <n v="5"/>
    <n v="3"/>
    <n v="1948"/>
    <n v="1950"/>
    <s v="Gable"/>
    <s v="CompShg"/>
    <x v="1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x v="0"/>
    <s v="NA"/>
    <n v="0"/>
    <n v="8"/>
    <n v="2006"/>
    <s v="WD"/>
    <s v="Normal"/>
    <n v="91500"/>
  </r>
  <r>
    <x v="1073"/>
    <n v="60"/>
    <s v="RL"/>
    <n v="75"/>
    <n v="7950"/>
    <s v="Pave"/>
    <s v="NA"/>
    <x v="1"/>
    <s v="Bnk"/>
    <s v="AllPub"/>
    <x v="2"/>
    <s v="Gtl"/>
    <s v="Edwards"/>
    <s v="Norm"/>
    <s v="Norm"/>
    <s v="1Fam"/>
    <s v="2Story"/>
    <n v="6"/>
    <n v="6"/>
    <n v="1977"/>
    <n v="1977"/>
    <s v="Hip"/>
    <s v="CompShg"/>
    <x v="3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x v="1"/>
    <s v="NA"/>
    <n v="0"/>
    <n v="7"/>
    <n v="2009"/>
    <s v="WD"/>
    <s v="Normal"/>
    <n v="159500"/>
  </r>
  <r>
    <x v="1074"/>
    <n v="20"/>
    <s v="RL"/>
    <n v="74"/>
    <n v="8556"/>
    <s v="Pave"/>
    <s v="NA"/>
    <x v="0"/>
    <s v="Lvl"/>
    <s v="AllPub"/>
    <x v="0"/>
    <s v="Gtl"/>
    <s v="CollgCr"/>
    <s v="Norm"/>
    <s v="Norm"/>
    <s v="1Fam"/>
    <s v="1Story"/>
    <n v="7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x v="0"/>
    <s v="NA"/>
    <n v="0"/>
    <n v="5"/>
    <n v="2007"/>
    <s v="WD"/>
    <s v="Normal"/>
    <n v="194000"/>
  </r>
  <r>
    <x v="1075"/>
    <n v="70"/>
    <s v="RL"/>
    <n v="75"/>
    <n v="13125"/>
    <s v="Pave"/>
    <s v="NA"/>
    <x v="0"/>
    <s v="Lvl"/>
    <s v="AllPub"/>
    <x v="0"/>
    <s v="Gtl"/>
    <s v="Crawfor"/>
    <s v="Norm"/>
    <s v="Norm"/>
    <s v="1Fam"/>
    <s v="2Story"/>
    <n v="7"/>
    <n v="6"/>
    <n v="1940"/>
    <n v="1984"/>
    <s v="Gable"/>
    <s v="CompShg"/>
    <x v="2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x v="0"/>
    <s v="NA"/>
    <n v="0"/>
    <n v="7"/>
    <n v="2007"/>
    <s v="CWD"/>
    <s v="Normal"/>
    <n v="219500"/>
  </r>
  <r>
    <x v="1076"/>
    <n v="50"/>
    <s v="RL"/>
    <n v="60"/>
    <n v="10800"/>
    <s v="Pave"/>
    <s v="Grvl"/>
    <x v="0"/>
    <s v="Lvl"/>
    <s v="AllPub"/>
    <x v="0"/>
    <s v="Gtl"/>
    <s v="OldTown"/>
    <s v="Norm"/>
    <s v="Norm"/>
    <s v="1Fam"/>
    <s v="1.5Fin"/>
    <n v="5"/>
    <n v="8"/>
    <n v="1936"/>
    <n v="1989"/>
    <s v="Gable"/>
    <s v="CompShg"/>
    <x v="2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x v="0"/>
    <s v="Shed"/>
    <n v="500"/>
    <n v="4"/>
    <n v="2006"/>
    <s v="WD"/>
    <s v="Normal"/>
    <n v="170000"/>
  </r>
  <r>
    <x v="1077"/>
    <n v="20"/>
    <s v="RL"/>
    <s v="NA"/>
    <n v="15870"/>
    <s v="Pave"/>
    <s v="NA"/>
    <x v="1"/>
    <s v="Lvl"/>
    <s v="AllPub"/>
    <x v="2"/>
    <s v="Gtl"/>
    <s v="NAmes"/>
    <s v="Norm"/>
    <s v="Norm"/>
    <s v="1Fam"/>
    <s v="1Story"/>
    <n v="5"/>
    <n v="5"/>
    <n v="1969"/>
    <n v="1969"/>
    <s v="Gable"/>
    <s v="CompShg"/>
    <x v="0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x v="0"/>
    <s v="NA"/>
    <n v="0"/>
    <n v="3"/>
    <n v="2006"/>
    <s v="WD"/>
    <s v="Abnorml"/>
    <n v="138800"/>
  </r>
  <r>
    <x v="1078"/>
    <n v="120"/>
    <s v="RM"/>
    <n v="37"/>
    <n v="4435"/>
    <s v="Pave"/>
    <s v="NA"/>
    <x v="0"/>
    <s v="Lvl"/>
    <s v="AllPub"/>
    <x v="0"/>
    <s v="Gtl"/>
    <s v="CollgCr"/>
    <s v="Norm"/>
    <s v="Norm"/>
    <s v="TwnhsE"/>
    <s v="1Story"/>
    <n v="6"/>
    <n v="5"/>
    <n v="2004"/>
    <n v="2004"/>
    <s v="Gable"/>
    <s v="CompShg"/>
    <x v="0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x v="0"/>
    <s v="NA"/>
    <n v="0"/>
    <n v="5"/>
    <n v="2006"/>
    <s v="WD"/>
    <s v="Normal"/>
    <n v="155900"/>
  </r>
  <r>
    <x v="1079"/>
    <n v="20"/>
    <s v="RL"/>
    <n v="65"/>
    <n v="8775"/>
    <s v="Pave"/>
    <s v="NA"/>
    <x v="0"/>
    <s v="Lvl"/>
    <s v="AllPub"/>
    <x v="0"/>
    <s v="Gtl"/>
    <s v="CollgCr"/>
    <s v="Norm"/>
    <s v="Norm"/>
    <s v="1Fam"/>
    <s v="1Story"/>
    <n v="5"/>
    <n v="5"/>
    <n v="1994"/>
    <n v="1994"/>
    <s v="Gable"/>
    <s v="CompShg"/>
    <x v="0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x v="0"/>
    <s v="NA"/>
    <n v="0"/>
    <n v="4"/>
    <n v="2007"/>
    <s v="WD"/>
    <s v="Normal"/>
    <n v="126000"/>
  </r>
  <r>
    <x v="1080"/>
    <n v="20"/>
    <s v="RL"/>
    <n v="80"/>
    <n v="11040"/>
    <s v="Pave"/>
    <s v="NA"/>
    <x v="0"/>
    <s v="Lvl"/>
    <s v="AllPub"/>
    <x v="0"/>
    <s v="Gtl"/>
    <s v="NWAmes"/>
    <s v="Norm"/>
    <s v="Norm"/>
    <s v="1Fam"/>
    <s v="1Story"/>
    <n v="6"/>
    <n v="7"/>
    <n v="1971"/>
    <n v="2004"/>
    <s v="Gable"/>
    <s v="CompShg"/>
    <x v="0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x v="0"/>
    <s v="NA"/>
    <n v="0"/>
    <n v="10"/>
    <n v="2008"/>
    <s v="COD"/>
    <s v="Abnorml"/>
    <n v="145000"/>
  </r>
  <r>
    <x v="1081"/>
    <n v="20"/>
    <s v="RL"/>
    <n v="75"/>
    <n v="7500"/>
    <s v="Pave"/>
    <s v="NA"/>
    <x v="0"/>
    <s v="Lvl"/>
    <s v="AllPub"/>
    <x v="2"/>
    <s v="Gtl"/>
    <s v="Sawyer"/>
    <s v="Feedr"/>
    <s v="Norm"/>
    <s v="1Fam"/>
    <s v="1Story"/>
    <n v="5"/>
    <n v="5"/>
    <n v="1963"/>
    <n v="1963"/>
    <s v="Gable"/>
    <s v="CompShg"/>
    <x v="3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x v="1"/>
    <s v="NA"/>
    <n v="0"/>
    <n v="6"/>
    <n v="2010"/>
    <s v="WD"/>
    <s v="Normal"/>
    <n v="133000"/>
  </r>
  <r>
    <x v="1082"/>
    <n v="20"/>
    <s v="RL"/>
    <n v="70"/>
    <n v="8749"/>
    <s v="Pave"/>
    <s v="NA"/>
    <x v="0"/>
    <s v="Lvl"/>
    <s v="AllPub"/>
    <x v="0"/>
    <s v="Gtl"/>
    <s v="CollgCr"/>
    <s v="Norm"/>
    <s v="Norm"/>
    <s v="1Fam"/>
    <s v="1Story"/>
    <n v="7"/>
    <n v="5"/>
    <n v="2002"/>
    <n v="2002"/>
    <s v="Gable"/>
    <s v="CompShg"/>
    <x v="0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x v="0"/>
    <s v="NA"/>
    <n v="0"/>
    <n v="9"/>
    <n v="2007"/>
    <s v="WD"/>
    <s v="Normal"/>
    <n v="192000"/>
  </r>
  <r>
    <x v="1083"/>
    <n v="20"/>
    <s v="RL"/>
    <n v="80"/>
    <n v="8800"/>
    <s v="Pave"/>
    <s v="NA"/>
    <x v="0"/>
    <s v="Lvl"/>
    <s v="AllPub"/>
    <x v="0"/>
    <s v="Gtl"/>
    <s v="NAmes"/>
    <s v="Norm"/>
    <s v="Norm"/>
    <s v="1Fam"/>
    <s v="1Story"/>
    <n v="6"/>
    <n v="6"/>
    <n v="1964"/>
    <n v="1964"/>
    <s v="Hip"/>
    <s v="CompShg"/>
    <x v="3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x v="1"/>
    <s v="Shed"/>
    <n v="700"/>
    <n v="3"/>
    <n v="2006"/>
    <s v="WD"/>
    <s v="Normal"/>
    <n v="160000"/>
  </r>
  <r>
    <x v="1084"/>
    <n v="60"/>
    <s v="RL"/>
    <s v="NA"/>
    <n v="13031"/>
    <s v="Pave"/>
    <s v="NA"/>
    <x v="2"/>
    <s v="Lvl"/>
    <s v="AllPub"/>
    <x v="2"/>
    <s v="Gtl"/>
    <s v="Gilbert"/>
    <s v="Norm"/>
    <s v="Norm"/>
    <s v="1Fam"/>
    <s v="2Story"/>
    <n v="6"/>
    <n v="5"/>
    <n v="1995"/>
    <n v="1996"/>
    <s v="Gable"/>
    <s v="CompShg"/>
    <x v="3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x v="0"/>
    <s v="NA"/>
    <n v="0"/>
    <n v="7"/>
    <n v="2006"/>
    <s v="WD"/>
    <s v="Normal"/>
    <n v="187500"/>
  </r>
  <r>
    <x v="1085"/>
    <n v="85"/>
    <s v="RL"/>
    <n v="73"/>
    <n v="9069"/>
    <s v="Pave"/>
    <s v="NA"/>
    <x v="0"/>
    <s v="Lvl"/>
    <s v="AllPub"/>
    <x v="0"/>
    <s v="Gtl"/>
    <s v="SawyerW"/>
    <s v="Norm"/>
    <s v="Norm"/>
    <s v="1Fam"/>
    <s v="SFoyer"/>
    <n v="6"/>
    <n v="6"/>
    <n v="1992"/>
    <n v="1992"/>
    <s v="Gable"/>
    <s v="CompShg"/>
    <x v="3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x v="0"/>
    <s v="NA"/>
    <n v="0"/>
    <n v="4"/>
    <n v="2010"/>
    <s v="WD"/>
    <s v="Normal"/>
    <n v="147000"/>
  </r>
  <r>
    <x v="1086"/>
    <n v="160"/>
    <s v="RM"/>
    <s v="NA"/>
    <n v="1974"/>
    <s v="Pave"/>
    <s v="NA"/>
    <x v="0"/>
    <s v="Lvl"/>
    <s v="AllPub"/>
    <x v="0"/>
    <s v="Gtl"/>
    <s v="MeadowV"/>
    <s v="Norm"/>
    <s v="Norm"/>
    <s v="TwnhsE"/>
    <s v="2Story"/>
    <n v="4"/>
    <n v="5"/>
    <n v="1973"/>
    <n v="1973"/>
    <s v="Gable"/>
    <s v="CompShg"/>
    <x v="6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x v="0"/>
    <s v="NA"/>
    <n v="0"/>
    <n v="5"/>
    <n v="2010"/>
    <s v="WD"/>
    <s v="Normal"/>
    <n v="83500"/>
  </r>
  <r>
    <x v="1087"/>
    <n v="60"/>
    <s v="FV"/>
    <n v="85"/>
    <n v="10574"/>
    <s v="Pave"/>
    <s v="NA"/>
    <x v="0"/>
    <s v="Lvl"/>
    <s v="AllPub"/>
    <x v="0"/>
    <s v="Gtl"/>
    <s v="Somerst"/>
    <s v="Norm"/>
    <s v="Norm"/>
    <s v="1Fam"/>
    <s v="2Story"/>
    <n v="8"/>
    <n v="5"/>
    <n v="2005"/>
    <n v="2006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x v="0"/>
    <s v="NA"/>
    <n v="0"/>
    <n v="5"/>
    <n v="2009"/>
    <s v="WD"/>
    <s v="Normal"/>
    <n v="252000"/>
  </r>
  <r>
    <x v="1088"/>
    <n v="160"/>
    <s v="RM"/>
    <n v="24"/>
    <n v="2522"/>
    <s v="Pave"/>
    <s v="NA"/>
    <x v="0"/>
    <s v="Lvl"/>
    <s v="AllPub"/>
    <x v="0"/>
    <s v="Gtl"/>
    <s v="Edwards"/>
    <s v="Norm"/>
    <s v="Norm"/>
    <s v="Twnhs"/>
    <s v="2Story"/>
    <n v="7"/>
    <n v="5"/>
    <n v="2004"/>
    <n v="2004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x v="0"/>
    <s v="NA"/>
    <n v="0"/>
    <n v="4"/>
    <n v="2006"/>
    <s v="WD"/>
    <s v="Normal"/>
    <n v="137500"/>
  </r>
  <r>
    <x v="1089"/>
    <n v="120"/>
    <s v="FV"/>
    <n v="37"/>
    <n v="3316"/>
    <s v="Pave"/>
    <s v="Pave"/>
    <x v="1"/>
    <s v="Lvl"/>
    <s v="AllPub"/>
    <x v="0"/>
    <s v="Gtl"/>
    <s v="Somerst"/>
    <s v="Norm"/>
    <s v="Norm"/>
    <s v="TwnhsE"/>
    <s v="1Story"/>
    <n v="8"/>
    <n v="5"/>
    <n v="2005"/>
    <n v="2005"/>
    <s v="Gable"/>
    <s v="CompShg"/>
    <x v="1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x v="0"/>
    <s v="NA"/>
    <n v="0"/>
    <n v="4"/>
    <n v="2006"/>
    <s v="WD"/>
    <s v="Normal"/>
    <n v="197000"/>
  </r>
  <r>
    <x v="1090"/>
    <n v="90"/>
    <s v="RL"/>
    <n v="60"/>
    <n v="8544"/>
    <s v="Pave"/>
    <s v="NA"/>
    <x v="0"/>
    <s v="Lvl"/>
    <s v="AllPub"/>
    <x v="2"/>
    <s v="Gtl"/>
    <s v="NAmes"/>
    <s v="Norm"/>
    <s v="Norm"/>
    <s v="Duplex"/>
    <s v="1Story"/>
    <n v="3"/>
    <n v="4"/>
    <n v="1950"/>
    <n v="1950"/>
    <s v="Gable"/>
    <s v="CompShg"/>
    <x v="4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92900"/>
  </r>
  <r>
    <x v="1091"/>
    <n v="160"/>
    <s v="FV"/>
    <n v="24"/>
    <n v="2160"/>
    <s v="Pave"/>
    <s v="Pave"/>
    <x v="0"/>
    <s v="Lvl"/>
    <s v="AllPub"/>
    <x v="0"/>
    <s v="Gtl"/>
    <s v="Somerst"/>
    <s v="Norm"/>
    <s v="Norm"/>
    <s v="Twnhs"/>
    <s v="2Story"/>
    <n v="7"/>
    <n v="5"/>
    <n v="1999"/>
    <n v="2000"/>
    <s v="Gable"/>
    <s v="CompShg"/>
    <x v="1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x v="0"/>
    <s v="NA"/>
    <n v="0"/>
    <n v="3"/>
    <n v="2008"/>
    <s v="WD"/>
    <s v="Normal"/>
    <n v="160000"/>
  </r>
  <r>
    <x v="1092"/>
    <n v="50"/>
    <s v="RL"/>
    <n v="60"/>
    <n v="8400"/>
    <s v="Pave"/>
    <s v="NA"/>
    <x v="0"/>
    <s v="Bnk"/>
    <s v="AllPub"/>
    <x v="0"/>
    <s v="Gtl"/>
    <s v="SWISU"/>
    <s v="Norm"/>
    <s v="Norm"/>
    <s v="1Fam"/>
    <s v="1.5Fin"/>
    <n v="6"/>
    <n v="5"/>
    <n v="1925"/>
    <n v="1950"/>
    <s v="Gable"/>
    <s v="CompShg"/>
    <x v="1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x v="0"/>
    <s v="NA"/>
    <n v="0"/>
    <n v="6"/>
    <n v="2008"/>
    <s v="WD"/>
    <s v="Normal"/>
    <n v="136500"/>
  </r>
  <r>
    <x v="1093"/>
    <n v="20"/>
    <s v="RL"/>
    <n v="71"/>
    <n v="9230"/>
    <s v="Pave"/>
    <s v="NA"/>
    <x v="0"/>
    <s v="Lvl"/>
    <s v="AllPub"/>
    <x v="2"/>
    <s v="Gtl"/>
    <s v="NAmes"/>
    <s v="Feedr"/>
    <s v="Norm"/>
    <s v="1Fam"/>
    <s v="1Story"/>
    <n v="5"/>
    <n v="8"/>
    <n v="1965"/>
    <n v="1998"/>
    <s v="Hip"/>
    <s v="CompShg"/>
    <x v="1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x v="1"/>
    <s v="NA"/>
    <n v="0"/>
    <n v="10"/>
    <n v="2006"/>
    <s v="WD"/>
    <s v="Normal"/>
    <n v="146000"/>
  </r>
  <r>
    <x v="1094"/>
    <n v="20"/>
    <s v="RL"/>
    <n v="74"/>
    <n v="5868"/>
    <s v="Pave"/>
    <s v="NA"/>
    <x v="0"/>
    <s v="Lvl"/>
    <s v="AllPub"/>
    <x v="0"/>
    <s v="Gtl"/>
    <s v="NAmes"/>
    <s v="Norm"/>
    <s v="Norm"/>
    <s v="1Fam"/>
    <s v="1Story"/>
    <n v="5"/>
    <n v="7"/>
    <n v="1956"/>
    <n v="2000"/>
    <s v="Gable"/>
    <s v="CompShg"/>
    <x v="1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x v="0"/>
    <s v="NA"/>
    <n v="0"/>
    <n v="5"/>
    <n v="2010"/>
    <s v="WD"/>
    <s v="Normal"/>
    <n v="129000"/>
  </r>
  <r>
    <x v="1095"/>
    <n v="20"/>
    <s v="RL"/>
    <n v="78"/>
    <n v="9317"/>
    <s v="Pave"/>
    <s v="NA"/>
    <x v="1"/>
    <s v="Lvl"/>
    <s v="AllPub"/>
    <x v="0"/>
    <s v="Gtl"/>
    <s v="CollgCr"/>
    <s v="Norm"/>
    <s v="Norm"/>
    <s v="1Fam"/>
    <s v="1Story"/>
    <n v="6"/>
    <n v="5"/>
    <n v="2006"/>
    <n v="2006"/>
    <s v="Gable"/>
    <s v="CompShg"/>
    <x v="0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x v="0"/>
    <s v="NA"/>
    <n v="0"/>
    <n v="3"/>
    <n v="2007"/>
    <s v="WD"/>
    <s v="Normal"/>
    <n v="176432"/>
  </r>
  <r>
    <x v="1096"/>
    <n v="70"/>
    <s v="RM"/>
    <n v="60"/>
    <n v="6882"/>
    <s v="Pave"/>
    <s v="NA"/>
    <x v="0"/>
    <s v="Lvl"/>
    <s v="AllPub"/>
    <x v="0"/>
    <s v="Gtl"/>
    <s v="IDOTRR"/>
    <s v="Norm"/>
    <s v="Norm"/>
    <s v="1Fam"/>
    <s v="2Story"/>
    <n v="6"/>
    <n v="7"/>
    <n v="1914"/>
    <n v="2006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x v="0"/>
    <s v="NA"/>
    <n v="0"/>
    <n v="3"/>
    <n v="2007"/>
    <s v="WD"/>
    <s v="Normal"/>
    <n v="127000"/>
  </r>
  <r>
    <x v="1097"/>
    <n v="120"/>
    <s v="RL"/>
    <s v="NA"/>
    <n v="3696"/>
    <s v="Pave"/>
    <s v="NA"/>
    <x v="0"/>
    <s v="Lvl"/>
    <s v="AllPub"/>
    <x v="0"/>
    <s v="Gtl"/>
    <s v="StoneBr"/>
    <s v="Norm"/>
    <s v="Norm"/>
    <s v="TwnhsE"/>
    <s v="1Story"/>
    <n v="8"/>
    <n v="5"/>
    <n v="1986"/>
    <n v="1986"/>
    <s v="Gable"/>
    <s v="CompShg"/>
    <x v="3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x v="0"/>
    <s v="NA"/>
    <n v="0"/>
    <n v="10"/>
    <n v="2007"/>
    <s v="WD"/>
    <s v="Normal"/>
    <n v="170000"/>
  </r>
  <r>
    <x v="1098"/>
    <n v="50"/>
    <s v="RM"/>
    <n v="50"/>
    <n v="6000"/>
    <s v="Pave"/>
    <s v="NA"/>
    <x v="0"/>
    <s v="Lvl"/>
    <s v="AllPub"/>
    <x v="0"/>
    <s v="Gtl"/>
    <s v="BrkSide"/>
    <s v="Norm"/>
    <s v="Norm"/>
    <s v="1Fam"/>
    <s v="1.5Fin"/>
    <n v="4"/>
    <n v="6"/>
    <n v="1936"/>
    <n v="1950"/>
    <s v="Gable"/>
    <s v="CompShg"/>
    <x v="1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28000"/>
  </r>
  <r>
    <x v="1099"/>
    <n v="20"/>
    <s v="RL"/>
    <n v="82"/>
    <n v="11880"/>
    <s v="Pave"/>
    <s v="NA"/>
    <x v="1"/>
    <s v="Lvl"/>
    <s v="AllPub"/>
    <x v="0"/>
    <s v="Gtl"/>
    <s v="NWAmes"/>
    <s v="RRAn"/>
    <s v="Norm"/>
    <s v="1Fam"/>
    <s v="1Story"/>
    <n v="7"/>
    <n v="5"/>
    <n v="1978"/>
    <n v="1978"/>
    <s v="Gable"/>
    <s v="CompShg"/>
    <x v="7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x v="0"/>
    <s v="NA"/>
    <n v="0"/>
    <n v="4"/>
    <n v="2009"/>
    <s v="COD"/>
    <s v="Abnorml"/>
    <n v="157000"/>
  </r>
  <r>
    <x v="1100"/>
    <n v="30"/>
    <s v="RL"/>
    <n v="60"/>
    <n v="8400"/>
    <s v="Pave"/>
    <s v="NA"/>
    <x v="0"/>
    <s v="Bnk"/>
    <s v="AllPub"/>
    <x v="0"/>
    <s v="Gtl"/>
    <s v="SWISU"/>
    <s v="Norm"/>
    <s v="Norm"/>
    <s v="1Fam"/>
    <s v="1Story"/>
    <n v="2"/>
    <n v="5"/>
    <n v="1920"/>
    <n v="1950"/>
    <s v="Gable"/>
    <s v="CompShg"/>
    <x v="2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x v="0"/>
    <s v="NA"/>
    <n v="0"/>
    <n v="1"/>
    <n v="2009"/>
    <s v="WD"/>
    <s v="Normal"/>
    <n v="60000"/>
  </r>
  <r>
    <x v="1101"/>
    <n v="20"/>
    <s v="RL"/>
    <n v="61"/>
    <n v="9758"/>
    <s v="Pave"/>
    <s v="NA"/>
    <x v="1"/>
    <s v="Lvl"/>
    <s v="AllPub"/>
    <x v="0"/>
    <s v="Gtl"/>
    <s v="NAmes"/>
    <s v="Norm"/>
    <s v="Norm"/>
    <s v="1Fam"/>
    <s v="1Story"/>
    <n v="5"/>
    <n v="5"/>
    <n v="1971"/>
    <n v="1971"/>
    <s v="Gable"/>
    <s v="CompShg"/>
    <x v="3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x v="0"/>
    <s v="NA"/>
    <n v="0"/>
    <n v="7"/>
    <n v="2007"/>
    <s v="WD"/>
    <s v="Normal"/>
    <n v="119500"/>
  </r>
  <r>
    <x v="1102"/>
    <n v="20"/>
    <s v="RL"/>
    <n v="70"/>
    <n v="7000"/>
    <s v="Pave"/>
    <s v="NA"/>
    <x v="0"/>
    <s v="Lvl"/>
    <s v="AllPub"/>
    <x v="0"/>
    <s v="Gtl"/>
    <s v="NAmes"/>
    <s v="Norm"/>
    <s v="Norm"/>
    <s v="1Fam"/>
    <s v="1Story"/>
    <n v="5"/>
    <n v="7"/>
    <n v="1960"/>
    <n v="2002"/>
    <s v="Gable"/>
    <s v="CompShg"/>
    <x v="2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x v="4"/>
    <s v="NA"/>
    <n v="0"/>
    <n v="4"/>
    <n v="2007"/>
    <s v="WD"/>
    <s v="Family"/>
    <n v="135000"/>
  </r>
  <r>
    <x v="1103"/>
    <n v="20"/>
    <s v="RL"/>
    <n v="79"/>
    <n v="8910"/>
    <s v="Pave"/>
    <s v="NA"/>
    <x v="0"/>
    <s v="Lvl"/>
    <s v="AllPub"/>
    <x v="2"/>
    <s v="Gtl"/>
    <s v="NAmes"/>
    <s v="Norm"/>
    <s v="Norm"/>
    <s v="1Fam"/>
    <s v="1Story"/>
    <n v="6"/>
    <n v="6"/>
    <n v="1959"/>
    <n v="1959"/>
    <s v="Hip"/>
    <s v="CompShg"/>
    <x v="4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x v="0"/>
    <s v="NA"/>
    <n v="0"/>
    <n v="7"/>
    <n v="2006"/>
    <s v="WD"/>
    <s v="Normal"/>
    <n v="159500"/>
  </r>
  <r>
    <x v="1104"/>
    <n v="160"/>
    <s v="RM"/>
    <n v="24"/>
    <n v="2016"/>
    <s v="Pave"/>
    <s v="NA"/>
    <x v="0"/>
    <s v="Lvl"/>
    <s v="AllPub"/>
    <x v="0"/>
    <s v="Gtl"/>
    <s v="BrDale"/>
    <s v="Norm"/>
    <s v="Norm"/>
    <s v="TwnhsE"/>
    <s v="2Story"/>
    <n v="5"/>
    <n v="5"/>
    <n v="1970"/>
    <n v="1970"/>
    <s v="Gable"/>
    <s v="CompShg"/>
    <x v="3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x v="0"/>
    <s v="NA"/>
    <n v="0"/>
    <n v="4"/>
    <n v="2007"/>
    <s v="WD"/>
    <s v="Normal"/>
    <n v="106000"/>
  </r>
  <r>
    <x v="1105"/>
    <n v="60"/>
    <s v="RL"/>
    <n v="98"/>
    <n v="12256"/>
    <s v="Pave"/>
    <s v="NA"/>
    <x v="1"/>
    <s v="Lvl"/>
    <s v="AllPub"/>
    <x v="2"/>
    <s v="Gtl"/>
    <s v="NoRidge"/>
    <s v="Norm"/>
    <s v="Norm"/>
    <s v="1Fam"/>
    <s v="2Story"/>
    <n v="8"/>
    <n v="5"/>
    <n v="1994"/>
    <n v="1995"/>
    <s v="Gable"/>
    <s v="CompShg"/>
    <x v="3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x v="0"/>
    <s v="NA"/>
    <n v="0"/>
    <n v="4"/>
    <n v="2010"/>
    <s v="WD"/>
    <s v="Normal"/>
    <n v="325000"/>
  </r>
  <r>
    <x v="1106"/>
    <n v="20"/>
    <s v="RL"/>
    <n v="114"/>
    <n v="10357"/>
    <s v="Pave"/>
    <s v="NA"/>
    <x v="1"/>
    <s v="Lvl"/>
    <s v="AllPub"/>
    <x v="2"/>
    <s v="Gtl"/>
    <s v="SawyerW"/>
    <s v="Feedr"/>
    <s v="Norm"/>
    <s v="1Fam"/>
    <s v="1Story"/>
    <n v="7"/>
    <n v="5"/>
    <n v="1990"/>
    <n v="1991"/>
    <s v="Hip"/>
    <s v="CompShg"/>
    <x v="3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x v="0"/>
    <s v="NA"/>
    <n v="0"/>
    <n v="5"/>
    <n v="2007"/>
    <s v="WD"/>
    <s v="Normal"/>
    <n v="179900"/>
  </r>
  <r>
    <x v="1107"/>
    <n v="60"/>
    <s v="RL"/>
    <n v="168"/>
    <n v="23257"/>
    <s v="Pave"/>
    <s v="NA"/>
    <x v="3"/>
    <s v="HLS"/>
    <s v="AllPub"/>
    <x v="3"/>
    <s v="Gtl"/>
    <s v="Gilbert"/>
    <s v="Norm"/>
    <s v="Norm"/>
    <s v="1Fam"/>
    <s v="2Story"/>
    <n v="7"/>
    <n v="5"/>
    <n v="2006"/>
    <n v="2006"/>
    <s v="Gable"/>
    <s v="CompShg"/>
    <x v="0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x v="0"/>
    <s v="NA"/>
    <n v="0"/>
    <n v="9"/>
    <n v="2006"/>
    <s v="New"/>
    <s v="Partial"/>
    <n v="274725"/>
  </r>
  <r>
    <x v="1108"/>
    <n v="60"/>
    <s v="RL"/>
    <s v="NA"/>
    <n v="8063"/>
    <s v="Pave"/>
    <s v="NA"/>
    <x v="0"/>
    <s v="Lvl"/>
    <s v="AllPub"/>
    <x v="0"/>
    <s v="Gtl"/>
    <s v="Gilbert"/>
    <s v="Norm"/>
    <s v="Norm"/>
    <s v="1Fam"/>
    <s v="2Story"/>
    <n v="6"/>
    <n v="5"/>
    <n v="2000"/>
    <n v="2000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x v="0"/>
    <s v="NA"/>
    <n v="0"/>
    <n v="11"/>
    <n v="2007"/>
    <s v="WD"/>
    <s v="Abnorml"/>
    <n v="181000"/>
  </r>
  <r>
    <x v="1109"/>
    <n v="20"/>
    <s v="RL"/>
    <n v="107"/>
    <n v="11362"/>
    <s v="Pave"/>
    <s v="NA"/>
    <x v="1"/>
    <s v="Lvl"/>
    <s v="AllPub"/>
    <x v="0"/>
    <s v="Gtl"/>
    <s v="NridgHt"/>
    <s v="Norm"/>
    <s v="Norm"/>
    <s v="1Fam"/>
    <s v="1Story"/>
    <n v="8"/>
    <n v="5"/>
    <n v="2004"/>
    <n v="2005"/>
    <s v="Gable"/>
    <s v="CompShg"/>
    <x v="1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x v="0"/>
    <s v="NA"/>
    <n v="0"/>
    <n v="3"/>
    <n v="2009"/>
    <s v="WD"/>
    <s v="Normal"/>
    <n v="280000"/>
  </r>
  <r>
    <x v="1110"/>
    <n v="60"/>
    <s v="RL"/>
    <s v="NA"/>
    <n v="8000"/>
    <s v="Pave"/>
    <s v="NA"/>
    <x v="0"/>
    <s v="Lvl"/>
    <s v="AllPub"/>
    <x v="0"/>
    <s v="Gtl"/>
    <s v="Gilbert"/>
    <s v="Norm"/>
    <s v="Norm"/>
    <s v="1Fam"/>
    <s v="2Story"/>
    <n v="6"/>
    <n v="5"/>
    <n v="1995"/>
    <n v="1996"/>
    <s v="Gable"/>
    <s v="CompShg"/>
    <x v="3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x v="0"/>
    <s v="NA"/>
    <n v="0"/>
    <n v="6"/>
    <n v="2008"/>
    <s v="WD"/>
    <s v="Normal"/>
    <n v="188000"/>
  </r>
  <r>
    <x v="1111"/>
    <n v="60"/>
    <s v="RL"/>
    <n v="80"/>
    <n v="10480"/>
    <s v="Pave"/>
    <s v="NA"/>
    <x v="0"/>
    <s v="Lvl"/>
    <s v="AllPub"/>
    <x v="0"/>
    <s v="Gtl"/>
    <s v="NWAmes"/>
    <s v="Norm"/>
    <s v="Norm"/>
    <s v="1Fam"/>
    <s v="2Story"/>
    <n v="7"/>
    <n v="6"/>
    <n v="1976"/>
    <n v="1976"/>
    <s v="Hip"/>
    <s v="CompShg"/>
    <x v="7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x v="0"/>
    <s v="NA"/>
    <n v="0"/>
    <n v="9"/>
    <n v="2008"/>
    <s v="WD"/>
    <s v="Normal"/>
    <n v="205000"/>
  </r>
  <r>
    <x v="1112"/>
    <n v="20"/>
    <s v="RL"/>
    <n v="73"/>
    <n v="7100"/>
    <s v="Pave"/>
    <s v="NA"/>
    <x v="1"/>
    <s v="Lvl"/>
    <s v="AllPub"/>
    <x v="2"/>
    <s v="Gtl"/>
    <s v="NAmes"/>
    <s v="Norm"/>
    <s v="Norm"/>
    <s v="1Fam"/>
    <s v="1Story"/>
    <n v="5"/>
    <n v="7"/>
    <n v="1957"/>
    <n v="1957"/>
    <s v="Gable"/>
    <s v="CompShg"/>
    <x v="5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29900"/>
  </r>
  <r>
    <x v="1113"/>
    <n v="20"/>
    <s v="RL"/>
    <n v="66"/>
    <n v="8923"/>
    <s v="Pave"/>
    <s v="NA"/>
    <x v="0"/>
    <s v="Lvl"/>
    <s v="AllPub"/>
    <x v="0"/>
    <s v="Gtl"/>
    <s v="NAmes"/>
    <s v="Norm"/>
    <s v="Norm"/>
    <s v="1Fam"/>
    <s v="1Story"/>
    <n v="5"/>
    <n v="7"/>
    <n v="1953"/>
    <n v="2006"/>
    <s v="Gable"/>
    <s v="CompShg"/>
    <x v="2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x v="0"/>
    <s v="NA"/>
    <n v="0"/>
    <n v="5"/>
    <n v="2007"/>
    <s v="WD"/>
    <s v="Normal"/>
    <n v="134500"/>
  </r>
  <r>
    <x v="1114"/>
    <n v="20"/>
    <s v="RL"/>
    <n v="90"/>
    <n v="5400"/>
    <s v="Pave"/>
    <s v="NA"/>
    <x v="0"/>
    <s v="Lvl"/>
    <s v="AllPub"/>
    <x v="0"/>
    <s v="Gtl"/>
    <s v="OldTown"/>
    <s v="Norm"/>
    <s v="Norm"/>
    <s v="1Fam"/>
    <s v="1Story"/>
    <n v="5"/>
    <n v="7"/>
    <n v="1954"/>
    <n v="2000"/>
    <s v="Gable"/>
    <s v="CompShg"/>
    <x v="1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x v="1"/>
    <s v="NA"/>
    <n v="0"/>
    <n v="8"/>
    <n v="2006"/>
    <s v="WD"/>
    <s v="Normal"/>
    <n v="117000"/>
  </r>
  <r>
    <x v="1115"/>
    <n v="20"/>
    <s v="RL"/>
    <n v="93"/>
    <n v="12085"/>
    <s v="Pave"/>
    <s v="NA"/>
    <x v="0"/>
    <s v="Lvl"/>
    <s v="AllPub"/>
    <x v="0"/>
    <s v="Gtl"/>
    <s v="NridgHt"/>
    <s v="Norm"/>
    <s v="Norm"/>
    <s v="1Fam"/>
    <s v="1Story"/>
    <n v="8"/>
    <n v="5"/>
    <n v="2007"/>
    <n v="2007"/>
    <s v="Hip"/>
    <s v="CompShg"/>
    <x v="0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x v="0"/>
    <s v="NA"/>
    <n v="0"/>
    <n v="11"/>
    <n v="2007"/>
    <s v="New"/>
    <s v="Partial"/>
    <n v="318000"/>
  </r>
  <r>
    <x v="1116"/>
    <n v="80"/>
    <s v="RL"/>
    <s v="NA"/>
    <n v="7750"/>
    <s v="Pave"/>
    <s v="NA"/>
    <x v="0"/>
    <s v="Lvl"/>
    <s v="AllPub"/>
    <x v="0"/>
    <s v="Gtl"/>
    <s v="Gilbert"/>
    <s v="Norm"/>
    <s v="Norm"/>
    <s v="1Fam"/>
    <s v="SLvl"/>
    <n v="8"/>
    <n v="5"/>
    <n v="2002"/>
    <n v="2002"/>
    <s v="Hip"/>
    <s v="CompShg"/>
    <x v="0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x v="0"/>
    <s v="NA"/>
    <n v="0"/>
    <n v="3"/>
    <n v="2009"/>
    <s v="WD"/>
    <s v="Normal"/>
    <n v="184100"/>
  </r>
  <r>
    <x v="1117"/>
    <n v="20"/>
    <s v="RL"/>
    <n v="57"/>
    <n v="9764"/>
    <s v="Pave"/>
    <s v="NA"/>
    <x v="1"/>
    <s v="Lvl"/>
    <s v="AllPub"/>
    <x v="1"/>
    <s v="Gtl"/>
    <s v="Sawyer"/>
    <s v="Feedr"/>
    <s v="Norm"/>
    <s v="1Fam"/>
    <s v="1Story"/>
    <n v="5"/>
    <n v="7"/>
    <n v="1967"/>
    <n v="2003"/>
    <s v="Gable"/>
    <s v="CompShg"/>
    <x v="0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130000"/>
  </r>
  <r>
    <x v="1118"/>
    <n v="80"/>
    <s v="RL"/>
    <n v="85"/>
    <n v="13825"/>
    <s v="Pave"/>
    <s v="NA"/>
    <x v="0"/>
    <s v="Lvl"/>
    <s v="AllPub"/>
    <x v="0"/>
    <s v="Gtl"/>
    <s v="Sawyer"/>
    <s v="Norm"/>
    <s v="Norm"/>
    <s v="1Fam"/>
    <s v="SLvl"/>
    <n v="5"/>
    <n v="6"/>
    <n v="1958"/>
    <n v="1987"/>
    <s v="Gable"/>
    <s v="CompShg"/>
    <x v="1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x v="0"/>
    <s v="NA"/>
    <n v="0"/>
    <n v="12"/>
    <n v="2008"/>
    <s v="WD"/>
    <s v="Normal"/>
    <n v="140000"/>
  </r>
  <r>
    <x v="1119"/>
    <n v="20"/>
    <s v="RL"/>
    <n v="70"/>
    <n v="7560"/>
    <s v="Pave"/>
    <s v="NA"/>
    <x v="0"/>
    <s v="Lvl"/>
    <s v="AllPub"/>
    <x v="0"/>
    <s v="Gtl"/>
    <s v="NAmes"/>
    <s v="Norm"/>
    <s v="Norm"/>
    <s v="1Fam"/>
    <s v="1Story"/>
    <n v="5"/>
    <n v="5"/>
    <n v="1959"/>
    <n v="1959"/>
    <s v="Gable"/>
    <s v="CompShg"/>
    <x v="4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x v="2"/>
    <s v="NA"/>
    <n v="0"/>
    <n v="7"/>
    <n v="2006"/>
    <s v="WD"/>
    <s v="Normal"/>
    <n v="133700"/>
  </r>
  <r>
    <x v="1120"/>
    <n v="30"/>
    <s v="RM"/>
    <n v="59"/>
    <n v="8263"/>
    <s v="Pave"/>
    <s v="NA"/>
    <x v="0"/>
    <s v="Bnk"/>
    <s v="AllPub"/>
    <x v="0"/>
    <s v="Mod"/>
    <s v="IDOTRR"/>
    <s v="Norm"/>
    <s v="Norm"/>
    <s v="1Fam"/>
    <s v="1Story"/>
    <n v="6"/>
    <n v="5"/>
    <n v="1920"/>
    <n v="1950"/>
    <s v="Gable"/>
    <s v="CompShg"/>
    <x v="4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x v="1"/>
    <s v="NA"/>
    <n v="0"/>
    <n v="5"/>
    <n v="2007"/>
    <s v="WD"/>
    <s v="Normal"/>
    <n v="118400"/>
  </r>
  <r>
    <x v="1121"/>
    <n v="20"/>
    <s v="RL"/>
    <n v="84"/>
    <n v="10084"/>
    <s v="Pave"/>
    <s v="NA"/>
    <x v="0"/>
    <s v="Lvl"/>
    <s v="AllPub"/>
    <x v="0"/>
    <s v="Gtl"/>
    <s v="CollgCr"/>
    <s v="Norm"/>
    <s v="Norm"/>
    <s v="1Fam"/>
    <s v="1Story"/>
    <n v="7"/>
    <n v="5"/>
    <n v="2005"/>
    <n v="2006"/>
    <s v="Gable"/>
    <s v="CompShg"/>
    <x v="0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x v="0"/>
    <s v="NA"/>
    <n v="0"/>
    <n v="7"/>
    <n v="2006"/>
    <s v="New"/>
    <s v="Partial"/>
    <n v="212900"/>
  </r>
  <r>
    <x v="1122"/>
    <n v="20"/>
    <s v="RL"/>
    <s v="NA"/>
    <n v="8926"/>
    <s v="Pave"/>
    <s v="NA"/>
    <x v="1"/>
    <s v="Lvl"/>
    <s v="AllPub"/>
    <x v="2"/>
    <s v="Gtl"/>
    <s v="Edwards"/>
    <s v="Norm"/>
    <s v="Norm"/>
    <s v="1Fam"/>
    <s v="1Story"/>
    <n v="4"/>
    <n v="3"/>
    <n v="1956"/>
    <n v="1956"/>
    <s v="Gable"/>
    <s v="CompShg"/>
    <x v="8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x v="1"/>
    <s v="NA"/>
    <n v="0"/>
    <n v="10"/>
    <n v="2009"/>
    <s v="COD"/>
    <s v="Abnorml"/>
    <n v="112000"/>
  </r>
  <r>
    <x v="1123"/>
    <n v="20"/>
    <s v="RL"/>
    <n v="50"/>
    <n v="9405"/>
    <s v="Pave"/>
    <s v="NA"/>
    <x v="0"/>
    <s v="Lvl"/>
    <s v="AllPub"/>
    <x v="0"/>
    <s v="Gtl"/>
    <s v="Edwards"/>
    <s v="Norm"/>
    <s v="Norm"/>
    <s v="1Fam"/>
    <s v="1Story"/>
    <n v="5"/>
    <n v="9"/>
    <n v="1947"/>
    <n v="2008"/>
    <s v="Hip"/>
    <s v="CompShg"/>
    <x v="0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x v="0"/>
    <s v="NA"/>
    <n v="0"/>
    <n v="6"/>
    <n v="2009"/>
    <s v="WD"/>
    <s v="Normal"/>
    <n v="118000"/>
  </r>
  <r>
    <x v="1124"/>
    <n v="80"/>
    <s v="RL"/>
    <s v="NA"/>
    <n v="9125"/>
    <s v="Pave"/>
    <s v="NA"/>
    <x v="1"/>
    <s v="Lvl"/>
    <s v="AllPub"/>
    <x v="0"/>
    <s v="Gtl"/>
    <s v="Gilbert"/>
    <s v="Norm"/>
    <s v="Norm"/>
    <s v="1Fam"/>
    <s v="SLvl"/>
    <n v="7"/>
    <n v="5"/>
    <n v="1992"/>
    <n v="1992"/>
    <s v="Gable"/>
    <s v="CompShg"/>
    <x v="3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x v="0"/>
    <s v="NA"/>
    <n v="0"/>
    <n v="7"/>
    <n v="2007"/>
    <s v="WD"/>
    <s v="Normal"/>
    <n v="163900"/>
  </r>
  <r>
    <x v="1125"/>
    <n v="20"/>
    <s v="RL"/>
    <n v="60"/>
    <n v="10434"/>
    <s v="Pave"/>
    <s v="NA"/>
    <x v="0"/>
    <s v="Lvl"/>
    <s v="AllPub"/>
    <x v="0"/>
    <s v="Gtl"/>
    <s v="NAmes"/>
    <s v="Norm"/>
    <s v="Norm"/>
    <s v="1Fam"/>
    <s v="1Story"/>
    <n v="4"/>
    <n v="5"/>
    <n v="1955"/>
    <n v="1955"/>
    <s v="Gable"/>
    <s v="CompShg"/>
    <x v="7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x v="0"/>
    <s v="NA"/>
    <n v="0"/>
    <n v="11"/>
    <n v="2009"/>
    <s v="WD"/>
    <s v="Normal"/>
    <n v="115000"/>
  </r>
  <r>
    <x v="1126"/>
    <n v="120"/>
    <s v="RL"/>
    <n v="53"/>
    <n v="3684"/>
    <s v="Pave"/>
    <s v="NA"/>
    <x v="0"/>
    <s v="Lvl"/>
    <s v="AllPub"/>
    <x v="0"/>
    <s v="Gtl"/>
    <s v="Blmngtn"/>
    <s v="Norm"/>
    <s v="Norm"/>
    <s v="TwnhsE"/>
    <s v="1Story"/>
    <n v="7"/>
    <n v="5"/>
    <n v="2007"/>
    <n v="2007"/>
    <s v="Hip"/>
    <s v="CompShg"/>
    <x v="0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x v="0"/>
    <s v="NA"/>
    <n v="0"/>
    <n v="6"/>
    <n v="2009"/>
    <s v="WD"/>
    <s v="Normal"/>
    <n v="174000"/>
  </r>
  <r>
    <x v="1127"/>
    <n v="20"/>
    <s v="RL"/>
    <n v="182"/>
    <n v="14572"/>
    <s v="Pave"/>
    <s v="NA"/>
    <x v="3"/>
    <s v="Lvl"/>
    <s v="AllPub"/>
    <x v="2"/>
    <s v="Gtl"/>
    <s v="Gilbert"/>
    <s v="Norm"/>
    <s v="Norm"/>
    <s v="1Fam"/>
    <s v="1Story"/>
    <n v="7"/>
    <n v="5"/>
    <n v="2004"/>
    <n v="2004"/>
    <s v="Hip"/>
    <s v="CompShg"/>
    <x v="0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x v="0"/>
    <s v="NA"/>
    <n v="0"/>
    <n v="11"/>
    <n v="2007"/>
    <s v="WD"/>
    <s v="Family"/>
    <n v="259000"/>
  </r>
  <r>
    <x v="1128"/>
    <n v="60"/>
    <s v="RL"/>
    <n v="59"/>
    <n v="11796"/>
    <s v="Pave"/>
    <s v="NA"/>
    <x v="1"/>
    <s v="Lvl"/>
    <s v="AllPub"/>
    <x v="0"/>
    <s v="Gtl"/>
    <s v="Gilbert"/>
    <s v="Norm"/>
    <s v="Norm"/>
    <s v="1Fam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x v="0"/>
    <s v="NA"/>
    <n v="0"/>
    <n v="7"/>
    <n v="2007"/>
    <s v="WD"/>
    <s v="Normal"/>
    <n v="215000"/>
  </r>
  <r>
    <x v="1129"/>
    <n v="90"/>
    <s v="RM"/>
    <n v="60"/>
    <n v="7200"/>
    <s v="Pave"/>
    <s v="Grvl"/>
    <x v="0"/>
    <s v="Lvl"/>
    <s v="AllPub"/>
    <x v="0"/>
    <s v="Gtl"/>
    <s v="OldTown"/>
    <s v="Norm"/>
    <s v="Norm"/>
    <s v="Duplex"/>
    <s v="SFoyer"/>
    <n v="5"/>
    <n v="5"/>
    <n v="1980"/>
    <n v="1980"/>
    <s v="Gable"/>
    <s v="CompShg"/>
    <x v="1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x v="0"/>
    <s v="NA"/>
    <n v="0"/>
    <n v="8"/>
    <n v="2007"/>
    <s v="WD"/>
    <s v="Normal"/>
    <n v="140000"/>
  </r>
  <r>
    <x v="1130"/>
    <n v="50"/>
    <s v="RL"/>
    <n v="65"/>
    <n v="7804"/>
    <s v="Pave"/>
    <s v="NA"/>
    <x v="0"/>
    <s v="Lvl"/>
    <s v="AllPub"/>
    <x v="0"/>
    <s v="Gtl"/>
    <s v="SWISU"/>
    <s v="Norm"/>
    <s v="Norm"/>
    <s v="1Fam"/>
    <s v="1.5Fin"/>
    <n v="4"/>
    <n v="3"/>
    <n v="1928"/>
    <n v="1950"/>
    <s v="Gable"/>
    <s v="CompShg"/>
    <x v="5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x v="1"/>
    <s v="NA"/>
    <n v="0"/>
    <n v="12"/>
    <n v="2009"/>
    <s v="WD"/>
    <s v="Normal"/>
    <n v="135000"/>
  </r>
  <r>
    <x v="1131"/>
    <n v="20"/>
    <s v="RL"/>
    <n v="63"/>
    <n v="10712"/>
    <s v="Pave"/>
    <s v="NA"/>
    <x v="0"/>
    <s v="Lvl"/>
    <s v="AllPub"/>
    <x v="0"/>
    <s v="Gtl"/>
    <s v="Mitchel"/>
    <s v="Norm"/>
    <s v="Norm"/>
    <s v="1Fam"/>
    <s v="1Story"/>
    <n v="5"/>
    <n v="5"/>
    <n v="1991"/>
    <n v="1992"/>
    <s v="Gable"/>
    <s v="CompShg"/>
    <x v="3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x v="1"/>
    <s v="NA"/>
    <n v="0"/>
    <n v="9"/>
    <n v="2007"/>
    <s v="Oth"/>
    <s v="Abnorml"/>
    <n v="93500"/>
  </r>
  <r>
    <x v="1132"/>
    <n v="70"/>
    <s v="RM"/>
    <n v="90"/>
    <n v="9900"/>
    <s v="Pave"/>
    <s v="NA"/>
    <x v="0"/>
    <s v="Lvl"/>
    <s v="AllPub"/>
    <x v="0"/>
    <s v="Gtl"/>
    <s v="OldTown"/>
    <s v="Norm"/>
    <s v="Norm"/>
    <s v="1Fam"/>
    <s v="2Story"/>
    <n v="6"/>
    <n v="4"/>
    <n v="1880"/>
    <n v="1950"/>
    <s v="Gable"/>
    <s v="CompShg"/>
    <x v="2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x v="0"/>
    <s v="NA"/>
    <n v="0"/>
    <n v="5"/>
    <n v="2007"/>
    <s v="WD"/>
    <s v="Normal"/>
    <n v="117500"/>
  </r>
  <r>
    <x v="1133"/>
    <n v="60"/>
    <s v="RL"/>
    <n v="80"/>
    <n v="9828"/>
    <s v="Pave"/>
    <s v="NA"/>
    <x v="1"/>
    <s v="Lvl"/>
    <s v="AllPub"/>
    <x v="0"/>
    <s v="Gtl"/>
    <s v="SawyerW"/>
    <s v="Norm"/>
    <s v="Norm"/>
    <s v="1Fam"/>
    <s v="2Story"/>
    <n v="8"/>
    <n v="5"/>
    <n v="1995"/>
    <n v="1995"/>
    <s v="Gable"/>
    <s v="CompShg"/>
    <x v="0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x v="0"/>
    <s v="NA"/>
    <n v="0"/>
    <n v="6"/>
    <n v="2009"/>
    <s v="WD"/>
    <s v="Normal"/>
    <n v="239500"/>
  </r>
  <r>
    <x v="1134"/>
    <n v="60"/>
    <s v="RL"/>
    <n v="57"/>
    <n v="8773"/>
    <s v="Pave"/>
    <s v="NA"/>
    <x v="1"/>
    <s v="HLS"/>
    <s v="AllPub"/>
    <x v="0"/>
    <s v="Gtl"/>
    <s v="Gilbert"/>
    <s v="Norm"/>
    <s v="Norm"/>
    <s v="1Fam"/>
    <s v="2Story"/>
    <n v="6"/>
    <n v="5"/>
    <n v="1997"/>
    <n v="1997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x v="0"/>
    <s v="NA"/>
    <n v="0"/>
    <n v="8"/>
    <n v="2007"/>
    <s v="WD"/>
    <s v="Normal"/>
    <n v="169000"/>
  </r>
  <r>
    <x v="1135"/>
    <n v="30"/>
    <s v="RM"/>
    <n v="60"/>
    <n v="6180"/>
    <s v="Pave"/>
    <s v="NA"/>
    <x v="0"/>
    <s v="Lvl"/>
    <s v="AllPub"/>
    <x v="2"/>
    <s v="Gtl"/>
    <s v="BrkSide"/>
    <s v="Norm"/>
    <s v="Norm"/>
    <s v="1Fam"/>
    <s v="1Story"/>
    <n v="6"/>
    <n v="5"/>
    <n v="1926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x v="0"/>
    <s v="NA"/>
    <n v="0"/>
    <n v="5"/>
    <n v="2007"/>
    <s v="WD"/>
    <s v="Normal"/>
    <n v="102000"/>
  </r>
  <r>
    <x v="1136"/>
    <n v="50"/>
    <s v="RL"/>
    <n v="80"/>
    <n v="9600"/>
    <s v="Pave"/>
    <s v="NA"/>
    <x v="0"/>
    <s v="Lvl"/>
    <s v="AllPub"/>
    <x v="0"/>
    <s v="Gtl"/>
    <s v="NAmes"/>
    <s v="Norm"/>
    <s v="Norm"/>
    <s v="1Fam"/>
    <s v="1.5Fin"/>
    <n v="6"/>
    <n v="5"/>
    <n v="1950"/>
    <n v="1950"/>
    <s v="Gable"/>
    <s v="CompShg"/>
    <x v="0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x v="0"/>
    <s v="NA"/>
    <n v="0"/>
    <n v="4"/>
    <n v="2008"/>
    <s v="WD"/>
    <s v="Abnorml"/>
    <n v="119000"/>
  </r>
  <r>
    <x v="1137"/>
    <n v="50"/>
    <s v="RL"/>
    <n v="54"/>
    <n v="6342"/>
    <s v="Pave"/>
    <s v="NA"/>
    <x v="0"/>
    <s v="Lvl"/>
    <s v="AllPub"/>
    <x v="0"/>
    <s v="Gtl"/>
    <s v="Sawyer"/>
    <s v="Feedr"/>
    <s v="Norm"/>
    <s v="1Fam"/>
    <s v="1.5Fin"/>
    <n v="5"/>
    <n v="8"/>
    <n v="1875"/>
    <n v="1996"/>
    <s v="Gable"/>
    <s v="CompShg"/>
    <x v="0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x v="0"/>
    <s v="NA"/>
    <n v="0"/>
    <n v="5"/>
    <n v="2010"/>
    <s v="WD"/>
    <s v="Normal"/>
    <n v="94000"/>
  </r>
  <r>
    <x v="1138"/>
    <n v="20"/>
    <s v="RL"/>
    <s v="NA"/>
    <n v="9819"/>
    <s v="Pave"/>
    <s v="NA"/>
    <x v="1"/>
    <s v="Lvl"/>
    <s v="AllPub"/>
    <x v="0"/>
    <s v="Mod"/>
    <s v="Mitchel"/>
    <s v="Norm"/>
    <s v="Norm"/>
    <s v="1Fam"/>
    <s v="1Story"/>
    <n v="6"/>
    <n v="5"/>
    <n v="1977"/>
    <n v="1977"/>
    <s v="Gable"/>
    <s v="CompShg"/>
    <x v="7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x v="0"/>
    <s v="NA"/>
    <n v="0"/>
    <n v="5"/>
    <n v="2009"/>
    <s v="WD"/>
    <s v="Normal"/>
    <n v="196000"/>
  </r>
  <r>
    <x v="1139"/>
    <n v="30"/>
    <s v="RL"/>
    <n v="98"/>
    <n v="8731"/>
    <s v="Pave"/>
    <s v="NA"/>
    <x v="1"/>
    <s v="Lvl"/>
    <s v="AllPub"/>
    <x v="0"/>
    <s v="Gtl"/>
    <s v="BrkSide"/>
    <s v="Norm"/>
    <s v="Norm"/>
    <s v="1Fam"/>
    <s v="1Story"/>
    <n v="5"/>
    <n v="5"/>
    <n v="1920"/>
    <n v="1950"/>
    <s v="Gable"/>
    <s v="CompShg"/>
    <x v="9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x v="0"/>
    <s v="NA"/>
    <n v="0"/>
    <n v="5"/>
    <n v="2007"/>
    <s v="WD"/>
    <s v="Normal"/>
    <n v="144000"/>
  </r>
  <r>
    <x v="1140"/>
    <n v="20"/>
    <s v="RL"/>
    <n v="60"/>
    <n v="7350"/>
    <s v="Pave"/>
    <s v="NA"/>
    <x v="0"/>
    <s v="Lvl"/>
    <s v="AllPub"/>
    <x v="2"/>
    <s v="Gtl"/>
    <s v="NAmes"/>
    <s v="Norm"/>
    <s v="Norm"/>
    <s v="1Fam"/>
    <s v="1Story"/>
    <n v="5"/>
    <n v="7"/>
    <n v="1951"/>
    <n v="1951"/>
    <s v="Gable"/>
    <s v="CompShg"/>
    <x v="3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x v="0"/>
    <s v="NA"/>
    <n v="0"/>
    <n v="6"/>
    <n v="2008"/>
    <s v="COD"/>
    <s v="Abnorml"/>
    <n v="139000"/>
  </r>
  <r>
    <x v="1141"/>
    <n v="60"/>
    <s v="RL"/>
    <s v="NA"/>
    <n v="10304"/>
    <s v="Pave"/>
    <s v="NA"/>
    <x v="1"/>
    <s v="Lvl"/>
    <s v="AllPub"/>
    <x v="3"/>
    <s v="Gtl"/>
    <s v="NWAmes"/>
    <s v="PosN"/>
    <s v="Norm"/>
    <s v="1Fam"/>
    <s v="2Story"/>
    <n v="5"/>
    <n v="7"/>
    <n v="1976"/>
    <n v="1976"/>
    <s v="Gable"/>
    <s v="CompShg"/>
    <x v="7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x v="0"/>
    <s v="NA"/>
    <n v="0"/>
    <n v="10"/>
    <n v="2009"/>
    <s v="WD"/>
    <s v="Normal"/>
    <n v="197500"/>
  </r>
  <r>
    <x v="1142"/>
    <n v="60"/>
    <s v="RL"/>
    <n v="77"/>
    <n v="9965"/>
    <s v="Pave"/>
    <s v="NA"/>
    <x v="0"/>
    <s v="Lvl"/>
    <s v="AllPub"/>
    <x v="0"/>
    <s v="Gtl"/>
    <s v="CollgCr"/>
    <s v="Norm"/>
    <s v="Norm"/>
    <s v="1Fam"/>
    <s v="2Story"/>
    <n v="8"/>
    <n v="5"/>
    <n v="2006"/>
    <n v="2007"/>
    <s v="Hip"/>
    <s v="CompShg"/>
    <x v="0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x v="0"/>
    <s v="NA"/>
    <n v="0"/>
    <n v="4"/>
    <n v="2007"/>
    <s v="New"/>
    <s v="Partial"/>
    <n v="424870"/>
  </r>
  <r>
    <x v="1143"/>
    <n v="20"/>
    <s v="RL"/>
    <s v="NA"/>
    <n v="9000"/>
    <s v="Pave"/>
    <s v="NA"/>
    <x v="0"/>
    <s v="Lvl"/>
    <s v="AllPub"/>
    <x v="0"/>
    <s v="Gtl"/>
    <s v="Sawyer"/>
    <s v="Norm"/>
    <s v="Norm"/>
    <s v="1Fam"/>
    <s v="1Story"/>
    <n v="5"/>
    <n v="3"/>
    <n v="1959"/>
    <n v="1959"/>
    <s v="Gable"/>
    <s v="CompShg"/>
    <x v="2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x v="0"/>
    <s v="NA"/>
    <n v="0"/>
    <n v="7"/>
    <n v="2008"/>
    <s v="WD"/>
    <s v="Normal"/>
    <n v="80000"/>
  </r>
  <r>
    <x v="1144"/>
    <n v="190"/>
    <s v="RL"/>
    <n v="60"/>
    <n v="12180"/>
    <s v="Pave"/>
    <s v="NA"/>
    <x v="0"/>
    <s v="Lvl"/>
    <s v="AllPub"/>
    <x v="0"/>
    <s v="Gtl"/>
    <s v="Edwards"/>
    <s v="Norm"/>
    <s v="Norm"/>
    <s v="2fmCon"/>
    <s v="1.5Fin"/>
    <n v="4"/>
    <n v="4"/>
    <n v="1941"/>
    <n v="1950"/>
    <s v="Gable"/>
    <s v="CompShg"/>
    <x v="1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x v="1"/>
    <s v="NA"/>
    <n v="0"/>
    <n v="7"/>
    <n v="2010"/>
    <s v="WD"/>
    <s v="Normal"/>
    <n v="80000"/>
  </r>
  <r>
    <x v="1145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5"/>
    <n v="6"/>
    <n v="1928"/>
    <n v="1950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x v="0"/>
    <s v="NA"/>
    <n v="0"/>
    <n v="8"/>
    <n v="2006"/>
    <s v="WD"/>
    <s v="Family"/>
    <n v="149000"/>
  </r>
  <r>
    <x v="1146"/>
    <n v="20"/>
    <s v="RL"/>
    <s v="NA"/>
    <n v="11200"/>
    <s v="Pave"/>
    <s v="NA"/>
    <x v="0"/>
    <s v="Lvl"/>
    <s v="AllPub"/>
    <x v="0"/>
    <s v="Gtl"/>
    <s v="SawyerW"/>
    <s v="Norm"/>
    <s v="Norm"/>
    <s v="1Fam"/>
    <s v="1Story"/>
    <n v="6"/>
    <n v="5"/>
    <n v="1985"/>
    <n v="1985"/>
    <s v="Gable"/>
    <s v="CompShg"/>
    <x v="2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x v="0"/>
    <s v="NA"/>
    <n v="0"/>
    <n v="5"/>
    <n v="2006"/>
    <s v="WD"/>
    <s v="Normal"/>
    <n v="180000"/>
  </r>
  <r>
    <x v="1147"/>
    <n v="70"/>
    <s v="RL"/>
    <n v="75"/>
    <n v="12000"/>
    <s v="Pave"/>
    <s v="NA"/>
    <x v="0"/>
    <s v="Bnk"/>
    <s v="AllPub"/>
    <x v="0"/>
    <s v="Gtl"/>
    <s v="Crawfor"/>
    <s v="Norm"/>
    <s v="Norm"/>
    <s v="1Fam"/>
    <s v="2Story"/>
    <n v="7"/>
    <n v="7"/>
    <n v="1941"/>
    <n v="1950"/>
    <s v="Gable"/>
    <s v="CompShg"/>
    <x v="1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74500"/>
  </r>
  <r>
    <x v="1148"/>
    <n v="50"/>
    <s v="RM"/>
    <s v="NA"/>
    <n v="5700"/>
    <s v="Pave"/>
    <s v="NA"/>
    <x v="0"/>
    <s v="Lvl"/>
    <s v="AllPub"/>
    <x v="0"/>
    <s v="Gtl"/>
    <s v="OldTown"/>
    <s v="Norm"/>
    <s v="Norm"/>
    <s v="1Fam"/>
    <s v="1.5Fin"/>
    <n v="7"/>
    <n v="7"/>
    <n v="1926"/>
    <n v="195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x v="0"/>
    <s v="NA"/>
    <n v="0"/>
    <n v="8"/>
    <n v="2008"/>
    <s v="WD"/>
    <s v="Normal"/>
    <n v="116900"/>
  </r>
  <r>
    <x v="1149"/>
    <n v="70"/>
    <s v="RM"/>
    <n v="50"/>
    <n v="9000"/>
    <s v="Pave"/>
    <s v="NA"/>
    <x v="0"/>
    <s v="Lvl"/>
    <s v="AllPub"/>
    <x v="0"/>
    <s v="Gtl"/>
    <s v="OldTown"/>
    <s v="Artery"/>
    <s v="Norm"/>
    <s v="1Fam"/>
    <s v="2Story"/>
    <n v="7"/>
    <n v="9"/>
    <n v="1920"/>
    <n v="1988"/>
    <s v="Hip"/>
    <s v="CompShg"/>
    <x v="0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43000"/>
  </r>
  <r>
    <x v="1150"/>
    <n v="20"/>
    <s v="RL"/>
    <n v="57"/>
    <n v="8280"/>
    <s v="Pave"/>
    <s v="NA"/>
    <x v="1"/>
    <s v="Lvl"/>
    <s v="AllPub"/>
    <x v="0"/>
    <s v="Gtl"/>
    <s v="NAmes"/>
    <s v="Norm"/>
    <s v="Norm"/>
    <s v="1Fam"/>
    <s v="1Story"/>
    <n v="6"/>
    <n v="5"/>
    <n v="1950"/>
    <n v="1950"/>
    <s v="Gable"/>
    <s v="CompShg"/>
    <x v="4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x v="3"/>
    <s v="NA"/>
    <n v="0"/>
    <n v="11"/>
    <n v="2007"/>
    <s v="WD"/>
    <s v="Normal"/>
    <n v="124000"/>
  </r>
  <r>
    <x v="1151"/>
    <n v="20"/>
    <s v="RL"/>
    <n v="134"/>
    <n v="17755"/>
    <s v="Pave"/>
    <s v="NA"/>
    <x v="0"/>
    <s v="Lvl"/>
    <s v="AllPub"/>
    <x v="0"/>
    <s v="Gtl"/>
    <s v="Edwards"/>
    <s v="Norm"/>
    <s v="Norm"/>
    <s v="1Fam"/>
    <s v="1Story"/>
    <n v="5"/>
    <n v="4"/>
    <n v="1959"/>
    <n v="1959"/>
    <s v="Gable"/>
    <s v="CompShg"/>
    <x v="3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x v="0"/>
    <s v="NA"/>
    <n v="0"/>
    <n v="11"/>
    <n v="2006"/>
    <s v="WD"/>
    <s v="Normal"/>
    <n v="149900"/>
  </r>
  <r>
    <x v="1152"/>
    <n v="20"/>
    <s v="RL"/>
    <n v="90"/>
    <n v="14115"/>
    <s v="Pave"/>
    <s v="NA"/>
    <x v="1"/>
    <s v="Lvl"/>
    <s v="AllPub"/>
    <x v="0"/>
    <s v="Gtl"/>
    <s v="Crawfor"/>
    <s v="Norm"/>
    <s v="Norm"/>
    <s v="1Fam"/>
    <s v="1Story"/>
    <n v="6"/>
    <n v="7"/>
    <n v="1956"/>
    <n v="2004"/>
    <s v="Gable"/>
    <s v="CompShg"/>
    <x v="12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x v="0"/>
    <s v="NA"/>
    <n v="0"/>
    <n v="7"/>
    <n v="2006"/>
    <s v="WD"/>
    <s v="Abnorml"/>
    <n v="230000"/>
  </r>
  <r>
    <x v="1153"/>
    <n v="30"/>
    <s v="RM"/>
    <s v="NA"/>
    <n v="5890"/>
    <s v="Pave"/>
    <s v="NA"/>
    <x v="0"/>
    <s v="Lvl"/>
    <s v="AllPub"/>
    <x v="2"/>
    <s v="Gtl"/>
    <s v="IDOTRR"/>
    <s v="Norm"/>
    <s v="Norm"/>
    <s v="1Fam"/>
    <s v="1Story"/>
    <n v="6"/>
    <n v="8"/>
    <n v="1930"/>
    <n v="2007"/>
    <s v="Gable"/>
    <s v="CompShg"/>
    <x v="2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x v="0"/>
    <s v="NA"/>
    <n v="0"/>
    <n v="6"/>
    <n v="2008"/>
    <s v="WD"/>
    <s v="Normal"/>
    <n v="120500"/>
  </r>
  <r>
    <x v="1154"/>
    <n v="60"/>
    <s v="RL"/>
    <s v="NA"/>
    <n v="13700"/>
    <s v="Pave"/>
    <s v="NA"/>
    <x v="1"/>
    <s v="Lvl"/>
    <s v="AllPub"/>
    <x v="0"/>
    <s v="Gtl"/>
    <s v="NAmes"/>
    <s v="Norm"/>
    <s v="Norm"/>
    <s v="1Fam"/>
    <s v="2Story"/>
    <n v="7"/>
    <n v="6"/>
    <n v="1965"/>
    <n v="1988"/>
    <s v="Gable"/>
    <s v="CompShg"/>
    <x v="0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x v="3"/>
    <s v="NA"/>
    <n v="0"/>
    <n v="5"/>
    <n v="2008"/>
    <s v="WD"/>
    <s v="Normal"/>
    <n v="201800"/>
  </r>
  <r>
    <x v="1155"/>
    <n v="20"/>
    <s v="RL"/>
    <n v="90"/>
    <n v="10768"/>
    <s v="Pave"/>
    <s v="NA"/>
    <x v="1"/>
    <s v="Lvl"/>
    <s v="AllPub"/>
    <x v="2"/>
    <s v="Gtl"/>
    <s v="Veenker"/>
    <s v="Norm"/>
    <s v="Norm"/>
    <s v="1Fam"/>
    <s v="1Story"/>
    <n v="5"/>
    <n v="8"/>
    <n v="1976"/>
    <n v="2004"/>
    <s v="Gable"/>
    <s v="CompShg"/>
    <x v="7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x v="0"/>
    <s v="NA"/>
    <n v="0"/>
    <n v="7"/>
    <n v="2007"/>
    <s v="WD"/>
    <s v="Normal"/>
    <n v="218000"/>
  </r>
  <r>
    <x v="1156"/>
    <n v="80"/>
    <s v="RL"/>
    <n v="85"/>
    <n v="9350"/>
    <s v="Pave"/>
    <s v="NA"/>
    <x v="0"/>
    <s v="Lvl"/>
    <s v="AllPub"/>
    <x v="0"/>
    <s v="Gtl"/>
    <s v="NAmes"/>
    <s v="Norm"/>
    <s v="Norm"/>
    <s v="1Fam"/>
    <s v="SLvl"/>
    <n v="5"/>
    <n v="8"/>
    <n v="1965"/>
    <n v="1999"/>
    <s v="Gable"/>
    <s v="CompShg"/>
    <x v="4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x v="1"/>
    <s v="NA"/>
    <n v="0"/>
    <n v="10"/>
    <n v="2008"/>
    <s v="WD"/>
    <s v="Normal"/>
    <n v="179900"/>
  </r>
  <r>
    <x v="1157"/>
    <n v="120"/>
    <s v="RL"/>
    <n v="34"/>
    <n v="5001"/>
    <s v="Pave"/>
    <s v="NA"/>
    <x v="1"/>
    <s v="Lvl"/>
    <s v="AllPub"/>
    <x v="0"/>
    <s v="Gtl"/>
    <s v="NridgHt"/>
    <s v="Norm"/>
    <s v="Norm"/>
    <s v="Twnhs"/>
    <s v="1Story"/>
    <n v="7"/>
    <n v="5"/>
    <n v="2007"/>
    <n v="2008"/>
    <s v="Gable"/>
    <s v="CompShg"/>
    <x v="0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x v="0"/>
    <s v="NA"/>
    <n v="0"/>
    <n v="7"/>
    <n v="2009"/>
    <s v="WD"/>
    <s v="Normal"/>
    <n v="230000"/>
  </r>
  <r>
    <x v="1158"/>
    <n v="20"/>
    <s v="RL"/>
    <n v="92"/>
    <n v="11932"/>
    <s v="Pave"/>
    <s v="NA"/>
    <x v="0"/>
    <s v="Lvl"/>
    <s v="AllPub"/>
    <x v="1"/>
    <s v="Gtl"/>
    <s v="Somerst"/>
    <s v="Feedr"/>
    <s v="Norm"/>
    <s v="1Fam"/>
    <s v="1Story"/>
    <n v="8"/>
    <n v="5"/>
    <n v="2007"/>
    <n v="2008"/>
    <s v="Gable"/>
    <s v="CompShg"/>
    <x v="0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x v="0"/>
    <s v="NA"/>
    <n v="0"/>
    <n v="6"/>
    <n v="2008"/>
    <s v="ConLD"/>
    <s v="Partial"/>
    <n v="235128"/>
  </r>
  <r>
    <x v="1159"/>
    <n v="60"/>
    <s v="RL"/>
    <n v="76"/>
    <n v="9120"/>
    <s v="Pave"/>
    <s v="NA"/>
    <x v="0"/>
    <s v="Lvl"/>
    <s v="AllPub"/>
    <x v="0"/>
    <s v="Gtl"/>
    <s v="NWAmes"/>
    <s v="Norm"/>
    <s v="Norm"/>
    <s v="1Fam"/>
    <s v="2Story"/>
    <n v="6"/>
    <n v="6"/>
    <n v="1974"/>
    <n v="1974"/>
    <s v="Hip"/>
    <s v="CompShg"/>
    <x v="3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x v="0"/>
    <s v="NA"/>
    <n v="0"/>
    <n v="7"/>
    <n v="2008"/>
    <s v="WD"/>
    <s v="Normal"/>
    <n v="185000"/>
  </r>
  <r>
    <x v="1160"/>
    <n v="160"/>
    <s v="RL"/>
    <n v="24"/>
    <n v="2280"/>
    <s v="Pave"/>
    <s v="NA"/>
    <x v="0"/>
    <s v="Lvl"/>
    <s v="AllPub"/>
    <x v="0"/>
    <s v="Gtl"/>
    <s v="NPkVill"/>
    <s v="Norm"/>
    <s v="Norm"/>
    <s v="Twnhs"/>
    <s v="2Story"/>
    <n v="6"/>
    <n v="5"/>
    <n v="1978"/>
    <n v="1978"/>
    <s v="Gable"/>
    <s v="CompShg"/>
    <x v="7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x v="0"/>
    <s v="NA"/>
    <n v="0"/>
    <n v="7"/>
    <n v="2010"/>
    <s v="WD"/>
    <s v="Normal"/>
    <n v="146000"/>
  </r>
  <r>
    <x v="1161"/>
    <n v="20"/>
    <s v="RL"/>
    <s v="NA"/>
    <n v="14778"/>
    <s v="Pave"/>
    <s v="NA"/>
    <x v="1"/>
    <s v="Low"/>
    <s v="AllPub"/>
    <x v="3"/>
    <s v="Gtl"/>
    <s v="Crawfor"/>
    <s v="PosN"/>
    <s v="Norm"/>
    <s v="1Fam"/>
    <s v="1Story"/>
    <n v="6"/>
    <n v="7"/>
    <n v="1954"/>
    <n v="2006"/>
    <s v="Hip"/>
    <s v="CompShg"/>
    <x v="3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x v="0"/>
    <s v="NA"/>
    <n v="0"/>
    <n v="11"/>
    <n v="2008"/>
    <s v="WD"/>
    <s v="Normal"/>
    <n v="224000"/>
  </r>
  <r>
    <x v="1162"/>
    <n v="20"/>
    <s v="RL"/>
    <n v="109"/>
    <n v="8724"/>
    <s v="Pave"/>
    <s v="NA"/>
    <x v="0"/>
    <s v="Lvl"/>
    <s v="AllPub"/>
    <x v="0"/>
    <s v="Gtl"/>
    <s v="Sawyer"/>
    <s v="Norm"/>
    <s v="Norm"/>
    <s v="1Fam"/>
    <s v="1Story"/>
    <n v="5"/>
    <n v="5"/>
    <n v="1968"/>
    <n v="1968"/>
    <s v="Gable"/>
    <s v="CompShg"/>
    <x v="0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x v="0"/>
    <s v="NA"/>
    <n v="0"/>
    <n v="5"/>
    <n v="2007"/>
    <s v="WD"/>
    <s v="Normal"/>
    <n v="129000"/>
  </r>
  <r>
    <x v="1163"/>
    <n v="90"/>
    <s v="RL"/>
    <n v="60"/>
    <n v="12900"/>
    <s v="Pave"/>
    <s v="NA"/>
    <x v="0"/>
    <s v="Lvl"/>
    <s v="AllPub"/>
    <x v="0"/>
    <s v="Gtl"/>
    <s v="Sawyer"/>
    <s v="Feedr"/>
    <s v="Norm"/>
    <s v="Duplex"/>
    <s v="SFoyer"/>
    <n v="4"/>
    <n v="4"/>
    <n v="1969"/>
    <n v="1969"/>
    <s v="Gable"/>
    <s v="CompShg"/>
    <x v="7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x v="0"/>
    <s v="NA"/>
    <n v="0"/>
    <n v="1"/>
    <n v="2008"/>
    <s v="WD"/>
    <s v="Alloca"/>
    <n v="108959"/>
  </r>
  <r>
    <x v="1164"/>
    <n v="80"/>
    <s v="RL"/>
    <s v="NA"/>
    <n v="16157"/>
    <s v="Pave"/>
    <s v="NA"/>
    <x v="1"/>
    <s v="Lvl"/>
    <s v="AllPub"/>
    <x v="1"/>
    <s v="Gtl"/>
    <s v="Veenker"/>
    <s v="Feedr"/>
    <s v="Norm"/>
    <s v="1Fam"/>
    <s v="SLvl"/>
    <n v="5"/>
    <n v="7"/>
    <n v="1978"/>
    <n v="1978"/>
    <s v="Gable"/>
    <s v="CompShg"/>
    <x v="7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x v="0"/>
    <s v="NA"/>
    <n v="0"/>
    <n v="6"/>
    <n v="2007"/>
    <s v="WD"/>
    <s v="Normal"/>
    <n v="194000"/>
  </r>
  <r>
    <x v="1165"/>
    <n v="20"/>
    <s v="RL"/>
    <n v="79"/>
    <n v="9541"/>
    <s v="Pave"/>
    <s v="NA"/>
    <x v="1"/>
    <s v="Lvl"/>
    <s v="AllPub"/>
    <x v="0"/>
    <s v="Gtl"/>
    <s v="NridgHt"/>
    <s v="Norm"/>
    <s v="Norm"/>
    <s v="1Fam"/>
    <s v="1Story"/>
    <n v="7"/>
    <n v="5"/>
    <n v="2009"/>
    <n v="2009"/>
    <s v="Gable"/>
    <s v="CompShg"/>
    <x v="0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x v="0"/>
    <s v="NA"/>
    <n v="0"/>
    <n v="9"/>
    <n v="2009"/>
    <s v="New"/>
    <s v="Partial"/>
    <n v="233170"/>
  </r>
  <r>
    <x v="1166"/>
    <n v="20"/>
    <s v="RL"/>
    <n v="64"/>
    <n v="10475"/>
    <s v="Pave"/>
    <s v="NA"/>
    <x v="1"/>
    <s v="Lvl"/>
    <s v="AllPub"/>
    <x v="2"/>
    <s v="Gtl"/>
    <s v="CollgCr"/>
    <s v="Norm"/>
    <s v="Norm"/>
    <s v="1Fam"/>
    <s v="1Story"/>
    <n v="8"/>
    <n v="5"/>
    <n v="2008"/>
    <n v="2008"/>
    <s v="Gable"/>
    <s v="CompShg"/>
    <x v="0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x v="0"/>
    <s v="NA"/>
    <n v="0"/>
    <n v="2"/>
    <n v="2010"/>
    <s v="WD"/>
    <s v="Normal"/>
    <n v="245350"/>
  </r>
  <r>
    <x v="1167"/>
    <n v="60"/>
    <s v="RL"/>
    <n v="58"/>
    <n v="10852"/>
    <s v="Pave"/>
    <s v="NA"/>
    <x v="1"/>
    <s v="Lvl"/>
    <s v="AllPub"/>
    <x v="0"/>
    <s v="Gtl"/>
    <s v="Gilbert"/>
    <s v="RRAn"/>
    <s v="Norm"/>
    <s v="1Fam"/>
    <s v="2Story"/>
    <n v="6"/>
    <n v="5"/>
    <n v="2000"/>
    <n v="2000"/>
    <s v="Gable"/>
    <s v="CompShg"/>
    <x v="0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x v="0"/>
    <s v="NA"/>
    <n v="0"/>
    <n v="2"/>
    <n v="2006"/>
    <s v="WD"/>
    <s v="Normal"/>
    <n v="173000"/>
  </r>
  <r>
    <x v="1168"/>
    <n v="70"/>
    <s v="RL"/>
    <n v="120"/>
    <n v="13728"/>
    <s v="Pave"/>
    <s v="NA"/>
    <x v="0"/>
    <s v="Lvl"/>
    <s v="AllPub"/>
    <x v="2"/>
    <s v="Gtl"/>
    <s v="Edwards"/>
    <s v="Norm"/>
    <s v="Norm"/>
    <s v="1Fam"/>
    <s v="2Story"/>
    <n v="6"/>
    <n v="7"/>
    <n v="1935"/>
    <n v="1986"/>
    <s v="Hip"/>
    <s v="CompShg"/>
    <x v="9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x v="0"/>
    <s v="NA"/>
    <n v="0"/>
    <n v="7"/>
    <n v="2008"/>
    <s v="WD"/>
    <s v="Normal"/>
    <n v="235000"/>
  </r>
  <r>
    <x v="1169"/>
    <n v="60"/>
    <s v="RL"/>
    <n v="118"/>
    <n v="35760"/>
    <s v="Pave"/>
    <s v="NA"/>
    <x v="1"/>
    <s v="Lvl"/>
    <s v="AllPub"/>
    <x v="3"/>
    <s v="Gtl"/>
    <s v="NoRidge"/>
    <s v="Norm"/>
    <s v="Norm"/>
    <s v="1Fam"/>
    <s v="2Story"/>
    <n v="10"/>
    <n v="5"/>
    <n v="1995"/>
    <n v="1996"/>
    <s v="Hip"/>
    <s v="CompShg"/>
    <x v="3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x v="0"/>
    <s v="NA"/>
    <n v="0"/>
    <n v="7"/>
    <n v="2006"/>
    <s v="WD"/>
    <s v="Normal"/>
    <n v="625000"/>
  </r>
  <r>
    <x v="1170"/>
    <n v="80"/>
    <s v="RL"/>
    <n v="76"/>
    <n v="9880"/>
    <s v="Pave"/>
    <s v="NA"/>
    <x v="0"/>
    <s v="Lvl"/>
    <s v="AllPub"/>
    <x v="0"/>
    <s v="Gtl"/>
    <s v="Mitchel"/>
    <s v="Norm"/>
    <s v="Norm"/>
    <s v="1Fam"/>
    <s v="SLvl"/>
    <n v="6"/>
    <n v="6"/>
    <n v="1977"/>
    <n v="1977"/>
    <s v="Gable"/>
    <s v="CompShg"/>
    <x v="7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x v="3"/>
    <s v="NA"/>
    <n v="0"/>
    <n v="7"/>
    <n v="2008"/>
    <s v="WD"/>
    <s v="Normal"/>
    <n v="171000"/>
  </r>
  <r>
    <x v="1171"/>
    <n v="20"/>
    <s v="RL"/>
    <n v="76"/>
    <n v="9120"/>
    <s v="Pave"/>
    <s v="NA"/>
    <x v="0"/>
    <s v="Lvl"/>
    <s v="AllPub"/>
    <x v="0"/>
    <s v="Gtl"/>
    <s v="NAmes"/>
    <s v="Norm"/>
    <s v="Norm"/>
    <s v="1Fam"/>
    <s v="1Story"/>
    <n v="6"/>
    <n v="6"/>
    <n v="1958"/>
    <n v="1958"/>
    <s v="Hip"/>
    <s v="CompShg"/>
    <x v="1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x v="0"/>
    <s v="Shed"/>
    <n v="1400"/>
    <n v="11"/>
    <n v="2008"/>
    <s v="WD"/>
    <s v="Normal"/>
    <n v="163000"/>
  </r>
  <r>
    <x v="1172"/>
    <n v="160"/>
    <s v="FV"/>
    <n v="35"/>
    <n v="4017"/>
    <s v="Pave"/>
    <s v="Pave"/>
    <x v="1"/>
    <s v="Lvl"/>
    <s v="AllPub"/>
    <x v="0"/>
    <s v="Gtl"/>
    <s v="Somerst"/>
    <s v="Norm"/>
    <s v="Norm"/>
    <s v="TwnhsE"/>
    <s v="2Story"/>
    <n v="7"/>
    <n v="5"/>
    <n v="2006"/>
    <n v="2007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x v="0"/>
    <s v="NA"/>
    <n v="0"/>
    <n v="3"/>
    <n v="2008"/>
    <s v="WD"/>
    <s v="Normal"/>
    <n v="171900"/>
  </r>
  <r>
    <x v="1173"/>
    <n v="50"/>
    <s v="RL"/>
    <n v="138"/>
    <n v="18030"/>
    <s v="Pave"/>
    <s v="NA"/>
    <x v="1"/>
    <s v="Bnk"/>
    <s v="AllPub"/>
    <x v="0"/>
    <s v="Gtl"/>
    <s v="ClearCr"/>
    <s v="Norm"/>
    <s v="Norm"/>
    <s v="1Fam"/>
    <s v="1.5Fin"/>
    <n v="5"/>
    <n v="6"/>
    <n v="1946"/>
    <n v="1994"/>
    <s v="Gable"/>
    <s v="CompShg"/>
    <x v="1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x v="1"/>
    <s v="NA"/>
    <n v="0"/>
    <n v="3"/>
    <n v="2007"/>
    <s v="WD"/>
    <s v="Normal"/>
    <n v="200500"/>
  </r>
  <r>
    <x v="1174"/>
    <n v="70"/>
    <s v="RL"/>
    <n v="80"/>
    <n v="16560"/>
    <s v="Pave"/>
    <s v="NA"/>
    <x v="1"/>
    <s v="Lvl"/>
    <s v="AllPub"/>
    <x v="0"/>
    <s v="Gtl"/>
    <s v="Crawfor"/>
    <s v="Norm"/>
    <s v="Norm"/>
    <s v="1Fam"/>
    <s v="2Story"/>
    <n v="6"/>
    <n v="8"/>
    <n v="1932"/>
    <n v="1950"/>
    <s v="Gable"/>
    <s v="CompShg"/>
    <x v="2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239000"/>
  </r>
  <r>
    <x v="1175"/>
    <n v="50"/>
    <s v="RL"/>
    <n v="85"/>
    <n v="10678"/>
    <s v="Pave"/>
    <s v="NA"/>
    <x v="0"/>
    <s v="Lvl"/>
    <s v="AllPub"/>
    <x v="0"/>
    <s v="Gtl"/>
    <s v="NoRidge"/>
    <s v="Norm"/>
    <s v="Norm"/>
    <s v="1Fam"/>
    <s v="1.5Fin"/>
    <n v="8"/>
    <n v="5"/>
    <n v="1992"/>
    <n v="2000"/>
    <s v="Hip"/>
    <s v="CompShg"/>
    <x v="3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x v="0"/>
    <s v="NA"/>
    <n v="0"/>
    <n v="4"/>
    <n v="2007"/>
    <s v="WD"/>
    <s v="Normal"/>
    <n v="285000"/>
  </r>
  <r>
    <x v="1176"/>
    <n v="20"/>
    <s v="RL"/>
    <n v="37"/>
    <n v="6951"/>
    <s v="Pave"/>
    <s v="NA"/>
    <x v="1"/>
    <s v="Lvl"/>
    <s v="AllPub"/>
    <x v="3"/>
    <s v="Gtl"/>
    <s v="Mitchel"/>
    <s v="Norm"/>
    <s v="Norm"/>
    <s v="1Fam"/>
    <s v="1Story"/>
    <n v="5"/>
    <n v="5"/>
    <n v="1984"/>
    <n v="1985"/>
    <s v="Gable"/>
    <s v="CompShg"/>
    <x v="3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x v="1"/>
    <s v="NA"/>
    <n v="0"/>
    <n v="10"/>
    <n v="2008"/>
    <s v="WD"/>
    <s v="Normal"/>
    <n v="119500"/>
  </r>
  <r>
    <x v="1177"/>
    <n v="50"/>
    <s v="RM"/>
    <s v="NA"/>
    <n v="3950"/>
    <s v="Pave"/>
    <s v="Grvl"/>
    <x v="0"/>
    <s v="Bnk"/>
    <s v="AllPub"/>
    <x v="0"/>
    <s v="Gtl"/>
    <s v="OldTown"/>
    <s v="Artery"/>
    <s v="Norm"/>
    <s v="1Fam"/>
    <s v="1.5Fin"/>
    <n v="6"/>
    <n v="8"/>
    <n v="1926"/>
    <n v="2004"/>
    <s v="Gable"/>
    <s v="CompShg"/>
    <x v="1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x v="0"/>
    <s v="NA"/>
    <n v="0"/>
    <n v="12"/>
    <n v="2009"/>
    <s v="WD"/>
    <s v="Normal"/>
    <n v="115000"/>
  </r>
  <r>
    <x v="1178"/>
    <n v="50"/>
    <s v="RL"/>
    <n v="54"/>
    <n v="7681"/>
    <s v="Pave"/>
    <s v="NA"/>
    <x v="1"/>
    <s v="Lvl"/>
    <s v="AllPub"/>
    <x v="1"/>
    <s v="Gtl"/>
    <s v="Crawfor"/>
    <s v="Norm"/>
    <s v="Norm"/>
    <s v="1Fam"/>
    <s v="1.5Fin"/>
    <n v="5"/>
    <n v="6"/>
    <n v="1921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x v="0"/>
    <s v="NA"/>
    <n v="0"/>
    <n v="7"/>
    <n v="2009"/>
    <s v="WD"/>
    <s v="Normal"/>
    <n v="154900"/>
  </r>
  <r>
    <x v="1179"/>
    <n v="20"/>
    <s v="RL"/>
    <n v="77"/>
    <n v="8335"/>
    <s v="Pave"/>
    <s v="NA"/>
    <x v="0"/>
    <s v="Lvl"/>
    <s v="AllPub"/>
    <x v="2"/>
    <s v="Gtl"/>
    <s v="Edwards"/>
    <s v="Norm"/>
    <s v="Norm"/>
    <s v="1Fam"/>
    <s v="1Story"/>
    <n v="5"/>
    <n v="5"/>
    <n v="1954"/>
    <n v="1954"/>
    <s v="Gable"/>
    <s v="CompShg"/>
    <x v="2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x v="0"/>
    <s v="NA"/>
    <n v="0"/>
    <n v="4"/>
    <n v="2006"/>
    <s v="WD"/>
    <s v="Normal"/>
    <n v="93000"/>
  </r>
  <r>
    <x v="1180"/>
    <n v="60"/>
    <s v="RL"/>
    <s v="NA"/>
    <n v="11170"/>
    <s v="Pave"/>
    <s v="NA"/>
    <x v="2"/>
    <s v="Lvl"/>
    <s v="AllPub"/>
    <x v="2"/>
    <s v="Gtl"/>
    <s v="Timber"/>
    <s v="Norm"/>
    <s v="Norm"/>
    <s v="1Fam"/>
    <s v="2Story"/>
    <n v="7"/>
    <n v="5"/>
    <n v="1990"/>
    <n v="1991"/>
    <s v="Gable"/>
    <s v="CompShg"/>
    <x v="1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x v="3"/>
    <s v="NA"/>
    <n v="0"/>
    <n v="4"/>
    <n v="2006"/>
    <s v="WD"/>
    <s v="Normal"/>
    <n v="250000"/>
  </r>
  <r>
    <x v="1181"/>
    <n v="120"/>
    <s v="RM"/>
    <n v="64"/>
    <n v="5587"/>
    <s v="Pave"/>
    <s v="NA"/>
    <x v="1"/>
    <s v="HLS"/>
    <s v="AllPub"/>
    <x v="0"/>
    <s v="Mod"/>
    <s v="Crawfor"/>
    <s v="Norm"/>
    <s v="Norm"/>
    <s v="TwnhsE"/>
    <s v="1Story"/>
    <n v="8"/>
    <n v="5"/>
    <n v="2008"/>
    <n v="2008"/>
    <s v="Hip"/>
    <s v="CompShg"/>
    <x v="6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x v="0"/>
    <s v="NA"/>
    <n v="0"/>
    <n v="11"/>
    <n v="2008"/>
    <s v="New"/>
    <s v="Partial"/>
    <n v="392500"/>
  </r>
  <r>
    <x v="1182"/>
    <n v="60"/>
    <s v="RL"/>
    <n v="160"/>
    <n v="15623"/>
    <s v="Pave"/>
    <s v="NA"/>
    <x v="1"/>
    <s v="Lvl"/>
    <s v="AllPub"/>
    <x v="2"/>
    <s v="Gtl"/>
    <s v="NoRidge"/>
    <s v="Norm"/>
    <s v="Norm"/>
    <s v="1Fam"/>
    <s v="2Story"/>
    <n v="10"/>
    <n v="5"/>
    <n v="1996"/>
    <n v="1996"/>
    <s v="Hip"/>
    <s v="CompShg"/>
    <x v="2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x v="1"/>
    <s v="NA"/>
    <n v="0"/>
    <n v="7"/>
    <n v="2007"/>
    <s v="WD"/>
    <s v="Abnorml"/>
    <n v="745000"/>
  </r>
  <r>
    <x v="1183"/>
    <n v="30"/>
    <s v="RL"/>
    <n v="60"/>
    <n v="10800"/>
    <s v="Pave"/>
    <s v="Grvl"/>
    <x v="0"/>
    <s v="Lvl"/>
    <s v="AllPub"/>
    <x v="0"/>
    <s v="Gtl"/>
    <s v="OldTown"/>
    <s v="Norm"/>
    <s v="Norm"/>
    <s v="1Fam"/>
    <s v="1Story"/>
    <n v="5"/>
    <n v="6"/>
    <n v="1920"/>
    <n v="1950"/>
    <s v="Hip"/>
    <s v="CompShg"/>
    <x v="9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x v="0"/>
    <s v="NA"/>
    <n v="0"/>
    <n v="6"/>
    <n v="2006"/>
    <s v="WD"/>
    <s v="Normal"/>
    <n v="120000"/>
  </r>
  <r>
    <x v="1184"/>
    <n v="20"/>
    <s v="RL"/>
    <n v="50"/>
    <n v="35133"/>
    <s v="Grvl"/>
    <s v="NA"/>
    <x v="0"/>
    <s v="Lvl"/>
    <s v="AllPub"/>
    <x v="0"/>
    <s v="Mod"/>
    <s v="Timber"/>
    <s v="Norm"/>
    <s v="Norm"/>
    <s v="1Fam"/>
    <s v="1Story"/>
    <n v="5"/>
    <n v="4"/>
    <n v="1963"/>
    <n v="1963"/>
    <s v="Hip"/>
    <s v="CompShg"/>
    <x v="1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x v="0"/>
    <s v="NA"/>
    <n v="0"/>
    <n v="5"/>
    <n v="2007"/>
    <s v="WD"/>
    <s v="Normal"/>
    <n v="186700"/>
  </r>
  <r>
    <x v="1185"/>
    <n v="50"/>
    <s v="RL"/>
    <n v="60"/>
    <n v="9738"/>
    <s v="Pave"/>
    <s v="NA"/>
    <x v="0"/>
    <s v="Lvl"/>
    <s v="AllPub"/>
    <x v="0"/>
    <s v="Gtl"/>
    <s v="Edwards"/>
    <s v="Norm"/>
    <s v="Norm"/>
    <s v="1Fam"/>
    <s v="1.5Fin"/>
    <n v="5"/>
    <n v="7"/>
    <n v="1924"/>
    <n v="1950"/>
    <s v="Gable"/>
    <s v="CompShg"/>
    <x v="8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x v="0"/>
    <s v="NA"/>
    <n v="0"/>
    <n v="3"/>
    <n v="2006"/>
    <s v="WD"/>
    <s v="Normal"/>
    <n v="104900"/>
  </r>
  <r>
    <x v="1186"/>
    <n v="190"/>
    <s v="RL"/>
    <n v="107"/>
    <n v="10615"/>
    <s v="Pave"/>
    <s v="NA"/>
    <x v="1"/>
    <s v="Bnk"/>
    <s v="AllPub"/>
    <x v="2"/>
    <s v="Mod"/>
    <s v="OldTown"/>
    <s v="Artery"/>
    <s v="Artery"/>
    <s v="2fmCon"/>
    <s v="2Story"/>
    <n v="3"/>
    <n v="5"/>
    <n v="1900"/>
    <n v="1970"/>
    <s v="Gable"/>
    <s v="CompShg"/>
    <x v="3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x v="0"/>
    <s v="NA"/>
    <n v="0"/>
    <n v="8"/>
    <n v="2009"/>
    <s v="WD"/>
    <s v="Abnorml"/>
    <n v="95000"/>
  </r>
  <r>
    <x v="1187"/>
    <n v="20"/>
    <s v="RL"/>
    <n v="89"/>
    <n v="12461"/>
    <s v="Pave"/>
    <s v="NA"/>
    <x v="0"/>
    <s v="Lvl"/>
    <s v="AllPub"/>
    <x v="2"/>
    <s v="Gtl"/>
    <s v="NoRidge"/>
    <s v="Norm"/>
    <s v="Norm"/>
    <s v="1Fam"/>
    <s v="1Story"/>
    <n v="8"/>
    <n v="5"/>
    <n v="1994"/>
    <n v="1995"/>
    <s v="Gable"/>
    <s v="CompShg"/>
    <x v="13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x v="3"/>
    <s v="NA"/>
    <n v="0"/>
    <n v="7"/>
    <n v="2006"/>
    <s v="WD"/>
    <s v="Normal"/>
    <n v="262000"/>
  </r>
  <r>
    <x v="1188"/>
    <n v="60"/>
    <s v="RL"/>
    <n v="68"/>
    <n v="8935"/>
    <s v="Pave"/>
    <s v="NA"/>
    <x v="1"/>
    <s v="Lvl"/>
    <s v="AllPub"/>
    <x v="0"/>
    <s v="Gtl"/>
    <s v="CollgCr"/>
    <s v="Norm"/>
    <s v="Norm"/>
    <s v="1Fam"/>
    <s v="2Story"/>
    <n v="7"/>
    <n v="5"/>
    <n v="2002"/>
    <n v="2002"/>
    <s v="Gable"/>
    <s v="CompShg"/>
    <x v="0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x v="0"/>
    <s v="NA"/>
    <n v="0"/>
    <n v="7"/>
    <n v="2009"/>
    <s v="WD"/>
    <s v="Normal"/>
    <n v="195000"/>
  </r>
  <r>
    <x v="1189"/>
    <n v="60"/>
    <s v="RL"/>
    <n v="60"/>
    <n v="7500"/>
    <s v="Pave"/>
    <s v="NA"/>
    <x v="0"/>
    <s v="Lvl"/>
    <s v="AllPub"/>
    <x v="0"/>
    <s v="Gtl"/>
    <s v="Gilbert"/>
    <s v="Norm"/>
    <s v="Norm"/>
    <s v="1Fam"/>
    <s v="2Story"/>
    <n v="7"/>
    <n v="5"/>
    <n v="1999"/>
    <n v="1999"/>
    <s v="Gable"/>
    <s v="CompShg"/>
    <x v="0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x v="0"/>
    <s v="NA"/>
    <n v="0"/>
    <n v="6"/>
    <n v="2010"/>
    <s v="WD"/>
    <s v="Normal"/>
    <n v="189000"/>
  </r>
  <r>
    <x v="1190"/>
    <n v="190"/>
    <s v="RL"/>
    <s v="NA"/>
    <n v="32463"/>
    <s v="Pave"/>
    <s v="NA"/>
    <x v="0"/>
    <s v="Low"/>
    <s v="AllPub"/>
    <x v="0"/>
    <s v="Mod"/>
    <s v="Mitchel"/>
    <s v="Norm"/>
    <s v="Norm"/>
    <s v="2fmCon"/>
    <s v="1Story"/>
    <n v="4"/>
    <n v="4"/>
    <n v="1961"/>
    <n v="1975"/>
    <s v="Gable"/>
    <s v="CompShg"/>
    <x v="1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x v="0"/>
    <s v="NA"/>
    <n v="0"/>
    <n v="3"/>
    <n v="2007"/>
    <s v="WD"/>
    <s v="Normal"/>
    <n v="168000"/>
  </r>
  <r>
    <x v="1191"/>
    <n v="160"/>
    <s v="FV"/>
    <n v="24"/>
    <n v="2645"/>
    <s v="Pave"/>
    <s v="Pave"/>
    <x v="0"/>
    <s v="Lvl"/>
    <s v="AllPub"/>
    <x v="0"/>
    <s v="Gtl"/>
    <s v="Somerst"/>
    <s v="Norm"/>
    <s v="Norm"/>
    <s v="Twnhs"/>
    <s v="2Story"/>
    <n v="8"/>
    <n v="5"/>
    <n v="1999"/>
    <n v="2000"/>
    <s v="Gable"/>
    <s v="CompShg"/>
    <x v="1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x v="0"/>
    <s v="NA"/>
    <n v="0"/>
    <n v="11"/>
    <n v="2007"/>
    <s v="WD"/>
    <s v="Normal"/>
    <n v="174000"/>
  </r>
  <r>
    <x v="1192"/>
    <n v="50"/>
    <s v="RM"/>
    <n v="60"/>
    <n v="9600"/>
    <s v="Pave"/>
    <s v="Grvl"/>
    <x v="0"/>
    <s v="Lvl"/>
    <s v="AllPub"/>
    <x v="0"/>
    <s v="Gtl"/>
    <s v="OldTown"/>
    <s v="Norm"/>
    <s v="Norm"/>
    <s v="1Fam"/>
    <s v="1.5Fin"/>
    <n v="5"/>
    <n v="8"/>
    <n v="1925"/>
    <n v="1994"/>
    <s v="Gambrel"/>
    <s v="CompShg"/>
    <x v="0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x v="2"/>
    <s v="NA"/>
    <n v="0"/>
    <n v="7"/>
    <n v="2007"/>
    <s v="WD"/>
    <s v="Normal"/>
    <n v="125000"/>
  </r>
  <r>
    <x v="1193"/>
    <n v="120"/>
    <s v="RM"/>
    <s v="NA"/>
    <n v="4500"/>
    <s v="Pave"/>
    <s v="NA"/>
    <x v="0"/>
    <s v="Lvl"/>
    <s v="AllPub"/>
    <x v="1"/>
    <s v="Gtl"/>
    <s v="Mitchel"/>
    <s v="Norm"/>
    <s v="Norm"/>
    <s v="TwnhsE"/>
    <s v="1Story"/>
    <n v="6"/>
    <n v="5"/>
    <n v="1999"/>
    <n v="1999"/>
    <s v="Hip"/>
    <s v="CompShg"/>
    <x v="0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x v="0"/>
    <s v="NA"/>
    <n v="0"/>
    <n v="6"/>
    <n v="2009"/>
    <s v="WD"/>
    <s v="Normal"/>
    <n v="165000"/>
  </r>
  <r>
    <x v="1194"/>
    <n v="60"/>
    <s v="RL"/>
    <n v="80"/>
    <n v="9364"/>
    <s v="Pave"/>
    <s v="NA"/>
    <x v="0"/>
    <s v="Lvl"/>
    <s v="AllPub"/>
    <x v="2"/>
    <s v="Gtl"/>
    <s v="Sawyer"/>
    <s v="Norm"/>
    <s v="Norm"/>
    <s v="1Fam"/>
    <s v="2Story"/>
    <n v="6"/>
    <n v="7"/>
    <n v="1969"/>
    <n v="1969"/>
    <s v="Gable"/>
    <s v="CompShg"/>
    <x v="3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x v="1"/>
    <s v="NA"/>
    <n v="0"/>
    <n v="3"/>
    <n v="2010"/>
    <s v="WD"/>
    <s v="Normal"/>
    <n v="158000"/>
  </r>
  <r>
    <x v="1195"/>
    <n v="60"/>
    <s v="RL"/>
    <n v="51"/>
    <n v="8029"/>
    <s v="Pave"/>
    <s v="NA"/>
    <x v="1"/>
    <s v="Lvl"/>
    <s v="AllPub"/>
    <x v="0"/>
    <s v="Gtl"/>
    <s v="Gilbert"/>
    <s v="Norm"/>
    <s v="Norm"/>
    <s v="1Fam"/>
    <s v="2Story"/>
    <n v="6"/>
    <n v="5"/>
    <n v="2005"/>
    <n v="2005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x v="0"/>
    <s v="NA"/>
    <n v="0"/>
    <n v="7"/>
    <n v="2008"/>
    <s v="WD"/>
    <s v="Normal"/>
    <n v="176000"/>
  </r>
  <r>
    <x v="1196"/>
    <n v="60"/>
    <s v="RL"/>
    <n v="58"/>
    <n v="14054"/>
    <s v="Pave"/>
    <s v="NA"/>
    <x v="1"/>
    <s v="Lvl"/>
    <s v="AllPub"/>
    <x v="0"/>
    <s v="Gtl"/>
    <s v="Gilbert"/>
    <s v="Norm"/>
    <s v="Norm"/>
    <s v="1Fam"/>
    <s v="2Story"/>
    <n v="7"/>
    <n v="5"/>
    <n v="2006"/>
    <n v="2006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x v="0"/>
    <s v="NA"/>
    <n v="0"/>
    <n v="11"/>
    <n v="2006"/>
    <s v="New"/>
    <s v="Partial"/>
    <n v="219210"/>
  </r>
  <r>
    <x v="1197"/>
    <n v="75"/>
    <s v="RM"/>
    <n v="65"/>
    <n v="8850"/>
    <s v="Pave"/>
    <s v="NA"/>
    <x v="1"/>
    <s v="Bnk"/>
    <s v="AllPub"/>
    <x v="2"/>
    <s v="Gtl"/>
    <s v="OldTown"/>
    <s v="Norm"/>
    <s v="Norm"/>
    <s v="1Fam"/>
    <s v="2.5Unf"/>
    <n v="7"/>
    <n v="6"/>
    <n v="1916"/>
    <n v="1950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x v="0"/>
    <s v="NA"/>
    <n v="0"/>
    <n v="7"/>
    <n v="2006"/>
    <s v="ConLw"/>
    <s v="Normal"/>
    <n v="144000"/>
  </r>
  <r>
    <x v="1198"/>
    <n v="20"/>
    <s v="RL"/>
    <n v="70"/>
    <n v="9100"/>
    <s v="Pave"/>
    <s v="NA"/>
    <x v="0"/>
    <s v="Lvl"/>
    <s v="AllPub"/>
    <x v="0"/>
    <s v="Gtl"/>
    <s v="CollgCr"/>
    <s v="Norm"/>
    <s v="Norm"/>
    <s v="1Fam"/>
    <s v="1Story"/>
    <n v="7"/>
    <n v="5"/>
    <n v="2001"/>
    <n v="200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x v="0"/>
    <s v="NA"/>
    <n v="0"/>
    <n v="6"/>
    <n v="2009"/>
    <s v="WD"/>
    <s v="Normal"/>
    <n v="178000"/>
  </r>
  <r>
    <x v="1199"/>
    <n v="20"/>
    <s v="RL"/>
    <n v="75"/>
    <n v="11235"/>
    <s v="Pave"/>
    <s v="NA"/>
    <x v="0"/>
    <s v="Lvl"/>
    <s v="AllPub"/>
    <x v="0"/>
    <s v="Gtl"/>
    <s v="Sawyer"/>
    <s v="Norm"/>
    <s v="Norm"/>
    <s v="1Fam"/>
    <s v="1Story"/>
    <n v="4"/>
    <n v="5"/>
    <n v="1963"/>
    <n v="1979"/>
    <s v="Gable"/>
    <s v="CompShg"/>
    <x v="3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x v="0"/>
    <s v="NA"/>
    <n v="0"/>
    <n v="10"/>
    <n v="2006"/>
    <s v="WD"/>
    <s v="Normal"/>
    <n v="148000"/>
  </r>
  <r>
    <x v="1200"/>
    <n v="20"/>
    <s v="RL"/>
    <n v="71"/>
    <n v="9353"/>
    <s v="Pave"/>
    <s v="NA"/>
    <x v="0"/>
    <s v="Lvl"/>
    <s v="AllPub"/>
    <x v="0"/>
    <s v="Gtl"/>
    <s v="NAmes"/>
    <s v="Norm"/>
    <s v="Norm"/>
    <s v="1Fam"/>
    <s v="1Story"/>
    <n v="4"/>
    <n v="5"/>
    <n v="1970"/>
    <n v="1970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x v="0"/>
    <s v="Shed"/>
    <n v="0"/>
    <n v="7"/>
    <n v="2006"/>
    <s v="Oth"/>
    <s v="Abnorml"/>
    <n v="116050"/>
  </r>
  <r>
    <x v="1201"/>
    <n v="60"/>
    <s v="RL"/>
    <n v="80"/>
    <n v="10400"/>
    <s v="Pave"/>
    <s v="NA"/>
    <x v="0"/>
    <s v="Lvl"/>
    <s v="AllPub"/>
    <x v="2"/>
    <s v="Gtl"/>
    <s v="CollgCr"/>
    <s v="Norm"/>
    <s v="Norm"/>
    <s v="1Fam"/>
    <s v="2Story"/>
    <n v="7"/>
    <n v="5"/>
    <n v="1998"/>
    <n v="1998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x v="0"/>
    <s v="NA"/>
    <n v="0"/>
    <n v="3"/>
    <n v="2009"/>
    <s v="WD"/>
    <s v="Normal"/>
    <n v="197900"/>
  </r>
  <r>
    <x v="1202"/>
    <n v="50"/>
    <s v="RM"/>
    <n v="50"/>
    <n v="6000"/>
    <s v="Pave"/>
    <s v="NA"/>
    <x v="0"/>
    <s v="Lvl"/>
    <s v="AllPub"/>
    <x v="2"/>
    <s v="Gtl"/>
    <s v="BrkSide"/>
    <s v="Norm"/>
    <s v="Norm"/>
    <s v="1Fam"/>
    <s v="1.5Fin"/>
    <n v="5"/>
    <n v="8"/>
    <n v="1925"/>
    <n v="1997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x v="0"/>
    <s v="NA"/>
    <n v="0"/>
    <n v="5"/>
    <n v="2009"/>
    <s v="WD"/>
    <s v="Normal"/>
    <n v="117000"/>
  </r>
  <r>
    <x v="1203"/>
    <n v="20"/>
    <s v="RL"/>
    <n v="75"/>
    <n v="9750"/>
    <s v="Pave"/>
    <s v="NA"/>
    <x v="0"/>
    <s v="Lvl"/>
    <s v="AllPub"/>
    <x v="0"/>
    <s v="Gtl"/>
    <s v="CollgCr"/>
    <s v="Norm"/>
    <s v="Norm"/>
    <s v="1Fam"/>
    <s v="1Story"/>
    <n v="7"/>
    <n v="5"/>
    <n v="2000"/>
    <n v="2001"/>
    <s v="Gable"/>
    <s v="CompShg"/>
    <x v="0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x v="0"/>
    <s v="NA"/>
    <n v="0"/>
    <n v="10"/>
    <n v="2009"/>
    <s v="WD"/>
    <s v="Normal"/>
    <n v="213000"/>
  </r>
  <r>
    <x v="1204"/>
    <n v="20"/>
    <s v="RL"/>
    <n v="78"/>
    <n v="10140"/>
    <s v="Pave"/>
    <s v="NA"/>
    <x v="0"/>
    <s v="Lvl"/>
    <s v="AllPub"/>
    <x v="0"/>
    <s v="Gtl"/>
    <s v="NWAmes"/>
    <s v="Norm"/>
    <s v="Norm"/>
    <s v="1Fam"/>
    <s v="1Story"/>
    <n v="5"/>
    <n v="6"/>
    <n v="1975"/>
    <n v="1975"/>
    <s v="Gable"/>
    <s v="CompShg"/>
    <x v="3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x v="1"/>
    <s v="NA"/>
    <n v="0"/>
    <n v="7"/>
    <n v="2006"/>
    <s v="WD"/>
    <s v="Normal"/>
    <n v="153500"/>
  </r>
  <r>
    <x v="1205"/>
    <n v="20"/>
    <s v="RL"/>
    <n v="90"/>
    <n v="14684"/>
    <s v="Pave"/>
    <s v="NA"/>
    <x v="1"/>
    <s v="Lvl"/>
    <s v="AllPub"/>
    <x v="3"/>
    <s v="Gtl"/>
    <s v="SawyerW"/>
    <s v="Norm"/>
    <s v="Norm"/>
    <s v="1Fam"/>
    <s v="1Story"/>
    <n v="7"/>
    <n v="7"/>
    <n v="1990"/>
    <n v="1991"/>
    <s v="Hip"/>
    <s v="CompShg"/>
    <x v="3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x v="0"/>
    <s v="NA"/>
    <n v="0"/>
    <n v="6"/>
    <n v="2009"/>
    <s v="WD"/>
    <s v="Normal"/>
    <n v="271900"/>
  </r>
  <r>
    <x v="1206"/>
    <n v="20"/>
    <s v="RH"/>
    <s v="NA"/>
    <n v="8900"/>
    <s v="Pave"/>
    <s v="NA"/>
    <x v="0"/>
    <s v="Lvl"/>
    <s v="AllPub"/>
    <x v="0"/>
    <s v="Gtl"/>
    <s v="SawyerW"/>
    <s v="Norm"/>
    <s v="Norm"/>
    <s v="1Fam"/>
    <s v="1Story"/>
    <n v="4"/>
    <n v="4"/>
    <n v="1966"/>
    <n v="1966"/>
    <s v="Gable"/>
    <s v="CompShg"/>
    <x v="3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x v="1"/>
    <s v="NA"/>
    <n v="0"/>
    <n v="11"/>
    <n v="2006"/>
    <s v="WD"/>
    <s v="Normal"/>
    <n v="107000"/>
  </r>
  <r>
    <x v="1207"/>
    <n v="20"/>
    <s v="RL"/>
    <n v="70"/>
    <n v="9135"/>
    <s v="Pave"/>
    <s v="NA"/>
    <x v="0"/>
    <s v="Lvl"/>
    <s v="AllPub"/>
    <x v="0"/>
    <s v="Gtl"/>
    <s v="CollgCr"/>
    <s v="Norm"/>
    <s v="Norm"/>
    <s v="1Fam"/>
    <s v="1Story"/>
    <n v="6"/>
    <n v="5"/>
    <n v="2003"/>
    <n v="2003"/>
    <s v="Gable"/>
    <s v="CompShg"/>
    <x v="0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x v="0"/>
    <s v="NA"/>
    <n v="0"/>
    <n v="5"/>
    <n v="2006"/>
    <s v="WD"/>
    <s v="Normal"/>
    <n v="200000"/>
  </r>
  <r>
    <x v="1208"/>
    <n v="20"/>
    <s v="RL"/>
    <n v="70"/>
    <n v="7763"/>
    <s v="Pave"/>
    <s v="NA"/>
    <x v="0"/>
    <s v="Lvl"/>
    <s v="AllPub"/>
    <x v="0"/>
    <s v="Gtl"/>
    <s v="NAmes"/>
    <s v="Norm"/>
    <s v="Norm"/>
    <s v="1Fam"/>
    <s v="1Story"/>
    <n v="5"/>
    <n v="7"/>
    <n v="1962"/>
    <n v="1980"/>
    <s v="Gable"/>
    <s v="CompShg"/>
    <x v="1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x v="0"/>
    <s v="NA"/>
    <n v="0"/>
    <n v="10"/>
    <n v="2008"/>
    <s v="WD"/>
    <s v="Normal"/>
    <n v="140000"/>
  </r>
  <r>
    <x v="1209"/>
    <n v="20"/>
    <s v="RL"/>
    <n v="85"/>
    <n v="10182"/>
    <s v="Pave"/>
    <s v="NA"/>
    <x v="1"/>
    <s v="Lvl"/>
    <s v="AllPub"/>
    <x v="3"/>
    <s v="Gtl"/>
    <s v="Somerst"/>
    <s v="RRNn"/>
    <s v="Norm"/>
    <s v="1Fam"/>
    <s v="1Story"/>
    <n v="8"/>
    <n v="5"/>
    <n v="2006"/>
    <n v="2006"/>
    <s v="Hip"/>
    <s v="CompShg"/>
    <x v="0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x v="0"/>
    <s v="NA"/>
    <n v="0"/>
    <n v="5"/>
    <n v="2006"/>
    <s v="New"/>
    <s v="Partial"/>
    <n v="290000"/>
  </r>
  <r>
    <x v="1210"/>
    <n v="60"/>
    <s v="RL"/>
    <n v="70"/>
    <n v="11218"/>
    <s v="Pave"/>
    <s v="NA"/>
    <x v="0"/>
    <s v="Lvl"/>
    <s v="AllPub"/>
    <x v="0"/>
    <s v="Gtl"/>
    <s v="SawyerW"/>
    <s v="Norm"/>
    <s v="Norm"/>
    <s v="1Fam"/>
    <s v="2Story"/>
    <n v="6"/>
    <n v="5"/>
    <n v="1992"/>
    <n v="1992"/>
    <s v="Gable"/>
    <s v="CompShg"/>
    <x v="2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x v="3"/>
    <s v="Shed"/>
    <n v="400"/>
    <n v="5"/>
    <n v="2010"/>
    <s v="WD"/>
    <s v="Normal"/>
    <n v="189000"/>
  </r>
  <r>
    <x v="1211"/>
    <n v="50"/>
    <s v="RL"/>
    <n v="152"/>
    <n v="12134"/>
    <s v="Pave"/>
    <s v="NA"/>
    <x v="1"/>
    <s v="Bnk"/>
    <s v="AllPub"/>
    <x v="0"/>
    <s v="Mod"/>
    <s v="Gilbert"/>
    <s v="Norm"/>
    <s v="Norm"/>
    <s v="1Fam"/>
    <s v="1.5Fin"/>
    <n v="8"/>
    <n v="7"/>
    <n v="1988"/>
    <n v="2005"/>
    <s v="Gable"/>
    <s v="CompShg"/>
    <x v="2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x v="0"/>
    <s v="NA"/>
    <n v="0"/>
    <n v="6"/>
    <n v="2010"/>
    <s v="WD"/>
    <s v="Normal"/>
    <n v="164000"/>
  </r>
  <r>
    <x v="1212"/>
    <n v="30"/>
    <s v="RL"/>
    <n v="50"/>
    <n v="9340"/>
    <s v="Pave"/>
    <s v="NA"/>
    <x v="0"/>
    <s v="Lvl"/>
    <s v="AllPub"/>
    <x v="0"/>
    <s v="Gtl"/>
    <s v="Edwards"/>
    <s v="Norm"/>
    <s v="Norm"/>
    <s v="1Fam"/>
    <s v="1Story"/>
    <n v="4"/>
    <n v="6"/>
    <n v="1941"/>
    <n v="1950"/>
    <s v="Hip"/>
    <s v="CompShg"/>
    <x v="1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x v="0"/>
    <s v="NA"/>
    <n v="0"/>
    <n v="8"/>
    <n v="2009"/>
    <s v="WD"/>
    <s v="Normal"/>
    <n v="113000"/>
  </r>
  <r>
    <x v="1213"/>
    <n v="80"/>
    <s v="RL"/>
    <s v="NA"/>
    <n v="10246"/>
    <s v="Pave"/>
    <s v="NA"/>
    <x v="1"/>
    <s v="Lvl"/>
    <s v="AllPub"/>
    <x v="3"/>
    <s v="Gtl"/>
    <s v="Sawyer"/>
    <s v="Norm"/>
    <s v="Norm"/>
    <s v="1Fam"/>
    <s v="SLvl"/>
    <n v="4"/>
    <n v="9"/>
    <n v="1965"/>
    <n v="2001"/>
    <s v="Gable"/>
    <s v="CompShg"/>
    <x v="0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x v="0"/>
    <s v="NA"/>
    <n v="0"/>
    <n v="5"/>
    <n v="2006"/>
    <s v="WD"/>
    <s v="Normal"/>
    <n v="145000"/>
  </r>
  <r>
    <x v="1214"/>
    <n v="85"/>
    <s v="RL"/>
    <n v="69"/>
    <n v="10205"/>
    <s v="Pave"/>
    <s v="NA"/>
    <x v="1"/>
    <s v="Lvl"/>
    <s v="AllPub"/>
    <x v="0"/>
    <s v="Gtl"/>
    <s v="NAmes"/>
    <s v="Norm"/>
    <s v="Norm"/>
    <s v="1Fam"/>
    <s v="SFoyer"/>
    <n v="5"/>
    <n v="5"/>
    <n v="1962"/>
    <n v="1962"/>
    <s v="Gable"/>
    <s v="CompShg"/>
    <x v="1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x v="0"/>
    <s v="NA"/>
    <n v="0"/>
    <n v="5"/>
    <n v="2006"/>
    <s v="WD"/>
    <s v="Normal"/>
    <n v="134500"/>
  </r>
  <r>
    <x v="1215"/>
    <n v="20"/>
    <s v="RL"/>
    <n v="99"/>
    <n v="7094"/>
    <s v="Pave"/>
    <s v="NA"/>
    <x v="1"/>
    <s v="Lvl"/>
    <s v="AllPub"/>
    <x v="0"/>
    <s v="Gtl"/>
    <s v="Sawyer"/>
    <s v="Norm"/>
    <s v="Norm"/>
    <s v="1Fam"/>
    <s v="1Story"/>
    <n v="5"/>
    <n v="5"/>
    <n v="1966"/>
    <n v="1966"/>
    <s v="Gable"/>
    <s v="CompShg"/>
    <x v="0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x v="1"/>
    <s v="NA"/>
    <n v="0"/>
    <n v="5"/>
    <n v="2007"/>
    <s v="WD"/>
    <s v="Normal"/>
    <n v="125000"/>
  </r>
  <r>
    <x v="1216"/>
    <n v="90"/>
    <s v="RM"/>
    <n v="68"/>
    <n v="8930"/>
    <s v="Pave"/>
    <s v="NA"/>
    <x v="0"/>
    <s v="Lvl"/>
    <s v="AllPub"/>
    <x v="0"/>
    <s v="Gtl"/>
    <s v="Sawyer"/>
    <s v="RRAe"/>
    <s v="Norm"/>
    <s v="Duplex"/>
    <s v="1.5Fin"/>
    <n v="6"/>
    <n v="5"/>
    <n v="1978"/>
    <n v="1978"/>
    <s v="Gable"/>
    <s v="CompShg"/>
    <x v="0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12000"/>
  </r>
  <r>
    <x v="1217"/>
    <n v="20"/>
    <s v="FV"/>
    <n v="72"/>
    <n v="8640"/>
    <s v="Pave"/>
    <s v="NA"/>
    <x v="0"/>
    <s v="Lvl"/>
    <s v="AllPub"/>
    <x v="0"/>
    <s v="Gtl"/>
    <s v="Somerst"/>
    <s v="Norm"/>
    <s v="Norm"/>
    <s v="1Fam"/>
    <s v="1Story"/>
    <n v="8"/>
    <n v="5"/>
    <n v="2009"/>
    <n v="2009"/>
    <s v="Gable"/>
    <s v="CompShg"/>
    <x v="6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x v="0"/>
    <s v="NA"/>
    <n v="0"/>
    <n v="9"/>
    <n v="2009"/>
    <s v="New"/>
    <s v="Partial"/>
    <n v="229456"/>
  </r>
  <r>
    <x v="1218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4"/>
    <n v="5"/>
    <n v="1947"/>
    <n v="1950"/>
    <s v="Gable"/>
    <s v="CompShg"/>
    <x v="8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7"/>
    <n v="2006"/>
    <s v="WD"/>
    <s v="Normal"/>
    <n v="80500"/>
  </r>
  <r>
    <x v="1219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n v="1971"/>
    <n v="1971"/>
    <s v="Gable"/>
    <s v="CompShg"/>
    <x v="6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x v="0"/>
    <s v="NA"/>
    <n v="0"/>
    <n v="4"/>
    <n v="2006"/>
    <s v="WD"/>
    <s v="Abnorml"/>
    <n v="91500"/>
  </r>
  <r>
    <x v="1220"/>
    <n v="20"/>
    <s v="RL"/>
    <n v="66"/>
    <n v="7800"/>
    <s v="Pave"/>
    <s v="NA"/>
    <x v="1"/>
    <s v="Lvl"/>
    <s v="AllPub"/>
    <x v="0"/>
    <s v="Gtl"/>
    <s v="NAmes"/>
    <s v="Norm"/>
    <s v="Norm"/>
    <s v="1Fam"/>
    <s v="1Story"/>
    <n v="5"/>
    <n v="5"/>
    <n v="1964"/>
    <n v="1964"/>
    <s v="Gable"/>
    <s v="CompShg"/>
    <x v="2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x v="0"/>
    <s v="NA"/>
    <n v="0"/>
    <n v="11"/>
    <n v="2006"/>
    <s v="WD"/>
    <s v="Abnorml"/>
    <n v="115000"/>
  </r>
  <r>
    <x v="1221"/>
    <n v="20"/>
    <s v="RL"/>
    <n v="55"/>
    <n v="8250"/>
    <s v="Pave"/>
    <s v="NA"/>
    <x v="0"/>
    <s v="Lvl"/>
    <s v="AllPub"/>
    <x v="0"/>
    <s v="Gtl"/>
    <s v="Sawyer"/>
    <s v="Feedr"/>
    <s v="Norm"/>
    <s v="1Fam"/>
    <s v="1Story"/>
    <n v="5"/>
    <n v="5"/>
    <n v="1968"/>
    <n v="1968"/>
    <s v="Hip"/>
    <s v="CompShg"/>
    <x v="3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x v="0"/>
    <s v="NA"/>
    <n v="0"/>
    <n v="8"/>
    <n v="2008"/>
    <s v="WD"/>
    <s v="Normal"/>
    <n v="134000"/>
  </r>
  <r>
    <x v="1222"/>
    <n v="50"/>
    <s v="RL"/>
    <n v="78"/>
    <n v="10496"/>
    <s v="Pave"/>
    <s v="NA"/>
    <x v="0"/>
    <s v="Lvl"/>
    <s v="AllPub"/>
    <x v="0"/>
    <s v="Gtl"/>
    <s v="NAmes"/>
    <s v="Artery"/>
    <s v="Norm"/>
    <s v="1Fam"/>
    <s v="1.5Fin"/>
    <n v="6"/>
    <n v="6"/>
    <n v="1949"/>
    <n v="1950"/>
    <s v="Gable"/>
    <s v="CompShg"/>
    <x v="2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x v="2"/>
    <s v="NA"/>
    <n v="0"/>
    <n v="1"/>
    <n v="2007"/>
    <s v="WD"/>
    <s v="Normal"/>
    <n v="143000"/>
  </r>
  <r>
    <x v="1223"/>
    <n v="20"/>
    <s v="RL"/>
    <n v="89"/>
    <n v="10680"/>
    <s v="Pave"/>
    <s v="NA"/>
    <x v="0"/>
    <s v="Lvl"/>
    <s v="AllPub"/>
    <x v="0"/>
    <s v="Gtl"/>
    <s v="NAmes"/>
    <s v="Norm"/>
    <s v="Norm"/>
    <s v="1Fam"/>
    <s v="1Story"/>
    <n v="5"/>
    <n v="3"/>
    <n v="1951"/>
    <n v="1951"/>
    <s v="Hip"/>
    <s v="CompShg"/>
    <x v="2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x v="1"/>
    <s v="NA"/>
    <n v="0"/>
    <n v="10"/>
    <n v="2006"/>
    <s v="WD"/>
    <s v="Normal"/>
    <n v="137900"/>
  </r>
  <r>
    <x v="1224"/>
    <n v="60"/>
    <s v="RL"/>
    <n v="60"/>
    <n v="15384"/>
    <s v="Pave"/>
    <s v="NA"/>
    <x v="1"/>
    <s v="Lvl"/>
    <s v="AllPub"/>
    <x v="0"/>
    <s v="Gtl"/>
    <s v="Gilbert"/>
    <s v="RRAn"/>
    <s v="Norm"/>
    <s v="1Fam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x v="0"/>
    <s v="NA"/>
    <n v="0"/>
    <n v="2"/>
    <n v="2008"/>
    <s v="WD"/>
    <s v="Normal"/>
    <n v="184000"/>
  </r>
  <r>
    <x v="1225"/>
    <n v="80"/>
    <s v="RL"/>
    <n v="65"/>
    <n v="10482"/>
    <s v="Pave"/>
    <s v="NA"/>
    <x v="0"/>
    <s v="Lvl"/>
    <s v="AllPub"/>
    <x v="0"/>
    <s v="Gtl"/>
    <s v="NAmes"/>
    <s v="Norm"/>
    <s v="Norm"/>
    <s v="1Fam"/>
    <s v="SLvl"/>
    <n v="6"/>
    <n v="8"/>
    <n v="1958"/>
    <n v="1958"/>
    <s v="Hip"/>
    <s v="CompShg"/>
    <x v="0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x v="4"/>
    <s v="NA"/>
    <n v="0"/>
    <n v="6"/>
    <n v="2007"/>
    <s v="WD"/>
    <s v="Normal"/>
    <n v="145000"/>
  </r>
  <r>
    <x v="1226"/>
    <n v="60"/>
    <s v="RL"/>
    <n v="86"/>
    <n v="14598"/>
    <s v="Pave"/>
    <s v="NA"/>
    <x v="1"/>
    <s v="Lvl"/>
    <s v="AllPub"/>
    <x v="3"/>
    <s v="Gtl"/>
    <s v="Somerst"/>
    <s v="Feedr"/>
    <s v="Norm"/>
    <s v="1Fam"/>
    <s v="2Story"/>
    <n v="6"/>
    <n v="5"/>
    <n v="2007"/>
    <n v="2007"/>
    <s v="Gable"/>
    <s v="CompShg"/>
    <x v="0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x v="0"/>
    <s v="NA"/>
    <n v="0"/>
    <n v="1"/>
    <n v="2008"/>
    <s v="WD"/>
    <s v="Normal"/>
    <n v="214000"/>
  </r>
  <r>
    <x v="1227"/>
    <n v="20"/>
    <s v="RL"/>
    <n v="72"/>
    <n v="8872"/>
    <s v="Pave"/>
    <s v="NA"/>
    <x v="0"/>
    <s v="Lvl"/>
    <s v="AllPub"/>
    <x v="2"/>
    <s v="Gtl"/>
    <s v="NAmes"/>
    <s v="Norm"/>
    <s v="Norm"/>
    <s v="1Fam"/>
    <s v="1Story"/>
    <n v="5"/>
    <n v="8"/>
    <n v="1965"/>
    <n v="2008"/>
    <s v="Gable"/>
    <s v="CompShg"/>
    <x v="0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x v="0"/>
    <s v="NA"/>
    <n v="0"/>
    <n v="12"/>
    <n v="2008"/>
    <s v="WD"/>
    <s v="Normal"/>
    <n v="147000"/>
  </r>
  <r>
    <x v="1228"/>
    <n v="120"/>
    <s v="RL"/>
    <n v="65"/>
    <n v="8769"/>
    <s v="Pave"/>
    <s v="NA"/>
    <x v="0"/>
    <s v="Lvl"/>
    <s v="AllPub"/>
    <x v="2"/>
    <s v="Gtl"/>
    <s v="NridgHt"/>
    <s v="Norm"/>
    <s v="Norm"/>
    <s v="TwnhsE"/>
    <s v="1Story"/>
    <n v="9"/>
    <n v="5"/>
    <n v="2008"/>
    <n v="2008"/>
    <s v="Hip"/>
    <s v="CompShg"/>
    <x v="1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x v="0"/>
    <s v="NA"/>
    <n v="0"/>
    <n v="10"/>
    <n v="2008"/>
    <s v="New"/>
    <s v="Partial"/>
    <n v="367294"/>
  </r>
  <r>
    <x v="1229"/>
    <n v="80"/>
    <s v="RL"/>
    <n v="70"/>
    <n v="7910"/>
    <s v="Pave"/>
    <s v="NA"/>
    <x v="0"/>
    <s v="Lvl"/>
    <s v="AllPub"/>
    <x v="0"/>
    <s v="Gtl"/>
    <s v="NAmes"/>
    <s v="Norm"/>
    <s v="Norm"/>
    <s v="1Fam"/>
    <s v="SLvl"/>
    <n v="5"/>
    <n v="5"/>
    <n v="1960"/>
    <n v="1960"/>
    <s v="Hip"/>
    <s v="CompShg"/>
    <x v="4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x v="2"/>
    <s v="NA"/>
    <n v="0"/>
    <n v="8"/>
    <n v="2008"/>
    <s v="WD"/>
    <s v="Normal"/>
    <n v="127000"/>
  </r>
  <r>
    <x v="1230"/>
    <n v="90"/>
    <s v="RL"/>
    <s v="NA"/>
    <n v="18890"/>
    <s v="Pave"/>
    <s v="NA"/>
    <x v="1"/>
    <s v="Lvl"/>
    <s v="AllPub"/>
    <x v="0"/>
    <s v="Gtl"/>
    <s v="Sawyer"/>
    <s v="Feedr"/>
    <s v="RRAe"/>
    <s v="Duplex"/>
    <s v="1.5Fin"/>
    <n v="5"/>
    <n v="5"/>
    <n v="1977"/>
    <n v="1977"/>
    <s v="Shed"/>
    <s v="CompShg"/>
    <x v="7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x v="0"/>
    <s v="Gar2"/>
    <n v="8300"/>
    <n v="8"/>
    <n v="2007"/>
    <s v="WD"/>
    <s v="Normal"/>
    <n v="190000"/>
  </r>
  <r>
    <x v="1231"/>
    <n v="90"/>
    <s v="RL"/>
    <n v="70"/>
    <n v="7728"/>
    <s v="Pave"/>
    <s v="NA"/>
    <x v="0"/>
    <s v="Lvl"/>
    <s v="AllPub"/>
    <x v="0"/>
    <s v="Gtl"/>
    <s v="NAmes"/>
    <s v="Norm"/>
    <s v="Norm"/>
    <s v="Duplex"/>
    <s v="SLvl"/>
    <n v="5"/>
    <n v="6"/>
    <n v="1962"/>
    <n v="1962"/>
    <s v="Hip"/>
    <s v="CompShg"/>
    <x v="2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x v="2"/>
    <s v="NA"/>
    <n v="0"/>
    <n v="5"/>
    <n v="2006"/>
    <s v="WD"/>
    <s v="Normal"/>
    <n v="132500"/>
  </r>
  <r>
    <x v="1232"/>
    <n v="90"/>
    <s v="RL"/>
    <n v="70"/>
    <n v="9842"/>
    <s v="Pave"/>
    <s v="NA"/>
    <x v="0"/>
    <s v="Lvl"/>
    <s v="AllPub"/>
    <x v="1"/>
    <s v="Gtl"/>
    <s v="NAmes"/>
    <s v="Norm"/>
    <s v="Norm"/>
    <s v="Duplex"/>
    <s v="1Story"/>
    <n v="4"/>
    <n v="5"/>
    <n v="1962"/>
    <n v="1962"/>
    <s v="Gable"/>
    <s v="CompShg"/>
    <x v="3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x v="0"/>
    <s v="NA"/>
    <n v="0"/>
    <n v="3"/>
    <n v="2007"/>
    <s v="WD"/>
    <s v="Normal"/>
    <n v="101800"/>
  </r>
  <r>
    <x v="1233"/>
    <n v="20"/>
    <s v="RL"/>
    <s v="NA"/>
    <n v="12160"/>
    <s v="Pave"/>
    <s v="NA"/>
    <x v="1"/>
    <s v="Lvl"/>
    <s v="AllPub"/>
    <x v="0"/>
    <s v="Gtl"/>
    <s v="NAmes"/>
    <s v="Norm"/>
    <s v="Norm"/>
    <s v="1Fam"/>
    <s v="1Story"/>
    <n v="5"/>
    <n v="5"/>
    <n v="1959"/>
    <n v="1959"/>
    <s v="Hip"/>
    <s v="CompShg"/>
    <x v="7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x v="1"/>
    <s v="NA"/>
    <n v="0"/>
    <n v="5"/>
    <n v="2010"/>
    <s v="COD"/>
    <s v="Abnorml"/>
    <n v="142000"/>
  </r>
  <r>
    <x v="1234"/>
    <n v="70"/>
    <s v="RH"/>
    <n v="55"/>
    <n v="8525"/>
    <s v="Pave"/>
    <s v="NA"/>
    <x v="0"/>
    <s v="Bnk"/>
    <s v="AllPub"/>
    <x v="0"/>
    <s v="Gtl"/>
    <s v="SWISU"/>
    <s v="Norm"/>
    <s v="Norm"/>
    <s v="1Fam"/>
    <s v="2Story"/>
    <n v="5"/>
    <n v="6"/>
    <n v="1911"/>
    <n v="1950"/>
    <s v="Gable"/>
    <s v="CompShg"/>
    <x v="1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x v="0"/>
    <s v="NA"/>
    <n v="0"/>
    <n v="11"/>
    <n v="2008"/>
    <s v="WD"/>
    <s v="Abnorml"/>
    <n v="130000"/>
  </r>
  <r>
    <x v="1235"/>
    <n v="70"/>
    <s v="RL"/>
    <n v="96"/>
    <n v="13132"/>
    <s v="Pave"/>
    <s v="NA"/>
    <x v="0"/>
    <s v="Lvl"/>
    <s v="AllPub"/>
    <x v="0"/>
    <s v="Gtl"/>
    <s v="Crawfor"/>
    <s v="Norm"/>
    <s v="Norm"/>
    <s v="1Fam"/>
    <s v="2Story"/>
    <n v="5"/>
    <n v="5"/>
    <n v="1914"/>
    <n v="1950"/>
    <s v="Gable"/>
    <s v="CompShg"/>
    <x v="2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x v="0"/>
    <s v="NA"/>
    <n v="0"/>
    <n v="7"/>
    <n v="2006"/>
    <s v="WD"/>
    <s v="Normal"/>
    <n v="138887"/>
  </r>
  <r>
    <x v="1236"/>
    <n v="160"/>
    <s v="RL"/>
    <n v="36"/>
    <n v="2628"/>
    <s v="Pave"/>
    <s v="NA"/>
    <x v="0"/>
    <s v="Lvl"/>
    <s v="AllPub"/>
    <x v="0"/>
    <s v="Gtl"/>
    <s v="NridgHt"/>
    <s v="Norm"/>
    <s v="Norm"/>
    <s v="Twnhs"/>
    <s v="2Story"/>
    <n v="7"/>
    <n v="5"/>
    <n v="2003"/>
    <n v="2003"/>
    <s v="Gable"/>
    <s v="CompShg"/>
    <x v="0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x v="0"/>
    <s v="NA"/>
    <n v="0"/>
    <n v="6"/>
    <n v="2010"/>
    <s v="WD"/>
    <s v="Normal"/>
    <n v="175500"/>
  </r>
  <r>
    <x v="1237"/>
    <n v="60"/>
    <s v="RL"/>
    <n v="41"/>
    <n v="12393"/>
    <s v="Pave"/>
    <s v="NA"/>
    <x v="2"/>
    <s v="Lvl"/>
    <s v="AllPub"/>
    <x v="1"/>
    <s v="Gtl"/>
    <s v="CollgCr"/>
    <s v="Norm"/>
    <s v="Norm"/>
    <s v="1Fam"/>
    <s v="2Story"/>
    <n v="7"/>
    <n v="5"/>
    <n v="2004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x v="0"/>
    <s v="NA"/>
    <n v="0"/>
    <n v="9"/>
    <n v="2006"/>
    <s v="WD"/>
    <s v="Normal"/>
    <n v="195000"/>
  </r>
  <r>
    <x v="1238"/>
    <n v="20"/>
    <s v="RL"/>
    <n v="63"/>
    <n v="13072"/>
    <s v="Pave"/>
    <s v="NA"/>
    <x v="0"/>
    <s v="Lvl"/>
    <s v="AllPub"/>
    <x v="0"/>
    <s v="Gtl"/>
    <s v="SawyerW"/>
    <s v="RRAe"/>
    <s v="Norm"/>
    <s v="1Fam"/>
    <s v="1Story"/>
    <n v="6"/>
    <n v="5"/>
    <n v="2005"/>
    <n v="2005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x v="0"/>
    <s v="NA"/>
    <n v="0"/>
    <n v="3"/>
    <n v="2006"/>
    <s v="WD"/>
    <s v="Abnorml"/>
    <n v="142500"/>
  </r>
  <r>
    <x v="1239"/>
    <n v="20"/>
    <s v="RL"/>
    <n v="64"/>
    <n v="9037"/>
    <s v="Pave"/>
    <s v="NA"/>
    <x v="1"/>
    <s v="HLS"/>
    <s v="AllPub"/>
    <x v="0"/>
    <s v="Gtl"/>
    <s v="Timber"/>
    <s v="Norm"/>
    <s v="Norm"/>
    <s v="1Fam"/>
    <s v="1Story"/>
    <n v="8"/>
    <n v="5"/>
    <n v="2006"/>
    <n v="2006"/>
    <s v="Hip"/>
    <s v="CompShg"/>
    <x v="0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x v="0"/>
    <s v="NA"/>
    <n v="0"/>
    <n v="12"/>
    <n v="2007"/>
    <s v="WD"/>
    <s v="Normal"/>
    <n v="265900"/>
  </r>
  <r>
    <x v="1240"/>
    <n v="60"/>
    <s v="RL"/>
    <n v="65"/>
    <n v="8158"/>
    <s v="Pave"/>
    <s v="NA"/>
    <x v="0"/>
    <s v="Lvl"/>
    <s v="AllPub"/>
    <x v="0"/>
    <s v="Gtl"/>
    <s v="CollgCr"/>
    <s v="Norm"/>
    <s v="Norm"/>
    <s v="1Fam"/>
    <s v="2Story"/>
    <n v="7"/>
    <n v="5"/>
    <n v="2003"/>
    <n v="2003"/>
    <s v="Gable"/>
    <s v="CompShg"/>
    <x v="0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x v="0"/>
    <s v="NA"/>
    <n v="0"/>
    <n v="7"/>
    <n v="2008"/>
    <s v="WD"/>
    <s v="Normal"/>
    <n v="224900"/>
  </r>
  <r>
    <x v="1241"/>
    <n v="20"/>
    <s v="RL"/>
    <n v="83"/>
    <n v="9849"/>
    <s v="Pave"/>
    <s v="NA"/>
    <x v="0"/>
    <s v="Lvl"/>
    <s v="AllPub"/>
    <x v="0"/>
    <s v="Gtl"/>
    <s v="Somerst"/>
    <s v="Norm"/>
    <s v="Norm"/>
    <s v="1Fam"/>
    <s v="1Story"/>
    <n v="7"/>
    <n v="6"/>
    <n v="2007"/>
    <n v="2007"/>
    <s v="Hip"/>
    <s v="CompShg"/>
    <x v="0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x v="0"/>
    <s v="NA"/>
    <n v="0"/>
    <n v="6"/>
    <n v="2007"/>
    <s v="New"/>
    <s v="Partial"/>
    <n v="248328"/>
  </r>
  <r>
    <x v="1242"/>
    <n v="85"/>
    <s v="RL"/>
    <n v="85"/>
    <n v="10625"/>
    <s v="Pave"/>
    <s v="NA"/>
    <x v="0"/>
    <s v="Lvl"/>
    <s v="AllPub"/>
    <x v="0"/>
    <s v="Gtl"/>
    <s v="NWAmes"/>
    <s v="Norm"/>
    <s v="Norm"/>
    <s v="1Fam"/>
    <s v="SFoyer"/>
    <n v="7"/>
    <n v="6"/>
    <n v="1974"/>
    <n v="1974"/>
    <s v="Gable"/>
    <s v="CompShg"/>
    <x v="7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x v="1"/>
    <s v="NA"/>
    <n v="0"/>
    <n v="1"/>
    <n v="2010"/>
    <s v="WD"/>
    <s v="Family"/>
    <n v="170000"/>
  </r>
  <r>
    <x v="1243"/>
    <n v="20"/>
    <s v="RL"/>
    <n v="107"/>
    <n v="13891"/>
    <s v="Pave"/>
    <s v="NA"/>
    <x v="0"/>
    <s v="Lvl"/>
    <s v="AllPub"/>
    <x v="0"/>
    <s v="Gtl"/>
    <s v="NridgHt"/>
    <s v="Norm"/>
    <s v="Norm"/>
    <s v="1Fam"/>
    <s v="1Story"/>
    <n v="10"/>
    <n v="5"/>
    <n v="2006"/>
    <n v="2006"/>
    <s v="Gable"/>
    <s v="CompShg"/>
    <x v="0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x v="0"/>
    <s v="NA"/>
    <n v="0"/>
    <n v="9"/>
    <n v="2006"/>
    <s v="New"/>
    <s v="Partial"/>
    <n v="465000"/>
  </r>
  <r>
    <x v="1244"/>
    <n v="70"/>
    <s v="RL"/>
    <s v="NA"/>
    <n v="11435"/>
    <s v="Pave"/>
    <s v="NA"/>
    <x v="1"/>
    <s v="HLS"/>
    <s v="AllPub"/>
    <x v="2"/>
    <s v="Mod"/>
    <s v="Crawfor"/>
    <s v="Norm"/>
    <s v="Norm"/>
    <s v="1Fam"/>
    <s v="2Story"/>
    <n v="8"/>
    <n v="7"/>
    <n v="1929"/>
    <n v="1950"/>
    <s v="Gable"/>
    <s v="CompShg"/>
    <x v="4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230000"/>
  </r>
  <r>
    <x v="1245"/>
    <n v="80"/>
    <s v="RL"/>
    <n v="78"/>
    <n v="12090"/>
    <s v="Pave"/>
    <s v="NA"/>
    <x v="0"/>
    <s v="Lvl"/>
    <s v="AllPub"/>
    <x v="0"/>
    <s v="Gtl"/>
    <s v="NWAmes"/>
    <s v="Norm"/>
    <s v="Norm"/>
    <s v="1Fam"/>
    <s v="SLvl"/>
    <n v="6"/>
    <n v="7"/>
    <n v="1984"/>
    <n v="2003"/>
    <s v="Hip"/>
    <s v="CompShg"/>
    <x v="0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x v="0"/>
    <s v="NA"/>
    <n v="0"/>
    <n v="1"/>
    <n v="2007"/>
    <s v="WD"/>
    <s v="Abnorml"/>
    <n v="178000"/>
  </r>
  <r>
    <x v="1246"/>
    <n v="60"/>
    <s v="FV"/>
    <n v="65"/>
    <n v="8125"/>
    <s v="Pave"/>
    <s v="NA"/>
    <x v="0"/>
    <s v="Lvl"/>
    <s v="AllPub"/>
    <x v="0"/>
    <s v="Gtl"/>
    <s v="Somerst"/>
    <s v="Norm"/>
    <s v="Norm"/>
    <s v="1Fam"/>
    <s v="2Story"/>
    <n v="7"/>
    <n v="5"/>
    <n v="2005"/>
    <n v="200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x v="0"/>
    <s v="NA"/>
    <n v="0"/>
    <n v="3"/>
    <n v="2006"/>
    <s v="New"/>
    <s v="Partial"/>
    <n v="186500"/>
  </r>
  <r>
    <x v="1247"/>
    <n v="80"/>
    <s v="RL"/>
    <s v="NA"/>
    <n v="12328"/>
    <s v="Pave"/>
    <s v="NA"/>
    <x v="1"/>
    <s v="Lvl"/>
    <s v="AllPub"/>
    <x v="0"/>
    <s v="Gtl"/>
    <s v="Mitchel"/>
    <s v="Norm"/>
    <s v="Norm"/>
    <s v="1Fam"/>
    <s v="SLvl"/>
    <n v="6"/>
    <n v="5"/>
    <n v="1976"/>
    <n v="1976"/>
    <s v="Gable"/>
    <s v="CompShg"/>
    <x v="3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x v="0"/>
    <s v="NA"/>
    <n v="0"/>
    <n v="5"/>
    <n v="2010"/>
    <s v="WD"/>
    <s v="Normal"/>
    <n v="169900"/>
  </r>
  <r>
    <x v="1248"/>
    <n v="75"/>
    <s v="RM"/>
    <n v="60"/>
    <n v="9600"/>
    <s v="Pave"/>
    <s v="Grvl"/>
    <x v="0"/>
    <s v="Lvl"/>
    <s v="AllPub"/>
    <x v="0"/>
    <s v="Gtl"/>
    <s v="OldTown"/>
    <s v="Norm"/>
    <s v="Norm"/>
    <s v="1Fam"/>
    <s v="2.5Unf"/>
    <n v="6"/>
    <n v="5"/>
    <n v="1917"/>
    <n v="1950"/>
    <s v="Gable"/>
    <s v="CompShg"/>
    <x v="8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x v="0"/>
    <s v="NA"/>
    <n v="0"/>
    <n v="4"/>
    <n v="2008"/>
    <s v="WD"/>
    <s v="Normal"/>
    <n v="129500"/>
  </r>
  <r>
    <x v="1249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7"/>
    <n v="1950"/>
    <n v="1950"/>
    <s v="Gable"/>
    <s v="CompShg"/>
    <x v="1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x v="0"/>
    <s v="NA"/>
    <n v="0"/>
    <n v="5"/>
    <n v="2007"/>
    <s v="WD"/>
    <s v="Normal"/>
    <n v="119000"/>
  </r>
  <r>
    <x v="1250"/>
    <n v="20"/>
    <s v="RL"/>
    <n v="93"/>
    <n v="11160"/>
    <s v="Pave"/>
    <s v="NA"/>
    <x v="0"/>
    <s v="Lvl"/>
    <s v="AllPub"/>
    <x v="2"/>
    <s v="Gtl"/>
    <s v="NAmes"/>
    <s v="Norm"/>
    <s v="Norm"/>
    <s v="1Fam"/>
    <s v="1Story"/>
    <n v="7"/>
    <n v="5"/>
    <n v="1968"/>
    <n v="1968"/>
    <s v="Hip"/>
    <s v="CompShg"/>
    <x v="4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244000"/>
  </r>
  <r>
    <x v="1251"/>
    <n v="120"/>
    <s v="RL"/>
    <s v="NA"/>
    <n v="3136"/>
    <s v="Pave"/>
    <s v="NA"/>
    <x v="1"/>
    <s v="Lvl"/>
    <s v="AllPub"/>
    <x v="2"/>
    <s v="Gtl"/>
    <s v="NridgHt"/>
    <s v="Norm"/>
    <s v="Norm"/>
    <s v="TwnhsE"/>
    <s v="1Story"/>
    <n v="7"/>
    <n v="5"/>
    <n v="2003"/>
    <n v="2003"/>
    <s v="Gable"/>
    <s v="CompShg"/>
    <x v="0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x v="0"/>
    <s v="NA"/>
    <n v="0"/>
    <n v="3"/>
    <n v="2006"/>
    <s v="WD"/>
    <s v="Normal"/>
    <n v="171750"/>
  </r>
  <r>
    <x v="1252"/>
    <n v="20"/>
    <s v="RL"/>
    <n v="62"/>
    <n v="9858"/>
    <s v="Pave"/>
    <s v="NA"/>
    <x v="0"/>
    <s v="Lvl"/>
    <s v="AllPub"/>
    <x v="0"/>
    <s v="Gtl"/>
    <s v="Mitchel"/>
    <s v="Norm"/>
    <s v="Norm"/>
    <s v="1Fam"/>
    <s v="1Story"/>
    <n v="5"/>
    <n v="6"/>
    <n v="1968"/>
    <n v="1968"/>
    <s v="Gable"/>
    <s v="CompShg"/>
    <x v="3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x v="2"/>
    <s v="Shed"/>
    <n v="600"/>
    <n v="11"/>
    <n v="2009"/>
    <s v="WD"/>
    <s v="Normal"/>
    <n v="130000"/>
  </r>
  <r>
    <x v="1253"/>
    <n v="60"/>
    <s v="RL"/>
    <s v="NA"/>
    <n v="17542"/>
    <s v="Pave"/>
    <s v="NA"/>
    <x v="1"/>
    <s v="Lvl"/>
    <s v="AllPub"/>
    <x v="0"/>
    <s v="Gtl"/>
    <s v="Veenker"/>
    <s v="Norm"/>
    <s v="Norm"/>
    <s v="1Fam"/>
    <s v="2Story"/>
    <n v="7"/>
    <n v="7"/>
    <n v="1974"/>
    <n v="2003"/>
    <s v="Gable"/>
    <s v="CompShg"/>
    <x v="2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x v="1"/>
    <s v="NA"/>
    <n v="0"/>
    <n v="7"/>
    <n v="2007"/>
    <s v="WD"/>
    <s v="Normal"/>
    <n v="294000"/>
  </r>
  <r>
    <x v="1254"/>
    <n v="60"/>
    <s v="RL"/>
    <n v="60"/>
    <n v="6931"/>
    <s v="Pave"/>
    <s v="NA"/>
    <x v="0"/>
    <s v="Lvl"/>
    <s v="AllPub"/>
    <x v="0"/>
    <s v="Gtl"/>
    <s v="Edwards"/>
    <s v="Norm"/>
    <s v="Norm"/>
    <s v="1Fam"/>
    <s v="2Story"/>
    <n v="7"/>
    <n v="5"/>
    <n v="2003"/>
    <n v="2004"/>
    <s v="Gable"/>
    <s v="CompShg"/>
    <x v="0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x v="0"/>
    <s v="NA"/>
    <n v="0"/>
    <n v="7"/>
    <n v="2008"/>
    <s v="WD"/>
    <s v="Normal"/>
    <n v="165400"/>
  </r>
  <r>
    <x v="1255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6"/>
    <n v="6"/>
    <n v="1931"/>
    <n v="1950"/>
    <s v="Gable"/>
    <s v="CompShg"/>
    <x v="2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x v="0"/>
    <s v="NA"/>
    <n v="0"/>
    <n v="11"/>
    <n v="2007"/>
    <s v="WD"/>
    <s v="Normal"/>
    <n v="127500"/>
  </r>
  <r>
    <x v="1256"/>
    <n v="20"/>
    <s v="RL"/>
    <n v="91"/>
    <n v="14303"/>
    <s v="Pave"/>
    <s v="NA"/>
    <x v="1"/>
    <s v="Lvl"/>
    <s v="AllPub"/>
    <x v="2"/>
    <s v="Gtl"/>
    <s v="NoRidge"/>
    <s v="Norm"/>
    <s v="Norm"/>
    <s v="1Fam"/>
    <s v="1Story"/>
    <n v="8"/>
    <n v="5"/>
    <n v="1994"/>
    <n v="1994"/>
    <s v="Hip"/>
    <s v="CompShg"/>
    <x v="3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x v="0"/>
    <s v="NA"/>
    <n v="0"/>
    <n v="8"/>
    <n v="2008"/>
    <s v="WD"/>
    <s v="Normal"/>
    <n v="301500"/>
  </r>
  <r>
    <x v="1257"/>
    <n v="30"/>
    <s v="RL"/>
    <n v="56"/>
    <n v="4060"/>
    <s v="Pave"/>
    <s v="NA"/>
    <x v="0"/>
    <s v="Lvl"/>
    <s v="AllPub"/>
    <x v="2"/>
    <s v="Gtl"/>
    <s v="Edwards"/>
    <s v="Feedr"/>
    <s v="Norm"/>
    <s v="1Fam"/>
    <s v="1Story"/>
    <n v="5"/>
    <n v="8"/>
    <n v="1922"/>
    <n v="1950"/>
    <s v="Gable"/>
    <s v="CompShg"/>
    <x v="2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x v="0"/>
    <s v="NA"/>
    <n v="0"/>
    <n v="7"/>
    <n v="2009"/>
    <s v="WD"/>
    <s v="Normal"/>
    <n v="99900"/>
  </r>
  <r>
    <x v="1258"/>
    <n v="80"/>
    <s v="RL"/>
    <n v="59"/>
    <n v="9587"/>
    <s v="Pave"/>
    <s v="NA"/>
    <x v="1"/>
    <s v="Lvl"/>
    <s v="AllPub"/>
    <x v="0"/>
    <s v="Gtl"/>
    <s v="Gilbert"/>
    <s v="Norm"/>
    <s v="Norm"/>
    <s v="1Fam"/>
    <s v="SLvl"/>
    <n v="7"/>
    <n v="5"/>
    <n v="2005"/>
    <n v="2005"/>
    <s v="Gable"/>
    <s v="CompShg"/>
    <x v="0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x v="0"/>
    <s v="NA"/>
    <n v="0"/>
    <n v="7"/>
    <n v="2008"/>
    <s v="WD"/>
    <s v="Normal"/>
    <n v="190000"/>
  </r>
  <r>
    <x v="1259"/>
    <n v="20"/>
    <s v="RL"/>
    <n v="65"/>
    <n v="9750"/>
    <s v="Pave"/>
    <s v="NA"/>
    <x v="0"/>
    <s v="Lvl"/>
    <s v="AllPub"/>
    <x v="1"/>
    <s v="Gtl"/>
    <s v="NAmes"/>
    <s v="Norm"/>
    <s v="Norm"/>
    <s v="1Fam"/>
    <s v="1Story"/>
    <n v="6"/>
    <n v="8"/>
    <n v="1969"/>
    <n v="1969"/>
    <s v="Gable"/>
    <s v="CompShg"/>
    <x v="3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x v="0"/>
    <s v="NA"/>
    <n v="0"/>
    <n v="7"/>
    <n v="2008"/>
    <s v="WD"/>
    <s v="Normal"/>
    <n v="151000"/>
  </r>
  <r>
    <x v="1260"/>
    <n v="60"/>
    <s v="RL"/>
    <s v="NA"/>
    <n v="24682"/>
    <s v="Pave"/>
    <s v="NA"/>
    <x v="3"/>
    <s v="Lvl"/>
    <s v="AllPub"/>
    <x v="3"/>
    <s v="Gtl"/>
    <s v="Gilbert"/>
    <s v="RRAn"/>
    <s v="Norm"/>
    <s v="1Fam"/>
    <s v="2Story"/>
    <n v="6"/>
    <n v="5"/>
    <n v="1999"/>
    <n v="1999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x v="0"/>
    <s v="NA"/>
    <n v="0"/>
    <n v="6"/>
    <n v="2009"/>
    <s v="WD"/>
    <s v="Normal"/>
    <n v="181000"/>
  </r>
  <r>
    <x v="1261"/>
    <n v="20"/>
    <s v="RL"/>
    <n v="80"/>
    <n v="9600"/>
    <s v="Pave"/>
    <s v="NA"/>
    <x v="0"/>
    <s v="Lvl"/>
    <s v="AllPub"/>
    <x v="0"/>
    <s v="Gtl"/>
    <s v="NAmes"/>
    <s v="Norm"/>
    <s v="Norm"/>
    <s v="1Fam"/>
    <s v="1Story"/>
    <n v="5"/>
    <n v="6"/>
    <n v="1956"/>
    <n v="1956"/>
    <s v="Hip"/>
    <s v="CompShg"/>
    <x v="1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128900"/>
  </r>
  <r>
    <x v="1262"/>
    <n v="50"/>
    <s v="RL"/>
    <s v="NA"/>
    <n v="11250"/>
    <s v="Pave"/>
    <s v="NA"/>
    <x v="0"/>
    <s v="Lvl"/>
    <s v="AllPub"/>
    <x v="0"/>
    <s v="Gtl"/>
    <s v="ClearCr"/>
    <s v="Norm"/>
    <s v="Norm"/>
    <s v="1Fam"/>
    <s v="1.5Fin"/>
    <n v="4"/>
    <n v="5"/>
    <n v="1957"/>
    <n v="1989"/>
    <s v="Gable"/>
    <s v="CompShg"/>
    <x v="2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x v="0"/>
    <s v="NA"/>
    <n v="0"/>
    <n v="11"/>
    <n v="2009"/>
    <s v="WD"/>
    <s v="Normal"/>
    <n v="161500"/>
  </r>
  <r>
    <x v="1263"/>
    <n v="70"/>
    <s v="RL"/>
    <n v="60"/>
    <n v="13515"/>
    <s v="Pave"/>
    <s v="Pave"/>
    <x v="0"/>
    <s v="Lvl"/>
    <s v="AllPub"/>
    <x v="0"/>
    <s v="Gtl"/>
    <s v="BrkSide"/>
    <s v="Norm"/>
    <s v="Norm"/>
    <s v="1Fam"/>
    <s v="2Story"/>
    <n v="6"/>
    <n v="6"/>
    <n v="1919"/>
    <n v="1950"/>
    <s v="Gambrel"/>
    <s v="CompShg"/>
    <x v="2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x v="3"/>
    <s v="NA"/>
    <n v="0"/>
    <n v="7"/>
    <n v="2007"/>
    <s v="WD"/>
    <s v="Normal"/>
    <n v="180500"/>
  </r>
  <r>
    <x v="1264"/>
    <n v="120"/>
    <s v="RH"/>
    <n v="34"/>
    <n v="4060"/>
    <s v="Pave"/>
    <s v="NA"/>
    <x v="0"/>
    <s v="Lvl"/>
    <s v="AllPub"/>
    <x v="0"/>
    <s v="Gtl"/>
    <s v="NAmes"/>
    <s v="Norm"/>
    <s v="Norm"/>
    <s v="TwnhsE"/>
    <s v="1Story"/>
    <n v="6"/>
    <n v="5"/>
    <n v="1998"/>
    <n v="1999"/>
    <s v="Gable"/>
    <s v="CompShg"/>
    <x v="1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x v="0"/>
    <s v="NA"/>
    <n v="0"/>
    <n v="8"/>
    <n v="2008"/>
    <s v="COD"/>
    <s v="Abnorml"/>
    <n v="181000"/>
  </r>
  <r>
    <x v="1265"/>
    <n v="160"/>
    <s v="FV"/>
    <n v="35"/>
    <n v="3735"/>
    <s v="Pave"/>
    <s v="NA"/>
    <x v="0"/>
    <s v="Lvl"/>
    <s v="AllPub"/>
    <x v="4"/>
    <s v="Gtl"/>
    <s v="Somerst"/>
    <s v="Norm"/>
    <s v="Norm"/>
    <s v="TwnhsE"/>
    <s v="2Story"/>
    <n v="7"/>
    <n v="5"/>
    <n v="1999"/>
    <n v="1999"/>
    <s v="Hip"/>
    <s v="CompShg"/>
    <x v="1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x v="0"/>
    <s v="NA"/>
    <n v="0"/>
    <n v="3"/>
    <n v="2006"/>
    <s v="WD"/>
    <s v="Normal"/>
    <n v="183900"/>
  </r>
  <r>
    <x v="1266"/>
    <n v="190"/>
    <s v="RM"/>
    <n v="60"/>
    <n v="10120"/>
    <s v="Pave"/>
    <s v="NA"/>
    <x v="1"/>
    <s v="Bnk"/>
    <s v="AllPub"/>
    <x v="0"/>
    <s v="Gtl"/>
    <s v="OldTown"/>
    <s v="Feedr"/>
    <s v="Norm"/>
    <s v="2fmCon"/>
    <s v="2.5Unf"/>
    <n v="7"/>
    <n v="4"/>
    <n v="1910"/>
    <n v="1950"/>
    <s v="Hip"/>
    <s v="CompShg"/>
    <x v="2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x v="1"/>
    <s v="NA"/>
    <n v="0"/>
    <n v="1"/>
    <n v="2007"/>
    <s v="WD"/>
    <s v="Normal"/>
    <n v="122000"/>
  </r>
  <r>
    <x v="1267"/>
    <n v="20"/>
    <s v="RL"/>
    <n v="89"/>
    <n v="13214"/>
    <s v="Pave"/>
    <s v="NA"/>
    <x v="1"/>
    <s v="HLS"/>
    <s v="AllPub"/>
    <x v="0"/>
    <s v="Gtl"/>
    <s v="Timber"/>
    <s v="Norm"/>
    <s v="Norm"/>
    <s v="1Fam"/>
    <s v="1Story"/>
    <n v="9"/>
    <n v="5"/>
    <n v="2008"/>
    <n v="2009"/>
    <s v="Hip"/>
    <s v="CompShg"/>
    <x v="9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x v="0"/>
    <s v="NA"/>
    <n v="0"/>
    <n v="5"/>
    <n v="2010"/>
    <s v="WD"/>
    <s v="Normal"/>
    <n v="378500"/>
  </r>
  <r>
    <x v="1268"/>
    <n v="50"/>
    <s v="RL"/>
    <s v="NA"/>
    <n v="14100"/>
    <s v="Pave"/>
    <s v="NA"/>
    <x v="1"/>
    <s v="Lvl"/>
    <s v="AllPub"/>
    <x v="0"/>
    <s v="Mod"/>
    <s v="Crawfor"/>
    <s v="Norm"/>
    <s v="Norm"/>
    <s v="1Fam"/>
    <s v="1.5Fin"/>
    <n v="8"/>
    <n v="9"/>
    <n v="1935"/>
    <n v="1997"/>
    <s v="Gable"/>
    <s v="CompShg"/>
    <x v="9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x v="2"/>
    <s v="NA"/>
    <n v="0"/>
    <n v="5"/>
    <n v="2008"/>
    <s v="WD"/>
    <s v="Normal"/>
    <n v="381000"/>
  </r>
  <r>
    <x v="1269"/>
    <n v="50"/>
    <s v="RL"/>
    <n v="78"/>
    <n v="11344"/>
    <s v="Pave"/>
    <s v="NA"/>
    <x v="0"/>
    <s v="Lvl"/>
    <s v="AllPub"/>
    <x v="0"/>
    <s v="Gtl"/>
    <s v="NAmes"/>
    <s v="Feedr"/>
    <s v="Norm"/>
    <s v="1Fam"/>
    <s v="1.5Fin"/>
    <n v="5"/>
    <n v="5"/>
    <n v="1958"/>
    <n v="1958"/>
    <s v="Gable"/>
    <s v="CompShg"/>
    <x v="1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x v="2"/>
    <s v="NA"/>
    <n v="0"/>
    <n v="7"/>
    <n v="2007"/>
    <s v="WD"/>
    <s v="Normal"/>
    <n v="144000"/>
  </r>
  <r>
    <x v="1270"/>
    <n v="40"/>
    <s v="RL"/>
    <s v="NA"/>
    <n v="23595"/>
    <s v="Pave"/>
    <s v="NA"/>
    <x v="0"/>
    <s v="Low"/>
    <s v="AllPub"/>
    <x v="0"/>
    <s v="Sev"/>
    <s v="ClearCr"/>
    <s v="Norm"/>
    <s v="Norm"/>
    <s v="1Fam"/>
    <s v="1Story"/>
    <n v="7"/>
    <n v="6"/>
    <n v="1979"/>
    <n v="1979"/>
    <s v="Shed"/>
    <s v="WdShake"/>
    <x v="7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x v="0"/>
    <s v="NA"/>
    <n v="0"/>
    <n v="4"/>
    <n v="2010"/>
    <s v="WD"/>
    <s v="Normal"/>
    <n v="260000"/>
  </r>
  <r>
    <x v="1271"/>
    <n v="20"/>
    <s v="RL"/>
    <s v="NA"/>
    <n v="9156"/>
    <s v="Pave"/>
    <s v="NA"/>
    <x v="1"/>
    <s v="Lvl"/>
    <s v="AllPub"/>
    <x v="0"/>
    <s v="Gtl"/>
    <s v="NWAmes"/>
    <s v="PosN"/>
    <s v="Norm"/>
    <s v="1Fam"/>
    <s v="1Story"/>
    <n v="6"/>
    <n v="7"/>
    <n v="1968"/>
    <n v="1968"/>
    <s v="Hip"/>
    <s v="CompShg"/>
    <x v="4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x v="0"/>
    <s v="NA"/>
    <n v="0"/>
    <n v="8"/>
    <n v="2009"/>
    <s v="WD"/>
    <s v="Normal"/>
    <n v="185750"/>
  </r>
  <r>
    <x v="1272"/>
    <n v="20"/>
    <s v="RL"/>
    <s v="NA"/>
    <n v="13526"/>
    <s v="Pave"/>
    <s v="NA"/>
    <x v="1"/>
    <s v="Lvl"/>
    <s v="AllPub"/>
    <x v="3"/>
    <s v="Gtl"/>
    <s v="Sawyer"/>
    <s v="Norm"/>
    <s v="Norm"/>
    <s v="1Fam"/>
    <s v="1Story"/>
    <n v="5"/>
    <n v="6"/>
    <n v="1965"/>
    <n v="1965"/>
    <s v="Hip"/>
    <s v="CompShg"/>
    <x v="3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x v="1"/>
    <s v="NA"/>
    <n v="0"/>
    <n v="11"/>
    <n v="2006"/>
    <s v="WD"/>
    <s v="Normal"/>
    <n v="137000"/>
  </r>
  <r>
    <x v="1273"/>
    <n v="80"/>
    <s v="RL"/>
    <n v="124"/>
    <n v="11512"/>
    <s v="Pave"/>
    <s v="NA"/>
    <x v="1"/>
    <s v="Lvl"/>
    <s v="AllPub"/>
    <x v="2"/>
    <s v="Gtl"/>
    <s v="Edwards"/>
    <s v="Norm"/>
    <s v="Norm"/>
    <s v="1Fam"/>
    <s v="SLvl"/>
    <n v="6"/>
    <n v="7"/>
    <n v="1959"/>
    <n v="2006"/>
    <s v="Gable"/>
    <s v="CompShg"/>
    <x v="7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x v="3"/>
    <s v="NA"/>
    <n v="0"/>
    <n v="5"/>
    <n v="2008"/>
    <s v="WD"/>
    <s v="Normal"/>
    <n v="177000"/>
  </r>
  <r>
    <x v="1274"/>
    <n v="50"/>
    <s v="RL"/>
    <n v="53"/>
    <n v="5362"/>
    <s v="Pave"/>
    <s v="NA"/>
    <x v="0"/>
    <s v="Lvl"/>
    <s v="AllPub"/>
    <x v="2"/>
    <s v="Gtl"/>
    <s v="Crawfor"/>
    <s v="Norm"/>
    <s v="Norm"/>
    <s v="1Fam"/>
    <s v="1.5Fin"/>
    <n v="5"/>
    <n v="6"/>
    <n v="1910"/>
    <n v="2003"/>
    <s v="Gable"/>
    <s v="CompShg"/>
    <x v="2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x v="0"/>
    <s v="NA"/>
    <n v="0"/>
    <n v="11"/>
    <n v="2007"/>
    <s v="WD"/>
    <s v="Normal"/>
    <n v="139000"/>
  </r>
  <r>
    <x v="1275"/>
    <n v="90"/>
    <s v="RL"/>
    <n v="95"/>
    <n v="11345"/>
    <s v="Pave"/>
    <s v="NA"/>
    <x v="0"/>
    <s v="Lvl"/>
    <s v="AllPub"/>
    <x v="2"/>
    <s v="Gtl"/>
    <s v="NAmes"/>
    <s v="Feedr"/>
    <s v="Norm"/>
    <s v="Duplex"/>
    <s v="2Story"/>
    <n v="5"/>
    <n v="5"/>
    <n v="1948"/>
    <n v="1950"/>
    <s v="Gable"/>
    <s v="Roll"/>
    <x v="8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x v="0"/>
    <s v="NA"/>
    <n v="0"/>
    <n v="7"/>
    <n v="2007"/>
    <s v="WD"/>
    <s v="Normal"/>
    <n v="137000"/>
  </r>
  <r>
    <x v="1276"/>
    <n v="60"/>
    <s v="RL"/>
    <s v="NA"/>
    <n v="12936"/>
    <s v="Pave"/>
    <s v="NA"/>
    <x v="1"/>
    <s v="Lvl"/>
    <s v="AllPub"/>
    <x v="3"/>
    <s v="Gtl"/>
    <s v="NWAmes"/>
    <s v="Norm"/>
    <s v="Norm"/>
    <s v="1Fam"/>
    <s v="2Story"/>
    <n v="6"/>
    <n v="6"/>
    <n v="1972"/>
    <n v="1972"/>
    <s v="Gable"/>
    <s v="CompShg"/>
    <x v="3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x v="0"/>
    <s v="NA"/>
    <n v="0"/>
    <n v="12"/>
    <n v="2009"/>
    <s v="WD"/>
    <s v="Normal"/>
    <n v="162000"/>
  </r>
  <r>
    <x v="1277"/>
    <n v="80"/>
    <s v="RL"/>
    <s v="NA"/>
    <n v="17871"/>
    <s v="Pave"/>
    <s v="NA"/>
    <x v="1"/>
    <s v="Lvl"/>
    <s v="AllPub"/>
    <x v="3"/>
    <s v="Gtl"/>
    <s v="NWAmes"/>
    <s v="Norm"/>
    <s v="Norm"/>
    <s v="1Fam"/>
    <s v="SLvl"/>
    <n v="6"/>
    <n v="5"/>
    <n v="1967"/>
    <n v="1976"/>
    <s v="Gable"/>
    <s v="CompShg"/>
    <x v="3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197900"/>
  </r>
  <r>
    <x v="1278"/>
    <n v="60"/>
    <s v="RL"/>
    <n v="75"/>
    <n v="9473"/>
    <s v="Pave"/>
    <s v="NA"/>
    <x v="0"/>
    <s v="Lvl"/>
    <s v="AllPub"/>
    <x v="0"/>
    <s v="Gtl"/>
    <s v="CollgCr"/>
    <s v="Norm"/>
    <s v="Norm"/>
    <s v="1Fam"/>
    <s v="2Story"/>
    <n v="8"/>
    <n v="5"/>
    <n v="2002"/>
    <n v="2002"/>
    <s v="Gable"/>
    <s v="CompShg"/>
    <x v="0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x v="0"/>
    <s v="NA"/>
    <n v="0"/>
    <n v="3"/>
    <n v="2008"/>
    <s v="WD"/>
    <s v="Normal"/>
    <n v="237000"/>
  </r>
  <r>
    <x v="1279"/>
    <n v="50"/>
    <s v="C (all)"/>
    <n v="60"/>
    <n v="7500"/>
    <s v="Pave"/>
    <s v="NA"/>
    <x v="0"/>
    <s v="Lvl"/>
    <s v="AllPub"/>
    <x v="0"/>
    <s v="Gtl"/>
    <s v="IDOTRR"/>
    <s v="Norm"/>
    <s v="Norm"/>
    <s v="1Fam"/>
    <s v="1.5Fin"/>
    <n v="4"/>
    <n v="4"/>
    <n v="1920"/>
    <n v="1950"/>
    <s v="Gable"/>
    <s v="CompShg"/>
    <x v="1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x v="0"/>
    <s v="NA"/>
    <n v="0"/>
    <n v="4"/>
    <n v="2010"/>
    <s v="COD"/>
    <s v="Abnorml"/>
    <n v="68400"/>
  </r>
  <r>
    <x v="1280"/>
    <n v="20"/>
    <s v="RL"/>
    <n v="67"/>
    <n v="9808"/>
    <s v="Pave"/>
    <s v="NA"/>
    <x v="1"/>
    <s v="Lvl"/>
    <s v="AllPub"/>
    <x v="0"/>
    <s v="Gtl"/>
    <s v="CollgCr"/>
    <s v="Norm"/>
    <s v="Norm"/>
    <s v="1Fam"/>
    <s v="1Story"/>
    <n v="7"/>
    <n v="5"/>
    <n v="2002"/>
    <n v="2002"/>
    <s v="Gable"/>
    <s v="CompShg"/>
    <x v="0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x v="0"/>
    <s v="NA"/>
    <n v="0"/>
    <n v="3"/>
    <n v="2009"/>
    <s v="WD"/>
    <s v="Normal"/>
    <n v="227000"/>
  </r>
  <r>
    <x v="1281"/>
    <n v="20"/>
    <s v="RL"/>
    <n v="50"/>
    <n v="8049"/>
    <s v="Pave"/>
    <s v="NA"/>
    <x v="1"/>
    <s v="Lvl"/>
    <s v="AllPub"/>
    <x v="3"/>
    <s v="Gtl"/>
    <s v="Timber"/>
    <s v="Norm"/>
    <s v="Norm"/>
    <s v="1Fam"/>
    <s v="1Story"/>
    <n v="7"/>
    <n v="5"/>
    <n v="1990"/>
    <n v="1990"/>
    <s v="Hip"/>
    <s v="CompShg"/>
    <x v="3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x v="0"/>
    <s v="NA"/>
    <n v="0"/>
    <n v="7"/>
    <n v="2006"/>
    <s v="WD"/>
    <s v="Normal"/>
    <n v="180000"/>
  </r>
  <r>
    <x v="1282"/>
    <n v="20"/>
    <s v="RL"/>
    <n v="61"/>
    <n v="8800"/>
    <s v="Pave"/>
    <s v="NA"/>
    <x v="1"/>
    <s v="Lvl"/>
    <s v="AllPub"/>
    <x v="0"/>
    <s v="Gtl"/>
    <s v="CollgCr"/>
    <s v="Norm"/>
    <s v="Norm"/>
    <s v="1Fam"/>
    <s v="1Story"/>
    <n v="5"/>
    <n v="7"/>
    <n v="1977"/>
    <n v="2008"/>
    <s v="Gable"/>
    <s v="CompShg"/>
    <x v="3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x v="0"/>
    <s v="NA"/>
    <n v="0"/>
    <n v="9"/>
    <n v="2009"/>
    <s v="WD"/>
    <s v="Normal"/>
    <n v="150500"/>
  </r>
  <r>
    <x v="1283"/>
    <n v="90"/>
    <s v="RL"/>
    <n v="94"/>
    <n v="9400"/>
    <s v="Pave"/>
    <s v="NA"/>
    <x v="0"/>
    <s v="Low"/>
    <s v="AllPub"/>
    <x v="2"/>
    <s v="Gtl"/>
    <s v="Mitchel"/>
    <s v="Norm"/>
    <s v="Norm"/>
    <s v="Duplex"/>
    <s v="2Story"/>
    <n v="6"/>
    <n v="5"/>
    <n v="1971"/>
    <n v="1971"/>
    <s v="Mansard"/>
    <s v="CompShg"/>
    <x v="1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x v="0"/>
    <s v="NA"/>
    <n v="0"/>
    <n v="4"/>
    <n v="2010"/>
    <s v="WD"/>
    <s v="Normal"/>
    <n v="139000"/>
  </r>
  <r>
    <x v="1284"/>
    <n v="50"/>
    <s v="RL"/>
    <n v="50"/>
    <n v="9638"/>
    <s v="Pave"/>
    <s v="NA"/>
    <x v="0"/>
    <s v="Lvl"/>
    <s v="AllPub"/>
    <x v="0"/>
    <s v="Gtl"/>
    <s v="SWISU"/>
    <s v="Feedr"/>
    <s v="Norm"/>
    <s v="1Fam"/>
    <s v="1.5Fin"/>
    <n v="6"/>
    <n v="7"/>
    <n v="1919"/>
    <n v="1990"/>
    <s v="Gable"/>
    <s v="CompShg"/>
    <x v="2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x v="0"/>
    <s v="NA"/>
    <n v="0"/>
    <n v="3"/>
    <n v="2010"/>
    <s v="WD"/>
    <s v="Normal"/>
    <n v="169000"/>
  </r>
  <r>
    <x v="1285"/>
    <n v="50"/>
    <s v="RM"/>
    <n v="50"/>
    <n v="6000"/>
    <s v="Pave"/>
    <s v="NA"/>
    <x v="0"/>
    <s v="Lvl"/>
    <s v="AllPub"/>
    <x v="0"/>
    <s v="Gtl"/>
    <s v="BrkSide"/>
    <s v="Norm"/>
    <s v="Norm"/>
    <s v="1Fam"/>
    <s v="1.5Fin"/>
    <n v="6"/>
    <n v="6"/>
    <n v="1939"/>
    <n v="1950"/>
    <s v="Gable"/>
    <s v="CompShg"/>
    <x v="1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x v="0"/>
    <s v="NA"/>
    <n v="0"/>
    <n v="5"/>
    <n v="2009"/>
    <s v="WD"/>
    <s v="Normal"/>
    <n v="132500"/>
  </r>
  <r>
    <x v="1286"/>
    <n v="20"/>
    <s v="RL"/>
    <s v="NA"/>
    <n v="9790"/>
    <s v="Pave"/>
    <s v="NA"/>
    <x v="0"/>
    <s v="Lvl"/>
    <s v="AllPub"/>
    <x v="0"/>
    <s v="Gtl"/>
    <s v="NWAmes"/>
    <s v="Feedr"/>
    <s v="Norm"/>
    <s v="1Fam"/>
    <s v="1Story"/>
    <n v="6"/>
    <n v="5"/>
    <n v="1963"/>
    <n v="1963"/>
    <s v="Hip"/>
    <s v="CompShg"/>
    <x v="3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x v="0"/>
    <s v="NA"/>
    <n v="0"/>
    <n v="6"/>
    <n v="2010"/>
    <s v="WD"/>
    <s v="Normal"/>
    <n v="143000"/>
  </r>
  <r>
    <x v="1287"/>
    <n v="20"/>
    <s v="RL"/>
    <s v="NA"/>
    <n v="36500"/>
    <s v="Pave"/>
    <s v="NA"/>
    <x v="1"/>
    <s v="Low"/>
    <s v="AllPub"/>
    <x v="0"/>
    <s v="Mod"/>
    <s v="ClearCr"/>
    <s v="Norm"/>
    <s v="Norm"/>
    <s v="1Fam"/>
    <s v="1Story"/>
    <n v="5"/>
    <n v="5"/>
    <n v="1964"/>
    <n v="1964"/>
    <s v="Gable"/>
    <s v="CompShg"/>
    <x v="2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x v="0"/>
    <s v="NA"/>
    <n v="0"/>
    <n v="6"/>
    <n v="2006"/>
    <s v="WD"/>
    <s v="Normal"/>
    <n v="190000"/>
  </r>
  <r>
    <x v="1288"/>
    <n v="120"/>
    <s v="RL"/>
    <n v="40"/>
    <n v="5664"/>
    <s v="Pave"/>
    <s v="NA"/>
    <x v="1"/>
    <s v="Lvl"/>
    <s v="AllPub"/>
    <x v="0"/>
    <s v="Gtl"/>
    <s v="StoneBr"/>
    <s v="Norm"/>
    <s v="Norm"/>
    <s v="TwnhsE"/>
    <s v="1Story"/>
    <n v="8"/>
    <n v="5"/>
    <n v="2000"/>
    <n v="2000"/>
    <s v="Gable"/>
    <s v="CompShg"/>
    <x v="6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x v="0"/>
    <s v="NA"/>
    <n v="0"/>
    <n v="10"/>
    <n v="2009"/>
    <s v="WD"/>
    <s v="Normal"/>
    <n v="278000"/>
  </r>
  <r>
    <x v="1289"/>
    <n v="60"/>
    <s v="RL"/>
    <n v="86"/>
    <n v="11065"/>
    <s v="Pave"/>
    <s v="NA"/>
    <x v="1"/>
    <s v="Lvl"/>
    <s v="AllPub"/>
    <x v="0"/>
    <s v="Gtl"/>
    <s v="NridgHt"/>
    <s v="Norm"/>
    <s v="Norm"/>
    <s v="1Fam"/>
    <s v="2Story"/>
    <n v="8"/>
    <n v="5"/>
    <n v="2006"/>
    <n v="2006"/>
    <s v="Gable"/>
    <s v="CompShg"/>
    <x v="0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x v="0"/>
    <s v="NA"/>
    <n v="0"/>
    <n v="10"/>
    <n v="2006"/>
    <s v="New"/>
    <s v="Partial"/>
    <n v="281000"/>
  </r>
  <r>
    <x v="1290"/>
    <n v="80"/>
    <s v="RL"/>
    <s v="NA"/>
    <n v="14112"/>
    <s v="Pave"/>
    <s v="NA"/>
    <x v="1"/>
    <s v="Lvl"/>
    <s v="AllPub"/>
    <x v="2"/>
    <s v="Gtl"/>
    <s v="NAmes"/>
    <s v="Norm"/>
    <s v="Norm"/>
    <s v="1Fam"/>
    <s v="SLvl"/>
    <n v="5"/>
    <n v="7"/>
    <n v="1964"/>
    <n v="1964"/>
    <s v="Hip"/>
    <s v="CompShg"/>
    <x v="2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x v="0"/>
    <s v="NA"/>
    <n v="0"/>
    <n v="4"/>
    <n v="2010"/>
    <s v="WD"/>
    <s v="Normal"/>
    <n v="180500"/>
  </r>
  <r>
    <x v="1291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5"/>
    <n v="7"/>
    <n v="1972"/>
    <n v="1972"/>
    <s v="Gable"/>
    <s v="CompShg"/>
    <x v="6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x v="0"/>
    <s v="NA"/>
    <n v="0"/>
    <n v="2"/>
    <n v="2009"/>
    <s v="WD"/>
    <s v="Normal"/>
    <n v="119500"/>
  </r>
  <r>
    <x v="1292"/>
    <n v="70"/>
    <s v="RM"/>
    <n v="60"/>
    <n v="6600"/>
    <s v="Pave"/>
    <s v="NA"/>
    <x v="0"/>
    <s v="Lvl"/>
    <s v="AllPub"/>
    <x v="2"/>
    <s v="Gtl"/>
    <s v="OldTown"/>
    <s v="Norm"/>
    <s v="Norm"/>
    <s v="1Fam"/>
    <s v="2Story"/>
    <n v="5"/>
    <n v="4"/>
    <n v="1892"/>
    <n v="1965"/>
    <s v="Gable"/>
    <s v="CompShg"/>
    <x v="2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x v="0"/>
    <s v="NA"/>
    <n v="0"/>
    <n v="12"/>
    <n v="2009"/>
    <s v="WD"/>
    <s v="Normal"/>
    <n v="107500"/>
  </r>
  <r>
    <x v="1293"/>
    <n v="60"/>
    <s v="RL"/>
    <n v="78"/>
    <n v="10140"/>
    <s v="Pave"/>
    <s v="NA"/>
    <x v="0"/>
    <s v="Lvl"/>
    <s v="AllPub"/>
    <x v="0"/>
    <s v="Gtl"/>
    <s v="NWAmes"/>
    <s v="Norm"/>
    <s v="Norm"/>
    <s v="1Fam"/>
    <s v="2Story"/>
    <n v="7"/>
    <n v="5"/>
    <n v="1976"/>
    <n v="1976"/>
    <s v="Gable"/>
    <s v="CompShg"/>
    <x v="3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x v="2"/>
    <s v="NA"/>
    <n v="0"/>
    <n v="3"/>
    <n v="2006"/>
    <s v="WD"/>
    <s v="Normal"/>
    <n v="162900"/>
  </r>
  <r>
    <x v="1294"/>
    <n v="20"/>
    <s v="RL"/>
    <n v="60"/>
    <n v="8172"/>
    <s v="Pave"/>
    <s v="NA"/>
    <x v="0"/>
    <s v="Lvl"/>
    <s v="AllPub"/>
    <x v="0"/>
    <s v="Gtl"/>
    <s v="Edwards"/>
    <s v="Norm"/>
    <s v="Norm"/>
    <s v="1Fam"/>
    <s v="1Story"/>
    <n v="5"/>
    <n v="7"/>
    <n v="1955"/>
    <n v="1990"/>
    <s v="Hip"/>
    <s v="CompShg"/>
    <x v="5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x v="0"/>
    <s v="NA"/>
    <n v="0"/>
    <n v="4"/>
    <n v="2006"/>
    <s v="WD"/>
    <s v="Normal"/>
    <n v="115000"/>
  </r>
  <r>
    <x v="1295"/>
    <n v="20"/>
    <s v="RL"/>
    <n v="70"/>
    <n v="8400"/>
    <s v="Pave"/>
    <s v="NA"/>
    <x v="0"/>
    <s v="Lvl"/>
    <s v="AllPub"/>
    <x v="0"/>
    <s v="Gtl"/>
    <s v="NAmes"/>
    <s v="Feedr"/>
    <s v="Norm"/>
    <s v="1Fam"/>
    <s v="1Story"/>
    <n v="5"/>
    <n v="5"/>
    <n v="1968"/>
    <n v="1968"/>
    <s v="Hip"/>
    <s v="CompShg"/>
    <x v="3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x v="2"/>
    <s v="NA"/>
    <n v="0"/>
    <n v="11"/>
    <n v="2006"/>
    <s v="WD"/>
    <s v="Normal"/>
    <n v="138500"/>
  </r>
  <r>
    <x v="1296"/>
    <n v="20"/>
    <s v="RL"/>
    <n v="80"/>
    <n v="8700"/>
    <s v="Pave"/>
    <s v="NA"/>
    <x v="0"/>
    <s v="Lvl"/>
    <s v="AllPub"/>
    <x v="0"/>
    <s v="Gtl"/>
    <s v="NAmes"/>
    <s v="Norm"/>
    <s v="Norm"/>
    <s v="1Fam"/>
    <s v="1Story"/>
    <n v="5"/>
    <n v="6"/>
    <n v="1963"/>
    <n v="1963"/>
    <s v="Hip"/>
    <s v="CompShg"/>
    <x v="1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x v="1"/>
    <s v="NA"/>
    <n v="0"/>
    <n v="12"/>
    <n v="2008"/>
    <s v="WD"/>
    <s v="Normal"/>
    <n v="155000"/>
  </r>
  <r>
    <x v="1297"/>
    <n v="180"/>
    <s v="RM"/>
    <n v="35"/>
    <n v="3675"/>
    <s v="Pave"/>
    <s v="NA"/>
    <x v="0"/>
    <s v="Lvl"/>
    <s v="AllPub"/>
    <x v="0"/>
    <s v="Gtl"/>
    <s v="Edwards"/>
    <s v="Norm"/>
    <s v="Norm"/>
    <s v="TwnhsE"/>
    <s v="SFoyer"/>
    <n v="6"/>
    <n v="5"/>
    <n v="2005"/>
    <n v="2006"/>
    <s v="Gable"/>
    <s v="CompShg"/>
    <x v="0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x v="0"/>
    <s v="NA"/>
    <n v="0"/>
    <n v="6"/>
    <n v="2006"/>
    <s v="New"/>
    <s v="Partial"/>
    <n v="140000"/>
  </r>
  <r>
    <x v="1298"/>
    <n v="60"/>
    <s v="RL"/>
    <n v="313"/>
    <n v="63887"/>
    <s v="Pave"/>
    <s v="NA"/>
    <x v="3"/>
    <s v="Bnk"/>
    <s v="AllPub"/>
    <x v="2"/>
    <s v="Gtl"/>
    <s v="Edwards"/>
    <s v="Feedr"/>
    <s v="Norm"/>
    <s v="1Fam"/>
    <s v="2Story"/>
    <n v="10"/>
    <n v="5"/>
    <n v="2008"/>
    <n v="2008"/>
    <s v="Hip"/>
    <s v="ClyTile"/>
    <x v="9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x v="0"/>
    <s v="NA"/>
    <n v="0"/>
    <n v="1"/>
    <n v="2008"/>
    <s v="New"/>
    <s v="Partial"/>
    <n v="160000"/>
  </r>
  <r>
    <x v="1299"/>
    <n v="20"/>
    <s v="RL"/>
    <n v="75"/>
    <n v="7500"/>
    <s v="Pave"/>
    <s v="NA"/>
    <x v="0"/>
    <s v="Lvl"/>
    <s v="AllPub"/>
    <x v="0"/>
    <s v="Gtl"/>
    <s v="NAmes"/>
    <s v="Norm"/>
    <s v="Norm"/>
    <s v="1Fam"/>
    <s v="1Story"/>
    <n v="5"/>
    <n v="7"/>
    <n v="1959"/>
    <n v="1994"/>
    <s v="Hip"/>
    <s v="CompShg"/>
    <x v="4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x v="3"/>
    <s v="NA"/>
    <n v="0"/>
    <n v="5"/>
    <n v="2010"/>
    <s v="WD"/>
    <s v="Normal"/>
    <n v="154000"/>
  </r>
  <r>
    <x v="1300"/>
    <n v="60"/>
    <s v="RL"/>
    <s v="NA"/>
    <n v="10762"/>
    <s v="Pave"/>
    <s v="NA"/>
    <x v="1"/>
    <s v="Lvl"/>
    <s v="AllPub"/>
    <x v="3"/>
    <s v="Gtl"/>
    <s v="Gilbert"/>
    <s v="Norm"/>
    <s v="Norm"/>
    <s v="1Fam"/>
    <s v="2Story"/>
    <n v="7"/>
    <n v="5"/>
    <n v="1999"/>
    <n v="1999"/>
    <s v="Gable"/>
    <s v="CompShg"/>
    <x v="0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225000"/>
  </r>
  <r>
    <x v="1301"/>
    <n v="70"/>
    <s v="RL"/>
    <s v="NA"/>
    <n v="7500"/>
    <s v="Pave"/>
    <s v="NA"/>
    <x v="1"/>
    <s v="Bnk"/>
    <s v="AllPub"/>
    <x v="0"/>
    <s v="Gtl"/>
    <s v="Crawfor"/>
    <s v="Norm"/>
    <s v="Norm"/>
    <s v="1Fam"/>
    <s v="2Story"/>
    <n v="6"/>
    <n v="7"/>
    <n v="1942"/>
    <n v="1950"/>
    <s v="Gable"/>
    <s v="CompShg"/>
    <x v="2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x v="0"/>
    <s v="NA"/>
    <n v="0"/>
    <n v="11"/>
    <n v="2009"/>
    <s v="WD"/>
    <s v="Normal"/>
    <n v="177500"/>
  </r>
  <r>
    <x v="1302"/>
    <n v="60"/>
    <s v="RL"/>
    <n v="92"/>
    <n v="10120"/>
    <s v="Pave"/>
    <s v="NA"/>
    <x v="0"/>
    <s v="Lvl"/>
    <s v="AllPub"/>
    <x v="0"/>
    <s v="Gtl"/>
    <s v="NoRidge"/>
    <s v="Norm"/>
    <s v="Norm"/>
    <s v="1Fam"/>
    <s v="2Story"/>
    <n v="8"/>
    <n v="5"/>
    <n v="1994"/>
    <n v="1994"/>
    <s v="Hip"/>
    <s v="CompShg"/>
    <x v="0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x v="0"/>
    <s v="NA"/>
    <n v="0"/>
    <n v="12"/>
    <n v="2006"/>
    <s v="WD"/>
    <s v="Normal"/>
    <n v="290000"/>
  </r>
  <r>
    <x v="1303"/>
    <n v="20"/>
    <s v="RL"/>
    <n v="73"/>
    <n v="8688"/>
    <s v="Pave"/>
    <s v="NA"/>
    <x v="0"/>
    <s v="Lvl"/>
    <s v="AllPub"/>
    <x v="0"/>
    <s v="Gtl"/>
    <s v="Somerst"/>
    <s v="Norm"/>
    <s v="Norm"/>
    <s v="1Fam"/>
    <s v="1Story"/>
    <n v="7"/>
    <n v="5"/>
    <n v="2005"/>
    <n v="2005"/>
    <s v="Gable"/>
    <s v="CompShg"/>
    <x v="0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x v="0"/>
    <s v="NA"/>
    <n v="0"/>
    <n v="4"/>
    <n v="2006"/>
    <s v="WD"/>
    <s v="Normal"/>
    <n v="232000"/>
  </r>
  <r>
    <x v="1304"/>
    <n v="160"/>
    <s v="RM"/>
    <n v="32"/>
    <n v="3363"/>
    <s v="Pave"/>
    <s v="NA"/>
    <x v="0"/>
    <s v="Lvl"/>
    <s v="AllPub"/>
    <x v="0"/>
    <s v="Gtl"/>
    <s v="Edwards"/>
    <s v="Norm"/>
    <s v="Norm"/>
    <s v="TwnhsE"/>
    <s v="2Story"/>
    <n v="7"/>
    <n v="5"/>
    <n v="2004"/>
    <n v="2004"/>
    <s v="Gable"/>
    <s v="CompShg"/>
    <x v="0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x v="0"/>
    <s v="NA"/>
    <n v="0"/>
    <n v="4"/>
    <n v="2006"/>
    <s v="WD"/>
    <s v="Normal"/>
    <n v="130000"/>
  </r>
  <r>
    <x v="1305"/>
    <n v="20"/>
    <s v="RL"/>
    <n v="108"/>
    <n v="13173"/>
    <s v="Pave"/>
    <s v="NA"/>
    <x v="1"/>
    <s v="Lvl"/>
    <s v="AllPub"/>
    <x v="2"/>
    <s v="Gtl"/>
    <s v="NridgHt"/>
    <s v="Norm"/>
    <s v="Norm"/>
    <s v="1Fam"/>
    <s v="1Story"/>
    <n v="9"/>
    <n v="5"/>
    <n v="2006"/>
    <n v="2007"/>
    <s v="Hip"/>
    <s v="CompShg"/>
    <x v="0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x v="0"/>
    <s v="NA"/>
    <n v="0"/>
    <n v="11"/>
    <n v="2009"/>
    <s v="WD"/>
    <s v="Normal"/>
    <n v="325000"/>
  </r>
  <r>
    <x v="1306"/>
    <n v="120"/>
    <s v="RL"/>
    <n v="48"/>
    <n v="6955"/>
    <s v="Pave"/>
    <s v="NA"/>
    <x v="1"/>
    <s v="Lvl"/>
    <s v="AllPub"/>
    <x v="0"/>
    <s v="Gtl"/>
    <s v="NridgHt"/>
    <s v="Norm"/>
    <s v="Norm"/>
    <s v="TwnhsE"/>
    <s v="1Story"/>
    <n v="7"/>
    <n v="5"/>
    <n v="2005"/>
    <n v="2006"/>
    <s v="Gable"/>
    <s v="CompShg"/>
    <x v="0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x v="0"/>
    <s v="NA"/>
    <n v="0"/>
    <n v="9"/>
    <n v="2006"/>
    <s v="New"/>
    <s v="Partial"/>
    <n v="202500"/>
  </r>
  <r>
    <x v="1307"/>
    <n v="20"/>
    <s v="RL"/>
    <n v="60"/>
    <n v="8072"/>
    <s v="Pave"/>
    <s v="NA"/>
    <x v="0"/>
    <s v="Lvl"/>
    <s v="AllPub"/>
    <x v="0"/>
    <s v="Gtl"/>
    <s v="CollgCr"/>
    <s v="Norm"/>
    <s v="Norm"/>
    <s v="1Fam"/>
    <s v="1Story"/>
    <n v="5"/>
    <n v="5"/>
    <n v="1994"/>
    <n v="1995"/>
    <s v="Gable"/>
    <s v="CompShg"/>
    <x v="0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x v="0"/>
    <s v="NA"/>
    <n v="0"/>
    <n v="5"/>
    <n v="2009"/>
    <s v="WD"/>
    <s v="Normal"/>
    <n v="138000"/>
  </r>
  <r>
    <x v="1308"/>
    <n v="20"/>
    <s v="RM"/>
    <n v="100"/>
    <n v="12000"/>
    <s v="Pave"/>
    <s v="NA"/>
    <x v="0"/>
    <s v="Lvl"/>
    <s v="AllPub"/>
    <x v="0"/>
    <s v="Gtl"/>
    <s v="OldTown"/>
    <s v="Norm"/>
    <s v="Norm"/>
    <s v="1Fam"/>
    <s v="1Story"/>
    <n v="5"/>
    <n v="7"/>
    <n v="1948"/>
    <n v="2005"/>
    <s v="Gable"/>
    <s v="CompShg"/>
    <x v="1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x v="2"/>
    <s v="NA"/>
    <n v="0"/>
    <n v="5"/>
    <n v="2008"/>
    <s v="WD"/>
    <s v="Normal"/>
    <n v="147000"/>
  </r>
  <r>
    <x v="1309"/>
    <n v="20"/>
    <s v="RL"/>
    <s v="NA"/>
    <n v="7153"/>
    <s v="Pave"/>
    <s v="NA"/>
    <x v="0"/>
    <s v="Lvl"/>
    <s v="AllPub"/>
    <x v="0"/>
    <s v="Gtl"/>
    <s v="SawyerW"/>
    <s v="Norm"/>
    <s v="Norm"/>
    <s v="1Fam"/>
    <s v="1Story"/>
    <n v="6"/>
    <n v="5"/>
    <n v="1991"/>
    <n v="1991"/>
    <s v="Gable"/>
    <s v="CompShg"/>
    <x v="3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x v="2"/>
    <s v="NA"/>
    <n v="0"/>
    <n v="6"/>
    <n v="2008"/>
    <s v="WD"/>
    <s v="Normal"/>
    <n v="179200"/>
  </r>
  <r>
    <x v="1310"/>
    <n v="20"/>
    <s v="RL"/>
    <n v="100"/>
    <n v="17500"/>
    <s v="Pave"/>
    <s v="NA"/>
    <x v="0"/>
    <s v="Lvl"/>
    <s v="AllPub"/>
    <x v="0"/>
    <s v="Gtl"/>
    <s v="Crawfor"/>
    <s v="PosA"/>
    <s v="Norm"/>
    <s v="1Fam"/>
    <s v="1Story"/>
    <n v="7"/>
    <n v="8"/>
    <n v="1959"/>
    <n v="2002"/>
    <s v="Gable"/>
    <s v="CompShg"/>
    <x v="4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x v="0"/>
    <s v="NA"/>
    <n v="0"/>
    <n v="5"/>
    <n v="2010"/>
    <s v="WD"/>
    <s v="Normal"/>
    <n v="335000"/>
  </r>
  <r>
    <x v="1311"/>
    <n v="20"/>
    <s v="RL"/>
    <n v="68"/>
    <n v="8814"/>
    <s v="Pave"/>
    <s v="NA"/>
    <x v="0"/>
    <s v="Lvl"/>
    <s v="AllPub"/>
    <x v="0"/>
    <s v="Gtl"/>
    <s v="CollgCr"/>
    <s v="Norm"/>
    <s v="Norm"/>
    <s v="1Fam"/>
    <s v="1Story"/>
    <n v="7"/>
    <n v="5"/>
    <n v="2005"/>
    <n v="2007"/>
    <s v="Gable"/>
    <s v="CompShg"/>
    <x v="0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x v="0"/>
    <s v="NA"/>
    <n v="0"/>
    <n v="1"/>
    <n v="2007"/>
    <s v="New"/>
    <s v="Partial"/>
    <n v="203000"/>
  </r>
  <r>
    <x v="1312"/>
    <n v="60"/>
    <s v="RL"/>
    <s v="NA"/>
    <n v="9572"/>
    <s v="Pave"/>
    <s v="NA"/>
    <x v="1"/>
    <s v="Lvl"/>
    <s v="AllPub"/>
    <x v="0"/>
    <s v="Gtl"/>
    <s v="NoRidge"/>
    <s v="Norm"/>
    <s v="Norm"/>
    <s v="1Fam"/>
    <s v="2Story"/>
    <n v="8"/>
    <n v="5"/>
    <n v="1990"/>
    <n v="1990"/>
    <s v="Gable"/>
    <s v="CompShg"/>
    <x v="2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x v="0"/>
    <s v="NA"/>
    <n v="0"/>
    <n v="6"/>
    <n v="2007"/>
    <s v="WD"/>
    <s v="Normal"/>
    <n v="302000"/>
  </r>
  <r>
    <x v="1313"/>
    <n v="60"/>
    <s v="RL"/>
    <n v="108"/>
    <n v="14774"/>
    <s v="Pave"/>
    <s v="NA"/>
    <x v="1"/>
    <s v="Lvl"/>
    <s v="AllPub"/>
    <x v="2"/>
    <s v="Gtl"/>
    <s v="NoRidge"/>
    <s v="Norm"/>
    <s v="Norm"/>
    <s v="1Fam"/>
    <s v="2Story"/>
    <n v="9"/>
    <n v="5"/>
    <n v="1999"/>
    <n v="1999"/>
    <s v="Gable"/>
    <s v="CompShg"/>
    <x v="0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x v="0"/>
    <s v="NA"/>
    <n v="0"/>
    <n v="5"/>
    <n v="2010"/>
    <s v="WD"/>
    <s v="Normal"/>
    <n v="333168"/>
  </r>
  <r>
    <x v="1314"/>
    <n v="20"/>
    <s v="RL"/>
    <n v="60"/>
    <n v="8190"/>
    <s v="Pave"/>
    <s v="NA"/>
    <x v="0"/>
    <s v="Lvl"/>
    <s v="AllPub"/>
    <x v="0"/>
    <s v="Gtl"/>
    <s v="Edwards"/>
    <s v="Norm"/>
    <s v="Norm"/>
    <s v="1Fam"/>
    <s v="1Story"/>
    <n v="4"/>
    <n v="6"/>
    <n v="1954"/>
    <n v="1954"/>
    <s v="Hip"/>
    <s v="CompShg"/>
    <x v="2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x v="0"/>
    <s v="NA"/>
    <n v="0"/>
    <n v="10"/>
    <n v="2007"/>
    <s v="WD"/>
    <s v="Normal"/>
    <n v="119000"/>
  </r>
  <r>
    <x v="1315"/>
    <n v="60"/>
    <s v="RL"/>
    <n v="85"/>
    <n v="11075"/>
    <s v="Pave"/>
    <s v="NA"/>
    <x v="0"/>
    <s v="Lvl"/>
    <s v="AllPub"/>
    <x v="0"/>
    <s v="Gtl"/>
    <s v="NAmes"/>
    <s v="Norm"/>
    <s v="Norm"/>
    <s v="1Fam"/>
    <s v="2Story"/>
    <n v="6"/>
    <n v="5"/>
    <n v="1969"/>
    <n v="1969"/>
    <s v="Gable"/>
    <s v="CompShg"/>
    <x v="3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x v="0"/>
    <s v="NA"/>
    <n v="0"/>
    <n v="6"/>
    <n v="2008"/>
    <s v="WD"/>
    <s v="Normal"/>
    <n v="206900"/>
  </r>
  <r>
    <x v="1316"/>
    <n v="20"/>
    <s v="RL"/>
    <n v="61"/>
    <n v="10226"/>
    <s v="Pave"/>
    <s v="NA"/>
    <x v="1"/>
    <s v="Lvl"/>
    <s v="AllPub"/>
    <x v="0"/>
    <s v="Gtl"/>
    <s v="CollgCr"/>
    <s v="Norm"/>
    <s v="Norm"/>
    <s v="1Fam"/>
    <s v="1Story"/>
    <n v="8"/>
    <n v="5"/>
    <n v="2008"/>
    <n v="2008"/>
    <s v="Gable"/>
    <s v="CompShg"/>
    <x v="0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x v="0"/>
    <s v="NA"/>
    <n v="0"/>
    <n v="1"/>
    <n v="2009"/>
    <s v="WD"/>
    <s v="Normal"/>
    <n v="295493"/>
  </r>
  <r>
    <x v="1317"/>
    <n v="120"/>
    <s v="FV"/>
    <n v="47"/>
    <n v="4230"/>
    <s v="Pave"/>
    <s v="Pave"/>
    <x v="0"/>
    <s v="Lvl"/>
    <s v="AllPub"/>
    <x v="2"/>
    <s v="Gtl"/>
    <s v="Somerst"/>
    <s v="Norm"/>
    <s v="Norm"/>
    <s v="TwnhsE"/>
    <s v="1Story"/>
    <n v="7"/>
    <n v="5"/>
    <n v="2006"/>
    <n v="2007"/>
    <s v="Gable"/>
    <s v="CompShg"/>
    <x v="0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x v="0"/>
    <s v="NA"/>
    <n v="0"/>
    <n v="4"/>
    <n v="2007"/>
    <s v="New"/>
    <s v="Partial"/>
    <n v="208900"/>
  </r>
  <r>
    <x v="1318"/>
    <n v="20"/>
    <s v="RL"/>
    <s v="NA"/>
    <n v="14781"/>
    <s v="Pave"/>
    <s v="NA"/>
    <x v="2"/>
    <s v="Lvl"/>
    <s v="AllPub"/>
    <x v="3"/>
    <s v="Gtl"/>
    <s v="CollgCr"/>
    <s v="Norm"/>
    <s v="Norm"/>
    <s v="1Fam"/>
    <s v="1Story"/>
    <n v="8"/>
    <n v="5"/>
    <n v="2001"/>
    <n v="2002"/>
    <s v="Hip"/>
    <s v="CompShg"/>
    <x v="0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x v="0"/>
    <s v="NA"/>
    <n v="0"/>
    <n v="8"/>
    <n v="2006"/>
    <s v="WD"/>
    <s v="Normal"/>
    <n v="275000"/>
  </r>
  <r>
    <x v="1319"/>
    <n v="20"/>
    <s v="RL"/>
    <n v="75"/>
    <n v="10215"/>
    <s v="Pave"/>
    <s v="NA"/>
    <x v="0"/>
    <s v="Bnk"/>
    <s v="AllPub"/>
    <x v="0"/>
    <s v="Gtl"/>
    <s v="Edwards"/>
    <s v="Norm"/>
    <s v="Norm"/>
    <s v="1Fam"/>
    <s v="1Story"/>
    <n v="4"/>
    <n v="5"/>
    <n v="1954"/>
    <n v="1954"/>
    <s v="Hip"/>
    <s v="CompShg"/>
    <x v="2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x v="0"/>
    <s v="NA"/>
    <n v="0"/>
    <n v="2"/>
    <n v="2007"/>
    <s v="WD"/>
    <s v="Normal"/>
    <n v="111000"/>
  </r>
  <r>
    <x v="1320"/>
    <n v="20"/>
    <s v="RL"/>
    <n v="70"/>
    <n v="8400"/>
    <s v="Pave"/>
    <s v="NA"/>
    <x v="0"/>
    <s v="Lvl"/>
    <s v="AllPub"/>
    <x v="0"/>
    <s v="Gtl"/>
    <s v="NAmes"/>
    <s v="Norm"/>
    <s v="Norm"/>
    <s v="1Fam"/>
    <s v="1Story"/>
    <n v="6"/>
    <n v="3"/>
    <n v="1957"/>
    <n v="1957"/>
    <s v="Hip"/>
    <s v="CompShg"/>
    <x v="4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x v="0"/>
    <s v="NA"/>
    <n v="0"/>
    <n v="6"/>
    <n v="2009"/>
    <s v="WD"/>
    <s v="Normal"/>
    <n v="156500"/>
  </r>
  <r>
    <x v="1321"/>
    <n v="20"/>
    <s v="RL"/>
    <s v="NA"/>
    <n v="6627"/>
    <s v="Pave"/>
    <s v="NA"/>
    <x v="1"/>
    <s v="Lvl"/>
    <s v="AllPub"/>
    <x v="2"/>
    <s v="Gtl"/>
    <s v="BrkSide"/>
    <s v="Feedr"/>
    <s v="Norm"/>
    <s v="1Fam"/>
    <s v="1Story"/>
    <n v="3"/>
    <n v="6"/>
    <n v="1949"/>
    <n v="1950"/>
    <s v="Hip"/>
    <s v="CompShg"/>
    <x v="0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x v="0"/>
    <s v="NA"/>
    <n v="0"/>
    <n v="7"/>
    <n v="2008"/>
    <s v="WD"/>
    <s v="Normal"/>
    <n v="72500"/>
  </r>
  <r>
    <x v="1322"/>
    <n v="60"/>
    <s v="RL"/>
    <n v="107"/>
    <n v="10186"/>
    <s v="Pave"/>
    <s v="NA"/>
    <x v="1"/>
    <s v="Lvl"/>
    <s v="AllPub"/>
    <x v="0"/>
    <s v="Gtl"/>
    <s v="NoRidge"/>
    <s v="Norm"/>
    <s v="Norm"/>
    <s v="1Fam"/>
    <s v="2Story"/>
    <n v="7"/>
    <n v="5"/>
    <n v="1992"/>
    <n v="1992"/>
    <s v="Gable"/>
    <s v="CompShg"/>
    <x v="3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x v="0"/>
    <s v="NA"/>
    <n v="0"/>
    <n v="6"/>
    <n v="2010"/>
    <s v="WD"/>
    <s v="Normal"/>
    <n v="190000"/>
  </r>
  <r>
    <x v="1323"/>
    <n v="30"/>
    <s v="RL"/>
    <n v="50"/>
    <n v="5330"/>
    <s v="Pave"/>
    <s v="NA"/>
    <x v="0"/>
    <s v="HLS"/>
    <s v="AllPub"/>
    <x v="0"/>
    <s v="Gtl"/>
    <s v="BrkSide"/>
    <s v="Norm"/>
    <s v="Norm"/>
    <s v="1Fam"/>
    <s v="1Story"/>
    <n v="4"/>
    <n v="7"/>
    <n v="1940"/>
    <n v="1950"/>
    <s v="Hip"/>
    <s v="CompShg"/>
    <x v="0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x v="0"/>
    <s v="NA"/>
    <n v="0"/>
    <n v="12"/>
    <n v="2009"/>
    <s v="WD"/>
    <s v="Normal"/>
    <n v="82500"/>
  </r>
  <r>
    <x v="1324"/>
    <n v="20"/>
    <s v="RL"/>
    <n v="75"/>
    <n v="9986"/>
    <s v="Pave"/>
    <s v="NA"/>
    <x v="0"/>
    <s v="Lvl"/>
    <s v="AllPub"/>
    <x v="0"/>
    <s v="Gtl"/>
    <s v="Somerst"/>
    <s v="Norm"/>
    <s v="Norm"/>
    <s v="1Fam"/>
    <s v="1Story"/>
    <n v="8"/>
    <n v="5"/>
    <n v="2006"/>
    <n v="2007"/>
    <s v="Gable"/>
    <s v="CompShg"/>
    <x v="0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x v="0"/>
    <s v="NA"/>
    <n v="0"/>
    <n v="2"/>
    <n v="2007"/>
    <s v="New"/>
    <s v="Partial"/>
    <n v="147000"/>
  </r>
  <r>
    <x v="1325"/>
    <n v="30"/>
    <s v="RM"/>
    <n v="40"/>
    <n v="3636"/>
    <s v="Pave"/>
    <s v="NA"/>
    <x v="0"/>
    <s v="Lvl"/>
    <s v="AllPub"/>
    <x v="0"/>
    <s v="Gtl"/>
    <s v="IDOTRR"/>
    <s v="Norm"/>
    <s v="Norm"/>
    <s v="1Fam"/>
    <s v="1Story"/>
    <n v="4"/>
    <n v="4"/>
    <n v="1922"/>
    <n v="1950"/>
    <s v="Gable"/>
    <s v="CompShg"/>
    <x v="8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x v="1"/>
    <s v="NA"/>
    <n v="0"/>
    <n v="1"/>
    <n v="2008"/>
    <s v="WD"/>
    <s v="Normal"/>
    <n v="55000"/>
  </r>
  <r>
    <x v="1326"/>
    <n v="30"/>
    <s v="RH"/>
    <n v="70"/>
    <n v="4270"/>
    <s v="Pave"/>
    <s v="NA"/>
    <x v="0"/>
    <s v="Bnk"/>
    <s v="AllPub"/>
    <x v="0"/>
    <s v="Mod"/>
    <s v="Edwards"/>
    <s v="Norm"/>
    <s v="Norm"/>
    <s v="1Fam"/>
    <s v="1Story"/>
    <n v="3"/>
    <n v="6"/>
    <n v="1931"/>
    <n v="2006"/>
    <s v="Gable"/>
    <s v="CompShg"/>
    <x v="1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x v="0"/>
    <s v="NA"/>
    <n v="0"/>
    <n v="5"/>
    <n v="2007"/>
    <s v="WD"/>
    <s v="Normal"/>
    <n v="79000"/>
  </r>
  <r>
    <x v="1327"/>
    <n v="20"/>
    <s v="RL"/>
    <n v="60"/>
    <n v="6600"/>
    <s v="Pave"/>
    <s v="NA"/>
    <x v="0"/>
    <s v="Lvl"/>
    <s v="AllPub"/>
    <x v="0"/>
    <s v="Gtl"/>
    <s v="Mitchel"/>
    <s v="Norm"/>
    <s v="Norm"/>
    <s v="1Fam"/>
    <s v="1Story"/>
    <n v="5"/>
    <n v="9"/>
    <n v="1982"/>
    <n v="2008"/>
    <s v="Gable"/>
    <s v="CompShg"/>
    <x v="0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x v="1"/>
    <s v="NA"/>
    <n v="0"/>
    <n v="10"/>
    <n v="2008"/>
    <s v="WD"/>
    <s v="Normal"/>
    <n v="130500"/>
  </r>
  <r>
    <x v="1328"/>
    <n v="50"/>
    <s v="RM"/>
    <n v="60"/>
    <n v="10440"/>
    <s v="Pave"/>
    <s v="Grvl"/>
    <x v="0"/>
    <s v="Lvl"/>
    <s v="AllPub"/>
    <x v="2"/>
    <s v="Gtl"/>
    <s v="OldTown"/>
    <s v="Norm"/>
    <s v="Norm"/>
    <s v="1Fam"/>
    <s v="1.5Fin"/>
    <n v="6"/>
    <n v="7"/>
    <n v="1920"/>
    <n v="1950"/>
    <s v="Gable"/>
    <s v="CompShg"/>
    <x v="4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x v="1"/>
    <s v="Shed"/>
    <n v="1150"/>
    <n v="6"/>
    <n v="2008"/>
    <s v="WD"/>
    <s v="Normal"/>
    <n v="256000"/>
  </r>
  <r>
    <x v="1329"/>
    <n v="60"/>
    <s v="RL"/>
    <n v="63"/>
    <n v="9084"/>
    <s v="Pave"/>
    <s v="NA"/>
    <x v="1"/>
    <s v="Lvl"/>
    <s v="AllPub"/>
    <x v="0"/>
    <s v="Gtl"/>
    <s v="Gilbert"/>
    <s v="Norm"/>
    <s v="Norm"/>
    <s v="1Fam"/>
    <s v="2Story"/>
    <n v="7"/>
    <n v="5"/>
    <n v="1998"/>
    <n v="1998"/>
    <s v="Hip"/>
    <s v="CompShg"/>
    <x v="0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x v="0"/>
    <s v="NA"/>
    <n v="0"/>
    <n v="6"/>
    <n v="2006"/>
    <s v="WD"/>
    <s v="Normal"/>
    <n v="176500"/>
  </r>
  <r>
    <x v="1330"/>
    <n v="20"/>
    <s v="RL"/>
    <n v="85"/>
    <n v="10000"/>
    <s v="Pave"/>
    <s v="NA"/>
    <x v="0"/>
    <s v="Lvl"/>
    <s v="AllPub"/>
    <x v="0"/>
    <s v="Gtl"/>
    <s v="Somerst"/>
    <s v="Norm"/>
    <s v="Norm"/>
    <s v="1Fam"/>
    <s v="1Story"/>
    <n v="8"/>
    <n v="5"/>
    <n v="2006"/>
    <n v="2006"/>
    <s v="Hip"/>
    <s v="CompShg"/>
    <x v="0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x v="0"/>
    <s v="NA"/>
    <n v="0"/>
    <n v="12"/>
    <n v="2007"/>
    <s v="WD"/>
    <s v="Normal"/>
    <n v="227000"/>
  </r>
  <r>
    <x v="1331"/>
    <n v="80"/>
    <s v="RL"/>
    <n v="55"/>
    <n v="10780"/>
    <s v="Pave"/>
    <s v="NA"/>
    <x v="1"/>
    <s v="Lvl"/>
    <s v="AllPub"/>
    <x v="0"/>
    <s v="Gtl"/>
    <s v="CollgCr"/>
    <s v="Norm"/>
    <s v="Norm"/>
    <s v="1Fam"/>
    <s v="SLvl"/>
    <n v="5"/>
    <n v="5"/>
    <n v="1976"/>
    <n v="1976"/>
    <s v="Gable"/>
    <s v="CompShg"/>
    <x v="1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32500"/>
  </r>
  <r>
    <x v="1332"/>
    <n v="20"/>
    <s v="RL"/>
    <n v="67"/>
    <n v="8877"/>
    <s v="Pave"/>
    <s v="NA"/>
    <x v="0"/>
    <s v="Lvl"/>
    <s v="AllPub"/>
    <x v="0"/>
    <s v="Mod"/>
    <s v="Edwards"/>
    <s v="Norm"/>
    <s v="Norm"/>
    <s v="1Fam"/>
    <s v="1Story"/>
    <n v="4"/>
    <n v="6"/>
    <n v="1938"/>
    <n v="1958"/>
    <s v="Gable"/>
    <s v="CompShg"/>
    <x v="1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x v="0"/>
    <s v="NA"/>
    <n v="0"/>
    <n v="5"/>
    <n v="2009"/>
    <s v="WD"/>
    <s v="Normal"/>
    <n v="100000"/>
  </r>
  <r>
    <x v="1333"/>
    <n v="50"/>
    <s v="RM"/>
    <n v="60"/>
    <n v="7200"/>
    <s v="Pave"/>
    <s v="NA"/>
    <x v="0"/>
    <s v="Lvl"/>
    <s v="AllPub"/>
    <x v="2"/>
    <s v="Gtl"/>
    <s v="IDOTRR"/>
    <s v="Norm"/>
    <s v="Norm"/>
    <s v="1Fam"/>
    <s v="1.5Fin"/>
    <n v="5"/>
    <n v="6"/>
    <n v="1938"/>
    <n v="1995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x v="1"/>
    <s v="NA"/>
    <n v="0"/>
    <n v="7"/>
    <n v="2006"/>
    <s v="WD"/>
    <s v="Normal"/>
    <n v="125500"/>
  </r>
  <r>
    <x v="1334"/>
    <n v="160"/>
    <s v="RM"/>
    <n v="24"/>
    <n v="2368"/>
    <s v="Pave"/>
    <s v="NA"/>
    <x v="0"/>
    <s v="Lvl"/>
    <s v="AllPub"/>
    <x v="0"/>
    <s v="Gtl"/>
    <s v="BrDale"/>
    <s v="Norm"/>
    <s v="Norm"/>
    <s v="TwnhsE"/>
    <s v="2Story"/>
    <n v="5"/>
    <n v="6"/>
    <n v="1970"/>
    <n v="1970"/>
    <s v="Gable"/>
    <s v="CompShg"/>
    <x v="3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x v="0"/>
    <s v="NA"/>
    <n v="0"/>
    <n v="5"/>
    <n v="2009"/>
    <s v="WD"/>
    <s v="Normal"/>
    <n v="125000"/>
  </r>
  <r>
    <x v="1335"/>
    <n v="20"/>
    <s v="RL"/>
    <n v="80"/>
    <n v="9650"/>
    <s v="Pave"/>
    <s v="NA"/>
    <x v="0"/>
    <s v="Lvl"/>
    <s v="AllPub"/>
    <x v="0"/>
    <s v="Gtl"/>
    <s v="NWAmes"/>
    <s v="Norm"/>
    <s v="Norm"/>
    <s v="1Fam"/>
    <s v="1Story"/>
    <n v="6"/>
    <n v="5"/>
    <n v="1977"/>
    <n v="1977"/>
    <s v="Gable"/>
    <s v="CompShg"/>
    <x v="7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x v="0"/>
    <s v="NA"/>
    <n v="0"/>
    <n v="4"/>
    <n v="2009"/>
    <s v="WD"/>
    <s v="Normal"/>
    <n v="167900"/>
  </r>
  <r>
    <x v="1336"/>
    <n v="90"/>
    <s v="RL"/>
    <n v="87"/>
    <n v="9246"/>
    <s v="Pave"/>
    <s v="NA"/>
    <x v="1"/>
    <s v="Lvl"/>
    <s v="AllPub"/>
    <x v="0"/>
    <s v="Gtl"/>
    <s v="NWAmes"/>
    <s v="Feedr"/>
    <s v="Norm"/>
    <s v="Duplex"/>
    <s v="1Story"/>
    <n v="5"/>
    <n v="5"/>
    <n v="1973"/>
    <n v="1973"/>
    <s v="Gable"/>
    <s v="CompShg"/>
    <x v="7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x v="0"/>
    <s v="NA"/>
    <n v="0"/>
    <n v="11"/>
    <n v="2008"/>
    <s v="WD"/>
    <s v="Normal"/>
    <n v="135000"/>
  </r>
  <r>
    <x v="1337"/>
    <n v="30"/>
    <s v="RM"/>
    <n v="153"/>
    <n v="4118"/>
    <s v="Pave"/>
    <s v="Grvl"/>
    <x v="1"/>
    <s v="Bnk"/>
    <s v="AllPub"/>
    <x v="2"/>
    <s v="Mod"/>
    <s v="OldTown"/>
    <s v="Feedr"/>
    <s v="Norm"/>
    <s v="1Fam"/>
    <s v="1Story"/>
    <n v="4"/>
    <n v="4"/>
    <n v="1941"/>
    <n v="1950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x v="0"/>
    <s v="NA"/>
    <n v="0"/>
    <n v="3"/>
    <n v="2006"/>
    <s v="WD"/>
    <s v="Normal"/>
    <n v="52500"/>
  </r>
  <r>
    <x v="1338"/>
    <n v="60"/>
    <s v="RL"/>
    <n v="95"/>
    <n v="13450"/>
    <s v="Pave"/>
    <s v="NA"/>
    <x v="1"/>
    <s v="Lvl"/>
    <s v="AllPub"/>
    <x v="2"/>
    <s v="Gtl"/>
    <s v="CollgCr"/>
    <s v="Norm"/>
    <s v="Norm"/>
    <s v="1Fam"/>
    <s v="2Story"/>
    <n v="7"/>
    <n v="5"/>
    <n v="2002"/>
    <n v="2002"/>
    <s v="Gable"/>
    <s v="CompShg"/>
    <x v="0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x v="0"/>
    <s v="NA"/>
    <n v="0"/>
    <n v="6"/>
    <n v="2006"/>
    <s v="WD"/>
    <s v="Normal"/>
    <n v="200000"/>
  </r>
  <r>
    <x v="1339"/>
    <n v="20"/>
    <s v="RL"/>
    <n v="120"/>
    <n v="9560"/>
    <s v="Pave"/>
    <s v="NA"/>
    <x v="1"/>
    <s v="Lvl"/>
    <s v="AllPub"/>
    <x v="2"/>
    <s v="Gtl"/>
    <s v="CollgCr"/>
    <s v="Norm"/>
    <s v="Norm"/>
    <s v="1Fam"/>
    <s v="1Story"/>
    <n v="5"/>
    <n v="7"/>
    <n v="1972"/>
    <n v="1972"/>
    <s v="Hip"/>
    <s v="CompShg"/>
    <x v="1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128500"/>
  </r>
  <r>
    <x v="1340"/>
    <n v="20"/>
    <s v="RL"/>
    <n v="70"/>
    <n v="8294"/>
    <s v="Pave"/>
    <s v="NA"/>
    <x v="0"/>
    <s v="Lvl"/>
    <s v="AllPub"/>
    <x v="0"/>
    <s v="Gtl"/>
    <s v="NAmes"/>
    <s v="Norm"/>
    <s v="Norm"/>
    <s v="1Fam"/>
    <s v="1Story"/>
    <n v="4"/>
    <n v="5"/>
    <n v="1971"/>
    <n v="1971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x v="2"/>
    <s v="NA"/>
    <n v="0"/>
    <n v="6"/>
    <n v="2007"/>
    <s v="WD"/>
    <s v="Normal"/>
    <n v="123000"/>
  </r>
  <r>
    <x v="1341"/>
    <n v="20"/>
    <s v="RL"/>
    <n v="66"/>
    <n v="13695"/>
    <s v="Pave"/>
    <s v="NA"/>
    <x v="0"/>
    <s v="Lvl"/>
    <s v="AllPub"/>
    <x v="0"/>
    <s v="Gtl"/>
    <s v="SawyerW"/>
    <s v="RRAe"/>
    <s v="Norm"/>
    <s v="1Fam"/>
    <s v="1Story"/>
    <n v="6"/>
    <n v="5"/>
    <n v="2003"/>
    <n v="2004"/>
    <s v="Gable"/>
    <s v="CompShg"/>
    <x v="0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x v="0"/>
    <s v="NA"/>
    <n v="0"/>
    <n v="7"/>
    <n v="2008"/>
    <s v="WD"/>
    <s v="Normal"/>
    <n v="155000"/>
  </r>
  <r>
    <x v="1342"/>
    <n v="60"/>
    <s v="RL"/>
    <s v="NA"/>
    <n v="9375"/>
    <s v="Pave"/>
    <s v="NA"/>
    <x v="0"/>
    <s v="Lvl"/>
    <s v="AllPub"/>
    <x v="0"/>
    <s v="Gtl"/>
    <s v="CollgCr"/>
    <s v="Norm"/>
    <s v="Norm"/>
    <s v="1Fam"/>
    <s v="2Story"/>
    <n v="8"/>
    <n v="5"/>
    <n v="2002"/>
    <n v="2002"/>
    <s v="Gable"/>
    <s v="CompShg"/>
    <x v="0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x v="0"/>
    <s v="NA"/>
    <n v="0"/>
    <n v="8"/>
    <n v="2007"/>
    <s v="WD"/>
    <s v="Normal"/>
    <n v="228500"/>
  </r>
  <r>
    <x v="1343"/>
    <n v="50"/>
    <s v="RL"/>
    <n v="57"/>
    <n v="7558"/>
    <s v="Pave"/>
    <s v="NA"/>
    <x v="0"/>
    <s v="Bnk"/>
    <s v="AllPub"/>
    <x v="0"/>
    <s v="Gtl"/>
    <s v="Crawfor"/>
    <s v="Norm"/>
    <s v="Norm"/>
    <s v="1Fam"/>
    <s v="1.5Fin"/>
    <n v="6"/>
    <n v="6"/>
    <n v="1928"/>
    <n v="1950"/>
    <s v="Gable"/>
    <s v="CompShg"/>
    <x v="4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x v="0"/>
    <s v="NA"/>
    <n v="0"/>
    <n v="3"/>
    <n v="2009"/>
    <s v="WD"/>
    <s v="Normal"/>
    <n v="177000"/>
  </r>
  <r>
    <x v="1344"/>
    <n v="60"/>
    <s v="RL"/>
    <n v="85"/>
    <n v="11103"/>
    <s v="Pave"/>
    <s v="NA"/>
    <x v="1"/>
    <s v="Lvl"/>
    <s v="AllPub"/>
    <x v="2"/>
    <s v="Gtl"/>
    <s v="CollgCr"/>
    <s v="Norm"/>
    <s v="Norm"/>
    <s v="1Fam"/>
    <s v="2Story"/>
    <n v="7"/>
    <n v="5"/>
    <n v="2006"/>
    <n v="2006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x v="0"/>
    <s v="NA"/>
    <n v="0"/>
    <n v="7"/>
    <n v="2007"/>
    <s v="New"/>
    <s v="Partial"/>
    <n v="155835"/>
  </r>
  <r>
    <x v="1345"/>
    <n v="30"/>
    <s v="RM"/>
    <n v="50"/>
    <n v="6000"/>
    <s v="Pave"/>
    <s v="NA"/>
    <x v="0"/>
    <s v="Lvl"/>
    <s v="AllPub"/>
    <x v="0"/>
    <s v="Gtl"/>
    <s v="OldTown"/>
    <s v="Norm"/>
    <s v="Norm"/>
    <s v="1Fam"/>
    <s v="1Story"/>
    <n v="4"/>
    <n v="4"/>
    <n v="1920"/>
    <n v="1950"/>
    <s v="Hip"/>
    <s v="CompShg"/>
    <x v="1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x v="0"/>
    <s v="NA"/>
    <n v="0"/>
    <n v="7"/>
    <n v="2007"/>
    <s v="WD"/>
    <s v="Normal"/>
    <n v="108500"/>
  </r>
  <r>
    <x v="1346"/>
    <n v="20"/>
    <s v="RL"/>
    <s v="NA"/>
    <n v="20781"/>
    <s v="Pave"/>
    <s v="NA"/>
    <x v="2"/>
    <s v="Lvl"/>
    <s v="AllPub"/>
    <x v="3"/>
    <s v="Gtl"/>
    <s v="NWAmes"/>
    <s v="PosN"/>
    <s v="Norm"/>
    <s v="1Fam"/>
    <s v="1Story"/>
    <n v="7"/>
    <n v="7"/>
    <n v="1968"/>
    <n v="2003"/>
    <s v="Hip"/>
    <s v="CompShg"/>
    <x v="4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x v="0"/>
    <s v="NA"/>
    <n v="0"/>
    <n v="6"/>
    <n v="2006"/>
    <s v="WD"/>
    <s v="Normal"/>
    <n v="262500"/>
  </r>
  <r>
    <x v="1347"/>
    <n v="20"/>
    <s v="RL"/>
    <n v="93"/>
    <n v="15306"/>
    <s v="Pave"/>
    <s v="NA"/>
    <x v="1"/>
    <s v="HLS"/>
    <s v="AllPub"/>
    <x v="2"/>
    <s v="Gtl"/>
    <s v="Timber"/>
    <s v="Norm"/>
    <s v="Norm"/>
    <s v="1Fam"/>
    <s v="1Story"/>
    <n v="8"/>
    <n v="5"/>
    <n v="2006"/>
    <n v="2007"/>
    <s v="Gable"/>
    <s v="CompShg"/>
    <x v="0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x v="0"/>
    <s v="NA"/>
    <n v="0"/>
    <n v="5"/>
    <n v="2007"/>
    <s v="New"/>
    <s v="Partial"/>
    <n v="283463"/>
  </r>
  <r>
    <x v="1348"/>
    <n v="20"/>
    <s v="RL"/>
    <s v="NA"/>
    <n v="16196"/>
    <s v="Pave"/>
    <s v="NA"/>
    <x v="3"/>
    <s v="Low"/>
    <s v="AllPub"/>
    <x v="0"/>
    <s v="Gtl"/>
    <s v="SawyerW"/>
    <s v="Norm"/>
    <s v="Norm"/>
    <s v="1Fam"/>
    <s v="1Story"/>
    <n v="7"/>
    <n v="5"/>
    <n v="1998"/>
    <n v="1998"/>
    <s v="Gable"/>
    <s v="CompShg"/>
    <x v="0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x v="0"/>
    <s v="NA"/>
    <n v="0"/>
    <n v="8"/>
    <n v="2007"/>
    <s v="WD"/>
    <s v="Normal"/>
    <n v="215000"/>
  </r>
  <r>
    <x v="1349"/>
    <n v="70"/>
    <s v="RM"/>
    <n v="50"/>
    <n v="5250"/>
    <s v="Pave"/>
    <s v="Pave"/>
    <x v="0"/>
    <s v="Lvl"/>
    <s v="AllPub"/>
    <x v="0"/>
    <s v="Gtl"/>
    <s v="OldTown"/>
    <s v="Norm"/>
    <s v="Norm"/>
    <s v="1Fam"/>
    <s v="2Story"/>
    <n v="8"/>
    <n v="5"/>
    <n v="1872"/>
    <n v="1987"/>
    <s v="Gable"/>
    <s v="CompShg"/>
    <x v="1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x v="0"/>
    <s v="NA"/>
    <n v="0"/>
    <n v="12"/>
    <n v="2008"/>
    <s v="WD"/>
    <s v="Normal"/>
    <n v="122000"/>
  </r>
  <r>
    <x v="1350"/>
    <n v="90"/>
    <s v="RL"/>
    <n v="91"/>
    <n v="11643"/>
    <s v="Pave"/>
    <s v="NA"/>
    <x v="0"/>
    <s v="Lvl"/>
    <s v="AllPub"/>
    <x v="0"/>
    <s v="Gtl"/>
    <s v="NAmes"/>
    <s v="Artery"/>
    <s v="Norm"/>
    <s v="Duplex"/>
    <s v="2Story"/>
    <n v="5"/>
    <n v="5"/>
    <n v="1969"/>
    <n v="1969"/>
    <s v="Gable"/>
    <s v="CompShg"/>
    <x v="1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x v="0"/>
    <s v="NA"/>
    <n v="0"/>
    <n v="8"/>
    <n v="2009"/>
    <s v="WD"/>
    <s v="Normal"/>
    <n v="200000"/>
  </r>
  <r>
    <x v="1351"/>
    <n v="60"/>
    <s v="RL"/>
    <n v="70"/>
    <n v="9247"/>
    <s v="Pave"/>
    <s v="NA"/>
    <x v="1"/>
    <s v="Lvl"/>
    <s v="AllPub"/>
    <x v="0"/>
    <s v="Gtl"/>
    <s v="NAmes"/>
    <s v="Norm"/>
    <s v="Norm"/>
    <s v="1Fam"/>
    <s v="2Story"/>
    <n v="6"/>
    <n v="6"/>
    <n v="1962"/>
    <n v="1962"/>
    <s v="Gable"/>
    <s v="CompShg"/>
    <x v="3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x v="0"/>
    <s v="NA"/>
    <n v="0"/>
    <n v="3"/>
    <n v="2008"/>
    <s v="WD"/>
    <s v="Normal"/>
    <n v="171000"/>
  </r>
  <r>
    <x v="1352"/>
    <n v="50"/>
    <s v="RM"/>
    <n v="50"/>
    <n v="6000"/>
    <s v="Pave"/>
    <s v="NA"/>
    <x v="0"/>
    <s v="Lvl"/>
    <s v="AllPub"/>
    <x v="0"/>
    <s v="Gtl"/>
    <s v="BrkSide"/>
    <s v="Norm"/>
    <s v="Norm"/>
    <s v="1Fam"/>
    <s v="1.5Fin"/>
    <n v="6"/>
    <n v="9"/>
    <n v="1937"/>
    <n v="2000"/>
    <s v="Gable"/>
    <s v="CompShg"/>
    <x v="1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x v="0"/>
    <s v="NA"/>
    <n v="0"/>
    <n v="7"/>
    <n v="2009"/>
    <s v="WD"/>
    <s v="Normal"/>
    <n v="134900"/>
  </r>
  <r>
    <x v="1353"/>
    <n v="50"/>
    <s v="RL"/>
    <n v="56"/>
    <n v="14720"/>
    <s v="Pave"/>
    <s v="NA"/>
    <x v="1"/>
    <s v="Lvl"/>
    <s v="AllPub"/>
    <x v="3"/>
    <s v="Gtl"/>
    <s v="NoRidge"/>
    <s v="Norm"/>
    <s v="Norm"/>
    <s v="1Fam"/>
    <s v="1.5Fin"/>
    <n v="8"/>
    <n v="5"/>
    <n v="1995"/>
    <n v="1996"/>
    <s v="Hip"/>
    <s v="CompShg"/>
    <x v="0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x v="0"/>
    <s v="NA"/>
    <n v="0"/>
    <n v="3"/>
    <n v="2010"/>
    <s v="WD"/>
    <s v="Normal"/>
    <n v="410000"/>
  </r>
  <r>
    <x v="1354"/>
    <n v="60"/>
    <s v="RL"/>
    <s v="NA"/>
    <n v="10316"/>
    <s v="Pave"/>
    <s v="NA"/>
    <x v="1"/>
    <s v="Lvl"/>
    <s v="AllPub"/>
    <x v="0"/>
    <s v="Gtl"/>
    <s v="CollgCr"/>
    <s v="Norm"/>
    <s v="Norm"/>
    <s v="1Fam"/>
    <s v="2Story"/>
    <n v="7"/>
    <n v="5"/>
    <n v="2000"/>
    <n v="2000"/>
    <s v="Gable"/>
    <s v="CompShg"/>
    <x v="0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x v="0"/>
    <s v="NA"/>
    <n v="0"/>
    <n v="6"/>
    <n v="2008"/>
    <s v="WD"/>
    <s v="Normal"/>
    <n v="235000"/>
  </r>
  <r>
    <x v="1355"/>
    <n v="80"/>
    <s v="RL"/>
    <n v="102"/>
    <n v="10192"/>
    <s v="Pave"/>
    <s v="NA"/>
    <x v="1"/>
    <s v="Lvl"/>
    <s v="AllPub"/>
    <x v="0"/>
    <s v="Gtl"/>
    <s v="NWAmes"/>
    <s v="Norm"/>
    <s v="Norm"/>
    <s v="1Fam"/>
    <s v="SLvl"/>
    <n v="7"/>
    <n v="6"/>
    <n v="1968"/>
    <n v="1992"/>
    <s v="Gable"/>
    <s v="CompShg"/>
    <x v="1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x v="3"/>
    <s v="NA"/>
    <n v="0"/>
    <n v="9"/>
    <n v="2006"/>
    <s v="WD"/>
    <s v="Normal"/>
    <n v="170000"/>
  </r>
  <r>
    <x v="1356"/>
    <n v="20"/>
    <s v="RL"/>
    <s v="NA"/>
    <n v="9477"/>
    <s v="Pave"/>
    <s v="NA"/>
    <x v="0"/>
    <s v="Lvl"/>
    <s v="AllPub"/>
    <x v="2"/>
    <s v="Gtl"/>
    <s v="NAmes"/>
    <s v="Norm"/>
    <s v="Norm"/>
    <s v="1Fam"/>
    <s v="1Story"/>
    <n v="5"/>
    <n v="5"/>
    <n v="1966"/>
    <n v="1966"/>
    <s v="Gable"/>
    <s v="CompShg"/>
    <x v="3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x v="2"/>
    <s v="NA"/>
    <n v="0"/>
    <n v="10"/>
    <n v="2008"/>
    <s v="WD"/>
    <s v="Normal"/>
    <n v="110000"/>
  </r>
  <r>
    <x v="1357"/>
    <n v="20"/>
    <s v="RL"/>
    <s v="NA"/>
    <n v="12537"/>
    <s v="Pave"/>
    <s v="NA"/>
    <x v="1"/>
    <s v="Lvl"/>
    <s v="AllPub"/>
    <x v="3"/>
    <s v="Gtl"/>
    <s v="NAmes"/>
    <s v="Norm"/>
    <s v="Norm"/>
    <s v="1Fam"/>
    <s v="1Story"/>
    <n v="5"/>
    <n v="6"/>
    <n v="1971"/>
    <n v="2008"/>
    <s v="Gable"/>
    <s v="CompShg"/>
    <x v="0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49900"/>
  </r>
  <r>
    <x v="1358"/>
    <n v="160"/>
    <s v="FV"/>
    <s v="NA"/>
    <n v="2117"/>
    <s v="Pave"/>
    <s v="NA"/>
    <x v="0"/>
    <s v="Lvl"/>
    <s v="AllPub"/>
    <x v="0"/>
    <s v="Gtl"/>
    <s v="Somerst"/>
    <s v="Norm"/>
    <s v="Norm"/>
    <s v="Twnhs"/>
    <s v="2Story"/>
    <n v="6"/>
    <n v="5"/>
    <n v="2000"/>
    <n v="2000"/>
    <s v="Gable"/>
    <s v="CompShg"/>
    <x v="1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x v="0"/>
    <s v="NA"/>
    <n v="0"/>
    <n v="6"/>
    <n v="2010"/>
    <s v="WD"/>
    <s v="Normal"/>
    <n v="177500"/>
  </r>
  <r>
    <x v="1359"/>
    <n v="20"/>
    <s v="RL"/>
    <n v="129"/>
    <n v="16737"/>
    <s v="Pave"/>
    <s v="NA"/>
    <x v="0"/>
    <s v="Lvl"/>
    <s v="AllPub"/>
    <x v="4"/>
    <s v="Gtl"/>
    <s v="NridgHt"/>
    <s v="Norm"/>
    <s v="Norm"/>
    <s v="1Fam"/>
    <s v="1Story"/>
    <n v="9"/>
    <n v="5"/>
    <n v="2004"/>
    <n v="2005"/>
    <s v="Hip"/>
    <s v="CompShg"/>
    <x v="0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x v="0"/>
    <s v="NA"/>
    <n v="0"/>
    <n v="9"/>
    <n v="2006"/>
    <s v="WD"/>
    <s v="Normal"/>
    <n v="315000"/>
  </r>
  <r>
    <x v="1360"/>
    <n v="70"/>
    <s v="RL"/>
    <n v="51"/>
    <n v="9842"/>
    <s v="Pave"/>
    <s v="NA"/>
    <x v="0"/>
    <s v="Lvl"/>
    <s v="AllPub"/>
    <x v="0"/>
    <s v="Gtl"/>
    <s v="SWISU"/>
    <s v="Feedr"/>
    <s v="Norm"/>
    <s v="1Fam"/>
    <s v="2Story"/>
    <n v="5"/>
    <n v="6"/>
    <n v="1921"/>
    <n v="1998"/>
    <s v="Gable"/>
    <s v="CompShg"/>
    <x v="1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x v="0"/>
    <s v="NA"/>
    <n v="0"/>
    <n v="5"/>
    <n v="2008"/>
    <s v="WD"/>
    <s v="Normal"/>
    <n v="189000"/>
  </r>
  <r>
    <x v="1361"/>
    <n v="20"/>
    <s v="RL"/>
    <n v="124"/>
    <n v="16158"/>
    <s v="Pave"/>
    <s v="NA"/>
    <x v="1"/>
    <s v="Low"/>
    <s v="AllPub"/>
    <x v="0"/>
    <s v="Mod"/>
    <s v="StoneBr"/>
    <s v="Norm"/>
    <s v="Norm"/>
    <s v="1Fam"/>
    <s v="1Story"/>
    <n v="7"/>
    <n v="5"/>
    <n v="2005"/>
    <n v="2005"/>
    <s v="Hip"/>
    <s v="CompShg"/>
    <x v="0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x v="0"/>
    <s v="NA"/>
    <n v="0"/>
    <n v="6"/>
    <n v="2009"/>
    <s v="WD"/>
    <s v="Normal"/>
    <n v="260000"/>
  </r>
  <r>
    <x v="1362"/>
    <n v="50"/>
    <s v="RL"/>
    <s v="NA"/>
    <n v="12513"/>
    <s v="Pave"/>
    <s v="NA"/>
    <x v="1"/>
    <s v="Lvl"/>
    <s v="AllPub"/>
    <x v="1"/>
    <s v="Gtl"/>
    <s v="NAmes"/>
    <s v="Feedr"/>
    <s v="Norm"/>
    <s v="1Fam"/>
    <s v="1.5Fin"/>
    <n v="4"/>
    <n v="4"/>
    <n v="1920"/>
    <n v="2007"/>
    <s v="Gable"/>
    <s v="CompShg"/>
    <x v="0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x v="0"/>
    <s v="NA"/>
    <n v="0"/>
    <n v="6"/>
    <n v="2009"/>
    <s v="WD"/>
    <s v="Normal"/>
    <n v="104900"/>
  </r>
  <r>
    <x v="1363"/>
    <n v="60"/>
    <s v="RL"/>
    <n v="73"/>
    <n v="8499"/>
    <s v="Pave"/>
    <s v="NA"/>
    <x v="1"/>
    <s v="Lvl"/>
    <s v="AllPub"/>
    <x v="0"/>
    <s v="Gtl"/>
    <s v="Gilbert"/>
    <s v="Norm"/>
    <s v="Norm"/>
    <s v="1Fam"/>
    <s v="2Story"/>
    <n v="6"/>
    <n v="5"/>
    <n v="2006"/>
    <n v="2007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x v="0"/>
    <s v="NA"/>
    <n v="0"/>
    <n v="3"/>
    <n v="2007"/>
    <s v="New"/>
    <s v="Partial"/>
    <n v="156932"/>
  </r>
  <r>
    <x v="1364"/>
    <n v="160"/>
    <s v="FV"/>
    <n v="30"/>
    <n v="3180"/>
    <s v="Pave"/>
    <s v="Pave"/>
    <x v="0"/>
    <s v="Lvl"/>
    <s v="AllPub"/>
    <x v="0"/>
    <s v="Gtl"/>
    <s v="Somerst"/>
    <s v="Norm"/>
    <s v="Norm"/>
    <s v="TwnhsE"/>
    <s v="2Story"/>
    <n v="7"/>
    <n v="5"/>
    <n v="2005"/>
    <n v="2005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x v="0"/>
    <s v="NA"/>
    <n v="0"/>
    <n v="4"/>
    <n v="2006"/>
    <s v="WD"/>
    <s v="Abnorml"/>
    <n v="144152"/>
  </r>
  <r>
    <x v="1365"/>
    <n v="60"/>
    <s v="FV"/>
    <s v="NA"/>
    <n v="7500"/>
    <s v="Pave"/>
    <s v="NA"/>
    <x v="0"/>
    <s v="Lvl"/>
    <s v="AllPub"/>
    <x v="0"/>
    <s v="Gtl"/>
    <s v="Somerst"/>
    <s v="Norm"/>
    <s v="Norm"/>
    <s v="1Fam"/>
    <s v="2Story"/>
    <n v="7"/>
    <n v="5"/>
    <n v="2000"/>
    <n v="2000"/>
    <s v="Gable"/>
    <s v="CompShg"/>
    <x v="0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x v="0"/>
    <s v="NA"/>
    <n v="0"/>
    <n v="1"/>
    <n v="2010"/>
    <s v="WD"/>
    <s v="Normal"/>
    <n v="216000"/>
  </r>
  <r>
    <x v="1366"/>
    <n v="60"/>
    <s v="RL"/>
    <n v="68"/>
    <n v="9179"/>
    <s v="Pave"/>
    <s v="NA"/>
    <x v="1"/>
    <s v="Lvl"/>
    <s v="AllPub"/>
    <x v="0"/>
    <s v="Gtl"/>
    <s v="CollgCr"/>
    <s v="Norm"/>
    <s v="Norm"/>
    <s v="1Fam"/>
    <s v="2Story"/>
    <n v="7"/>
    <n v="5"/>
    <n v="1999"/>
    <n v="1999"/>
    <s v="Gable"/>
    <s v="CompShg"/>
    <x v="0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x v="0"/>
    <s v="NA"/>
    <n v="0"/>
    <n v="6"/>
    <n v="2008"/>
    <s v="WD"/>
    <s v="Abnorml"/>
    <n v="193000"/>
  </r>
  <r>
    <x v="1367"/>
    <n v="160"/>
    <s v="RM"/>
    <n v="41"/>
    <n v="2665"/>
    <s v="Pave"/>
    <s v="NA"/>
    <x v="0"/>
    <s v="Lvl"/>
    <s v="AllPub"/>
    <x v="0"/>
    <s v="Gtl"/>
    <s v="MeadowV"/>
    <s v="Norm"/>
    <s v="Norm"/>
    <s v="TwnhsE"/>
    <s v="2Story"/>
    <n v="5"/>
    <n v="6"/>
    <n v="1977"/>
    <n v="1977"/>
    <s v="Gable"/>
    <s v="CompShg"/>
    <x v="6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x v="0"/>
    <s v="NA"/>
    <n v="0"/>
    <n v="7"/>
    <n v="2006"/>
    <s v="WD"/>
    <s v="Normal"/>
    <n v="127000"/>
  </r>
  <r>
    <x v="1368"/>
    <n v="120"/>
    <s v="RM"/>
    <s v="NA"/>
    <n v="4435"/>
    <s v="Pave"/>
    <s v="NA"/>
    <x v="0"/>
    <s v="Lvl"/>
    <s v="AllPub"/>
    <x v="0"/>
    <s v="Gtl"/>
    <s v="CollgCr"/>
    <s v="Norm"/>
    <s v="Norm"/>
    <s v="TwnhsE"/>
    <s v="1Story"/>
    <n v="6"/>
    <n v="5"/>
    <n v="2003"/>
    <n v="2004"/>
    <s v="Gable"/>
    <s v="CompShg"/>
    <x v="0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x v="0"/>
    <s v="NA"/>
    <n v="0"/>
    <n v="6"/>
    <n v="2009"/>
    <s v="WD"/>
    <s v="Normal"/>
    <n v="144000"/>
  </r>
  <r>
    <x v="1369"/>
    <n v="20"/>
    <s v="RL"/>
    <n v="48"/>
    <n v="10635"/>
    <s v="Pave"/>
    <s v="NA"/>
    <x v="2"/>
    <s v="Lvl"/>
    <s v="AllPub"/>
    <x v="1"/>
    <s v="Gtl"/>
    <s v="CollgCr"/>
    <s v="Norm"/>
    <s v="Norm"/>
    <s v="1Fam"/>
    <s v="1Story"/>
    <n v="8"/>
    <n v="5"/>
    <n v="2003"/>
    <n v="2003"/>
    <s v="Hip"/>
    <s v="CompShg"/>
    <x v="0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x v="0"/>
    <s v="NA"/>
    <n v="0"/>
    <n v="5"/>
    <n v="2010"/>
    <s v="WD"/>
    <s v="Normal"/>
    <n v="232000"/>
  </r>
  <r>
    <x v="1370"/>
    <n v="50"/>
    <s v="RL"/>
    <n v="90"/>
    <n v="5400"/>
    <s v="Pave"/>
    <s v="NA"/>
    <x v="0"/>
    <s v="Lvl"/>
    <s v="AllPub"/>
    <x v="2"/>
    <s v="Gtl"/>
    <s v="OldTown"/>
    <s v="Artery"/>
    <s v="Norm"/>
    <s v="1Fam"/>
    <s v="1.5Fin"/>
    <n v="4"/>
    <n v="6"/>
    <n v="1920"/>
    <n v="1950"/>
    <s v="Gable"/>
    <s v="CompShg"/>
    <x v="14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x v="0"/>
    <s v="NA"/>
    <n v="0"/>
    <n v="10"/>
    <n v="2009"/>
    <s v="WD"/>
    <s v="Normal"/>
    <n v="105000"/>
  </r>
  <r>
    <x v="1371"/>
    <n v="80"/>
    <s v="RL"/>
    <n v="80"/>
    <n v="9600"/>
    <s v="Pave"/>
    <s v="NA"/>
    <x v="0"/>
    <s v="Lvl"/>
    <s v="AllPub"/>
    <x v="0"/>
    <s v="Gtl"/>
    <s v="NAmes"/>
    <s v="Norm"/>
    <s v="Norm"/>
    <s v="1Fam"/>
    <s v="SLvl"/>
    <n v="6"/>
    <n v="6"/>
    <n v="1955"/>
    <n v="1996"/>
    <s v="Hip"/>
    <s v="CompShg"/>
    <x v="8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x v="1"/>
    <s v="NA"/>
    <n v="0"/>
    <n v="10"/>
    <n v="2008"/>
    <s v="WD"/>
    <s v="Normal"/>
    <n v="165500"/>
  </r>
  <r>
    <x v="1372"/>
    <n v="60"/>
    <s v="RL"/>
    <n v="75"/>
    <n v="9750"/>
    <s v="Pave"/>
    <s v="NA"/>
    <x v="0"/>
    <s v="Lvl"/>
    <s v="AllPub"/>
    <x v="2"/>
    <s v="Gtl"/>
    <s v="CollgCr"/>
    <s v="Norm"/>
    <s v="Norm"/>
    <s v="1Fam"/>
    <s v="2Story"/>
    <n v="7"/>
    <n v="6"/>
    <n v="1998"/>
    <n v="1998"/>
    <s v="Gable"/>
    <s v="CompShg"/>
    <x v="0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x v="0"/>
    <s v="NA"/>
    <n v="0"/>
    <n v="6"/>
    <n v="2006"/>
    <s v="WD"/>
    <s v="Normal"/>
    <n v="274300"/>
  </r>
  <r>
    <x v="1373"/>
    <n v="20"/>
    <s v="RL"/>
    <s v="NA"/>
    <n v="11400"/>
    <s v="Pave"/>
    <s v="NA"/>
    <x v="0"/>
    <s v="Lvl"/>
    <s v="AllPub"/>
    <x v="0"/>
    <s v="Gtl"/>
    <s v="NoRidge"/>
    <s v="Norm"/>
    <s v="Norm"/>
    <s v="1Fam"/>
    <s v="1Story"/>
    <n v="10"/>
    <n v="5"/>
    <n v="2001"/>
    <n v="2002"/>
    <s v="Hip"/>
    <s v="CompShg"/>
    <x v="0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x v="0"/>
    <s v="NA"/>
    <n v="0"/>
    <n v="3"/>
    <n v="2007"/>
    <s v="WD"/>
    <s v="Normal"/>
    <n v="466500"/>
  </r>
  <r>
    <x v="1374"/>
    <n v="60"/>
    <s v="FV"/>
    <n v="85"/>
    <n v="10625"/>
    <s v="Pave"/>
    <s v="NA"/>
    <x v="0"/>
    <s v="Lvl"/>
    <s v="AllPub"/>
    <x v="0"/>
    <s v="Gtl"/>
    <s v="Somerst"/>
    <s v="Norm"/>
    <s v="Norm"/>
    <s v="1Fam"/>
    <s v="2Story"/>
    <n v="7"/>
    <n v="5"/>
    <n v="2005"/>
    <n v="2005"/>
    <s v="Gable"/>
    <s v="CompShg"/>
    <x v="6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x v="0"/>
    <s v="NA"/>
    <n v="0"/>
    <n v="7"/>
    <n v="2008"/>
    <s v="WD"/>
    <s v="Normal"/>
    <n v="250000"/>
  </r>
  <r>
    <x v="1375"/>
    <n v="20"/>
    <s v="RL"/>
    <n v="89"/>
    <n v="10991"/>
    <s v="Pave"/>
    <s v="NA"/>
    <x v="1"/>
    <s v="HLS"/>
    <s v="AllPub"/>
    <x v="0"/>
    <s v="Gtl"/>
    <s v="Timber"/>
    <s v="Norm"/>
    <s v="Norm"/>
    <s v="1Fam"/>
    <s v="1Story"/>
    <n v="8"/>
    <n v="5"/>
    <n v="2007"/>
    <n v="2007"/>
    <s v="Gable"/>
    <s v="CompShg"/>
    <x v="0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x v="0"/>
    <s v="NA"/>
    <n v="0"/>
    <n v="12"/>
    <n v="2007"/>
    <s v="New"/>
    <s v="Partial"/>
    <n v="239000"/>
  </r>
  <r>
    <x v="1376"/>
    <n v="30"/>
    <s v="RL"/>
    <n v="52"/>
    <n v="6292"/>
    <s v="Pave"/>
    <s v="NA"/>
    <x v="0"/>
    <s v="Bnk"/>
    <s v="AllPub"/>
    <x v="0"/>
    <s v="Gtl"/>
    <s v="SWISU"/>
    <s v="Norm"/>
    <s v="Norm"/>
    <s v="1Fam"/>
    <s v="1Story"/>
    <n v="6"/>
    <n v="5"/>
    <n v="1930"/>
    <n v="1950"/>
    <s v="Gable"/>
    <s v="CompShg"/>
    <x v="2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x v="0"/>
    <s v="NA"/>
    <n v="0"/>
    <n v="4"/>
    <n v="2008"/>
    <s v="WD"/>
    <s v="Normal"/>
    <n v="91000"/>
  </r>
  <r>
    <x v="1377"/>
    <n v="50"/>
    <s v="RL"/>
    <n v="60"/>
    <n v="10998"/>
    <s v="Pave"/>
    <s v="Grvl"/>
    <x v="0"/>
    <s v="Lvl"/>
    <s v="AllPub"/>
    <x v="0"/>
    <s v="Gtl"/>
    <s v="Edwards"/>
    <s v="Norm"/>
    <s v="Norm"/>
    <s v="1Fam"/>
    <s v="1.5Fin"/>
    <n v="5"/>
    <n v="5"/>
    <n v="1941"/>
    <n v="1960"/>
    <s v="Gable"/>
    <s v="CompShg"/>
    <x v="2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x v="0"/>
    <s v="NA"/>
    <n v="0"/>
    <n v="7"/>
    <n v="2009"/>
    <s v="WD"/>
    <s v="Normal"/>
    <n v="117000"/>
  </r>
  <r>
    <x v="1378"/>
    <n v="160"/>
    <s v="RM"/>
    <n v="21"/>
    <n v="1953"/>
    <s v="Pave"/>
    <s v="NA"/>
    <x v="0"/>
    <s v="Lvl"/>
    <s v="AllPub"/>
    <x v="0"/>
    <s v="Gtl"/>
    <s v="BrDale"/>
    <s v="Norm"/>
    <s v="Norm"/>
    <s v="Twnhs"/>
    <s v="2Story"/>
    <n v="6"/>
    <n v="5"/>
    <n v="1973"/>
    <n v="1973"/>
    <s v="Gable"/>
    <s v="CompShg"/>
    <x v="3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x v="0"/>
    <s v="NA"/>
    <n v="0"/>
    <n v="6"/>
    <n v="2006"/>
    <s v="WD"/>
    <s v="Normal"/>
    <n v="83000"/>
  </r>
  <r>
    <x v="1379"/>
    <n v="80"/>
    <s v="RL"/>
    <n v="73"/>
    <n v="9735"/>
    <s v="Pave"/>
    <s v="NA"/>
    <x v="0"/>
    <s v="Lvl"/>
    <s v="AllPub"/>
    <x v="0"/>
    <s v="Gtl"/>
    <s v="Timber"/>
    <s v="Norm"/>
    <s v="Norm"/>
    <s v="1Fam"/>
    <s v="SLvl"/>
    <n v="5"/>
    <n v="5"/>
    <n v="2006"/>
    <n v="2007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x v="0"/>
    <s v="NA"/>
    <n v="0"/>
    <n v="5"/>
    <n v="2008"/>
    <s v="WD"/>
    <s v="Normal"/>
    <n v="167500"/>
  </r>
  <r>
    <x v="1380"/>
    <n v="30"/>
    <s v="RL"/>
    <n v="45"/>
    <n v="8212"/>
    <s v="Pave"/>
    <s v="Grvl"/>
    <x v="0"/>
    <s v="Lvl"/>
    <s v="AllPub"/>
    <x v="0"/>
    <s v="Gtl"/>
    <s v="Edwards"/>
    <s v="Norm"/>
    <s v="Norm"/>
    <s v="1Fam"/>
    <s v="1Story"/>
    <n v="3"/>
    <n v="3"/>
    <n v="1914"/>
    <n v="1950"/>
    <s v="Gable"/>
    <s v="CompShg"/>
    <x v="9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x v="0"/>
    <s v="NA"/>
    <n v="0"/>
    <n v="6"/>
    <n v="2010"/>
    <s v="WD"/>
    <s v="Normal"/>
    <n v="58500"/>
  </r>
  <r>
    <x v="1381"/>
    <n v="20"/>
    <s v="RL"/>
    <s v="NA"/>
    <n v="12925"/>
    <s v="Pave"/>
    <s v="NA"/>
    <x v="1"/>
    <s v="Lvl"/>
    <s v="AllPub"/>
    <x v="2"/>
    <s v="Gtl"/>
    <s v="NAmes"/>
    <s v="Norm"/>
    <s v="Norm"/>
    <s v="1Fam"/>
    <s v="1Story"/>
    <n v="6"/>
    <n v="7"/>
    <n v="1970"/>
    <n v="1970"/>
    <s v="Gable"/>
    <s v="CompShg"/>
    <x v="4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x v="0"/>
    <s v="NA"/>
    <n v="0"/>
    <n v="5"/>
    <n v="2008"/>
    <s v="WD"/>
    <s v="Normal"/>
    <n v="237500"/>
  </r>
  <r>
    <x v="1382"/>
    <n v="70"/>
    <s v="RM"/>
    <n v="60"/>
    <n v="7200"/>
    <s v="Pave"/>
    <s v="NA"/>
    <x v="0"/>
    <s v="Lvl"/>
    <s v="AllPub"/>
    <x v="2"/>
    <s v="Gtl"/>
    <s v="OldTown"/>
    <s v="Norm"/>
    <s v="Norm"/>
    <s v="1Fam"/>
    <s v="2Story"/>
    <n v="7"/>
    <n v="7"/>
    <n v="1920"/>
    <n v="1950"/>
    <s v="Hip"/>
    <s v="CompShg"/>
    <x v="2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x v="0"/>
    <s v="NA"/>
    <n v="0"/>
    <n v="10"/>
    <n v="2006"/>
    <s v="WD"/>
    <s v="Normal"/>
    <n v="157000"/>
  </r>
  <r>
    <x v="1383"/>
    <n v="30"/>
    <s v="RL"/>
    <s v="NA"/>
    <n v="25339"/>
    <s v="Pave"/>
    <s v="NA"/>
    <x v="0"/>
    <s v="Lvl"/>
    <s v="AllPub"/>
    <x v="0"/>
    <s v="Gtl"/>
    <s v="Sawyer"/>
    <s v="Norm"/>
    <s v="Norm"/>
    <s v="1Fam"/>
    <s v="1Story"/>
    <n v="5"/>
    <n v="7"/>
    <n v="1918"/>
    <n v="2007"/>
    <s v="Gable"/>
    <s v="CompShg"/>
    <x v="2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x v="0"/>
    <s v="NA"/>
    <n v="0"/>
    <n v="8"/>
    <n v="2007"/>
    <s v="WD"/>
    <s v="Normal"/>
    <n v="112000"/>
  </r>
  <r>
    <x v="1384"/>
    <n v="50"/>
    <s v="RL"/>
    <n v="60"/>
    <n v="9060"/>
    <s v="Pave"/>
    <s v="NA"/>
    <x v="0"/>
    <s v="Lvl"/>
    <s v="AllPub"/>
    <x v="0"/>
    <s v="Gtl"/>
    <s v="Edwards"/>
    <s v="Norm"/>
    <s v="Norm"/>
    <s v="1Fam"/>
    <s v="1.5Fin"/>
    <n v="6"/>
    <n v="5"/>
    <n v="1939"/>
    <n v="1950"/>
    <s v="Gable"/>
    <s v="CompShg"/>
    <x v="5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x v="1"/>
    <s v="NA"/>
    <n v="0"/>
    <n v="10"/>
    <n v="2009"/>
    <s v="WD"/>
    <s v="Normal"/>
    <n v="105000"/>
  </r>
  <r>
    <x v="1385"/>
    <n v="50"/>
    <s v="RM"/>
    <n v="40"/>
    <n v="5436"/>
    <s v="Pave"/>
    <s v="NA"/>
    <x v="0"/>
    <s v="Lvl"/>
    <s v="AllPub"/>
    <x v="0"/>
    <s v="Gtl"/>
    <s v="IDOTRR"/>
    <s v="Norm"/>
    <s v="Norm"/>
    <s v="1Fam"/>
    <s v="1.5Fin"/>
    <n v="4"/>
    <n v="8"/>
    <n v="1922"/>
    <n v="2007"/>
    <s v="Gable"/>
    <s v="CompShg"/>
    <x v="0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x v="1"/>
    <s v="NA"/>
    <n v="0"/>
    <n v="5"/>
    <n v="2010"/>
    <s v="WD"/>
    <s v="Normal"/>
    <n v="125500"/>
  </r>
  <r>
    <x v="1386"/>
    <n v="60"/>
    <s v="RL"/>
    <n v="80"/>
    <n v="16692"/>
    <s v="Pave"/>
    <s v="NA"/>
    <x v="1"/>
    <s v="Lvl"/>
    <s v="AllPub"/>
    <x v="0"/>
    <s v="Gtl"/>
    <s v="NWAmes"/>
    <s v="RRAn"/>
    <s v="Norm"/>
    <s v="1Fam"/>
    <s v="2Story"/>
    <n v="7"/>
    <n v="5"/>
    <n v="1978"/>
    <n v="1978"/>
    <s v="Gable"/>
    <s v="CompShg"/>
    <x v="7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x v="1"/>
    <s v="TenC"/>
    <n v="2000"/>
    <n v="7"/>
    <n v="2006"/>
    <s v="WD"/>
    <s v="Normal"/>
    <n v="250000"/>
  </r>
  <r>
    <x v="1387"/>
    <n v="50"/>
    <s v="RM"/>
    <n v="60"/>
    <n v="8520"/>
    <s v="Pave"/>
    <s v="Grvl"/>
    <x v="0"/>
    <s v="Lvl"/>
    <s v="AllPub"/>
    <x v="0"/>
    <s v="Gtl"/>
    <s v="OldTown"/>
    <s v="Artery"/>
    <s v="Norm"/>
    <s v="1Fam"/>
    <s v="1.5Fin"/>
    <n v="6"/>
    <n v="7"/>
    <n v="1916"/>
    <n v="1950"/>
    <s v="Gable"/>
    <s v="CompShg"/>
    <x v="9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x v="2"/>
    <s v="NA"/>
    <n v="0"/>
    <n v="8"/>
    <n v="2007"/>
    <s v="CWD"/>
    <s v="Family"/>
    <n v="136000"/>
  </r>
  <r>
    <x v="1388"/>
    <n v="20"/>
    <s v="RL"/>
    <n v="42"/>
    <n v="14892"/>
    <s v="Pave"/>
    <s v="NA"/>
    <x v="1"/>
    <s v="HLS"/>
    <s v="AllPub"/>
    <x v="3"/>
    <s v="Gtl"/>
    <s v="Gilbert"/>
    <s v="Norm"/>
    <s v="Norm"/>
    <s v="1Fam"/>
    <s v="1Story"/>
    <n v="9"/>
    <n v="5"/>
    <n v="2006"/>
    <n v="2007"/>
    <s v="Gable"/>
    <s v="CompShg"/>
    <x v="0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x v="0"/>
    <s v="NA"/>
    <n v="0"/>
    <n v="10"/>
    <n v="2009"/>
    <s v="WD"/>
    <s v="Normal"/>
    <n v="377500"/>
  </r>
  <r>
    <x v="1389"/>
    <n v="50"/>
    <s v="RM"/>
    <n v="60"/>
    <n v="6000"/>
    <s v="Pave"/>
    <s v="NA"/>
    <x v="0"/>
    <s v="Lvl"/>
    <s v="AllPub"/>
    <x v="0"/>
    <s v="Gtl"/>
    <s v="BrkSide"/>
    <s v="Norm"/>
    <s v="Norm"/>
    <s v="1Fam"/>
    <s v="1.5Fin"/>
    <n v="6"/>
    <n v="6"/>
    <n v="1941"/>
    <n v="1950"/>
    <s v="Gable"/>
    <s v="CompShg"/>
    <x v="2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x v="0"/>
    <s v="NA"/>
    <n v="0"/>
    <n v="3"/>
    <n v="2007"/>
    <s v="WD"/>
    <s v="Normal"/>
    <n v="131000"/>
  </r>
  <r>
    <x v="1390"/>
    <n v="20"/>
    <s v="RL"/>
    <n v="70"/>
    <n v="9100"/>
    <s v="Pave"/>
    <s v="NA"/>
    <x v="0"/>
    <s v="Lvl"/>
    <s v="AllPub"/>
    <x v="0"/>
    <s v="Gtl"/>
    <s v="CollgCr"/>
    <s v="Norm"/>
    <s v="Norm"/>
    <s v="1Fam"/>
    <s v="1Story"/>
    <n v="7"/>
    <n v="5"/>
    <n v="2000"/>
    <n v="2000"/>
    <s v="Gable"/>
    <s v="CompShg"/>
    <x v="0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x v="0"/>
    <s v="NA"/>
    <n v="0"/>
    <n v="9"/>
    <n v="2006"/>
    <s v="WD"/>
    <s v="Normal"/>
    <n v="235000"/>
  </r>
  <r>
    <x v="1391"/>
    <n v="90"/>
    <s v="RL"/>
    <n v="65"/>
    <n v="8944"/>
    <s v="Pave"/>
    <s v="NA"/>
    <x v="0"/>
    <s v="Lvl"/>
    <s v="AllPub"/>
    <x v="0"/>
    <s v="Gtl"/>
    <s v="NAmes"/>
    <s v="Norm"/>
    <s v="Norm"/>
    <s v="Duplex"/>
    <s v="1Story"/>
    <n v="5"/>
    <n v="5"/>
    <n v="1967"/>
    <n v="1967"/>
    <s v="Gable"/>
    <s v="CompShg"/>
    <x v="7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x v="0"/>
    <s v="NA"/>
    <n v="0"/>
    <n v="4"/>
    <n v="2009"/>
    <s v="WD"/>
    <s v="Normal"/>
    <n v="124000"/>
  </r>
  <r>
    <x v="1392"/>
    <n v="85"/>
    <s v="RL"/>
    <n v="68"/>
    <n v="7838"/>
    <s v="Pave"/>
    <s v="NA"/>
    <x v="0"/>
    <s v="Lvl"/>
    <s v="AllPub"/>
    <x v="0"/>
    <s v="Gtl"/>
    <s v="NAmes"/>
    <s v="Norm"/>
    <s v="Norm"/>
    <s v="1Fam"/>
    <s v="SFoyer"/>
    <n v="5"/>
    <n v="5"/>
    <n v="1967"/>
    <n v="1967"/>
    <s v="Gable"/>
    <s v="CompShg"/>
    <x v="3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x v="4"/>
    <s v="NA"/>
    <n v="0"/>
    <n v="12"/>
    <n v="2006"/>
    <s v="WD"/>
    <s v="Normal"/>
    <n v="123000"/>
  </r>
  <r>
    <x v="1393"/>
    <n v="190"/>
    <s v="RM"/>
    <n v="60"/>
    <n v="10800"/>
    <s v="Pave"/>
    <s v="Pave"/>
    <x v="0"/>
    <s v="Lvl"/>
    <s v="AllPub"/>
    <x v="0"/>
    <s v="Gtl"/>
    <s v="OldTown"/>
    <s v="Norm"/>
    <s v="Norm"/>
    <s v="2fmCon"/>
    <s v="1.5Fin"/>
    <n v="6"/>
    <n v="7"/>
    <n v="1905"/>
    <n v="2000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x v="0"/>
    <s v="NA"/>
    <n v="0"/>
    <n v="4"/>
    <n v="2008"/>
    <s v="WD"/>
    <s v="Normal"/>
    <n v="163000"/>
  </r>
  <r>
    <x v="1394"/>
    <n v="120"/>
    <s v="RL"/>
    <n v="53"/>
    <n v="4045"/>
    <s v="Pave"/>
    <s v="NA"/>
    <x v="0"/>
    <s v="Lvl"/>
    <s v="AllPub"/>
    <x v="0"/>
    <s v="Gtl"/>
    <s v="Blmngtn"/>
    <s v="Norm"/>
    <s v="Norm"/>
    <s v="TwnhsE"/>
    <s v="1Story"/>
    <n v="7"/>
    <n v="5"/>
    <n v="2006"/>
    <n v="2006"/>
    <s v="Hip"/>
    <s v="CompShg"/>
    <x v="0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x v="0"/>
    <s v="NA"/>
    <n v="0"/>
    <n v="10"/>
    <n v="2006"/>
    <s v="New"/>
    <s v="Partial"/>
    <n v="246578"/>
  </r>
  <r>
    <x v="1395"/>
    <n v="60"/>
    <s v="RL"/>
    <n v="88"/>
    <n v="12665"/>
    <s v="Pave"/>
    <s v="NA"/>
    <x v="1"/>
    <s v="Lvl"/>
    <s v="AllPub"/>
    <x v="0"/>
    <s v="Gtl"/>
    <s v="Timber"/>
    <s v="Norm"/>
    <s v="Norm"/>
    <s v="1Fam"/>
    <s v="2Story"/>
    <n v="8"/>
    <n v="5"/>
    <n v="2005"/>
    <n v="2006"/>
    <s v="Hip"/>
    <s v="CompShg"/>
    <x v="0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x v="0"/>
    <s v="NA"/>
    <n v="0"/>
    <n v="2"/>
    <n v="2007"/>
    <s v="WD"/>
    <s v="Normal"/>
    <n v="281213"/>
  </r>
  <r>
    <x v="1396"/>
    <n v="20"/>
    <s v="RL"/>
    <s v="NA"/>
    <n v="57200"/>
    <s v="Pave"/>
    <s v="NA"/>
    <x v="1"/>
    <s v="Bnk"/>
    <s v="AllPub"/>
    <x v="0"/>
    <s v="Sev"/>
    <s v="Timber"/>
    <s v="Norm"/>
    <s v="Norm"/>
    <s v="1Fam"/>
    <s v="1Story"/>
    <n v="5"/>
    <n v="5"/>
    <n v="1948"/>
    <n v="1950"/>
    <s v="Gable"/>
    <s v="CompShg"/>
    <x v="2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x v="0"/>
    <s v="NA"/>
    <n v="0"/>
    <n v="6"/>
    <n v="2010"/>
    <s v="WD"/>
    <s v="Normal"/>
    <n v="160000"/>
  </r>
  <r>
    <x v="1397"/>
    <n v="70"/>
    <s v="RM"/>
    <n v="51"/>
    <n v="6120"/>
    <s v="Pave"/>
    <s v="NA"/>
    <x v="0"/>
    <s v="Lvl"/>
    <s v="AllPub"/>
    <x v="0"/>
    <s v="Gtl"/>
    <s v="BrkSide"/>
    <s v="Norm"/>
    <s v="Norm"/>
    <s v="1Fam"/>
    <s v="2Story"/>
    <n v="5"/>
    <n v="8"/>
    <n v="1920"/>
    <n v="2004"/>
    <s v="Gable"/>
    <s v="CompShg"/>
    <x v="1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x v="0"/>
    <s v="NA"/>
    <n v="0"/>
    <n v="5"/>
    <n v="2007"/>
    <s v="WD"/>
    <s v="Normal"/>
    <n v="137500"/>
  </r>
  <r>
    <x v="1398"/>
    <n v="50"/>
    <s v="RL"/>
    <n v="60"/>
    <n v="7200"/>
    <s v="Pave"/>
    <s v="NA"/>
    <x v="0"/>
    <s v="Lvl"/>
    <s v="AllPub"/>
    <x v="0"/>
    <s v="Gtl"/>
    <s v="NAmes"/>
    <s v="Norm"/>
    <s v="Norm"/>
    <s v="1Fam"/>
    <s v="1.5Fin"/>
    <n v="5"/>
    <n v="4"/>
    <n v="1950"/>
    <n v="1982"/>
    <s v="Gable"/>
    <s v="CompShg"/>
    <x v="0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x v="3"/>
    <s v="NA"/>
    <n v="0"/>
    <n v="5"/>
    <n v="2009"/>
    <s v="WD"/>
    <s v="Normal"/>
    <n v="138000"/>
  </r>
  <r>
    <x v="1399"/>
    <n v="50"/>
    <s v="RL"/>
    <n v="51"/>
    <n v="6171"/>
    <s v="Pave"/>
    <s v="NA"/>
    <x v="0"/>
    <s v="Lvl"/>
    <s v="AllPub"/>
    <x v="0"/>
    <s v="Gtl"/>
    <s v="SWISU"/>
    <s v="Norm"/>
    <s v="Norm"/>
    <s v="1Fam"/>
    <s v="1.5Fin"/>
    <n v="6"/>
    <n v="6"/>
    <n v="1925"/>
    <n v="1990"/>
    <s v="Gable"/>
    <s v="CompShg"/>
    <x v="5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x v="1"/>
    <s v="NA"/>
    <n v="0"/>
    <n v="10"/>
    <n v="2009"/>
    <s v="WD"/>
    <s v="Normal"/>
    <n v="137450"/>
  </r>
  <r>
    <x v="1400"/>
    <n v="50"/>
    <s v="RM"/>
    <n v="50"/>
    <n v="6000"/>
    <s v="Pave"/>
    <s v="NA"/>
    <x v="0"/>
    <s v="Lvl"/>
    <s v="AllPub"/>
    <x v="2"/>
    <s v="Gtl"/>
    <s v="BrkSide"/>
    <s v="Norm"/>
    <s v="Norm"/>
    <s v="1Fam"/>
    <s v="1.5Fin"/>
    <n v="6"/>
    <n v="7"/>
    <n v="1929"/>
    <n v="1950"/>
    <s v="Gable"/>
    <s v="CompShg"/>
    <x v="5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x v="0"/>
    <s v="NA"/>
    <n v="0"/>
    <n v="7"/>
    <n v="2008"/>
    <s v="WD"/>
    <s v="Normal"/>
    <n v="120000"/>
  </r>
  <r>
    <x v="1401"/>
    <n v="60"/>
    <s v="RL"/>
    <n v="62"/>
    <n v="7415"/>
    <s v="Pave"/>
    <s v="NA"/>
    <x v="1"/>
    <s v="Lvl"/>
    <s v="AllPub"/>
    <x v="0"/>
    <s v="Gtl"/>
    <s v="Gilbert"/>
    <s v="Norm"/>
    <s v="Norm"/>
    <s v="1Fam"/>
    <s v="2Story"/>
    <n v="6"/>
    <n v="5"/>
    <n v="2004"/>
    <n v="2004"/>
    <s v="Gable"/>
    <s v="CompShg"/>
    <x v="0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x v="0"/>
    <s v="NA"/>
    <n v="0"/>
    <n v="4"/>
    <n v="2008"/>
    <s v="WD"/>
    <s v="Normal"/>
    <n v="193000"/>
  </r>
  <r>
    <x v="1402"/>
    <n v="20"/>
    <s v="RL"/>
    <n v="64"/>
    <n v="6762"/>
    <s v="Pave"/>
    <s v="NA"/>
    <x v="0"/>
    <s v="Lvl"/>
    <s v="AllPub"/>
    <x v="0"/>
    <s v="Gtl"/>
    <s v="CollgCr"/>
    <s v="Norm"/>
    <s v="Norm"/>
    <s v="1Fam"/>
    <s v="1Story"/>
    <n v="7"/>
    <n v="5"/>
    <n v="2006"/>
    <n v="2006"/>
    <s v="Gable"/>
    <s v="CompShg"/>
    <x v="0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x v="0"/>
    <s v="NA"/>
    <n v="0"/>
    <n v="7"/>
    <n v="2006"/>
    <s v="New"/>
    <s v="Partial"/>
    <n v="193879"/>
  </r>
  <r>
    <x v="1403"/>
    <n v="20"/>
    <s v="RL"/>
    <n v="49"/>
    <n v="15256"/>
    <s v="Pave"/>
    <s v="NA"/>
    <x v="1"/>
    <s v="Lvl"/>
    <s v="AllPub"/>
    <x v="3"/>
    <s v="Gtl"/>
    <s v="Somerst"/>
    <s v="RRAn"/>
    <s v="Norm"/>
    <s v="1Fam"/>
    <s v="1Story"/>
    <n v="8"/>
    <n v="5"/>
    <n v="2007"/>
    <n v="2007"/>
    <s v="Gable"/>
    <s v="CompShg"/>
    <x v="0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x v="0"/>
    <s v="NA"/>
    <n v="0"/>
    <n v="8"/>
    <n v="2007"/>
    <s v="WD"/>
    <s v="Normal"/>
    <n v="282922"/>
  </r>
  <r>
    <x v="1404"/>
    <n v="50"/>
    <s v="RL"/>
    <n v="60"/>
    <n v="10410"/>
    <s v="Pave"/>
    <s v="Grvl"/>
    <x v="0"/>
    <s v="Lvl"/>
    <s v="AllPub"/>
    <x v="2"/>
    <s v="Gtl"/>
    <s v="OldTown"/>
    <s v="Artery"/>
    <s v="Norm"/>
    <s v="1Fam"/>
    <s v="1.5Fin"/>
    <n v="3"/>
    <n v="4"/>
    <n v="1915"/>
    <n v="195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x v="1"/>
    <s v="NA"/>
    <n v="0"/>
    <n v="1"/>
    <n v="2006"/>
    <s v="WD"/>
    <s v="Family"/>
    <n v="105000"/>
  </r>
  <r>
    <x v="1405"/>
    <n v="120"/>
    <s v="RM"/>
    <n v="44"/>
    <n v="3842"/>
    <s v="Pave"/>
    <s v="NA"/>
    <x v="1"/>
    <s v="HLS"/>
    <s v="AllPub"/>
    <x v="0"/>
    <s v="Mod"/>
    <s v="Crawfor"/>
    <s v="Norm"/>
    <s v="Norm"/>
    <s v="TwnhsE"/>
    <s v="1Story"/>
    <n v="8"/>
    <n v="5"/>
    <n v="2004"/>
    <n v="2005"/>
    <s v="Hip"/>
    <s v="CompShg"/>
    <x v="6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x v="0"/>
    <s v="NA"/>
    <n v="0"/>
    <n v="1"/>
    <n v="2008"/>
    <s v="WD"/>
    <s v="Normal"/>
    <n v="275000"/>
  </r>
  <r>
    <x v="1406"/>
    <n v="85"/>
    <s v="RL"/>
    <n v="70"/>
    <n v="8445"/>
    <s v="Pave"/>
    <s v="NA"/>
    <x v="0"/>
    <s v="Lvl"/>
    <s v="AllPub"/>
    <x v="2"/>
    <s v="Gtl"/>
    <s v="CollgCr"/>
    <s v="Norm"/>
    <s v="Norm"/>
    <s v="1Fam"/>
    <s v="SFoyer"/>
    <n v="5"/>
    <n v="7"/>
    <n v="1972"/>
    <n v="2007"/>
    <s v="Gable"/>
    <s v="CompShg"/>
    <x v="3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x v="1"/>
    <s v="NA"/>
    <n v="0"/>
    <n v="3"/>
    <n v="2009"/>
    <s v="WD"/>
    <s v="Normal"/>
    <n v="133000"/>
  </r>
  <r>
    <x v="1407"/>
    <n v="20"/>
    <s v="RL"/>
    <s v="NA"/>
    <n v="8780"/>
    <s v="Pave"/>
    <s v="NA"/>
    <x v="1"/>
    <s v="Lvl"/>
    <s v="AllPub"/>
    <x v="2"/>
    <s v="Gtl"/>
    <s v="Mitchel"/>
    <s v="Norm"/>
    <s v="Norm"/>
    <s v="1Fam"/>
    <s v="1Story"/>
    <n v="5"/>
    <n v="5"/>
    <n v="1985"/>
    <n v="1985"/>
    <s v="Gable"/>
    <s v="CompShg"/>
    <x v="3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1"/>
    <s v="NA"/>
    <n v="0"/>
    <n v="3"/>
    <n v="2009"/>
    <s v="WD"/>
    <s v="Normal"/>
    <n v="112000"/>
  </r>
  <r>
    <x v="1408"/>
    <n v="70"/>
    <s v="RM"/>
    <n v="60"/>
    <n v="7740"/>
    <s v="Pave"/>
    <s v="NA"/>
    <x v="0"/>
    <s v="Lvl"/>
    <s v="AllPub"/>
    <x v="0"/>
    <s v="Gtl"/>
    <s v="OldTown"/>
    <s v="Norm"/>
    <s v="Norm"/>
    <s v="1Fam"/>
    <s v="2Story"/>
    <n v="4"/>
    <n v="7"/>
    <n v="1910"/>
    <n v="1950"/>
    <s v="Gable"/>
    <s v="CompShg"/>
    <x v="0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x v="0"/>
    <s v="NA"/>
    <n v="0"/>
    <n v="6"/>
    <n v="2010"/>
    <s v="WD"/>
    <s v="Normal"/>
    <n v="125500"/>
  </r>
  <r>
    <x v="1409"/>
    <n v="60"/>
    <s v="RL"/>
    <n v="46"/>
    <n v="20544"/>
    <s v="Pave"/>
    <s v="NA"/>
    <x v="1"/>
    <s v="Lvl"/>
    <s v="AllPub"/>
    <x v="3"/>
    <s v="Gtl"/>
    <s v="NWAmes"/>
    <s v="Norm"/>
    <s v="Norm"/>
    <s v="1Fam"/>
    <s v="2Story"/>
    <n v="7"/>
    <n v="6"/>
    <n v="1986"/>
    <n v="1991"/>
    <s v="Gable"/>
    <s v="CompShg"/>
    <x v="7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x v="1"/>
    <s v="NA"/>
    <n v="0"/>
    <n v="11"/>
    <n v="2008"/>
    <s v="WD"/>
    <s v="Normal"/>
    <n v="215000"/>
  </r>
  <r>
    <x v="1410"/>
    <n v="60"/>
    <s v="RL"/>
    <n v="79"/>
    <n v="12420"/>
    <s v="Pave"/>
    <s v="NA"/>
    <x v="0"/>
    <s v="Lvl"/>
    <s v="AllPub"/>
    <x v="0"/>
    <s v="Gtl"/>
    <s v="CollgCr"/>
    <s v="Norm"/>
    <s v="Norm"/>
    <s v="1Fam"/>
    <s v="2Story"/>
    <n v="7"/>
    <n v="5"/>
    <n v="2001"/>
    <n v="2001"/>
    <s v="Gable"/>
    <s v="CompShg"/>
    <x v="0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x v="0"/>
    <s v="NA"/>
    <n v="0"/>
    <n v="6"/>
    <n v="2009"/>
    <s v="WD"/>
    <s v="Normal"/>
    <n v="230000"/>
  </r>
  <r>
    <x v="1411"/>
    <n v="50"/>
    <s v="RL"/>
    <n v="80"/>
    <n v="9600"/>
    <s v="Pave"/>
    <s v="NA"/>
    <x v="0"/>
    <s v="Lvl"/>
    <s v="AllPub"/>
    <x v="0"/>
    <s v="Gtl"/>
    <s v="NAmes"/>
    <s v="Norm"/>
    <s v="Norm"/>
    <s v="1Fam"/>
    <s v="1.5Fin"/>
    <n v="6"/>
    <n v="8"/>
    <n v="1950"/>
    <n v="2005"/>
    <s v="Gable"/>
    <s v="CompShg"/>
    <x v="0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x v="1"/>
    <s v="NA"/>
    <n v="0"/>
    <n v="9"/>
    <n v="2009"/>
    <s v="WD"/>
    <s v="Normal"/>
    <n v="140000"/>
  </r>
  <r>
    <x v="1412"/>
    <n v="90"/>
    <s v="RL"/>
    <n v="60"/>
    <n v="7200"/>
    <s v="Pave"/>
    <s v="NA"/>
    <x v="0"/>
    <s v="Lvl"/>
    <s v="AllPub"/>
    <x v="0"/>
    <s v="Gtl"/>
    <s v="NAmes"/>
    <s v="Norm"/>
    <s v="Norm"/>
    <s v="Duplex"/>
    <s v="1Story"/>
    <n v="4"/>
    <n v="5"/>
    <n v="1949"/>
    <n v="1950"/>
    <s v="Gable"/>
    <s v="CompShg"/>
    <x v="4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90000"/>
  </r>
  <r>
    <x v="1413"/>
    <n v="20"/>
    <s v="RL"/>
    <n v="88"/>
    <n v="10994"/>
    <s v="Pave"/>
    <s v="NA"/>
    <x v="1"/>
    <s v="Lvl"/>
    <s v="AllPub"/>
    <x v="2"/>
    <s v="Gtl"/>
    <s v="SawyerW"/>
    <s v="Norm"/>
    <s v="Norm"/>
    <s v="1Fam"/>
    <s v="1Story"/>
    <n v="8"/>
    <n v="5"/>
    <n v="2005"/>
    <n v="2006"/>
    <s v="Gable"/>
    <s v="CompShg"/>
    <x v="0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x v="0"/>
    <s v="NA"/>
    <n v="0"/>
    <n v="9"/>
    <n v="2009"/>
    <s v="COD"/>
    <s v="Abnorml"/>
    <n v="257000"/>
  </r>
  <r>
    <x v="1414"/>
    <n v="50"/>
    <s v="RL"/>
    <n v="64"/>
    <n v="13053"/>
    <s v="Pave"/>
    <s v="Pave"/>
    <x v="0"/>
    <s v="Bnk"/>
    <s v="AllPub"/>
    <x v="0"/>
    <s v="Gtl"/>
    <s v="BrkSide"/>
    <s v="Norm"/>
    <s v="Norm"/>
    <s v="1Fam"/>
    <s v="1.5Fin"/>
    <n v="6"/>
    <n v="7"/>
    <n v="1923"/>
    <n v="2000"/>
    <s v="Gambrel"/>
    <s v="CompShg"/>
    <x v="2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x v="0"/>
    <s v="NA"/>
    <n v="0"/>
    <n v="6"/>
    <n v="2008"/>
    <s v="WD"/>
    <s v="Normal"/>
    <n v="207000"/>
  </r>
  <r>
    <x v="1415"/>
    <n v="120"/>
    <s v="RL"/>
    <n v="51"/>
    <n v="3635"/>
    <s v="Pave"/>
    <s v="NA"/>
    <x v="0"/>
    <s v="Lvl"/>
    <s v="AllPub"/>
    <x v="0"/>
    <s v="Gtl"/>
    <s v="Blmngtn"/>
    <s v="Norm"/>
    <s v="Norm"/>
    <s v="TwnhsE"/>
    <s v="1Story"/>
    <n v="7"/>
    <n v="5"/>
    <n v="2007"/>
    <n v="2007"/>
    <s v="Hip"/>
    <s v="CompShg"/>
    <x v="0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x v="0"/>
    <s v="NA"/>
    <n v="0"/>
    <n v="5"/>
    <n v="2009"/>
    <s v="WD"/>
    <s v="Normal"/>
    <n v="175900"/>
  </r>
  <r>
    <x v="1416"/>
    <n v="190"/>
    <s v="RM"/>
    <n v="60"/>
    <n v="11340"/>
    <s v="Pave"/>
    <s v="NA"/>
    <x v="0"/>
    <s v="Lvl"/>
    <s v="AllPub"/>
    <x v="0"/>
    <s v="Gtl"/>
    <s v="OldTown"/>
    <s v="Norm"/>
    <s v="Norm"/>
    <s v="2fmCon"/>
    <s v="2Story"/>
    <n v="4"/>
    <n v="6"/>
    <n v="1885"/>
    <n v="1950"/>
    <s v="Gable"/>
    <s v="CompShg"/>
    <x v="0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x v="0"/>
    <s v="NA"/>
    <n v="0"/>
    <n v="4"/>
    <n v="2010"/>
    <s v="WD"/>
    <s v="Normal"/>
    <n v="122500"/>
  </r>
  <r>
    <x v="1417"/>
    <n v="60"/>
    <s v="RL"/>
    <s v="NA"/>
    <n v="16545"/>
    <s v="Pave"/>
    <s v="NA"/>
    <x v="1"/>
    <s v="Lvl"/>
    <s v="AllPub"/>
    <x v="0"/>
    <s v="Gtl"/>
    <s v="NoRidge"/>
    <s v="Norm"/>
    <s v="Norm"/>
    <s v="1Fam"/>
    <s v="2Story"/>
    <n v="8"/>
    <n v="5"/>
    <n v="1998"/>
    <n v="1998"/>
    <s v="Gable"/>
    <s v="CompShg"/>
    <x v="0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x v="0"/>
    <s v="NA"/>
    <n v="0"/>
    <n v="5"/>
    <n v="2009"/>
    <s v="WD"/>
    <s v="Normal"/>
    <n v="340000"/>
  </r>
  <r>
    <x v="1418"/>
    <n v="20"/>
    <s v="RL"/>
    <n v="71"/>
    <n v="9204"/>
    <s v="Pave"/>
    <s v="NA"/>
    <x v="0"/>
    <s v="Lvl"/>
    <s v="AllPub"/>
    <x v="0"/>
    <s v="Gtl"/>
    <s v="NAmes"/>
    <s v="Norm"/>
    <s v="Norm"/>
    <s v="1Fam"/>
    <s v="1Story"/>
    <n v="5"/>
    <n v="5"/>
    <n v="1963"/>
    <n v="1963"/>
    <s v="Gable"/>
    <s v="CompShg"/>
    <x v="3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x v="0"/>
    <s v="NA"/>
    <n v="0"/>
    <n v="8"/>
    <n v="2008"/>
    <s v="COD"/>
    <s v="Normal"/>
    <n v="124000"/>
  </r>
  <r>
    <x v="1419"/>
    <n v="20"/>
    <s v="RL"/>
    <s v="NA"/>
    <n v="16381"/>
    <s v="Pave"/>
    <s v="NA"/>
    <x v="1"/>
    <s v="Lvl"/>
    <s v="AllPub"/>
    <x v="0"/>
    <s v="Gtl"/>
    <s v="Crawfor"/>
    <s v="Norm"/>
    <s v="Norm"/>
    <s v="1Fam"/>
    <s v="1Story"/>
    <n v="6"/>
    <n v="5"/>
    <n v="1969"/>
    <n v="1969"/>
    <s v="Gable"/>
    <s v="CompShg"/>
    <x v="7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x v="0"/>
    <s v="NA"/>
    <n v="0"/>
    <n v="12"/>
    <n v="2006"/>
    <s v="WD"/>
    <s v="Normal"/>
    <n v="223000"/>
  </r>
  <r>
    <x v="1420"/>
    <n v="60"/>
    <s v="RL"/>
    <n v="90"/>
    <n v="11700"/>
    <s v="Pave"/>
    <s v="NA"/>
    <x v="0"/>
    <s v="Lvl"/>
    <s v="AllPub"/>
    <x v="2"/>
    <s v="Gtl"/>
    <s v="NWAmes"/>
    <s v="Norm"/>
    <s v="Norm"/>
    <s v="1Fam"/>
    <s v="2Story"/>
    <n v="6"/>
    <n v="6"/>
    <n v="1968"/>
    <n v="1968"/>
    <s v="Gable"/>
    <s v="CompShg"/>
    <x v="3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x v="0"/>
    <s v="NA"/>
    <n v="0"/>
    <n v="5"/>
    <n v="2006"/>
    <s v="WD"/>
    <s v="Normal"/>
    <n v="179900"/>
  </r>
  <r>
    <x v="1421"/>
    <n v="120"/>
    <s v="RL"/>
    <n v="53"/>
    <n v="4043"/>
    <s v="Pave"/>
    <s v="NA"/>
    <x v="0"/>
    <s v="Lvl"/>
    <s v="AllPub"/>
    <x v="0"/>
    <s v="Gtl"/>
    <s v="NPkVill"/>
    <s v="Norm"/>
    <s v="Norm"/>
    <s v="TwnhsE"/>
    <s v="1Story"/>
    <n v="6"/>
    <n v="5"/>
    <n v="1977"/>
    <n v="1977"/>
    <s v="Gable"/>
    <s v="CompShg"/>
    <x v="7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x v="0"/>
    <s v="NA"/>
    <n v="0"/>
    <n v="7"/>
    <n v="2010"/>
    <s v="WD"/>
    <s v="Normal"/>
    <n v="127500"/>
  </r>
  <r>
    <x v="1422"/>
    <n v="120"/>
    <s v="RM"/>
    <n v="37"/>
    <n v="4435"/>
    <s v="Pave"/>
    <s v="NA"/>
    <x v="0"/>
    <s v="Lvl"/>
    <s v="AllPub"/>
    <x v="0"/>
    <s v="Gtl"/>
    <s v="CollgCr"/>
    <s v="Norm"/>
    <s v="Norm"/>
    <s v="TwnhsE"/>
    <s v="1Story"/>
    <n v="6"/>
    <n v="5"/>
    <n v="2003"/>
    <n v="2003"/>
    <s v="Gable"/>
    <s v="CompShg"/>
    <x v="0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x v="0"/>
    <s v="NA"/>
    <n v="0"/>
    <n v="3"/>
    <n v="2008"/>
    <s v="WD"/>
    <s v="Normal"/>
    <n v="136500"/>
  </r>
  <r>
    <x v="1423"/>
    <n v="80"/>
    <s v="RL"/>
    <s v="NA"/>
    <n v="19690"/>
    <s v="Pave"/>
    <s v="NA"/>
    <x v="1"/>
    <s v="Lvl"/>
    <s v="AllPub"/>
    <x v="3"/>
    <s v="Gtl"/>
    <s v="Edwards"/>
    <s v="Norm"/>
    <s v="Norm"/>
    <s v="1Fam"/>
    <s v="SLvl"/>
    <n v="6"/>
    <n v="7"/>
    <n v="1966"/>
    <n v="1966"/>
    <s v="Flat"/>
    <s v="Tar&amp;Grv"/>
    <x v="7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x v="3"/>
    <s v="NA"/>
    <n v="0"/>
    <n v="8"/>
    <n v="2006"/>
    <s v="WD"/>
    <s v="Alloca"/>
    <n v="274970"/>
  </r>
  <r>
    <x v="1424"/>
    <n v="20"/>
    <s v="RL"/>
    <s v="NA"/>
    <n v="9503"/>
    <s v="Pave"/>
    <s v="NA"/>
    <x v="0"/>
    <s v="Lvl"/>
    <s v="AllPub"/>
    <x v="0"/>
    <s v="Gtl"/>
    <s v="NAmes"/>
    <s v="Norm"/>
    <s v="Norm"/>
    <s v="1Fam"/>
    <s v="1Story"/>
    <n v="5"/>
    <n v="5"/>
    <n v="1958"/>
    <n v="1983"/>
    <s v="Hip"/>
    <s v="CompShg"/>
    <x v="3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x v="2"/>
    <s v="NA"/>
    <n v="0"/>
    <n v="6"/>
    <n v="2007"/>
    <s v="WD"/>
    <s v="Normal"/>
    <n v="144000"/>
  </r>
  <r>
    <x v="1425"/>
    <n v="20"/>
    <s v="RL"/>
    <n v="80"/>
    <n v="10721"/>
    <s v="Pave"/>
    <s v="NA"/>
    <x v="1"/>
    <s v="Lvl"/>
    <s v="AllPub"/>
    <x v="0"/>
    <s v="Gtl"/>
    <s v="NAmes"/>
    <s v="Norm"/>
    <s v="Norm"/>
    <s v="1Fam"/>
    <s v="1Story"/>
    <n v="6"/>
    <n v="6"/>
    <n v="1959"/>
    <n v="1959"/>
    <s v="Hip"/>
    <s v="CompShg"/>
    <x v="3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x v="0"/>
    <s v="NA"/>
    <n v="0"/>
    <n v="10"/>
    <n v="2008"/>
    <s v="WD"/>
    <s v="Normal"/>
    <n v="142000"/>
  </r>
  <r>
    <x v="1426"/>
    <n v="60"/>
    <s v="RL"/>
    <n v="81"/>
    <n v="10944"/>
    <s v="Pave"/>
    <s v="NA"/>
    <x v="1"/>
    <s v="Lvl"/>
    <s v="AllPub"/>
    <x v="0"/>
    <s v="Gtl"/>
    <s v="NoRidge"/>
    <s v="Norm"/>
    <s v="Norm"/>
    <s v="1Fam"/>
    <s v="2Story"/>
    <n v="7"/>
    <n v="5"/>
    <n v="1994"/>
    <n v="1994"/>
    <s v="Gable"/>
    <s v="CompShg"/>
    <x v="0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x v="0"/>
    <s v="NA"/>
    <n v="0"/>
    <n v="8"/>
    <n v="2008"/>
    <s v="WD"/>
    <s v="Normal"/>
    <n v="271000"/>
  </r>
  <r>
    <x v="1427"/>
    <n v="50"/>
    <s v="RL"/>
    <n v="60"/>
    <n v="10930"/>
    <s v="Pave"/>
    <s v="Grvl"/>
    <x v="0"/>
    <s v="Bnk"/>
    <s v="AllPub"/>
    <x v="0"/>
    <s v="Gtl"/>
    <s v="NAmes"/>
    <s v="Artery"/>
    <s v="Norm"/>
    <s v="1Fam"/>
    <s v="1.5Fin"/>
    <n v="5"/>
    <n v="6"/>
    <n v="1945"/>
    <n v="1950"/>
    <s v="Gable"/>
    <s v="CompShg"/>
    <x v="1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x v="0"/>
    <s v="NA"/>
    <n v="0"/>
    <n v="4"/>
    <n v="2008"/>
    <s v="WD"/>
    <s v="Normal"/>
    <n v="140000"/>
  </r>
  <r>
    <x v="1428"/>
    <n v="30"/>
    <s v="RM"/>
    <n v="60"/>
    <n v="7200"/>
    <s v="Pave"/>
    <s v="NA"/>
    <x v="0"/>
    <s v="Lvl"/>
    <s v="AllPub"/>
    <x v="2"/>
    <s v="Gtl"/>
    <s v="OldTown"/>
    <s v="Norm"/>
    <s v="Norm"/>
    <s v="1Fam"/>
    <s v="1Story"/>
    <n v="5"/>
    <n v="7"/>
    <n v="1940"/>
    <n v="1992"/>
    <s v="Gable"/>
    <s v="CompShg"/>
    <x v="1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x v="1"/>
    <s v="NA"/>
    <n v="0"/>
    <n v="2"/>
    <n v="2010"/>
    <s v="WD"/>
    <s v="Abnorml"/>
    <n v="119000"/>
  </r>
  <r>
    <x v="1429"/>
    <n v="20"/>
    <s v="RL"/>
    <s v="NA"/>
    <n v="12546"/>
    <s v="Pave"/>
    <s v="NA"/>
    <x v="1"/>
    <s v="Lvl"/>
    <s v="AllPub"/>
    <x v="2"/>
    <s v="Gtl"/>
    <s v="NWAmes"/>
    <s v="Norm"/>
    <s v="Norm"/>
    <s v="1Fam"/>
    <s v="1Story"/>
    <n v="6"/>
    <n v="7"/>
    <n v="1981"/>
    <n v="1981"/>
    <s v="Gable"/>
    <s v="CompShg"/>
    <x v="1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x v="0"/>
    <s v="NA"/>
    <n v="0"/>
    <n v="4"/>
    <n v="2007"/>
    <s v="WD"/>
    <s v="Normal"/>
    <n v="182900"/>
  </r>
  <r>
    <x v="1430"/>
    <n v="60"/>
    <s v="RL"/>
    <n v="60"/>
    <n v="21930"/>
    <s v="Pave"/>
    <s v="NA"/>
    <x v="3"/>
    <s v="Lvl"/>
    <s v="AllPub"/>
    <x v="0"/>
    <s v="Gtl"/>
    <s v="Gilbert"/>
    <s v="RRAn"/>
    <s v="Norm"/>
    <s v="1Fam"/>
    <s v="2Story"/>
    <n v="5"/>
    <n v="5"/>
    <n v="2005"/>
    <n v="2005"/>
    <s v="Gable"/>
    <s v="CompShg"/>
    <x v="0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x v="0"/>
    <s v="NA"/>
    <n v="0"/>
    <n v="7"/>
    <n v="2006"/>
    <s v="WD"/>
    <s v="Normal"/>
    <n v="192140"/>
  </r>
  <r>
    <x v="1431"/>
    <n v="120"/>
    <s v="RL"/>
    <s v="NA"/>
    <n v="4928"/>
    <s v="Pave"/>
    <s v="NA"/>
    <x v="1"/>
    <s v="Lvl"/>
    <s v="AllPub"/>
    <x v="0"/>
    <s v="Gtl"/>
    <s v="NPkVill"/>
    <s v="Norm"/>
    <s v="Norm"/>
    <s v="TwnhsE"/>
    <s v="1Story"/>
    <n v="6"/>
    <n v="6"/>
    <n v="1976"/>
    <n v="1976"/>
    <s v="Gable"/>
    <s v="CompShg"/>
    <x v="7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x v="0"/>
    <s v="NA"/>
    <n v="0"/>
    <n v="10"/>
    <n v="2009"/>
    <s v="WD"/>
    <s v="Normal"/>
    <n v="143750"/>
  </r>
  <r>
    <x v="1432"/>
    <n v="30"/>
    <s v="RL"/>
    <n v="60"/>
    <n v="10800"/>
    <s v="Pave"/>
    <s v="Grvl"/>
    <x v="0"/>
    <s v="Lvl"/>
    <s v="AllPub"/>
    <x v="0"/>
    <s v="Gtl"/>
    <s v="OldTown"/>
    <s v="Norm"/>
    <s v="Norm"/>
    <s v="1Fam"/>
    <s v="1Story"/>
    <n v="4"/>
    <n v="6"/>
    <n v="1927"/>
    <n v="2007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x v="0"/>
    <s v="NA"/>
    <n v="0"/>
    <n v="8"/>
    <n v="2007"/>
    <s v="WD"/>
    <s v="Normal"/>
    <n v="64500"/>
  </r>
  <r>
    <x v="1433"/>
    <n v="60"/>
    <s v="RL"/>
    <n v="93"/>
    <n v="10261"/>
    <s v="Pave"/>
    <s v="NA"/>
    <x v="1"/>
    <s v="Lvl"/>
    <s v="AllPub"/>
    <x v="0"/>
    <s v="Gtl"/>
    <s v="Gilbert"/>
    <s v="Norm"/>
    <s v="Norm"/>
    <s v="1Fam"/>
    <s v="2Story"/>
    <n v="6"/>
    <n v="5"/>
    <n v="2000"/>
    <n v="2000"/>
    <s v="Gable"/>
    <s v="CompShg"/>
    <x v="0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186500"/>
  </r>
  <r>
    <x v="1434"/>
    <n v="20"/>
    <s v="RL"/>
    <n v="80"/>
    <n v="17400"/>
    <s v="Pave"/>
    <s v="NA"/>
    <x v="0"/>
    <s v="Low"/>
    <s v="AllPub"/>
    <x v="0"/>
    <s v="Mod"/>
    <s v="Mitchel"/>
    <s v="Norm"/>
    <s v="Norm"/>
    <s v="1Fam"/>
    <s v="1Story"/>
    <n v="5"/>
    <n v="5"/>
    <n v="1977"/>
    <n v="1977"/>
    <s v="Gable"/>
    <s v="CompShg"/>
    <x v="4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x v="0"/>
    <s v="NA"/>
    <n v="0"/>
    <n v="5"/>
    <n v="2006"/>
    <s v="WD"/>
    <s v="Normal"/>
    <n v="160000"/>
  </r>
  <r>
    <x v="1435"/>
    <n v="20"/>
    <s v="RL"/>
    <n v="80"/>
    <n v="8400"/>
    <s v="Pave"/>
    <s v="NA"/>
    <x v="0"/>
    <s v="Lvl"/>
    <s v="AllPub"/>
    <x v="0"/>
    <s v="Gtl"/>
    <s v="NAmes"/>
    <s v="Norm"/>
    <s v="Norm"/>
    <s v="1Fam"/>
    <s v="1Story"/>
    <n v="6"/>
    <n v="9"/>
    <n v="1962"/>
    <n v="2005"/>
    <s v="Gable"/>
    <s v="CompShg"/>
    <x v="2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x v="3"/>
    <s v="NA"/>
    <n v="0"/>
    <n v="7"/>
    <n v="2008"/>
    <s v="COD"/>
    <s v="Abnorml"/>
    <n v="174000"/>
  </r>
  <r>
    <x v="1436"/>
    <n v="20"/>
    <s v="RL"/>
    <n v="60"/>
    <n v="9000"/>
    <s v="Pave"/>
    <s v="NA"/>
    <x v="0"/>
    <s v="Lvl"/>
    <s v="AllPub"/>
    <x v="1"/>
    <s v="Gtl"/>
    <s v="NAmes"/>
    <s v="Norm"/>
    <s v="Norm"/>
    <s v="1Fam"/>
    <s v="1Story"/>
    <n v="4"/>
    <n v="6"/>
    <n v="1971"/>
    <n v="1971"/>
    <s v="Gable"/>
    <s v="CompShg"/>
    <x v="3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x v="2"/>
    <s v="NA"/>
    <n v="0"/>
    <n v="5"/>
    <n v="2007"/>
    <s v="WD"/>
    <s v="Normal"/>
    <n v="120500"/>
  </r>
  <r>
    <x v="1437"/>
    <n v="20"/>
    <s v="RL"/>
    <n v="96"/>
    <n v="12444"/>
    <s v="Pave"/>
    <s v="NA"/>
    <x v="0"/>
    <s v="Lvl"/>
    <s v="AllPub"/>
    <x v="1"/>
    <s v="Gtl"/>
    <s v="NridgHt"/>
    <s v="Norm"/>
    <s v="Norm"/>
    <s v="1Fam"/>
    <s v="1Story"/>
    <n v="8"/>
    <n v="5"/>
    <n v="2008"/>
    <n v="2008"/>
    <s v="Hip"/>
    <s v="CompShg"/>
    <x v="0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x v="0"/>
    <s v="NA"/>
    <n v="0"/>
    <n v="11"/>
    <n v="2008"/>
    <s v="New"/>
    <s v="Partial"/>
    <n v="394617"/>
  </r>
  <r>
    <x v="1438"/>
    <n v="20"/>
    <s v="RM"/>
    <n v="90"/>
    <n v="7407"/>
    <s v="Pave"/>
    <s v="NA"/>
    <x v="0"/>
    <s v="Lvl"/>
    <s v="AllPub"/>
    <x v="0"/>
    <s v="Gtl"/>
    <s v="OldTown"/>
    <s v="Artery"/>
    <s v="Norm"/>
    <s v="1Fam"/>
    <s v="1Story"/>
    <n v="6"/>
    <n v="7"/>
    <n v="1957"/>
    <n v="1996"/>
    <s v="Gable"/>
    <s v="CompShg"/>
    <x v="1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x v="1"/>
    <s v="NA"/>
    <n v="0"/>
    <n v="4"/>
    <n v="2010"/>
    <s v="WD"/>
    <s v="Normal"/>
    <n v="149700"/>
  </r>
  <r>
    <x v="1439"/>
    <n v="60"/>
    <s v="RL"/>
    <n v="80"/>
    <n v="11584"/>
    <s v="Pave"/>
    <s v="NA"/>
    <x v="0"/>
    <s v="Lvl"/>
    <s v="AllPub"/>
    <x v="0"/>
    <s v="Gtl"/>
    <s v="NWAmes"/>
    <s v="Norm"/>
    <s v="Norm"/>
    <s v="1Fam"/>
    <s v="SLvl"/>
    <n v="7"/>
    <n v="6"/>
    <n v="1979"/>
    <n v="1979"/>
    <s v="Hip"/>
    <s v="CompShg"/>
    <x v="3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x v="0"/>
    <s v="NA"/>
    <n v="0"/>
    <n v="11"/>
    <n v="2007"/>
    <s v="WD"/>
    <s v="Normal"/>
    <n v="197000"/>
  </r>
  <r>
    <x v="1440"/>
    <n v="70"/>
    <s v="RL"/>
    <n v="79"/>
    <n v="11526"/>
    <s v="Pave"/>
    <s v="NA"/>
    <x v="1"/>
    <s v="Bnk"/>
    <s v="AllPub"/>
    <x v="0"/>
    <s v="Mod"/>
    <s v="Crawfor"/>
    <s v="Norm"/>
    <s v="Norm"/>
    <s v="1Fam"/>
    <s v="2.5Fin"/>
    <n v="6"/>
    <n v="7"/>
    <n v="1922"/>
    <n v="1994"/>
    <s v="Gable"/>
    <s v="CompShg"/>
    <x v="1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x v="0"/>
    <s v="NA"/>
    <n v="0"/>
    <n v="9"/>
    <n v="2008"/>
    <s v="WD"/>
    <s v="Normal"/>
    <n v="191000"/>
  </r>
  <r>
    <x v="1441"/>
    <n v="120"/>
    <s v="RM"/>
    <s v="NA"/>
    <n v="4426"/>
    <s v="Pave"/>
    <s v="NA"/>
    <x v="0"/>
    <s v="Lvl"/>
    <s v="AllPub"/>
    <x v="0"/>
    <s v="Gtl"/>
    <s v="CollgCr"/>
    <s v="Norm"/>
    <s v="Norm"/>
    <s v="TwnhsE"/>
    <s v="1Story"/>
    <n v="6"/>
    <n v="5"/>
    <n v="2004"/>
    <n v="2004"/>
    <s v="Gable"/>
    <s v="CompShg"/>
    <x v="0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x v="0"/>
    <s v="NA"/>
    <n v="0"/>
    <n v="5"/>
    <n v="2008"/>
    <s v="WD"/>
    <s v="Normal"/>
    <n v="149300"/>
  </r>
  <r>
    <x v="1442"/>
    <n v="60"/>
    <s v="FV"/>
    <n v="85"/>
    <n v="11003"/>
    <s v="Pave"/>
    <s v="NA"/>
    <x v="0"/>
    <s v="Lvl"/>
    <s v="AllPub"/>
    <x v="0"/>
    <s v="Gtl"/>
    <s v="Somerst"/>
    <s v="Norm"/>
    <s v="Norm"/>
    <s v="1Fam"/>
    <s v="2Story"/>
    <n v="10"/>
    <n v="5"/>
    <n v="2008"/>
    <n v="2008"/>
    <s v="Gable"/>
    <s v="CompShg"/>
    <x v="0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x v="0"/>
    <s v="NA"/>
    <n v="0"/>
    <n v="4"/>
    <n v="2009"/>
    <s v="WD"/>
    <s v="Normal"/>
    <n v="310000"/>
  </r>
  <r>
    <x v="1443"/>
    <n v="30"/>
    <s v="RL"/>
    <s v="NA"/>
    <n v="8854"/>
    <s v="Pave"/>
    <s v="NA"/>
    <x v="0"/>
    <s v="Lvl"/>
    <s v="AllPub"/>
    <x v="0"/>
    <s v="Gtl"/>
    <s v="BrkSide"/>
    <s v="Norm"/>
    <s v="Norm"/>
    <s v="1Fam"/>
    <s v="1.5Unf"/>
    <n v="6"/>
    <n v="6"/>
    <n v="1916"/>
    <n v="19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x v="0"/>
    <s v="NA"/>
    <n v="0"/>
    <n v="5"/>
    <n v="2009"/>
    <s v="WD"/>
    <s v="Normal"/>
    <n v="121000"/>
  </r>
  <r>
    <x v="1444"/>
    <n v="20"/>
    <s v="RL"/>
    <n v="63"/>
    <n v="8500"/>
    <s v="Pave"/>
    <s v="NA"/>
    <x v="0"/>
    <s v="Lvl"/>
    <s v="AllPub"/>
    <x v="1"/>
    <s v="Gtl"/>
    <s v="CollgCr"/>
    <s v="Norm"/>
    <s v="Norm"/>
    <s v="1Fam"/>
    <s v="1Story"/>
    <n v="7"/>
    <n v="5"/>
    <n v="2004"/>
    <n v="2004"/>
    <s v="Gable"/>
    <s v="CompShg"/>
    <x v="0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x v="0"/>
    <s v="NA"/>
    <n v="0"/>
    <n v="11"/>
    <n v="2007"/>
    <s v="WD"/>
    <s v="Normal"/>
    <n v="179600"/>
  </r>
  <r>
    <x v="1445"/>
    <n v="85"/>
    <s v="RL"/>
    <n v="70"/>
    <n v="8400"/>
    <s v="Pave"/>
    <s v="NA"/>
    <x v="0"/>
    <s v="Lvl"/>
    <s v="AllPub"/>
    <x v="0"/>
    <s v="Gtl"/>
    <s v="Sawyer"/>
    <s v="Norm"/>
    <s v="Norm"/>
    <s v="1Fam"/>
    <s v="SFoyer"/>
    <n v="6"/>
    <n v="5"/>
    <n v="1966"/>
    <n v="1966"/>
    <s v="Gable"/>
    <s v="CompShg"/>
    <x v="0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x v="0"/>
    <s v="NA"/>
    <n v="0"/>
    <n v="5"/>
    <n v="2007"/>
    <s v="WD"/>
    <s v="Normal"/>
    <n v="129000"/>
  </r>
  <r>
    <x v="1446"/>
    <n v="20"/>
    <s v="RL"/>
    <s v="NA"/>
    <n v="26142"/>
    <s v="Pave"/>
    <s v="NA"/>
    <x v="1"/>
    <s v="Lvl"/>
    <s v="AllPub"/>
    <x v="3"/>
    <s v="Gtl"/>
    <s v="Mitchel"/>
    <s v="Norm"/>
    <s v="Norm"/>
    <s v="1Fam"/>
    <s v="1Story"/>
    <n v="5"/>
    <n v="7"/>
    <n v="1962"/>
    <n v="1962"/>
    <s v="Gable"/>
    <s v="CompShg"/>
    <x v="3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x v="0"/>
    <s v="NA"/>
    <n v="0"/>
    <n v="4"/>
    <n v="2010"/>
    <s v="WD"/>
    <s v="Normal"/>
    <n v="157900"/>
  </r>
  <r>
    <x v="1447"/>
    <n v="60"/>
    <s v="RL"/>
    <n v="80"/>
    <n v="10000"/>
    <s v="Pave"/>
    <s v="NA"/>
    <x v="0"/>
    <s v="Lvl"/>
    <s v="AllPub"/>
    <x v="0"/>
    <s v="Gtl"/>
    <s v="CollgCr"/>
    <s v="Norm"/>
    <s v="Norm"/>
    <s v="1Fam"/>
    <s v="2Story"/>
    <n v="8"/>
    <n v="5"/>
    <n v="1995"/>
    <n v="1996"/>
    <s v="Gable"/>
    <s v="CompShg"/>
    <x v="0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x v="0"/>
    <s v="NA"/>
    <n v="0"/>
    <n v="12"/>
    <n v="2007"/>
    <s v="WD"/>
    <s v="Normal"/>
    <n v="240000"/>
  </r>
  <r>
    <x v="1448"/>
    <n v="50"/>
    <s v="RL"/>
    <n v="70"/>
    <n v="11767"/>
    <s v="Pave"/>
    <s v="NA"/>
    <x v="0"/>
    <s v="Lvl"/>
    <s v="AllPub"/>
    <x v="0"/>
    <s v="Gtl"/>
    <s v="Edwards"/>
    <s v="Norm"/>
    <s v="Norm"/>
    <s v="1Fam"/>
    <s v="2Story"/>
    <n v="4"/>
    <n v="7"/>
    <n v="1910"/>
    <n v="2000"/>
    <s v="Gable"/>
    <s v="CompShg"/>
    <x v="1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x v="2"/>
    <s v="NA"/>
    <n v="0"/>
    <n v="5"/>
    <n v="2007"/>
    <s v="WD"/>
    <s v="Normal"/>
    <n v="112000"/>
  </r>
  <r>
    <x v="1449"/>
    <n v="180"/>
    <s v="RM"/>
    <n v="21"/>
    <n v="1533"/>
    <s v="Pave"/>
    <s v="NA"/>
    <x v="0"/>
    <s v="Lvl"/>
    <s v="AllPub"/>
    <x v="0"/>
    <s v="Gtl"/>
    <s v="MeadowV"/>
    <s v="Norm"/>
    <s v="Norm"/>
    <s v="Twnhs"/>
    <s v="SFoyer"/>
    <n v="5"/>
    <n v="7"/>
    <n v="1970"/>
    <n v="1970"/>
    <s v="Gable"/>
    <s v="CompShg"/>
    <x v="6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8"/>
    <n v="2006"/>
    <s v="WD"/>
    <s v="Abnorml"/>
    <n v="92000"/>
  </r>
  <r>
    <x v="1450"/>
    <n v="90"/>
    <s v="RL"/>
    <n v="60"/>
    <n v="9000"/>
    <s v="Pave"/>
    <s v="NA"/>
    <x v="0"/>
    <s v="Lvl"/>
    <s v="AllPub"/>
    <x v="1"/>
    <s v="Gtl"/>
    <s v="NAmes"/>
    <s v="Norm"/>
    <s v="Norm"/>
    <s v="Duplex"/>
    <s v="2Story"/>
    <n v="5"/>
    <n v="5"/>
    <n v="1974"/>
    <n v="1974"/>
    <s v="Gable"/>
    <s v="CompShg"/>
    <x v="0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x v="0"/>
    <s v="NA"/>
    <n v="0"/>
    <n v="9"/>
    <n v="2009"/>
    <s v="WD"/>
    <s v="Normal"/>
    <n v="136000"/>
  </r>
  <r>
    <x v="1451"/>
    <n v="20"/>
    <s v="RL"/>
    <n v="78"/>
    <n v="9262"/>
    <s v="Pave"/>
    <s v="NA"/>
    <x v="0"/>
    <s v="Lvl"/>
    <s v="AllPub"/>
    <x v="0"/>
    <s v="Gtl"/>
    <s v="Somerst"/>
    <s v="Norm"/>
    <s v="Norm"/>
    <s v="1Fam"/>
    <s v="1Story"/>
    <n v="8"/>
    <n v="5"/>
    <n v="2008"/>
    <n v="2009"/>
    <s v="Gable"/>
    <s v="CompShg"/>
    <x v="6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x v="0"/>
    <s v="NA"/>
    <n v="0"/>
    <n v="5"/>
    <n v="2009"/>
    <s v="New"/>
    <s v="Partial"/>
    <n v="287090"/>
  </r>
  <r>
    <x v="1452"/>
    <n v="180"/>
    <s v="RM"/>
    <n v="35"/>
    <n v="3675"/>
    <s v="Pave"/>
    <s v="NA"/>
    <x v="0"/>
    <s v="Lvl"/>
    <s v="AllPub"/>
    <x v="0"/>
    <s v="Gtl"/>
    <s v="Edwards"/>
    <s v="Norm"/>
    <s v="Norm"/>
    <s v="TwnhsE"/>
    <s v="SLvl"/>
    <n v="5"/>
    <n v="5"/>
    <n v="2005"/>
    <n v="2005"/>
    <s v="Gable"/>
    <s v="CompShg"/>
    <x v="0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x v="0"/>
    <s v="NA"/>
    <n v="0"/>
    <n v="5"/>
    <n v="2006"/>
    <s v="WD"/>
    <s v="Normal"/>
    <n v="145000"/>
  </r>
  <r>
    <x v="1453"/>
    <n v="20"/>
    <s v="RL"/>
    <n v="90"/>
    <n v="17217"/>
    <s v="Pave"/>
    <s v="NA"/>
    <x v="0"/>
    <s v="Lvl"/>
    <s v="AllPub"/>
    <x v="0"/>
    <s v="Gtl"/>
    <s v="Mitchel"/>
    <s v="Norm"/>
    <s v="Norm"/>
    <s v="1Fam"/>
    <s v="1Story"/>
    <n v="5"/>
    <n v="5"/>
    <n v="2006"/>
    <n v="2006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x v="0"/>
    <s v="NA"/>
    <n v="0"/>
    <n v="7"/>
    <n v="2006"/>
    <s v="WD"/>
    <s v="Abnorml"/>
    <n v="84500"/>
  </r>
  <r>
    <x v="1454"/>
    <n v="20"/>
    <s v="FV"/>
    <n v="62"/>
    <n v="7500"/>
    <s v="Pave"/>
    <s v="Pave"/>
    <x v="0"/>
    <s v="Lvl"/>
    <s v="AllPub"/>
    <x v="0"/>
    <s v="Gtl"/>
    <s v="Somerst"/>
    <s v="Norm"/>
    <s v="Norm"/>
    <s v="1Fam"/>
    <s v="1Story"/>
    <n v="7"/>
    <n v="5"/>
    <n v="2004"/>
    <n v="2005"/>
    <s v="Gable"/>
    <s v="CompShg"/>
    <x v="0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x v="0"/>
    <s v="NA"/>
    <n v="0"/>
    <n v="10"/>
    <n v="2009"/>
    <s v="WD"/>
    <s v="Normal"/>
    <n v="185000"/>
  </r>
  <r>
    <x v="1455"/>
    <n v="60"/>
    <s v="RL"/>
    <n v="62"/>
    <n v="7917"/>
    <s v="Pave"/>
    <s v="NA"/>
    <x v="0"/>
    <s v="Lvl"/>
    <s v="AllPub"/>
    <x v="0"/>
    <s v="Gtl"/>
    <s v="Gilbert"/>
    <s v="Norm"/>
    <s v="Norm"/>
    <s v="1Fam"/>
    <s v="2Story"/>
    <n v="6"/>
    <n v="5"/>
    <n v="1999"/>
    <n v="2000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x v="0"/>
    <s v="NA"/>
    <n v="0"/>
    <n v="8"/>
    <n v="2007"/>
    <s v="WD"/>
    <s v="Normal"/>
    <n v="175000"/>
  </r>
  <r>
    <x v="1456"/>
    <n v="20"/>
    <s v="RL"/>
    <n v="85"/>
    <n v="13175"/>
    <s v="Pave"/>
    <s v="NA"/>
    <x v="0"/>
    <s v="Lvl"/>
    <s v="AllPub"/>
    <x v="0"/>
    <s v="Gtl"/>
    <s v="NWAmes"/>
    <s v="Norm"/>
    <s v="Norm"/>
    <s v="1Fam"/>
    <s v="1Story"/>
    <n v="6"/>
    <n v="6"/>
    <n v="1978"/>
    <n v="1988"/>
    <s v="Gable"/>
    <s v="CompShg"/>
    <x v="7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x v="1"/>
    <s v="NA"/>
    <n v="0"/>
    <n v="2"/>
    <n v="2010"/>
    <s v="WD"/>
    <s v="Normal"/>
    <n v="210000"/>
  </r>
  <r>
    <x v="1457"/>
    <n v="70"/>
    <s v="RL"/>
    <n v="66"/>
    <n v="9042"/>
    <s v="Pave"/>
    <s v="NA"/>
    <x v="0"/>
    <s v="Lvl"/>
    <s v="AllPub"/>
    <x v="0"/>
    <s v="Gtl"/>
    <s v="Crawfor"/>
    <s v="Norm"/>
    <s v="Norm"/>
    <s v="1Fam"/>
    <s v="2Story"/>
    <n v="7"/>
    <n v="9"/>
    <n v="1941"/>
    <n v="2006"/>
    <s v="Gable"/>
    <s v="CompShg"/>
    <x v="6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x v="3"/>
    <s v="Shed"/>
    <n v="2500"/>
    <n v="5"/>
    <n v="2010"/>
    <s v="WD"/>
    <s v="Normal"/>
    <n v="266500"/>
  </r>
  <r>
    <x v="1458"/>
    <n v="20"/>
    <s v="RL"/>
    <n v="68"/>
    <n v="9717"/>
    <s v="Pave"/>
    <s v="NA"/>
    <x v="0"/>
    <s v="Lvl"/>
    <s v="AllPub"/>
    <x v="0"/>
    <s v="Gtl"/>
    <s v="NAmes"/>
    <s v="Norm"/>
    <s v="Norm"/>
    <s v="1Fam"/>
    <s v="1Story"/>
    <n v="5"/>
    <n v="6"/>
    <n v="1950"/>
    <n v="1996"/>
    <s v="Hip"/>
    <s v="CompShg"/>
    <x v="1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x v="0"/>
    <s v="NA"/>
    <n v="0"/>
    <n v="4"/>
    <n v="2010"/>
    <s v="WD"/>
    <s v="Normal"/>
    <n v="142125"/>
  </r>
  <r>
    <x v="1459"/>
    <n v="20"/>
    <s v="RL"/>
    <n v="75"/>
    <n v="9937"/>
    <s v="Pave"/>
    <s v="NA"/>
    <x v="0"/>
    <s v="Lvl"/>
    <s v="AllPub"/>
    <x v="0"/>
    <s v="Gtl"/>
    <s v="Edwards"/>
    <s v="Norm"/>
    <s v="Norm"/>
    <s v="1Fam"/>
    <s v="1Story"/>
    <n v="5"/>
    <n v="6"/>
    <n v="1965"/>
    <n v="1965"/>
    <s v="Gable"/>
    <s v="CompShg"/>
    <x v="3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x v="0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CDFE56-9AD4-4DCC-842B-8906115551E0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51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multipleItemSelectionAllowed="1" showAll="0">
      <items count="5">
        <item h="1" x="1"/>
        <item h="1" x="2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6">
        <item x="8"/>
        <item x="11"/>
        <item x="10"/>
        <item x="4"/>
        <item x="14"/>
        <item x="6"/>
        <item x="3"/>
        <item x="13"/>
        <item x="1"/>
        <item x="7"/>
        <item x="12"/>
        <item x="9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15">
    <i>
      <x/>
    </i>
    <i>
      <x v="2"/>
    </i>
    <i>
      <x v="4"/>
    </i>
    <i>
      <x v="5"/>
    </i>
    <i>
      <x v="6"/>
    </i>
    <i>
      <x v="13"/>
    </i>
    <i>
      <x v="18"/>
    </i>
    <i>
      <x v="20"/>
    </i>
    <i>
      <x v="22"/>
    </i>
    <i>
      <x v="25"/>
    </i>
    <i>
      <x v="27"/>
    </i>
    <i>
      <x v="32"/>
    </i>
    <i>
      <x v="35"/>
    </i>
    <i>
      <x v="36"/>
    </i>
    <i>
      <x v="38"/>
    </i>
    <i>
      <x v="41"/>
    </i>
    <i>
      <x v="43"/>
    </i>
    <i>
      <x v="46"/>
    </i>
    <i>
      <x v="47"/>
    </i>
    <i>
      <x v="50"/>
    </i>
    <i>
      <x v="57"/>
    </i>
    <i>
      <x v="58"/>
    </i>
    <i>
      <x v="60"/>
    </i>
    <i>
      <x v="62"/>
    </i>
    <i>
      <x v="64"/>
    </i>
    <i>
      <x v="65"/>
    </i>
    <i>
      <x v="67"/>
    </i>
    <i>
      <x v="72"/>
    </i>
    <i>
      <x v="74"/>
    </i>
    <i>
      <x v="76"/>
    </i>
    <i>
      <x v="80"/>
    </i>
    <i>
      <x v="81"/>
    </i>
    <i>
      <x v="82"/>
    </i>
    <i>
      <x v="86"/>
    </i>
    <i>
      <x v="87"/>
    </i>
    <i>
      <x v="89"/>
    </i>
    <i>
      <x v="94"/>
    </i>
    <i>
      <x v="95"/>
    </i>
    <i>
      <x v="96"/>
    </i>
    <i>
      <x v="103"/>
    </i>
    <i>
      <x v="105"/>
    </i>
    <i>
      <x v="106"/>
    </i>
    <i>
      <x v="107"/>
    </i>
    <i>
      <x v="111"/>
    </i>
    <i>
      <x v="112"/>
    </i>
    <i>
      <x v="117"/>
    </i>
    <i>
      <x v="119"/>
    </i>
    <i>
      <x v="128"/>
    </i>
    <i>
      <x v="131"/>
    </i>
    <i>
      <x v="133"/>
    </i>
    <i>
      <x v="137"/>
    </i>
    <i>
      <x v="138"/>
    </i>
    <i>
      <x v="139"/>
    </i>
    <i>
      <x v="141"/>
    </i>
    <i>
      <x v="143"/>
    </i>
    <i>
      <x v="145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7"/>
    </i>
    <i>
      <x v="168"/>
    </i>
    <i>
      <x v="174"/>
    </i>
    <i>
      <x v="178"/>
    </i>
    <i>
      <x v="183"/>
    </i>
    <i>
      <x v="192"/>
    </i>
    <i>
      <x v="193"/>
    </i>
    <i>
      <x v="199"/>
    </i>
    <i>
      <x v="200"/>
    </i>
    <i>
      <x v="203"/>
    </i>
    <i>
      <x v="211"/>
    </i>
    <i>
      <x v="212"/>
    </i>
    <i>
      <x v="213"/>
    </i>
    <i>
      <x v="216"/>
    </i>
    <i>
      <x v="218"/>
    </i>
    <i>
      <x v="219"/>
    </i>
    <i>
      <x v="220"/>
    </i>
    <i>
      <x v="221"/>
    </i>
    <i>
      <x v="222"/>
    </i>
    <i>
      <x v="224"/>
    </i>
    <i>
      <x v="226"/>
    </i>
    <i>
      <x v="229"/>
    </i>
    <i>
      <x v="231"/>
    </i>
    <i>
      <x v="234"/>
    </i>
    <i>
      <x v="236"/>
    </i>
    <i>
      <x v="238"/>
    </i>
    <i>
      <x v="239"/>
    </i>
    <i>
      <x v="240"/>
    </i>
    <i>
      <x v="241"/>
    </i>
    <i>
      <x v="244"/>
    </i>
    <i>
      <x v="248"/>
    </i>
    <i>
      <x v="251"/>
    </i>
    <i>
      <x v="252"/>
    </i>
    <i>
      <x v="255"/>
    </i>
    <i>
      <x v="256"/>
    </i>
    <i>
      <x v="257"/>
    </i>
    <i>
      <x v="258"/>
    </i>
    <i>
      <x v="266"/>
    </i>
    <i>
      <x v="268"/>
    </i>
    <i>
      <x v="270"/>
    </i>
    <i>
      <x v="272"/>
    </i>
    <i>
      <x v="276"/>
    </i>
    <i>
      <x v="277"/>
    </i>
    <i>
      <x v="281"/>
    </i>
    <i>
      <x v="282"/>
    </i>
    <i>
      <x v="283"/>
    </i>
    <i>
      <x v="290"/>
    </i>
    <i>
      <x v="291"/>
    </i>
    <i>
      <x v="297"/>
    </i>
    <i>
      <x v="301"/>
    </i>
    <i>
      <x v="302"/>
    </i>
    <i>
      <x v="303"/>
    </i>
    <i>
      <x v="308"/>
    </i>
    <i>
      <x v="309"/>
    </i>
    <i>
      <x v="311"/>
    </i>
    <i>
      <x v="315"/>
    </i>
    <i>
      <x v="317"/>
    </i>
    <i>
      <x v="320"/>
    </i>
    <i>
      <x v="321"/>
    </i>
    <i>
      <x v="323"/>
    </i>
    <i>
      <x v="332"/>
    </i>
    <i>
      <x v="333"/>
    </i>
    <i>
      <x v="334"/>
    </i>
    <i>
      <x v="336"/>
    </i>
    <i>
      <x v="337"/>
    </i>
    <i>
      <x v="340"/>
    </i>
    <i>
      <x v="348"/>
    </i>
    <i>
      <x v="352"/>
    </i>
    <i>
      <x v="353"/>
    </i>
    <i>
      <x v="355"/>
    </i>
    <i>
      <x v="359"/>
    </i>
    <i>
      <x v="360"/>
    </i>
    <i>
      <x v="365"/>
    </i>
    <i>
      <x v="370"/>
    </i>
    <i>
      <x v="374"/>
    </i>
    <i>
      <x v="376"/>
    </i>
    <i>
      <x v="378"/>
    </i>
    <i>
      <x v="379"/>
    </i>
    <i>
      <x v="381"/>
    </i>
    <i>
      <x v="382"/>
    </i>
    <i>
      <x v="385"/>
    </i>
    <i>
      <x v="388"/>
    </i>
    <i>
      <x v="389"/>
    </i>
    <i>
      <x v="391"/>
    </i>
    <i>
      <x v="397"/>
    </i>
    <i>
      <x v="401"/>
    </i>
    <i>
      <x v="403"/>
    </i>
    <i>
      <x v="408"/>
    </i>
    <i>
      <x v="409"/>
    </i>
    <i>
      <x v="414"/>
    </i>
    <i>
      <x v="415"/>
    </i>
    <i>
      <x v="419"/>
    </i>
    <i>
      <x v="420"/>
    </i>
    <i>
      <x v="423"/>
    </i>
    <i>
      <x v="428"/>
    </i>
    <i>
      <x v="433"/>
    </i>
    <i>
      <x v="435"/>
    </i>
    <i>
      <x v="440"/>
    </i>
    <i>
      <x v="441"/>
    </i>
    <i>
      <x v="444"/>
    </i>
    <i>
      <x v="447"/>
    </i>
    <i>
      <x v="452"/>
    </i>
    <i>
      <x v="453"/>
    </i>
    <i>
      <x v="460"/>
    </i>
    <i>
      <x v="465"/>
    </i>
    <i>
      <x v="468"/>
    </i>
    <i>
      <x v="472"/>
    </i>
    <i>
      <x v="473"/>
    </i>
    <i>
      <x v="476"/>
    </i>
    <i>
      <x v="477"/>
    </i>
    <i>
      <x v="478"/>
    </i>
    <i>
      <x v="480"/>
    </i>
    <i>
      <x v="481"/>
    </i>
    <i>
      <x v="483"/>
    </i>
    <i>
      <x v="492"/>
    </i>
    <i>
      <x v="501"/>
    </i>
    <i>
      <x v="506"/>
    </i>
    <i>
      <x v="507"/>
    </i>
    <i>
      <x v="511"/>
    </i>
    <i>
      <x v="512"/>
    </i>
    <i>
      <x v="513"/>
    </i>
    <i>
      <x v="517"/>
    </i>
    <i>
      <x v="518"/>
    </i>
    <i>
      <x v="521"/>
    </i>
    <i>
      <x v="524"/>
    </i>
    <i>
      <x v="525"/>
    </i>
    <i>
      <x v="527"/>
    </i>
    <i>
      <x v="532"/>
    </i>
    <i>
      <x v="533"/>
    </i>
    <i>
      <x v="534"/>
    </i>
    <i>
      <x v="536"/>
    </i>
    <i>
      <x v="539"/>
    </i>
    <i>
      <x v="540"/>
    </i>
    <i>
      <x v="541"/>
    </i>
    <i>
      <x v="542"/>
    </i>
    <i>
      <x v="544"/>
    </i>
    <i>
      <x v="547"/>
    </i>
    <i>
      <x v="549"/>
    </i>
    <i>
      <x v="552"/>
    </i>
    <i>
      <x v="553"/>
    </i>
    <i>
      <x v="554"/>
    </i>
    <i>
      <x v="559"/>
    </i>
    <i>
      <x v="566"/>
    </i>
    <i>
      <x v="567"/>
    </i>
    <i>
      <x v="572"/>
    </i>
    <i>
      <x v="573"/>
    </i>
    <i>
      <x v="577"/>
    </i>
    <i>
      <x v="578"/>
    </i>
    <i>
      <x v="581"/>
    </i>
    <i>
      <x v="585"/>
    </i>
    <i>
      <x v="589"/>
    </i>
    <i>
      <x v="590"/>
    </i>
    <i>
      <x v="593"/>
    </i>
    <i>
      <x v="595"/>
    </i>
    <i>
      <x v="596"/>
    </i>
    <i>
      <x v="597"/>
    </i>
    <i>
      <x v="600"/>
    </i>
    <i>
      <x v="604"/>
    </i>
    <i>
      <x v="606"/>
    </i>
    <i>
      <x v="609"/>
    </i>
    <i>
      <x v="610"/>
    </i>
    <i>
      <x v="612"/>
    </i>
    <i>
      <x v="613"/>
    </i>
    <i>
      <x v="616"/>
    </i>
    <i>
      <x v="619"/>
    </i>
    <i>
      <x v="624"/>
    </i>
    <i>
      <x v="630"/>
    </i>
    <i>
      <x v="631"/>
    </i>
    <i>
      <x v="635"/>
    </i>
    <i>
      <x v="639"/>
    </i>
    <i>
      <x v="641"/>
    </i>
    <i>
      <x v="652"/>
    </i>
    <i>
      <x v="658"/>
    </i>
    <i>
      <x v="661"/>
    </i>
    <i>
      <x v="664"/>
    </i>
    <i>
      <x v="665"/>
    </i>
    <i>
      <x v="670"/>
    </i>
    <i>
      <x v="677"/>
    </i>
    <i>
      <x v="678"/>
    </i>
    <i>
      <x v="681"/>
    </i>
    <i>
      <x v="683"/>
    </i>
    <i>
      <x v="684"/>
    </i>
    <i>
      <x v="686"/>
    </i>
    <i>
      <x v="689"/>
    </i>
    <i>
      <x v="690"/>
    </i>
    <i>
      <x v="700"/>
    </i>
    <i>
      <x v="702"/>
    </i>
    <i>
      <x v="704"/>
    </i>
    <i>
      <x v="705"/>
    </i>
    <i>
      <x v="708"/>
    </i>
    <i>
      <x v="710"/>
    </i>
    <i>
      <x v="721"/>
    </i>
    <i>
      <x v="727"/>
    </i>
    <i>
      <x v="728"/>
    </i>
    <i>
      <x v="731"/>
    </i>
    <i>
      <x v="732"/>
    </i>
    <i>
      <x v="737"/>
    </i>
    <i>
      <x v="739"/>
    </i>
    <i>
      <x v="742"/>
    </i>
    <i>
      <x v="745"/>
    </i>
    <i>
      <x v="746"/>
    </i>
    <i>
      <x v="748"/>
    </i>
    <i>
      <x v="751"/>
    </i>
    <i>
      <x v="752"/>
    </i>
    <i>
      <x v="753"/>
    </i>
    <i>
      <x v="756"/>
    </i>
    <i>
      <x v="759"/>
    </i>
    <i>
      <x v="762"/>
    </i>
    <i>
      <x v="763"/>
    </i>
    <i>
      <x v="765"/>
    </i>
    <i>
      <x v="767"/>
    </i>
    <i>
      <x v="768"/>
    </i>
    <i>
      <x v="774"/>
    </i>
    <i>
      <x v="775"/>
    </i>
    <i>
      <x v="776"/>
    </i>
    <i>
      <x v="781"/>
    </i>
    <i>
      <x v="782"/>
    </i>
    <i>
      <x v="787"/>
    </i>
    <i>
      <x v="790"/>
    </i>
    <i>
      <x v="797"/>
    </i>
    <i>
      <x v="798"/>
    </i>
    <i>
      <x v="800"/>
    </i>
    <i>
      <x v="803"/>
    </i>
    <i>
      <x v="805"/>
    </i>
    <i>
      <x v="806"/>
    </i>
    <i>
      <x v="808"/>
    </i>
    <i>
      <x v="811"/>
    </i>
    <i>
      <x v="815"/>
    </i>
    <i>
      <x v="819"/>
    </i>
    <i>
      <x v="820"/>
    </i>
    <i>
      <x v="822"/>
    </i>
    <i>
      <x v="823"/>
    </i>
    <i>
      <x v="824"/>
    </i>
    <i>
      <x v="827"/>
    </i>
    <i>
      <x v="832"/>
    </i>
    <i>
      <x v="834"/>
    </i>
    <i>
      <x v="835"/>
    </i>
    <i>
      <x v="836"/>
    </i>
    <i>
      <x v="838"/>
    </i>
    <i>
      <x v="850"/>
    </i>
    <i>
      <x v="851"/>
    </i>
    <i>
      <x v="864"/>
    </i>
    <i>
      <x v="866"/>
    </i>
    <i>
      <x v="867"/>
    </i>
    <i>
      <x v="871"/>
    </i>
    <i>
      <x v="877"/>
    </i>
    <i>
      <x v="879"/>
    </i>
    <i>
      <x v="880"/>
    </i>
    <i>
      <x v="882"/>
    </i>
    <i>
      <x v="898"/>
    </i>
    <i>
      <x v="902"/>
    </i>
    <i>
      <x v="903"/>
    </i>
    <i>
      <x v="906"/>
    </i>
    <i>
      <x v="909"/>
    </i>
    <i>
      <x v="914"/>
    </i>
    <i>
      <x v="917"/>
    </i>
    <i>
      <x v="922"/>
    </i>
    <i>
      <x v="925"/>
    </i>
    <i>
      <x v="926"/>
    </i>
    <i>
      <x v="928"/>
    </i>
    <i>
      <x v="930"/>
    </i>
    <i>
      <x v="931"/>
    </i>
    <i>
      <x v="932"/>
    </i>
    <i>
      <x v="933"/>
    </i>
    <i>
      <x v="936"/>
    </i>
    <i>
      <x v="937"/>
    </i>
    <i>
      <x v="938"/>
    </i>
    <i>
      <x v="941"/>
    </i>
    <i>
      <x v="945"/>
    </i>
    <i>
      <x v="947"/>
    </i>
    <i>
      <x v="948"/>
    </i>
    <i>
      <x v="950"/>
    </i>
    <i>
      <x v="951"/>
    </i>
    <i>
      <x v="958"/>
    </i>
    <i>
      <x v="963"/>
    </i>
    <i>
      <x v="964"/>
    </i>
    <i>
      <x v="965"/>
    </i>
    <i>
      <x v="968"/>
    </i>
    <i>
      <x v="971"/>
    </i>
    <i>
      <x v="977"/>
    </i>
    <i>
      <x v="979"/>
    </i>
    <i>
      <x v="981"/>
    </i>
    <i>
      <x v="982"/>
    </i>
    <i>
      <x v="986"/>
    </i>
    <i>
      <x v="987"/>
    </i>
    <i>
      <x v="989"/>
    </i>
    <i>
      <x v="990"/>
    </i>
    <i>
      <x v="993"/>
    </i>
    <i>
      <x v="999"/>
    </i>
    <i>
      <x v="1002"/>
    </i>
    <i>
      <x v="1003"/>
    </i>
    <i>
      <x v="1004"/>
    </i>
    <i>
      <x v="1008"/>
    </i>
    <i>
      <x v="1015"/>
    </i>
    <i>
      <x v="1016"/>
    </i>
    <i>
      <x v="1019"/>
    </i>
    <i>
      <x v="1020"/>
    </i>
    <i>
      <x v="1021"/>
    </i>
    <i>
      <x v="1023"/>
    </i>
    <i>
      <x v="1025"/>
    </i>
    <i>
      <x v="1027"/>
    </i>
    <i>
      <x v="1030"/>
    </i>
    <i>
      <x v="1033"/>
    </i>
    <i>
      <x v="1036"/>
    </i>
    <i>
      <x v="1037"/>
    </i>
    <i>
      <x v="1042"/>
    </i>
    <i>
      <x v="1047"/>
    </i>
    <i>
      <x v="1050"/>
    </i>
    <i>
      <x v="1051"/>
    </i>
    <i>
      <x v="1052"/>
    </i>
    <i>
      <x v="1054"/>
    </i>
    <i>
      <x v="1056"/>
    </i>
    <i>
      <x v="1058"/>
    </i>
    <i>
      <x v="1066"/>
    </i>
    <i>
      <x v="1074"/>
    </i>
    <i>
      <x v="1077"/>
    </i>
    <i>
      <x v="1078"/>
    </i>
    <i>
      <x v="1079"/>
    </i>
    <i>
      <x v="1080"/>
    </i>
    <i>
      <x v="1082"/>
    </i>
    <i>
      <x v="1087"/>
    </i>
    <i>
      <x v="1088"/>
    </i>
    <i>
      <x v="1095"/>
    </i>
    <i>
      <x v="1107"/>
    </i>
    <i>
      <x v="1108"/>
    </i>
    <i>
      <x v="1115"/>
    </i>
    <i>
      <x v="1116"/>
    </i>
    <i>
      <x v="1117"/>
    </i>
    <i>
      <x v="1121"/>
    </i>
    <i>
      <x v="1123"/>
    </i>
    <i>
      <x v="1126"/>
    </i>
    <i>
      <x v="1127"/>
    </i>
    <i>
      <x v="1128"/>
    </i>
    <i>
      <x v="1133"/>
    </i>
    <i>
      <x v="1134"/>
    </i>
    <i>
      <x v="1136"/>
    </i>
    <i>
      <x v="1137"/>
    </i>
    <i>
      <x v="1142"/>
    </i>
    <i>
      <x v="1149"/>
    </i>
    <i>
      <x v="1154"/>
    </i>
    <i>
      <x v="1157"/>
    </i>
    <i>
      <x v="1158"/>
    </i>
    <i>
      <x v="1162"/>
    </i>
    <i>
      <x v="1165"/>
    </i>
    <i>
      <x v="1166"/>
    </i>
    <i>
      <x v="1167"/>
    </i>
    <i>
      <x v="1188"/>
    </i>
    <i>
      <x v="1189"/>
    </i>
    <i>
      <x v="1192"/>
    </i>
    <i>
      <x v="1193"/>
    </i>
    <i>
      <x v="1195"/>
    </i>
    <i>
      <x v="1196"/>
    </i>
    <i>
      <x v="1198"/>
    </i>
    <i>
      <x v="1201"/>
    </i>
    <i>
      <x v="1203"/>
    </i>
    <i>
      <x v="1207"/>
    </i>
    <i>
      <x v="1209"/>
    </i>
    <i>
      <x v="1213"/>
    </i>
    <i>
      <x v="1215"/>
    </i>
    <i>
      <x v="1216"/>
    </i>
    <i>
      <x v="1224"/>
    </i>
    <i>
      <x v="1225"/>
    </i>
    <i>
      <x v="1226"/>
    </i>
    <i>
      <x v="1227"/>
    </i>
    <i>
      <x v="1236"/>
    </i>
    <i>
      <x v="1237"/>
    </i>
    <i>
      <x v="1238"/>
    </i>
    <i>
      <x v="1239"/>
    </i>
    <i>
      <x v="1240"/>
    </i>
    <i>
      <x v="1241"/>
    </i>
    <i>
      <x v="1243"/>
    </i>
    <i>
      <x v="1245"/>
    </i>
    <i>
      <x v="1246"/>
    </i>
    <i>
      <x v="1251"/>
    </i>
    <i>
      <x v="1254"/>
    </i>
    <i>
      <x v="1258"/>
    </i>
    <i>
      <x v="1260"/>
    </i>
    <i>
      <x v="1278"/>
    </i>
    <i>
      <x v="1280"/>
    </i>
    <i>
      <x v="1289"/>
    </i>
    <i>
      <x v="1297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11"/>
    </i>
    <i>
      <x v="1313"/>
    </i>
    <i>
      <x v="1316"/>
    </i>
    <i>
      <x v="1317"/>
    </i>
    <i>
      <x v="1318"/>
    </i>
    <i>
      <x v="1321"/>
    </i>
    <i>
      <x v="1323"/>
    </i>
    <i>
      <x v="1324"/>
    </i>
    <i>
      <x v="1327"/>
    </i>
    <i>
      <x v="1329"/>
    </i>
    <i>
      <x v="1330"/>
    </i>
    <i>
      <x v="1338"/>
    </i>
    <i>
      <x v="1341"/>
    </i>
    <i>
      <x v="1342"/>
    </i>
    <i>
      <x v="1344"/>
    </i>
    <i>
      <x v="1347"/>
    </i>
    <i>
      <x v="1348"/>
    </i>
    <i>
      <x v="1353"/>
    </i>
    <i>
      <x v="1354"/>
    </i>
    <i>
      <x v="1357"/>
    </i>
    <i>
      <x v="1359"/>
    </i>
    <i>
      <x v="1361"/>
    </i>
    <i>
      <x v="1362"/>
    </i>
    <i>
      <x v="1363"/>
    </i>
    <i>
      <x v="1365"/>
    </i>
    <i>
      <x v="1366"/>
    </i>
    <i>
      <x v="1368"/>
    </i>
    <i>
      <x v="1369"/>
    </i>
    <i>
      <x v="1372"/>
    </i>
    <i>
      <x v="1373"/>
    </i>
    <i>
      <x v="1375"/>
    </i>
    <i>
      <x v="1379"/>
    </i>
    <i>
      <x v="1385"/>
    </i>
    <i>
      <x v="1388"/>
    </i>
    <i>
      <x v="1390"/>
    </i>
    <i>
      <x v="1394"/>
    </i>
    <i>
      <x v="1395"/>
    </i>
    <i>
      <x v="1398"/>
    </i>
    <i>
      <x v="1401"/>
    </i>
    <i>
      <x v="1402"/>
    </i>
    <i>
      <x v="1403"/>
    </i>
    <i>
      <x v="1408"/>
    </i>
    <i>
      <x v="1410"/>
    </i>
    <i>
      <x v="1411"/>
    </i>
    <i>
      <x v="1413"/>
    </i>
    <i>
      <x v="1415"/>
    </i>
    <i>
      <x v="1416"/>
    </i>
    <i>
      <x v="1417"/>
    </i>
    <i>
      <x v="1422"/>
    </i>
    <i>
      <x v="1426"/>
    </i>
    <i>
      <x v="1430"/>
    </i>
    <i>
      <x v="1433"/>
    </i>
    <i>
      <x v="1437"/>
    </i>
    <i>
      <x v="1441"/>
    </i>
    <i>
      <x v="1442"/>
    </i>
    <i>
      <x v="1444"/>
    </i>
    <i>
      <x v="1445"/>
    </i>
    <i>
      <x v="1447"/>
    </i>
    <i>
      <x v="1450"/>
    </i>
    <i>
      <x v="1452"/>
    </i>
    <i>
      <x v="1453"/>
    </i>
    <i>
      <x v="1454"/>
    </i>
    <i>
      <x v="1455"/>
    </i>
  </rowItems>
  <colItems count="1">
    <i/>
  </colItems>
  <pageFields count="1">
    <pageField fld="23" item="12" hier="-1"/>
  </pageFields>
  <dataFields count="1">
    <dataField name="Sum of SalePrice" fld="8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0A57C-EF76-4B6D-8142-0C9636C86EA8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94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multipleItemSelectionAllowed="1" showAll="0">
      <items count="5"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6">
        <item x="8"/>
        <item x="11"/>
        <item x="10"/>
        <item x="4"/>
        <item x="14"/>
        <item x="6"/>
        <item x="3"/>
        <item x="13"/>
        <item x="1"/>
        <item x="7"/>
        <item x="12"/>
        <item x="9"/>
        <item h="1"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45">
    <i>
      <x v="1"/>
    </i>
    <i>
      <x v="3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9"/>
    </i>
    <i>
      <x v="21"/>
    </i>
    <i>
      <x v="23"/>
    </i>
    <i>
      <x v="24"/>
    </i>
    <i>
      <x v="26"/>
    </i>
    <i>
      <x v="28"/>
    </i>
    <i>
      <x v="29"/>
    </i>
    <i>
      <x v="30"/>
    </i>
    <i>
      <x v="31"/>
    </i>
    <i>
      <x v="33"/>
    </i>
    <i>
      <x v="34"/>
    </i>
    <i>
      <x v="37"/>
    </i>
    <i>
      <x v="39"/>
    </i>
    <i>
      <x v="40"/>
    </i>
    <i>
      <x v="42"/>
    </i>
    <i>
      <x v="44"/>
    </i>
    <i>
      <x v="45"/>
    </i>
    <i>
      <x v="48"/>
    </i>
    <i>
      <x v="49"/>
    </i>
    <i>
      <x v="51"/>
    </i>
    <i>
      <x v="52"/>
    </i>
    <i>
      <x v="53"/>
    </i>
    <i>
      <x v="54"/>
    </i>
    <i>
      <x v="55"/>
    </i>
    <i>
      <x v="56"/>
    </i>
    <i>
      <x v="59"/>
    </i>
    <i>
      <x v="61"/>
    </i>
    <i>
      <x v="63"/>
    </i>
    <i>
      <x v="66"/>
    </i>
    <i>
      <x v="68"/>
    </i>
    <i>
      <x v="69"/>
    </i>
    <i>
      <x v="70"/>
    </i>
    <i>
      <x v="71"/>
    </i>
    <i>
      <x v="73"/>
    </i>
    <i>
      <x v="75"/>
    </i>
    <i>
      <x v="77"/>
    </i>
    <i>
      <x v="78"/>
    </i>
    <i>
      <x v="79"/>
    </i>
    <i>
      <x v="83"/>
    </i>
    <i>
      <x v="84"/>
    </i>
    <i>
      <x v="85"/>
    </i>
    <i>
      <x v="88"/>
    </i>
    <i>
      <x v="90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4"/>
    </i>
    <i>
      <x v="108"/>
    </i>
    <i>
      <x v="109"/>
    </i>
    <i>
      <x v="110"/>
    </i>
    <i>
      <x v="113"/>
    </i>
    <i>
      <x v="114"/>
    </i>
    <i>
      <x v="115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9"/>
    </i>
    <i>
      <x v="130"/>
    </i>
    <i>
      <x v="132"/>
    </i>
    <i>
      <x v="134"/>
    </i>
    <i>
      <x v="135"/>
    </i>
    <i>
      <x v="136"/>
    </i>
    <i>
      <x v="140"/>
    </i>
    <i>
      <x v="142"/>
    </i>
    <i>
      <x v="144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4"/>
    </i>
    <i>
      <x v="165"/>
    </i>
    <i>
      <x v="166"/>
    </i>
    <i>
      <x v="169"/>
    </i>
    <i>
      <x v="170"/>
    </i>
    <i>
      <x v="171"/>
    </i>
    <i>
      <x v="172"/>
    </i>
    <i>
      <x v="173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4"/>
    </i>
    <i>
      <x v="215"/>
    </i>
    <i>
      <x v="217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7"/>
    </i>
    <i>
      <x v="242"/>
    </i>
    <i>
      <x v="243"/>
    </i>
    <i>
      <x v="245"/>
    </i>
    <i>
      <x v="246"/>
    </i>
    <i>
      <x v="247"/>
    </i>
    <i>
      <x v="249"/>
    </i>
    <i>
      <x v="250"/>
    </i>
    <i>
      <x v="253"/>
    </i>
    <i>
      <x v="254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7"/>
    </i>
    <i>
      <x v="269"/>
    </i>
    <i>
      <x v="271"/>
    </i>
    <i>
      <x v="273"/>
    </i>
    <i>
      <x v="274"/>
    </i>
    <i>
      <x v="275"/>
    </i>
    <i>
      <x v="278"/>
    </i>
    <i>
      <x v="279"/>
    </i>
    <i>
      <x v="280"/>
    </i>
    <i>
      <x v="284"/>
    </i>
    <i>
      <x v="285"/>
    </i>
    <i>
      <x v="286"/>
    </i>
    <i>
      <x v="287"/>
    </i>
    <i>
      <x v="288"/>
    </i>
    <i>
      <x v="289"/>
    </i>
    <i>
      <x v="292"/>
    </i>
    <i>
      <x v="293"/>
    </i>
    <i>
      <x v="294"/>
    </i>
    <i>
      <x v="295"/>
    </i>
    <i>
      <x v="296"/>
    </i>
    <i>
      <x v="298"/>
    </i>
    <i>
      <x v="299"/>
    </i>
    <i>
      <x v="300"/>
    </i>
    <i>
      <x v="304"/>
    </i>
    <i>
      <x v="305"/>
    </i>
    <i>
      <x v="306"/>
    </i>
    <i>
      <x v="307"/>
    </i>
    <i>
      <x v="310"/>
    </i>
    <i>
      <x v="312"/>
    </i>
    <i>
      <x v="313"/>
    </i>
    <i>
      <x v="314"/>
    </i>
    <i>
      <x v="316"/>
    </i>
    <i>
      <x v="318"/>
    </i>
    <i>
      <x v="319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5"/>
    </i>
    <i>
      <x v="338"/>
    </i>
    <i>
      <x v="339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9"/>
    </i>
    <i>
      <x v="350"/>
    </i>
    <i>
      <x v="351"/>
    </i>
    <i>
      <x v="354"/>
    </i>
    <i>
      <x v="356"/>
    </i>
    <i>
      <x v="357"/>
    </i>
    <i>
      <x v="358"/>
    </i>
    <i>
      <x v="361"/>
    </i>
    <i>
      <x v="362"/>
    </i>
    <i>
      <x v="363"/>
    </i>
    <i>
      <x v="364"/>
    </i>
    <i>
      <x v="366"/>
    </i>
    <i>
      <x v="367"/>
    </i>
    <i>
      <x v="368"/>
    </i>
    <i>
      <x v="369"/>
    </i>
    <i>
      <x v="371"/>
    </i>
    <i>
      <x v="372"/>
    </i>
    <i>
      <x v="373"/>
    </i>
    <i>
      <x v="375"/>
    </i>
    <i>
      <x v="377"/>
    </i>
    <i>
      <x v="380"/>
    </i>
    <i>
      <x v="383"/>
    </i>
    <i>
      <x v="384"/>
    </i>
    <i>
      <x v="386"/>
    </i>
    <i>
      <x v="387"/>
    </i>
    <i>
      <x v="390"/>
    </i>
    <i>
      <x v="392"/>
    </i>
    <i>
      <x v="393"/>
    </i>
    <i>
      <x v="394"/>
    </i>
    <i>
      <x v="395"/>
    </i>
    <i>
      <x v="396"/>
    </i>
    <i>
      <x v="398"/>
    </i>
    <i>
      <x v="399"/>
    </i>
    <i>
      <x v="400"/>
    </i>
    <i>
      <x v="402"/>
    </i>
    <i>
      <x v="404"/>
    </i>
    <i>
      <x v="405"/>
    </i>
    <i>
      <x v="406"/>
    </i>
    <i>
      <x v="407"/>
    </i>
    <i>
      <x v="410"/>
    </i>
    <i>
      <x v="411"/>
    </i>
    <i>
      <x v="412"/>
    </i>
    <i>
      <x v="413"/>
    </i>
    <i>
      <x v="416"/>
    </i>
    <i>
      <x v="417"/>
    </i>
    <i>
      <x v="418"/>
    </i>
    <i>
      <x v="421"/>
    </i>
    <i>
      <x v="422"/>
    </i>
    <i>
      <x v="424"/>
    </i>
    <i>
      <x v="425"/>
    </i>
    <i>
      <x v="426"/>
    </i>
    <i>
      <x v="427"/>
    </i>
    <i>
      <x v="429"/>
    </i>
    <i>
      <x v="430"/>
    </i>
    <i>
      <x v="431"/>
    </i>
    <i>
      <x v="432"/>
    </i>
    <i>
      <x v="434"/>
    </i>
    <i>
      <x v="436"/>
    </i>
    <i>
      <x v="437"/>
    </i>
    <i>
      <x v="438"/>
    </i>
    <i>
      <x v="439"/>
    </i>
    <i>
      <x v="442"/>
    </i>
    <i>
      <x v="443"/>
    </i>
    <i>
      <x v="445"/>
    </i>
    <i>
      <x v="446"/>
    </i>
    <i>
      <x v="448"/>
    </i>
    <i>
      <x v="449"/>
    </i>
    <i>
      <x v="450"/>
    </i>
    <i>
      <x v="451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6"/>
    </i>
    <i>
      <x v="467"/>
    </i>
    <i>
      <x v="469"/>
    </i>
    <i>
      <x v="470"/>
    </i>
    <i>
      <x v="471"/>
    </i>
    <i>
      <x v="474"/>
    </i>
    <i>
      <x v="475"/>
    </i>
    <i>
      <x v="479"/>
    </i>
    <i>
      <x v="482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2"/>
    </i>
    <i>
      <x v="503"/>
    </i>
    <i>
      <x v="504"/>
    </i>
    <i>
      <x v="505"/>
    </i>
    <i>
      <x v="508"/>
    </i>
    <i>
      <x v="509"/>
    </i>
    <i>
      <x v="510"/>
    </i>
    <i>
      <x v="514"/>
    </i>
    <i>
      <x v="515"/>
    </i>
    <i>
      <x v="516"/>
    </i>
    <i>
      <x v="519"/>
    </i>
    <i>
      <x v="520"/>
    </i>
    <i>
      <x v="522"/>
    </i>
    <i>
      <x v="523"/>
    </i>
    <i>
      <x v="526"/>
    </i>
    <i>
      <x v="528"/>
    </i>
    <i>
      <x v="529"/>
    </i>
    <i>
      <x v="530"/>
    </i>
    <i>
      <x v="531"/>
    </i>
    <i>
      <x v="535"/>
    </i>
    <i>
      <x v="537"/>
    </i>
    <i>
      <x v="538"/>
    </i>
    <i>
      <x v="543"/>
    </i>
    <i>
      <x v="545"/>
    </i>
    <i>
      <x v="546"/>
    </i>
    <i>
      <x v="548"/>
    </i>
    <i>
      <x v="550"/>
    </i>
    <i>
      <x v="551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8"/>
    </i>
    <i>
      <x v="569"/>
    </i>
    <i>
      <x v="570"/>
    </i>
    <i>
      <x v="571"/>
    </i>
    <i>
      <x v="574"/>
    </i>
    <i>
      <x v="575"/>
    </i>
    <i>
      <x v="576"/>
    </i>
    <i>
      <x v="579"/>
    </i>
    <i>
      <x v="580"/>
    </i>
    <i>
      <x v="582"/>
    </i>
    <i>
      <x v="583"/>
    </i>
    <i>
      <x v="584"/>
    </i>
    <i>
      <x v="586"/>
    </i>
    <i>
      <x v="587"/>
    </i>
    <i>
      <x v="588"/>
    </i>
    <i>
      <x v="591"/>
    </i>
    <i>
      <x v="592"/>
    </i>
    <i>
      <x v="594"/>
    </i>
    <i>
      <x v="598"/>
    </i>
    <i>
      <x v="599"/>
    </i>
    <i>
      <x v="601"/>
    </i>
    <i>
      <x v="602"/>
    </i>
    <i>
      <x v="603"/>
    </i>
    <i>
      <x v="605"/>
    </i>
    <i>
      <x v="607"/>
    </i>
    <i>
      <x v="608"/>
    </i>
    <i>
      <x v="611"/>
    </i>
    <i>
      <x v="614"/>
    </i>
    <i>
      <x v="615"/>
    </i>
    <i>
      <x v="617"/>
    </i>
    <i>
      <x v="618"/>
    </i>
    <i>
      <x v="620"/>
    </i>
    <i>
      <x v="621"/>
    </i>
    <i>
      <x v="622"/>
    </i>
    <i>
      <x v="623"/>
    </i>
    <i>
      <x v="625"/>
    </i>
    <i>
      <x v="626"/>
    </i>
    <i>
      <x v="627"/>
    </i>
    <i>
      <x v="628"/>
    </i>
    <i>
      <x v="629"/>
    </i>
    <i>
      <x v="632"/>
    </i>
    <i>
      <x v="633"/>
    </i>
    <i>
      <x v="634"/>
    </i>
    <i>
      <x v="636"/>
    </i>
    <i>
      <x v="637"/>
    </i>
    <i>
      <x v="638"/>
    </i>
    <i>
      <x v="640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3"/>
    </i>
    <i>
      <x v="654"/>
    </i>
    <i>
      <x v="655"/>
    </i>
    <i>
      <x v="656"/>
    </i>
    <i>
      <x v="657"/>
    </i>
    <i>
      <x v="659"/>
    </i>
    <i>
      <x v="660"/>
    </i>
    <i>
      <x v="662"/>
    </i>
    <i>
      <x v="663"/>
    </i>
    <i>
      <x v="666"/>
    </i>
    <i>
      <x v="667"/>
    </i>
    <i>
      <x v="668"/>
    </i>
    <i>
      <x v="669"/>
    </i>
    <i>
      <x v="671"/>
    </i>
    <i>
      <x v="672"/>
    </i>
    <i>
      <x v="673"/>
    </i>
    <i>
      <x v="674"/>
    </i>
    <i>
      <x v="675"/>
    </i>
    <i>
      <x v="676"/>
    </i>
    <i>
      <x v="679"/>
    </i>
    <i>
      <x v="680"/>
    </i>
    <i>
      <x v="682"/>
    </i>
    <i>
      <x v="685"/>
    </i>
    <i>
      <x v="687"/>
    </i>
    <i>
      <x v="688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1"/>
    </i>
    <i>
      <x v="703"/>
    </i>
    <i>
      <x v="706"/>
    </i>
    <i>
      <x v="707"/>
    </i>
    <i>
      <x v="709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9"/>
    </i>
    <i>
      <x v="730"/>
    </i>
    <i>
      <x v="733"/>
    </i>
    <i>
      <x v="734"/>
    </i>
    <i>
      <x v="735"/>
    </i>
    <i>
      <x v="736"/>
    </i>
    <i>
      <x v="738"/>
    </i>
    <i>
      <x v="740"/>
    </i>
    <i>
      <x v="741"/>
    </i>
    <i>
      <x v="743"/>
    </i>
    <i>
      <x v="744"/>
    </i>
    <i>
      <x v="747"/>
    </i>
    <i>
      <x v="749"/>
    </i>
    <i>
      <x v="750"/>
    </i>
    <i>
      <x v="754"/>
    </i>
    <i>
      <x v="755"/>
    </i>
    <i>
      <x v="757"/>
    </i>
    <i>
      <x v="758"/>
    </i>
    <i>
      <x v="760"/>
    </i>
    <i>
      <x v="761"/>
    </i>
    <i>
      <x v="764"/>
    </i>
    <i>
      <x v="766"/>
    </i>
    <i>
      <x v="769"/>
    </i>
    <i>
      <x v="770"/>
    </i>
    <i>
      <x v="771"/>
    </i>
    <i>
      <x v="772"/>
    </i>
    <i>
      <x v="773"/>
    </i>
    <i>
      <x v="777"/>
    </i>
    <i>
      <x v="778"/>
    </i>
    <i>
      <x v="779"/>
    </i>
    <i>
      <x v="780"/>
    </i>
    <i>
      <x v="783"/>
    </i>
    <i>
      <x v="784"/>
    </i>
    <i>
      <x v="785"/>
    </i>
    <i>
      <x v="786"/>
    </i>
    <i>
      <x v="788"/>
    </i>
    <i>
      <x v="789"/>
    </i>
    <i>
      <x v="791"/>
    </i>
    <i>
      <x v="792"/>
    </i>
    <i>
      <x v="793"/>
    </i>
    <i>
      <x v="794"/>
    </i>
    <i>
      <x v="795"/>
    </i>
    <i>
      <x v="796"/>
    </i>
    <i>
      <x v="799"/>
    </i>
    <i>
      <x v="801"/>
    </i>
    <i>
      <x v="802"/>
    </i>
    <i>
      <x v="804"/>
    </i>
    <i>
      <x v="807"/>
    </i>
    <i>
      <x v="809"/>
    </i>
    <i>
      <x v="810"/>
    </i>
    <i>
      <x v="812"/>
    </i>
    <i>
      <x v="813"/>
    </i>
    <i>
      <x v="814"/>
    </i>
    <i>
      <x v="816"/>
    </i>
    <i>
      <x v="817"/>
    </i>
    <i>
      <x v="818"/>
    </i>
    <i>
      <x v="821"/>
    </i>
    <i>
      <x v="825"/>
    </i>
    <i>
      <x v="826"/>
    </i>
    <i>
      <x v="828"/>
    </i>
    <i>
      <x v="829"/>
    </i>
    <i>
      <x v="830"/>
    </i>
    <i>
      <x v="831"/>
    </i>
    <i>
      <x v="833"/>
    </i>
    <i>
      <x v="837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5"/>
    </i>
    <i>
      <x v="868"/>
    </i>
    <i>
      <x v="869"/>
    </i>
    <i>
      <x v="870"/>
    </i>
    <i>
      <x v="872"/>
    </i>
    <i>
      <x v="873"/>
    </i>
    <i>
      <x v="874"/>
    </i>
    <i>
      <x v="875"/>
    </i>
    <i>
      <x v="876"/>
    </i>
    <i>
      <x v="878"/>
    </i>
    <i>
      <x v="881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0"/>
    </i>
    <i>
      <x v="911"/>
    </i>
    <i>
      <x v="912"/>
    </i>
    <i>
      <x v="913"/>
    </i>
    <i>
      <x v="915"/>
    </i>
    <i>
      <x v="916"/>
    </i>
    <i>
      <x v="918"/>
    </i>
    <i>
      <x v="919"/>
    </i>
    <i>
      <x v="920"/>
    </i>
    <i>
      <x v="921"/>
    </i>
    <i>
      <x v="923"/>
    </i>
    <i>
      <x v="924"/>
    </i>
    <i>
      <x v="927"/>
    </i>
    <i>
      <x v="929"/>
    </i>
    <i>
      <x v="934"/>
    </i>
    <i>
      <x v="935"/>
    </i>
    <i>
      <x v="939"/>
    </i>
    <i>
      <x v="940"/>
    </i>
    <i>
      <x v="942"/>
    </i>
    <i>
      <x v="943"/>
    </i>
    <i>
      <x v="944"/>
    </i>
    <i>
      <x v="946"/>
    </i>
    <i>
      <x v="949"/>
    </i>
    <i>
      <x v="952"/>
    </i>
    <i>
      <x v="953"/>
    </i>
    <i>
      <x v="954"/>
    </i>
    <i>
      <x v="955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69"/>
    </i>
    <i>
      <x v="970"/>
    </i>
    <i>
      <x v="972"/>
    </i>
    <i>
      <x v="973"/>
    </i>
    <i>
      <x v="974"/>
    </i>
    <i>
      <x v="975"/>
    </i>
    <i>
      <x v="976"/>
    </i>
    <i>
      <x v="978"/>
    </i>
    <i>
      <x v="980"/>
    </i>
    <i>
      <x v="983"/>
    </i>
    <i>
      <x v="984"/>
    </i>
    <i>
      <x v="985"/>
    </i>
    <i>
      <x v="988"/>
    </i>
    <i>
      <x v="991"/>
    </i>
    <i>
      <x v="992"/>
    </i>
    <i>
      <x v="994"/>
    </i>
    <i>
      <x v="995"/>
    </i>
    <i>
      <x v="996"/>
    </i>
    <i>
      <x v="997"/>
    </i>
    <i>
      <x v="998"/>
    </i>
    <i>
      <x v="1000"/>
    </i>
    <i>
      <x v="1001"/>
    </i>
    <i>
      <x v="1005"/>
    </i>
    <i>
      <x v="1006"/>
    </i>
    <i>
      <x v="1007"/>
    </i>
    <i>
      <x v="1009"/>
    </i>
    <i>
      <x v="1010"/>
    </i>
    <i>
      <x v="1011"/>
    </i>
    <i>
      <x v="1012"/>
    </i>
    <i>
      <x v="1013"/>
    </i>
    <i>
      <x v="1014"/>
    </i>
    <i>
      <x v="1017"/>
    </i>
    <i>
      <x v="1018"/>
    </i>
    <i>
      <x v="1022"/>
    </i>
    <i>
      <x v="1024"/>
    </i>
    <i>
      <x v="1026"/>
    </i>
    <i>
      <x v="1028"/>
    </i>
    <i>
      <x v="1029"/>
    </i>
    <i>
      <x v="1031"/>
    </i>
    <i>
      <x v="1032"/>
    </i>
    <i>
      <x v="1034"/>
    </i>
    <i>
      <x v="1035"/>
    </i>
    <i>
      <x v="1038"/>
    </i>
    <i>
      <x v="1039"/>
    </i>
    <i>
      <x v="1040"/>
    </i>
    <i>
      <x v="1041"/>
    </i>
    <i>
      <x v="1043"/>
    </i>
    <i>
      <x v="1044"/>
    </i>
    <i>
      <x v="1045"/>
    </i>
    <i>
      <x v="1046"/>
    </i>
    <i>
      <x v="1048"/>
    </i>
    <i>
      <x v="1049"/>
    </i>
    <i>
      <x v="1053"/>
    </i>
    <i>
      <x v="1055"/>
    </i>
    <i>
      <x v="1057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81"/>
    </i>
    <i>
      <x v="1083"/>
    </i>
    <i>
      <x v="1084"/>
    </i>
    <i>
      <x v="1085"/>
    </i>
    <i>
      <x v="1086"/>
    </i>
    <i>
      <x v="1089"/>
    </i>
    <i>
      <x v="1090"/>
    </i>
    <i>
      <x v="1091"/>
    </i>
    <i>
      <x v="1092"/>
    </i>
    <i>
      <x v="1093"/>
    </i>
    <i>
      <x v="1094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9"/>
    </i>
    <i>
      <x v="1110"/>
    </i>
    <i>
      <x v="1111"/>
    </i>
    <i>
      <x v="1112"/>
    </i>
    <i>
      <x v="1113"/>
    </i>
    <i>
      <x v="1114"/>
    </i>
    <i>
      <x v="1118"/>
    </i>
    <i>
      <x v="1119"/>
    </i>
    <i>
      <x v="1120"/>
    </i>
    <i>
      <x v="1122"/>
    </i>
    <i>
      <x v="1124"/>
    </i>
    <i>
      <x v="1125"/>
    </i>
    <i>
      <x v="1129"/>
    </i>
    <i>
      <x v="1130"/>
    </i>
    <i>
      <x v="1131"/>
    </i>
    <i>
      <x v="1132"/>
    </i>
    <i>
      <x v="1135"/>
    </i>
    <i>
      <x v="1138"/>
    </i>
    <i>
      <x v="1139"/>
    </i>
    <i>
      <x v="1140"/>
    </i>
    <i>
      <x v="1141"/>
    </i>
    <i>
      <x v="1143"/>
    </i>
    <i>
      <x v="1144"/>
    </i>
    <i>
      <x v="1145"/>
    </i>
    <i>
      <x v="1146"/>
    </i>
    <i>
      <x v="1147"/>
    </i>
    <i>
      <x v="1148"/>
    </i>
    <i>
      <x v="1150"/>
    </i>
    <i>
      <x v="1151"/>
    </i>
    <i>
      <x v="1152"/>
    </i>
    <i>
      <x v="1153"/>
    </i>
    <i>
      <x v="1155"/>
    </i>
    <i>
      <x v="1156"/>
    </i>
    <i>
      <x v="1159"/>
    </i>
    <i>
      <x v="1160"/>
    </i>
    <i>
      <x v="1161"/>
    </i>
    <i>
      <x v="1163"/>
    </i>
    <i>
      <x v="1164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90"/>
    </i>
    <i>
      <x v="1191"/>
    </i>
    <i>
      <x v="1194"/>
    </i>
    <i>
      <x v="1197"/>
    </i>
    <i>
      <x v="1199"/>
    </i>
    <i>
      <x v="1200"/>
    </i>
    <i>
      <x v="1202"/>
    </i>
    <i>
      <x v="1204"/>
    </i>
    <i>
      <x v="1205"/>
    </i>
    <i>
      <x v="1206"/>
    </i>
    <i>
      <x v="1208"/>
    </i>
    <i>
      <x v="1210"/>
    </i>
    <i>
      <x v="1211"/>
    </i>
    <i>
      <x v="1212"/>
    </i>
    <i>
      <x v="1214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42"/>
    </i>
    <i>
      <x v="1244"/>
    </i>
    <i>
      <x v="1247"/>
    </i>
    <i>
      <x v="1248"/>
    </i>
    <i>
      <x v="1249"/>
    </i>
    <i>
      <x v="1250"/>
    </i>
    <i>
      <x v="1252"/>
    </i>
    <i>
      <x v="1253"/>
    </i>
    <i>
      <x v="1255"/>
    </i>
    <i>
      <x v="1256"/>
    </i>
    <i>
      <x v="1257"/>
    </i>
    <i>
      <x v="1259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9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8"/>
    </i>
    <i>
      <x v="1299"/>
    </i>
    <i>
      <x v="1301"/>
    </i>
    <i>
      <x v="1308"/>
    </i>
    <i>
      <x v="1309"/>
    </i>
    <i>
      <x v="1310"/>
    </i>
    <i>
      <x v="1312"/>
    </i>
    <i>
      <x v="1314"/>
    </i>
    <i>
      <x v="1315"/>
    </i>
    <i>
      <x v="1319"/>
    </i>
    <i>
      <x v="1320"/>
    </i>
    <i>
      <x v="1322"/>
    </i>
    <i>
      <x v="1325"/>
    </i>
    <i>
      <x v="1326"/>
    </i>
    <i>
      <x v="1328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9"/>
    </i>
    <i>
      <x v="1340"/>
    </i>
    <i>
      <x v="1343"/>
    </i>
    <i>
      <x v="1345"/>
    </i>
    <i>
      <x v="1346"/>
    </i>
    <i>
      <x v="1349"/>
    </i>
    <i>
      <x v="1350"/>
    </i>
    <i>
      <x v="1351"/>
    </i>
    <i>
      <x v="1352"/>
    </i>
    <i>
      <x v="1355"/>
    </i>
    <i>
      <x v="1356"/>
    </i>
    <i>
      <x v="1358"/>
    </i>
    <i>
      <x v="1360"/>
    </i>
    <i>
      <x v="1364"/>
    </i>
    <i>
      <x v="1367"/>
    </i>
    <i>
      <x v="1370"/>
    </i>
    <i>
      <x v="1371"/>
    </i>
    <i>
      <x v="1374"/>
    </i>
    <i>
      <x v="1376"/>
    </i>
    <i>
      <x v="1377"/>
    </i>
    <i>
      <x v="1378"/>
    </i>
    <i>
      <x v="1380"/>
    </i>
    <i>
      <x v="1381"/>
    </i>
    <i>
      <x v="1382"/>
    </i>
    <i>
      <x v="1383"/>
    </i>
    <i>
      <x v="1384"/>
    </i>
    <i>
      <x v="1386"/>
    </i>
    <i>
      <x v="1387"/>
    </i>
    <i>
      <x v="1389"/>
    </i>
    <i>
      <x v="1391"/>
    </i>
    <i>
      <x v="1392"/>
    </i>
    <i>
      <x v="1393"/>
    </i>
    <i>
      <x v="1396"/>
    </i>
    <i>
      <x v="1397"/>
    </i>
    <i>
      <x v="1399"/>
    </i>
    <i>
      <x v="1400"/>
    </i>
    <i>
      <x v="1404"/>
    </i>
    <i>
      <x v="1405"/>
    </i>
    <i>
      <x v="1406"/>
    </i>
    <i>
      <x v="1407"/>
    </i>
    <i>
      <x v="1409"/>
    </i>
    <i>
      <x v="1412"/>
    </i>
    <i>
      <x v="1414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7"/>
    </i>
    <i>
      <x v="1428"/>
    </i>
    <i>
      <x v="1429"/>
    </i>
    <i>
      <x v="1431"/>
    </i>
    <i>
      <x v="1432"/>
    </i>
    <i>
      <x v="1434"/>
    </i>
    <i>
      <x v="1435"/>
    </i>
    <i>
      <x v="1436"/>
    </i>
    <i>
      <x v="1438"/>
    </i>
    <i>
      <x v="1439"/>
    </i>
    <i>
      <x v="1440"/>
    </i>
    <i>
      <x v="1443"/>
    </i>
    <i>
      <x v="1446"/>
    </i>
    <i>
      <x v="1448"/>
    </i>
    <i>
      <x v="1449"/>
    </i>
    <i>
      <x v="1451"/>
    </i>
    <i>
      <x v="1456"/>
    </i>
    <i>
      <x v="1457"/>
    </i>
    <i>
      <x v="1458"/>
    </i>
    <i>
      <x v="1459"/>
    </i>
  </rowItems>
  <colItems count="1">
    <i/>
  </colItems>
  <pageFields count="1">
    <pageField fld="23" hier="-1"/>
  </pageFields>
  <dataFields count="1">
    <dataField name="Sum of SalePrice" fld="80" baseField="0" baseItem="1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F13F0-34F1-4473-A6E8-EC95B8687522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53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35">
    <i>
      <x v="2"/>
    </i>
    <i>
      <x v="3"/>
    </i>
    <i>
      <x v="4"/>
    </i>
    <i>
      <x v="5"/>
    </i>
    <i>
      <x v="7"/>
    </i>
    <i>
      <x v="11"/>
    </i>
    <i>
      <x v="12"/>
    </i>
    <i>
      <x v="13"/>
    </i>
    <i>
      <x v="14"/>
    </i>
    <i>
      <x v="16"/>
    </i>
    <i>
      <x v="20"/>
    </i>
    <i>
      <x v="24"/>
    </i>
    <i>
      <x v="28"/>
    </i>
    <i>
      <x v="29"/>
    </i>
    <i>
      <x v="31"/>
    </i>
    <i>
      <x v="33"/>
    </i>
    <i>
      <x v="42"/>
    </i>
    <i>
      <x v="43"/>
    </i>
    <i>
      <x v="46"/>
    </i>
    <i>
      <x v="50"/>
    </i>
    <i>
      <x v="52"/>
    </i>
    <i>
      <x v="53"/>
    </i>
    <i>
      <x v="55"/>
    </i>
    <i>
      <x v="57"/>
    </i>
    <i>
      <x v="58"/>
    </i>
    <i>
      <x v="62"/>
    </i>
    <i>
      <x v="63"/>
    </i>
    <i>
      <x v="67"/>
    </i>
    <i>
      <x v="70"/>
    </i>
    <i>
      <x v="72"/>
    </i>
    <i>
      <x v="76"/>
    </i>
    <i>
      <x v="83"/>
    </i>
    <i>
      <x v="84"/>
    </i>
    <i>
      <x v="86"/>
    </i>
    <i>
      <x v="88"/>
    </i>
    <i>
      <x v="92"/>
    </i>
    <i>
      <x v="94"/>
    </i>
    <i>
      <x v="95"/>
    </i>
    <i>
      <x v="96"/>
    </i>
    <i>
      <x v="99"/>
    </i>
    <i>
      <x v="100"/>
    </i>
    <i>
      <x v="103"/>
    </i>
    <i>
      <x v="109"/>
    </i>
    <i>
      <x v="111"/>
    </i>
    <i>
      <x v="114"/>
    </i>
    <i>
      <x v="120"/>
    </i>
    <i>
      <x v="124"/>
    </i>
    <i>
      <x v="126"/>
    </i>
    <i>
      <x v="127"/>
    </i>
    <i>
      <x v="131"/>
    </i>
    <i>
      <x v="133"/>
    </i>
    <i>
      <x v="134"/>
    </i>
    <i>
      <x v="136"/>
    </i>
    <i>
      <x v="138"/>
    </i>
    <i>
      <x v="139"/>
    </i>
    <i>
      <x v="143"/>
    </i>
    <i>
      <x v="147"/>
    </i>
    <i>
      <x v="152"/>
    </i>
    <i>
      <x v="159"/>
    </i>
    <i>
      <x v="160"/>
    </i>
    <i>
      <x v="161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6"/>
    </i>
    <i>
      <x v="178"/>
    </i>
    <i>
      <x v="184"/>
    </i>
    <i>
      <x v="185"/>
    </i>
    <i>
      <x v="186"/>
    </i>
    <i>
      <x v="191"/>
    </i>
    <i>
      <x v="192"/>
    </i>
    <i>
      <x v="194"/>
    </i>
    <i>
      <x v="206"/>
    </i>
    <i>
      <x v="207"/>
    </i>
    <i>
      <x v="208"/>
    </i>
    <i>
      <x v="213"/>
    </i>
    <i>
      <x v="214"/>
    </i>
    <i>
      <x v="215"/>
    </i>
    <i>
      <x v="218"/>
    </i>
    <i>
      <x v="220"/>
    </i>
    <i>
      <x v="221"/>
    </i>
    <i>
      <x v="226"/>
    </i>
    <i>
      <x v="231"/>
    </i>
    <i>
      <x v="237"/>
    </i>
    <i>
      <x v="244"/>
    </i>
    <i>
      <x v="249"/>
    </i>
    <i>
      <x v="250"/>
    </i>
    <i>
      <x v="251"/>
    </i>
    <i>
      <x v="252"/>
    </i>
    <i>
      <x v="255"/>
    </i>
    <i>
      <x v="256"/>
    </i>
    <i>
      <x v="261"/>
    </i>
    <i>
      <x v="262"/>
    </i>
    <i>
      <x v="264"/>
    </i>
    <i>
      <x v="265"/>
    </i>
    <i>
      <x v="266"/>
    </i>
    <i>
      <x v="269"/>
    </i>
    <i>
      <x v="271"/>
    </i>
    <i>
      <x v="272"/>
    </i>
    <i>
      <x v="276"/>
    </i>
    <i>
      <x v="285"/>
    </i>
    <i>
      <x v="286"/>
    </i>
    <i>
      <x v="287"/>
    </i>
    <i>
      <x v="288"/>
    </i>
    <i>
      <x v="293"/>
    </i>
    <i>
      <x v="295"/>
    </i>
    <i>
      <x v="297"/>
    </i>
    <i>
      <x v="301"/>
    </i>
    <i>
      <x v="302"/>
    </i>
    <i>
      <x v="307"/>
    </i>
    <i>
      <x v="308"/>
    </i>
    <i>
      <x v="309"/>
    </i>
    <i>
      <x v="310"/>
    </i>
    <i>
      <x v="313"/>
    </i>
    <i>
      <x v="315"/>
    </i>
    <i>
      <x v="316"/>
    </i>
    <i>
      <x v="321"/>
    </i>
    <i>
      <x v="322"/>
    </i>
    <i>
      <x v="326"/>
    </i>
    <i>
      <x v="328"/>
    </i>
    <i>
      <x v="330"/>
    </i>
    <i>
      <x v="332"/>
    </i>
    <i>
      <x v="334"/>
    </i>
    <i>
      <x v="335"/>
    </i>
    <i>
      <x v="336"/>
    </i>
    <i>
      <x v="339"/>
    </i>
    <i>
      <x v="343"/>
    </i>
    <i>
      <x v="346"/>
    </i>
    <i>
      <x v="347"/>
    </i>
    <i>
      <x v="349"/>
    </i>
    <i>
      <x v="350"/>
    </i>
    <i>
      <x v="351"/>
    </i>
    <i>
      <x v="355"/>
    </i>
    <i>
      <x v="356"/>
    </i>
    <i>
      <x v="358"/>
    </i>
    <i>
      <x v="359"/>
    </i>
    <i>
      <x v="360"/>
    </i>
    <i>
      <x v="364"/>
    </i>
    <i>
      <x v="366"/>
    </i>
    <i>
      <x v="367"/>
    </i>
    <i>
      <x v="369"/>
    </i>
    <i>
      <x v="370"/>
    </i>
    <i>
      <x v="375"/>
    </i>
    <i>
      <x v="376"/>
    </i>
    <i>
      <x v="377"/>
    </i>
    <i>
      <x v="379"/>
    </i>
    <i>
      <x v="382"/>
    </i>
    <i>
      <x v="384"/>
    </i>
    <i>
      <x v="388"/>
    </i>
    <i>
      <x v="391"/>
    </i>
    <i>
      <x v="392"/>
    </i>
    <i>
      <x v="400"/>
    </i>
    <i>
      <x v="401"/>
    </i>
    <i>
      <x v="404"/>
    </i>
    <i>
      <x v="405"/>
    </i>
    <i>
      <x v="412"/>
    </i>
    <i>
      <x v="414"/>
    </i>
    <i>
      <x v="415"/>
    </i>
    <i>
      <x v="417"/>
    </i>
    <i>
      <x v="421"/>
    </i>
    <i>
      <x v="427"/>
    </i>
    <i>
      <x v="429"/>
    </i>
    <i>
      <x v="431"/>
    </i>
    <i>
      <x v="433"/>
    </i>
    <i>
      <x v="435"/>
    </i>
    <i>
      <x v="446"/>
    </i>
    <i>
      <x v="447"/>
    </i>
    <i>
      <x v="451"/>
    </i>
    <i>
      <x v="452"/>
    </i>
    <i>
      <x v="457"/>
    </i>
    <i>
      <x v="459"/>
    </i>
    <i>
      <x v="460"/>
    </i>
    <i>
      <x v="462"/>
    </i>
    <i>
      <x v="463"/>
    </i>
    <i>
      <x v="468"/>
    </i>
    <i>
      <x v="469"/>
    </i>
    <i>
      <x v="470"/>
    </i>
    <i>
      <x v="473"/>
    </i>
    <i>
      <x v="480"/>
    </i>
    <i>
      <x v="481"/>
    </i>
    <i>
      <x v="484"/>
    </i>
    <i>
      <x v="487"/>
    </i>
    <i>
      <x v="492"/>
    </i>
    <i>
      <x v="496"/>
    </i>
    <i>
      <x v="499"/>
    </i>
    <i>
      <x v="503"/>
    </i>
    <i>
      <x v="506"/>
    </i>
    <i>
      <x v="507"/>
    </i>
    <i>
      <x v="511"/>
    </i>
    <i>
      <x v="516"/>
    </i>
    <i>
      <x v="517"/>
    </i>
    <i>
      <x v="518"/>
    </i>
    <i>
      <x v="521"/>
    </i>
    <i>
      <x v="523"/>
    </i>
    <i>
      <x v="524"/>
    </i>
    <i>
      <x v="527"/>
    </i>
    <i>
      <x v="528"/>
    </i>
    <i>
      <x v="529"/>
    </i>
    <i>
      <x v="531"/>
    </i>
    <i>
      <x v="534"/>
    </i>
    <i>
      <x v="536"/>
    </i>
    <i>
      <x v="537"/>
    </i>
    <i>
      <x v="538"/>
    </i>
    <i>
      <x v="544"/>
    </i>
    <i>
      <x v="545"/>
    </i>
    <i>
      <x v="546"/>
    </i>
    <i>
      <x v="548"/>
    </i>
    <i>
      <x v="552"/>
    </i>
    <i>
      <x v="556"/>
    </i>
    <i>
      <x v="558"/>
    </i>
    <i>
      <x v="560"/>
    </i>
    <i>
      <x v="564"/>
    </i>
    <i>
      <x v="566"/>
    </i>
    <i>
      <x v="567"/>
    </i>
    <i>
      <x v="568"/>
    </i>
    <i>
      <x v="569"/>
    </i>
    <i>
      <x v="570"/>
    </i>
    <i>
      <x v="572"/>
    </i>
    <i>
      <x v="573"/>
    </i>
    <i>
      <x v="577"/>
    </i>
    <i>
      <x v="580"/>
    </i>
    <i>
      <x v="587"/>
    </i>
    <i>
      <x v="588"/>
    </i>
    <i>
      <x v="591"/>
    </i>
    <i>
      <x v="594"/>
    </i>
    <i>
      <x v="595"/>
    </i>
    <i>
      <x v="602"/>
    </i>
    <i>
      <x v="604"/>
    </i>
    <i>
      <x v="606"/>
    </i>
    <i>
      <x v="611"/>
    </i>
    <i>
      <x v="616"/>
    </i>
    <i>
      <x v="625"/>
    </i>
    <i>
      <x v="626"/>
    </i>
    <i>
      <x v="628"/>
    </i>
    <i>
      <x v="640"/>
    </i>
    <i>
      <x v="645"/>
    </i>
    <i>
      <x v="647"/>
    </i>
    <i>
      <x v="654"/>
    </i>
    <i>
      <x v="656"/>
    </i>
    <i>
      <x v="661"/>
    </i>
    <i>
      <x v="664"/>
    </i>
    <i>
      <x v="665"/>
    </i>
    <i>
      <x v="666"/>
    </i>
    <i>
      <x v="672"/>
    </i>
    <i>
      <x v="678"/>
    </i>
    <i>
      <x v="679"/>
    </i>
    <i>
      <x v="681"/>
    </i>
    <i>
      <x v="683"/>
    </i>
    <i>
      <x v="684"/>
    </i>
    <i>
      <x v="685"/>
    </i>
    <i>
      <x v="687"/>
    </i>
    <i>
      <x v="689"/>
    </i>
    <i>
      <x v="691"/>
    </i>
    <i>
      <x v="692"/>
    </i>
    <i>
      <x v="695"/>
    </i>
    <i>
      <x v="697"/>
    </i>
    <i>
      <x v="699"/>
    </i>
    <i>
      <x v="702"/>
    </i>
    <i>
      <x v="706"/>
    </i>
    <i>
      <x v="708"/>
    </i>
    <i>
      <x v="709"/>
    </i>
    <i>
      <x v="710"/>
    </i>
    <i>
      <x v="712"/>
    </i>
    <i>
      <x v="714"/>
    </i>
    <i>
      <x v="719"/>
    </i>
    <i>
      <x v="720"/>
    </i>
    <i>
      <x v="724"/>
    </i>
    <i>
      <x v="726"/>
    </i>
    <i>
      <x v="730"/>
    </i>
    <i>
      <x v="731"/>
    </i>
    <i>
      <x v="732"/>
    </i>
    <i>
      <x v="734"/>
    </i>
    <i>
      <x v="737"/>
    </i>
    <i>
      <x v="739"/>
    </i>
    <i>
      <x v="741"/>
    </i>
    <i>
      <x v="743"/>
    </i>
    <i>
      <x v="744"/>
    </i>
    <i>
      <x v="745"/>
    </i>
    <i>
      <x v="746"/>
    </i>
    <i>
      <x v="747"/>
    </i>
    <i>
      <x v="748"/>
    </i>
    <i>
      <x v="752"/>
    </i>
    <i>
      <x v="756"/>
    </i>
    <i>
      <x v="757"/>
    </i>
    <i>
      <x v="759"/>
    </i>
    <i>
      <x v="764"/>
    </i>
    <i>
      <x v="765"/>
    </i>
    <i>
      <x v="767"/>
    </i>
    <i>
      <x v="769"/>
    </i>
    <i>
      <x v="770"/>
    </i>
    <i>
      <x v="776"/>
    </i>
    <i>
      <x v="777"/>
    </i>
    <i>
      <x v="782"/>
    </i>
    <i>
      <x v="783"/>
    </i>
    <i>
      <x v="787"/>
    </i>
    <i>
      <x v="789"/>
    </i>
    <i>
      <x v="791"/>
    </i>
    <i>
      <x v="792"/>
    </i>
    <i>
      <x v="794"/>
    </i>
    <i>
      <x v="800"/>
    </i>
    <i>
      <x v="805"/>
    </i>
    <i>
      <x v="815"/>
    </i>
    <i>
      <x v="816"/>
    </i>
    <i>
      <x v="817"/>
    </i>
    <i>
      <x v="819"/>
    </i>
    <i>
      <x v="820"/>
    </i>
    <i>
      <x v="822"/>
    </i>
    <i>
      <x v="827"/>
    </i>
    <i>
      <x v="828"/>
    </i>
    <i>
      <x v="830"/>
    </i>
    <i>
      <x v="832"/>
    </i>
    <i>
      <x v="840"/>
    </i>
    <i>
      <x v="844"/>
    </i>
    <i>
      <x v="845"/>
    </i>
    <i>
      <x v="847"/>
    </i>
    <i>
      <x v="848"/>
    </i>
    <i>
      <x v="853"/>
    </i>
    <i>
      <x v="855"/>
    </i>
    <i>
      <x v="856"/>
    </i>
    <i>
      <x v="859"/>
    </i>
    <i>
      <x v="865"/>
    </i>
    <i>
      <x v="866"/>
    </i>
    <i>
      <x v="868"/>
    </i>
    <i>
      <x v="878"/>
    </i>
    <i>
      <x v="879"/>
    </i>
    <i>
      <x v="881"/>
    </i>
    <i>
      <x v="882"/>
    </i>
    <i>
      <x v="885"/>
    </i>
    <i>
      <x v="887"/>
    </i>
    <i>
      <x v="888"/>
    </i>
    <i>
      <x v="898"/>
    </i>
    <i>
      <x v="900"/>
    </i>
    <i>
      <x v="901"/>
    </i>
    <i>
      <x v="903"/>
    </i>
    <i>
      <x v="904"/>
    </i>
    <i>
      <x v="906"/>
    </i>
    <i>
      <x v="907"/>
    </i>
    <i>
      <x v="908"/>
    </i>
    <i>
      <x v="909"/>
    </i>
    <i>
      <x v="911"/>
    </i>
    <i>
      <x v="918"/>
    </i>
    <i>
      <x v="919"/>
    </i>
    <i>
      <x v="920"/>
    </i>
    <i>
      <x v="925"/>
    </i>
    <i>
      <x v="929"/>
    </i>
    <i>
      <x v="930"/>
    </i>
    <i>
      <x v="932"/>
    </i>
    <i>
      <x v="934"/>
    </i>
    <i>
      <x v="935"/>
    </i>
    <i>
      <x v="940"/>
    </i>
    <i>
      <x v="941"/>
    </i>
    <i>
      <x v="942"/>
    </i>
    <i>
      <x v="944"/>
    </i>
    <i>
      <x v="948"/>
    </i>
    <i>
      <x v="953"/>
    </i>
    <i>
      <x v="954"/>
    </i>
    <i>
      <x v="955"/>
    </i>
    <i>
      <x v="960"/>
    </i>
    <i>
      <x v="961"/>
    </i>
    <i>
      <x v="963"/>
    </i>
    <i>
      <x v="966"/>
    </i>
    <i>
      <x v="967"/>
    </i>
    <i>
      <x v="974"/>
    </i>
    <i>
      <x v="976"/>
    </i>
    <i>
      <x v="977"/>
    </i>
    <i>
      <x v="980"/>
    </i>
    <i>
      <x v="981"/>
    </i>
    <i>
      <x v="987"/>
    </i>
    <i>
      <x v="988"/>
    </i>
    <i>
      <x v="995"/>
    </i>
    <i>
      <x v="996"/>
    </i>
    <i>
      <x v="997"/>
    </i>
    <i>
      <x v="1002"/>
    </i>
    <i>
      <x v="1003"/>
    </i>
    <i>
      <x v="1006"/>
    </i>
    <i>
      <x v="1008"/>
    </i>
    <i>
      <x v="1017"/>
    </i>
    <i>
      <x v="1018"/>
    </i>
    <i>
      <x v="1024"/>
    </i>
    <i>
      <x v="1027"/>
    </i>
    <i>
      <x v="1032"/>
    </i>
    <i>
      <x v="1035"/>
    </i>
    <i>
      <x v="1036"/>
    </i>
    <i>
      <x v="1042"/>
    </i>
    <i>
      <x v="1045"/>
    </i>
    <i>
      <x v="1046"/>
    </i>
    <i>
      <x v="1047"/>
    </i>
    <i>
      <x v="1050"/>
    </i>
    <i>
      <x v="1051"/>
    </i>
    <i>
      <x v="1056"/>
    </i>
    <i>
      <x v="1057"/>
    </i>
    <i>
      <x v="1058"/>
    </i>
    <i>
      <x v="1059"/>
    </i>
    <i>
      <x v="1064"/>
    </i>
    <i>
      <x v="1066"/>
    </i>
    <i>
      <x v="1073"/>
    </i>
    <i>
      <x v="1077"/>
    </i>
    <i>
      <x v="1084"/>
    </i>
    <i>
      <x v="1089"/>
    </i>
    <i>
      <x v="1095"/>
    </i>
    <i>
      <x v="1099"/>
    </i>
    <i>
      <x v="1101"/>
    </i>
    <i>
      <x v="1105"/>
    </i>
    <i>
      <x v="1106"/>
    </i>
    <i>
      <x v="1107"/>
    </i>
    <i>
      <x v="1109"/>
    </i>
    <i>
      <x v="1112"/>
    </i>
    <i>
      <x v="1117"/>
    </i>
    <i>
      <x v="1122"/>
    </i>
    <i>
      <x v="1124"/>
    </i>
    <i>
      <x v="1127"/>
    </i>
    <i>
      <x v="1128"/>
    </i>
    <i>
      <x v="1133"/>
    </i>
    <i>
      <x v="1134"/>
    </i>
    <i>
      <x v="1138"/>
    </i>
    <i>
      <x v="1139"/>
    </i>
    <i>
      <x v="1141"/>
    </i>
    <i>
      <x v="1150"/>
    </i>
    <i>
      <x v="1152"/>
    </i>
    <i>
      <x v="1154"/>
    </i>
    <i>
      <x v="1155"/>
    </i>
    <i>
      <x v="1157"/>
    </i>
    <i>
      <x v="1161"/>
    </i>
    <i>
      <x v="1164"/>
    </i>
    <i>
      <x v="1165"/>
    </i>
    <i>
      <x v="1166"/>
    </i>
    <i>
      <x v="1167"/>
    </i>
    <i>
      <x v="1169"/>
    </i>
    <i>
      <x v="1172"/>
    </i>
    <i>
      <x v="1173"/>
    </i>
    <i>
      <x v="1174"/>
    </i>
    <i>
      <x v="1176"/>
    </i>
    <i>
      <x v="1178"/>
    </i>
    <i>
      <x v="1180"/>
    </i>
    <i>
      <x v="1181"/>
    </i>
    <i>
      <x v="1182"/>
    </i>
    <i>
      <x v="1186"/>
    </i>
    <i>
      <x v="1188"/>
    </i>
    <i>
      <x v="1195"/>
    </i>
    <i>
      <x v="1196"/>
    </i>
    <i>
      <x v="1197"/>
    </i>
    <i>
      <x v="1205"/>
    </i>
    <i>
      <x v="1209"/>
    </i>
    <i>
      <x v="1211"/>
    </i>
    <i>
      <x v="1213"/>
    </i>
    <i>
      <x v="1214"/>
    </i>
    <i>
      <x v="1215"/>
    </i>
    <i>
      <x v="1220"/>
    </i>
    <i>
      <x v="1224"/>
    </i>
    <i>
      <x v="1226"/>
    </i>
    <i>
      <x v="1230"/>
    </i>
    <i>
      <x v="1233"/>
    </i>
    <i>
      <x v="1237"/>
    </i>
    <i>
      <x v="1239"/>
    </i>
    <i>
      <x v="1244"/>
    </i>
    <i>
      <x v="1247"/>
    </i>
    <i>
      <x v="1251"/>
    </i>
    <i>
      <x v="1253"/>
    </i>
    <i>
      <x v="1256"/>
    </i>
    <i>
      <x v="1258"/>
    </i>
    <i>
      <x v="1260"/>
    </i>
    <i>
      <x v="1266"/>
    </i>
    <i>
      <x v="1267"/>
    </i>
    <i>
      <x v="1268"/>
    </i>
    <i>
      <x v="1271"/>
    </i>
    <i>
      <x v="1272"/>
    </i>
    <i>
      <x v="1273"/>
    </i>
    <i>
      <x v="1276"/>
    </i>
    <i>
      <x v="1277"/>
    </i>
    <i>
      <x v="1280"/>
    </i>
    <i>
      <x v="1281"/>
    </i>
    <i>
      <x v="1282"/>
    </i>
    <i>
      <x v="1287"/>
    </i>
    <i>
      <x v="1288"/>
    </i>
    <i>
      <x v="1289"/>
    </i>
    <i>
      <x v="1290"/>
    </i>
    <i>
      <x v="1298"/>
    </i>
    <i>
      <x v="1300"/>
    </i>
    <i>
      <x v="1301"/>
    </i>
    <i>
      <x v="1305"/>
    </i>
    <i>
      <x v="1306"/>
    </i>
    <i>
      <x v="1312"/>
    </i>
    <i>
      <x v="1313"/>
    </i>
    <i>
      <x v="1316"/>
    </i>
    <i>
      <x v="1318"/>
    </i>
    <i>
      <x v="1321"/>
    </i>
    <i>
      <x v="1322"/>
    </i>
    <i>
      <x v="1329"/>
    </i>
    <i>
      <x v="1331"/>
    </i>
    <i>
      <x v="1336"/>
    </i>
    <i>
      <x v="1337"/>
    </i>
    <i>
      <x v="1338"/>
    </i>
    <i>
      <x v="1339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7"/>
    </i>
    <i>
      <x v="1361"/>
    </i>
    <i>
      <x v="1362"/>
    </i>
    <i>
      <x v="1363"/>
    </i>
    <i>
      <x v="1366"/>
    </i>
    <i>
      <x v="1369"/>
    </i>
    <i>
      <x v="1375"/>
    </i>
    <i>
      <x v="1381"/>
    </i>
    <i>
      <x v="1386"/>
    </i>
    <i>
      <x v="1388"/>
    </i>
    <i>
      <x v="1395"/>
    </i>
    <i>
      <x v="1396"/>
    </i>
    <i>
      <x v="1401"/>
    </i>
    <i>
      <x v="1403"/>
    </i>
    <i>
      <x v="1405"/>
    </i>
    <i>
      <x v="1407"/>
    </i>
    <i>
      <x v="1409"/>
    </i>
    <i>
      <x v="1413"/>
    </i>
    <i>
      <x v="1417"/>
    </i>
    <i>
      <x v="1419"/>
    </i>
    <i>
      <x v="1423"/>
    </i>
    <i>
      <x v="1425"/>
    </i>
    <i>
      <x v="1426"/>
    </i>
    <i>
      <x v="1429"/>
    </i>
    <i>
      <x v="1430"/>
    </i>
    <i>
      <x v="1431"/>
    </i>
    <i>
      <x v="1433"/>
    </i>
    <i>
      <x v="1440"/>
    </i>
    <i>
      <x v="1446"/>
    </i>
  </rowItems>
  <colItems count="1">
    <i/>
  </colItems>
  <pageFields count="1">
    <pageField fld="7" hier="-1"/>
  </pageFields>
  <dataFields count="1">
    <dataField name="Sum of SalePrice" fld="80" baseField="0" baseItem="1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7CB1-F354-41DE-A92D-E58C4749C4C5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92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25">
    <i>
      <x/>
    </i>
    <i>
      <x v="1"/>
    </i>
    <i>
      <x v="6"/>
    </i>
    <i>
      <x v="8"/>
    </i>
    <i>
      <x v="9"/>
    </i>
    <i>
      <x v="10"/>
    </i>
    <i>
      <x v="15"/>
    </i>
    <i>
      <x v="17"/>
    </i>
    <i>
      <x v="18"/>
    </i>
    <i>
      <x v="19"/>
    </i>
    <i>
      <x v="21"/>
    </i>
    <i>
      <x v="22"/>
    </i>
    <i>
      <x v="23"/>
    </i>
    <i>
      <x v="25"/>
    </i>
    <i>
      <x v="26"/>
    </i>
    <i>
      <x v="27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4"/>
    </i>
    <i>
      <x v="45"/>
    </i>
    <i>
      <x v="47"/>
    </i>
    <i>
      <x v="48"/>
    </i>
    <i>
      <x v="49"/>
    </i>
    <i>
      <x v="51"/>
    </i>
    <i>
      <x v="54"/>
    </i>
    <i>
      <x v="56"/>
    </i>
    <i>
      <x v="59"/>
    </i>
    <i>
      <x v="60"/>
    </i>
    <i>
      <x v="61"/>
    </i>
    <i>
      <x v="64"/>
    </i>
    <i>
      <x v="65"/>
    </i>
    <i>
      <x v="66"/>
    </i>
    <i>
      <x v="68"/>
    </i>
    <i>
      <x v="69"/>
    </i>
    <i>
      <x v="71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5"/>
    </i>
    <i>
      <x v="87"/>
    </i>
    <i>
      <x v="89"/>
    </i>
    <i>
      <x v="90"/>
    </i>
    <i>
      <x v="91"/>
    </i>
    <i>
      <x v="93"/>
    </i>
    <i>
      <x v="97"/>
    </i>
    <i>
      <x v="98"/>
    </i>
    <i>
      <x v="101"/>
    </i>
    <i>
      <x v="102"/>
    </i>
    <i>
      <x v="104"/>
    </i>
    <i>
      <x v="105"/>
    </i>
    <i>
      <x v="106"/>
    </i>
    <i>
      <x v="107"/>
    </i>
    <i>
      <x v="108"/>
    </i>
    <i>
      <x v="110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1"/>
    </i>
    <i>
      <x v="122"/>
    </i>
    <i>
      <x v="123"/>
    </i>
    <i>
      <x v="125"/>
    </i>
    <i>
      <x v="128"/>
    </i>
    <i>
      <x v="129"/>
    </i>
    <i>
      <x v="130"/>
    </i>
    <i>
      <x v="132"/>
    </i>
    <i>
      <x v="135"/>
    </i>
    <i>
      <x v="137"/>
    </i>
    <i>
      <x v="140"/>
    </i>
    <i>
      <x v="141"/>
    </i>
    <i>
      <x v="142"/>
    </i>
    <i>
      <x v="144"/>
    </i>
    <i>
      <x v="145"/>
    </i>
    <i>
      <x v="146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62"/>
    </i>
    <i>
      <x v="163"/>
    </i>
    <i>
      <x v="164"/>
    </i>
    <i>
      <x v="165"/>
    </i>
    <i>
      <x v="167"/>
    </i>
    <i>
      <x v="175"/>
    </i>
    <i>
      <x v="177"/>
    </i>
    <i>
      <x v="179"/>
    </i>
    <i>
      <x v="180"/>
    </i>
    <i>
      <x v="181"/>
    </i>
    <i>
      <x v="182"/>
    </i>
    <i>
      <x v="183"/>
    </i>
    <i>
      <x v="187"/>
    </i>
    <i>
      <x v="188"/>
    </i>
    <i>
      <x v="189"/>
    </i>
    <i>
      <x v="190"/>
    </i>
    <i>
      <x v="193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9"/>
    </i>
    <i>
      <x v="210"/>
    </i>
    <i>
      <x v="211"/>
    </i>
    <i>
      <x v="212"/>
    </i>
    <i>
      <x v="216"/>
    </i>
    <i>
      <x v="217"/>
    </i>
    <i>
      <x v="219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8"/>
    </i>
    <i>
      <x v="239"/>
    </i>
    <i>
      <x v="240"/>
    </i>
    <i>
      <x v="241"/>
    </i>
    <i>
      <x v="242"/>
    </i>
    <i>
      <x v="243"/>
    </i>
    <i>
      <x v="245"/>
    </i>
    <i>
      <x v="246"/>
    </i>
    <i>
      <x v="247"/>
    </i>
    <i>
      <x v="248"/>
    </i>
    <i>
      <x v="253"/>
    </i>
    <i>
      <x v="254"/>
    </i>
    <i>
      <x v="257"/>
    </i>
    <i>
      <x v="258"/>
    </i>
    <i>
      <x v="259"/>
    </i>
    <i>
      <x v="260"/>
    </i>
    <i>
      <x v="263"/>
    </i>
    <i>
      <x v="267"/>
    </i>
    <i>
      <x v="268"/>
    </i>
    <i>
      <x v="270"/>
    </i>
    <i>
      <x v="273"/>
    </i>
    <i>
      <x v="274"/>
    </i>
    <i>
      <x v="275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9"/>
    </i>
    <i>
      <x v="290"/>
    </i>
    <i>
      <x v="291"/>
    </i>
    <i>
      <x v="292"/>
    </i>
    <i>
      <x v="294"/>
    </i>
    <i>
      <x v="296"/>
    </i>
    <i>
      <x v="298"/>
    </i>
    <i>
      <x v="299"/>
    </i>
    <i>
      <x v="300"/>
    </i>
    <i>
      <x v="303"/>
    </i>
    <i>
      <x v="304"/>
    </i>
    <i>
      <x v="305"/>
    </i>
    <i>
      <x v="306"/>
    </i>
    <i>
      <x v="311"/>
    </i>
    <i>
      <x v="312"/>
    </i>
    <i>
      <x v="314"/>
    </i>
    <i>
      <x v="317"/>
    </i>
    <i>
      <x v="318"/>
    </i>
    <i>
      <x v="319"/>
    </i>
    <i>
      <x v="320"/>
    </i>
    <i>
      <x v="323"/>
    </i>
    <i>
      <x v="324"/>
    </i>
    <i>
      <x v="325"/>
    </i>
    <i>
      <x v="327"/>
    </i>
    <i>
      <x v="329"/>
    </i>
    <i>
      <x v="331"/>
    </i>
    <i>
      <x v="333"/>
    </i>
    <i>
      <x v="337"/>
    </i>
    <i>
      <x v="338"/>
    </i>
    <i>
      <x v="340"/>
    </i>
    <i>
      <x v="341"/>
    </i>
    <i>
      <x v="342"/>
    </i>
    <i>
      <x v="344"/>
    </i>
    <i>
      <x v="345"/>
    </i>
    <i>
      <x v="348"/>
    </i>
    <i>
      <x v="352"/>
    </i>
    <i>
      <x v="353"/>
    </i>
    <i>
      <x v="354"/>
    </i>
    <i>
      <x v="357"/>
    </i>
    <i>
      <x v="361"/>
    </i>
    <i>
      <x v="362"/>
    </i>
    <i>
      <x v="363"/>
    </i>
    <i>
      <x v="365"/>
    </i>
    <i>
      <x v="368"/>
    </i>
    <i>
      <x v="371"/>
    </i>
    <i>
      <x v="372"/>
    </i>
    <i>
      <x v="373"/>
    </i>
    <i>
      <x v="374"/>
    </i>
    <i>
      <x v="378"/>
    </i>
    <i>
      <x v="380"/>
    </i>
    <i>
      <x v="381"/>
    </i>
    <i>
      <x v="383"/>
    </i>
    <i>
      <x v="385"/>
    </i>
    <i>
      <x v="386"/>
    </i>
    <i>
      <x v="387"/>
    </i>
    <i>
      <x v="389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2"/>
    </i>
    <i>
      <x v="403"/>
    </i>
    <i>
      <x v="406"/>
    </i>
    <i>
      <x v="407"/>
    </i>
    <i>
      <x v="408"/>
    </i>
    <i>
      <x v="409"/>
    </i>
    <i>
      <x v="410"/>
    </i>
    <i>
      <x v="411"/>
    </i>
    <i>
      <x v="413"/>
    </i>
    <i>
      <x v="416"/>
    </i>
    <i>
      <x v="418"/>
    </i>
    <i>
      <x v="419"/>
    </i>
    <i>
      <x v="420"/>
    </i>
    <i>
      <x v="422"/>
    </i>
    <i>
      <x v="423"/>
    </i>
    <i>
      <x v="424"/>
    </i>
    <i>
      <x v="425"/>
    </i>
    <i>
      <x v="426"/>
    </i>
    <i>
      <x v="428"/>
    </i>
    <i>
      <x v="430"/>
    </i>
    <i>
      <x v="432"/>
    </i>
    <i>
      <x v="434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8"/>
    </i>
    <i>
      <x v="449"/>
    </i>
    <i>
      <x v="450"/>
    </i>
    <i>
      <x v="453"/>
    </i>
    <i>
      <x v="454"/>
    </i>
    <i>
      <x v="455"/>
    </i>
    <i>
      <x v="456"/>
    </i>
    <i>
      <x v="458"/>
    </i>
    <i>
      <x v="461"/>
    </i>
    <i>
      <x v="464"/>
    </i>
    <i>
      <x v="465"/>
    </i>
    <i>
      <x v="466"/>
    </i>
    <i>
      <x v="467"/>
    </i>
    <i>
      <x v="471"/>
    </i>
    <i>
      <x v="472"/>
    </i>
    <i>
      <x v="474"/>
    </i>
    <i>
      <x v="475"/>
    </i>
    <i>
      <x v="476"/>
    </i>
    <i>
      <x v="477"/>
    </i>
    <i>
      <x v="478"/>
    </i>
    <i>
      <x v="479"/>
    </i>
    <i>
      <x v="482"/>
    </i>
    <i>
      <x v="483"/>
    </i>
    <i>
      <x v="485"/>
    </i>
    <i>
      <x v="486"/>
    </i>
    <i>
      <x v="488"/>
    </i>
    <i>
      <x v="489"/>
    </i>
    <i>
      <x v="490"/>
    </i>
    <i>
      <x v="491"/>
    </i>
    <i>
      <x v="493"/>
    </i>
    <i>
      <x v="494"/>
    </i>
    <i>
      <x v="495"/>
    </i>
    <i>
      <x v="497"/>
    </i>
    <i>
      <x v="498"/>
    </i>
    <i>
      <x v="500"/>
    </i>
    <i>
      <x v="501"/>
    </i>
    <i>
      <x v="502"/>
    </i>
    <i>
      <x v="504"/>
    </i>
    <i>
      <x v="505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9"/>
    </i>
    <i>
      <x v="520"/>
    </i>
    <i>
      <x v="522"/>
    </i>
    <i>
      <x v="525"/>
    </i>
    <i>
      <x v="526"/>
    </i>
    <i>
      <x v="530"/>
    </i>
    <i>
      <x v="532"/>
    </i>
    <i>
      <x v="533"/>
    </i>
    <i>
      <x v="535"/>
    </i>
    <i>
      <x v="539"/>
    </i>
    <i>
      <x v="540"/>
    </i>
    <i>
      <x v="541"/>
    </i>
    <i>
      <x v="542"/>
    </i>
    <i>
      <x v="543"/>
    </i>
    <i>
      <x v="547"/>
    </i>
    <i>
      <x v="549"/>
    </i>
    <i>
      <x v="550"/>
    </i>
    <i>
      <x v="551"/>
    </i>
    <i>
      <x v="553"/>
    </i>
    <i>
      <x v="554"/>
    </i>
    <i>
      <x v="555"/>
    </i>
    <i>
      <x v="557"/>
    </i>
    <i>
      <x v="559"/>
    </i>
    <i>
      <x v="561"/>
    </i>
    <i>
      <x v="562"/>
    </i>
    <i>
      <x v="563"/>
    </i>
    <i>
      <x v="565"/>
    </i>
    <i>
      <x v="571"/>
    </i>
    <i>
      <x v="574"/>
    </i>
    <i>
      <x v="575"/>
    </i>
    <i>
      <x v="576"/>
    </i>
    <i>
      <x v="578"/>
    </i>
    <i>
      <x v="579"/>
    </i>
    <i>
      <x v="581"/>
    </i>
    <i>
      <x v="582"/>
    </i>
    <i>
      <x v="583"/>
    </i>
    <i>
      <x v="584"/>
    </i>
    <i>
      <x v="585"/>
    </i>
    <i>
      <x v="586"/>
    </i>
    <i>
      <x v="589"/>
    </i>
    <i>
      <x v="590"/>
    </i>
    <i>
      <x v="592"/>
    </i>
    <i>
      <x v="593"/>
    </i>
    <i>
      <x v="596"/>
    </i>
    <i>
      <x v="597"/>
    </i>
    <i>
      <x v="598"/>
    </i>
    <i>
      <x v="599"/>
    </i>
    <i>
      <x v="600"/>
    </i>
    <i>
      <x v="601"/>
    </i>
    <i>
      <x v="603"/>
    </i>
    <i>
      <x v="605"/>
    </i>
    <i>
      <x v="607"/>
    </i>
    <i>
      <x v="608"/>
    </i>
    <i>
      <x v="609"/>
    </i>
    <i>
      <x v="610"/>
    </i>
    <i>
      <x v="612"/>
    </i>
    <i>
      <x v="613"/>
    </i>
    <i>
      <x v="614"/>
    </i>
    <i>
      <x v="615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7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1"/>
    </i>
    <i>
      <x v="642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2"/>
    </i>
    <i>
      <x v="653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7"/>
    </i>
    <i>
      <x v="668"/>
    </i>
    <i>
      <x v="669"/>
    </i>
    <i>
      <x v="670"/>
    </i>
    <i>
      <x v="671"/>
    </i>
    <i>
      <x v="673"/>
    </i>
    <i>
      <x v="674"/>
    </i>
    <i>
      <x v="675"/>
    </i>
    <i>
      <x v="676"/>
    </i>
    <i>
      <x v="677"/>
    </i>
    <i>
      <x v="680"/>
    </i>
    <i>
      <x v="682"/>
    </i>
    <i>
      <x v="686"/>
    </i>
    <i>
      <x v="688"/>
    </i>
    <i>
      <x v="690"/>
    </i>
    <i>
      <x v="693"/>
    </i>
    <i>
      <x v="694"/>
    </i>
    <i>
      <x v="696"/>
    </i>
    <i>
      <x v="698"/>
    </i>
    <i>
      <x v="700"/>
    </i>
    <i>
      <x v="701"/>
    </i>
    <i>
      <x v="703"/>
    </i>
    <i>
      <x v="704"/>
    </i>
    <i>
      <x v="705"/>
    </i>
    <i>
      <x v="707"/>
    </i>
    <i>
      <x v="711"/>
    </i>
    <i>
      <x v="713"/>
    </i>
    <i>
      <x v="715"/>
    </i>
    <i>
      <x v="716"/>
    </i>
    <i>
      <x v="717"/>
    </i>
    <i>
      <x v="718"/>
    </i>
    <i>
      <x v="721"/>
    </i>
    <i>
      <x v="722"/>
    </i>
    <i>
      <x v="723"/>
    </i>
    <i>
      <x v="725"/>
    </i>
    <i>
      <x v="727"/>
    </i>
    <i>
      <x v="728"/>
    </i>
    <i>
      <x v="729"/>
    </i>
    <i>
      <x v="733"/>
    </i>
    <i>
      <x v="735"/>
    </i>
    <i>
      <x v="736"/>
    </i>
    <i>
      <x v="738"/>
    </i>
    <i>
      <x v="740"/>
    </i>
    <i>
      <x v="742"/>
    </i>
    <i>
      <x v="749"/>
    </i>
    <i>
      <x v="750"/>
    </i>
    <i>
      <x v="751"/>
    </i>
    <i>
      <x v="753"/>
    </i>
    <i>
      <x v="754"/>
    </i>
    <i>
      <x v="755"/>
    </i>
    <i>
      <x v="758"/>
    </i>
    <i>
      <x v="760"/>
    </i>
    <i>
      <x v="761"/>
    </i>
    <i>
      <x v="762"/>
    </i>
    <i>
      <x v="763"/>
    </i>
    <i>
      <x v="766"/>
    </i>
    <i>
      <x v="768"/>
    </i>
    <i>
      <x v="771"/>
    </i>
    <i>
      <x v="772"/>
    </i>
    <i>
      <x v="773"/>
    </i>
    <i>
      <x v="774"/>
    </i>
    <i>
      <x v="775"/>
    </i>
    <i>
      <x v="778"/>
    </i>
    <i>
      <x v="779"/>
    </i>
    <i>
      <x v="780"/>
    </i>
    <i>
      <x v="781"/>
    </i>
    <i>
      <x v="784"/>
    </i>
    <i>
      <x v="785"/>
    </i>
    <i>
      <x v="786"/>
    </i>
    <i>
      <x v="788"/>
    </i>
    <i>
      <x v="790"/>
    </i>
    <i>
      <x v="793"/>
    </i>
    <i>
      <x v="795"/>
    </i>
    <i>
      <x v="796"/>
    </i>
    <i>
      <x v="797"/>
    </i>
    <i>
      <x v="798"/>
    </i>
    <i>
      <x v="799"/>
    </i>
    <i>
      <x v="801"/>
    </i>
    <i>
      <x v="802"/>
    </i>
    <i>
      <x v="803"/>
    </i>
    <i>
      <x v="804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8"/>
    </i>
    <i>
      <x v="821"/>
    </i>
    <i>
      <x v="823"/>
    </i>
    <i>
      <x v="824"/>
    </i>
    <i>
      <x v="825"/>
    </i>
    <i>
      <x v="826"/>
    </i>
    <i>
      <x v="829"/>
    </i>
    <i>
      <x v="831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1"/>
    </i>
    <i>
      <x v="842"/>
    </i>
    <i>
      <x v="843"/>
    </i>
    <i>
      <x v="846"/>
    </i>
    <i>
      <x v="849"/>
    </i>
    <i>
      <x v="850"/>
    </i>
    <i>
      <x v="851"/>
    </i>
    <i>
      <x v="852"/>
    </i>
    <i>
      <x v="854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7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80"/>
    </i>
    <i>
      <x v="883"/>
    </i>
    <i>
      <x v="884"/>
    </i>
    <i>
      <x v="886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2"/>
    </i>
    <i>
      <x v="905"/>
    </i>
    <i>
      <x v="910"/>
    </i>
    <i>
      <x v="912"/>
    </i>
    <i>
      <x v="913"/>
    </i>
    <i>
      <x v="914"/>
    </i>
    <i>
      <x v="915"/>
    </i>
    <i>
      <x v="916"/>
    </i>
    <i>
      <x v="917"/>
    </i>
    <i>
      <x v="921"/>
    </i>
    <i>
      <x v="922"/>
    </i>
    <i>
      <x v="923"/>
    </i>
    <i>
      <x v="924"/>
    </i>
    <i>
      <x v="926"/>
    </i>
    <i>
      <x v="927"/>
    </i>
    <i>
      <x v="928"/>
    </i>
    <i>
      <x v="931"/>
    </i>
    <i>
      <x v="933"/>
    </i>
    <i>
      <x v="936"/>
    </i>
    <i>
      <x v="937"/>
    </i>
    <i>
      <x v="938"/>
    </i>
    <i>
      <x v="939"/>
    </i>
    <i>
      <x v="943"/>
    </i>
    <i>
      <x v="945"/>
    </i>
    <i>
      <x v="946"/>
    </i>
    <i>
      <x v="947"/>
    </i>
    <i>
      <x v="949"/>
    </i>
    <i>
      <x v="950"/>
    </i>
    <i>
      <x v="951"/>
    </i>
    <i>
      <x v="952"/>
    </i>
    <i>
      <x v="956"/>
    </i>
    <i>
      <x v="957"/>
    </i>
    <i>
      <x v="958"/>
    </i>
    <i>
      <x v="959"/>
    </i>
    <i>
      <x v="962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5"/>
    </i>
    <i>
      <x v="978"/>
    </i>
    <i>
      <x v="979"/>
    </i>
    <i>
      <x v="982"/>
    </i>
    <i>
      <x v="983"/>
    </i>
    <i>
      <x v="984"/>
    </i>
    <i>
      <x v="985"/>
    </i>
    <i>
      <x v="986"/>
    </i>
    <i>
      <x v="989"/>
    </i>
    <i>
      <x v="990"/>
    </i>
    <i>
      <x v="991"/>
    </i>
    <i>
      <x v="992"/>
    </i>
    <i>
      <x v="993"/>
    </i>
    <i>
      <x v="994"/>
    </i>
    <i>
      <x v="998"/>
    </i>
    <i>
      <x v="999"/>
    </i>
    <i>
      <x v="1000"/>
    </i>
    <i>
      <x v="1001"/>
    </i>
    <i>
      <x v="1004"/>
    </i>
    <i>
      <x v="1005"/>
    </i>
    <i>
      <x v="1007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9"/>
    </i>
    <i>
      <x v="1020"/>
    </i>
    <i>
      <x v="1021"/>
    </i>
    <i>
      <x v="1022"/>
    </i>
    <i>
      <x v="1023"/>
    </i>
    <i>
      <x v="1025"/>
    </i>
    <i>
      <x v="1026"/>
    </i>
    <i>
      <x v="1028"/>
    </i>
    <i>
      <x v="1029"/>
    </i>
    <i>
      <x v="1030"/>
    </i>
    <i>
      <x v="1031"/>
    </i>
    <i>
      <x v="1033"/>
    </i>
    <i>
      <x v="1034"/>
    </i>
    <i>
      <x v="1037"/>
    </i>
    <i>
      <x v="1038"/>
    </i>
    <i>
      <x v="1039"/>
    </i>
    <i>
      <x v="1040"/>
    </i>
    <i>
      <x v="1041"/>
    </i>
    <i>
      <x v="1043"/>
    </i>
    <i>
      <x v="1044"/>
    </i>
    <i>
      <x v="1048"/>
    </i>
    <i>
      <x v="1049"/>
    </i>
    <i>
      <x v="1052"/>
    </i>
    <i>
      <x v="1053"/>
    </i>
    <i>
      <x v="1054"/>
    </i>
    <i>
      <x v="1055"/>
    </i>
    <i>
      <x v="1060"/>
    </i>
    <i>
      <x v="1061"/>
    </i>
    <i>
      <x v="1062"/>
    </i>
    <i>
      <x v="1063"/>
    </i>
    <i>
      <x v="1065"/>
    </i>
    <i>
      <x v="1067"/>
    </i>
    <i>
      <x v="1068"/>
    </i>
    <i>
      <x v="1069"/>
    </i>
    <i>
      <x v="1070"/>
    </i>
    <i>
      <x v="1071"/>
    </i>
    <i>
      <x v="1072"/>
    </i>
    <i>
      <x v="1074"/>
    </i>
    <i>
      <x v="1075"/>
    </i>
    <i>
      <x v="1076"/>
    </i>
    <i>
      <x v="1078"/>
    </i>
    <i>
      <x v="1079"/>
    </i>
    <i>
      <x v="1080"/>
    </i>
    <i>
      <x v="1081"/>
    </i>
    <i>
      <x v="1082"/>
    </i>
    <i>
      <x v="1083"/>
    </i>
    <i>
      <x v="1085"/>
    </i>
    <i>
      <x v="1086"/>
    </i>
    <i>
      <x v="1087"/>
    </i>
    <i>
      <x v="1088"/>
    </i>
    <i>
      <x v="1090"/>
    </i>
    <i>
      <x v="1091"/>
    </i>
    <i>
      <x v="1092"/>
    </i>
    <i>
      <x v="1093"/>
    </i>
    <i>
      <x v="1094"/>
    </i>
    <i>
      <x v="1096"/>
    </i>
    <i>
      <x v="1097"/>
    </i>
    <i>
      <x v="1098"/>
    </i>
    <i>
      <x v="1100"/>
    </i>
    <i>
      <x v="1102"/>
    </i>
    <i>
      <x v="1103"/>
    </i>
    <i>
      <x v="1104"/>
    </i>
    <i>
      <x v="1108"/>
    </i>
    <i>
      <x v="1110"/>
    </i>
    <i>
      <x v="1111"/>
    </i>
    <i>
      <x v="1113"/>
    </i>
    <i>
      <x v="1114"/>
    </i>
    <i>
      <x v="1115"/>
    </i>
    <i>
      <x v="1116"/>
    </i>
    <i>
      <x v="1118"/>
    </i>
    <i>
      <x v="1119"/>
    </i>
    <i>
      <x v="1120"/>
    </i>
    <i>
      <x v="1121"/>
    </i>
    <i>
      <x v="1123"/>
    </i>
    <i>
      <x v="1125"/>
    </i>
    <i>
      <x v="1126"/>
    </i>
    <i>
      <x v="1129"/>
    </i>
    <i>
      <x v="1130"/>
    </i>
    <i>
      <x v="1131"/>
    </i>
    <i>
      <x v="1132"/>
    </i>
    <i>
      <x v="1135"/>
    </i>
    <i>
      <x v="1136"/>
    </i>
    <i>
      <x v="1137"/>
    </i>
    <i>
      <x v="1140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1"/>
    </i>
    <i>
      <x v="1153"/>
    </i>
    <i>
      <x v="1156"/>
    </i>
    <i>
      <x v="1158"/>
    </i>
    <i>
      <x v="1159"/>
    </i>
    <i>
      <x v="1160"/>
    </i>
    <i>
      <x v="1162"/>
    </i>
    <i>
      <x v="1163"/>
    </i>
    <i>
      <x v="1168"/>
    </i>
    <i>
      <x v="1170"/>
    </i>
    <i>
      <x v="1171"/>
    </i>
    <i>
      <x v="1175"/>
    </i>
    <i>
      <x v="1177"/>
    </i>
    <i>
      <x v="1179"/>
    </i>
    <i>
      <x v="1183"/>
    </i>
    <i>
      <x v="1184"/>
    </i>
    <i>
      <x v="1185"/>
    </i>
    <i>
      <x v="1187"/>
    </i>
    <i>
      <x v="1189"/>
    </i>
    <i>
      <x v="1190"/>
    </i>
    <i>
      <x v="1191"/>
    </i>
    <i>
      <x v="1192"/>
    </i>
    <i>
      <x v="1193"/>
    </i>
    <i>
      <x v="1194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6"/>
    </i>
    <i>
      <x v="1207"/>
    </i>
    <i>
      <x v="1208"/>
    </i>
    <i>
      <x v="1210"/>
    </i>
    <i>
      <x v="1212"/>
    </i>
    <i>
      <x v="1216"/>
    </i>
    <i>
      <x v="1217"/>
    </i>
    <i>
      <x v="1218"/>
    </i>
    <i>
      <x v="1219"/>
    </i>
    <i>
      <x v="1221"/>
    </i>
    <i>
      <x v="1222"/>
    </i>
    <i>
      <x v="1223"/>
    </i>
    <i>
      <x v="1225"/>
    </i>
    <i>
      <x v="1227"/>
    </i>
    <i>
      <x v="1228"/>
    </i>
    <i>
      <x v="1229"/>
    </i>
    <i>
      <x v="1231"/>
    </i>
    <i>
      <x v="1232"/>
    </i>
    <i>
      <x v="1234"/>
    </i>
    <i>
      <x v="1235"/>
    </i>
    <i>
      <x v="1236"/>
    </i>
    <i>
      <x v="1238"/>
    </i>
    <i>
      <x v="1240"/>
    </i>
    <i>
      <x v="1241"/>
    </i>
    <i>
      <x v="1242"/>
    </i>
    <i>
      <x v="1243"/>
    </i>
    <i>
      <x v="1245"/>
    </i>
    <i>
      <x v="1246"/>
    </i>
    <i>
      <x v="1248"/>
    </i>
    <i>
      <x v="1249"/>
    </i>
    <i>
      <x v="1250"/>
    </i>
    <i>
      <x v="1252"/>
    </i>
    <i>
      <x v="1254"/>
    </i>
    <i>
      <x v="1255"/>
    </i>
    <i>
      <x v="1257"/>
    </i>
    <i>
      <x v="1259"/>
    </i>
    <i>
      <x v="1261"/>
    </i>
    <i>
      <x v="1262"/>
    </i>
    <i>
      <x v="1263"/>
    </i>
    <i>
      <x v="1264"/>
    </i>
    <i>
      <x v="1265"/>
    </i>
    <i>
      <x v="1269"/>
    </i>
    <i>
      <x v="1270"/>
    </i>
    <i>
      <x v="1274"/>
    </i>
    <i>
      <x v="1275"/>
    </i>
    <i>
      <x v="1278"/>
    </i>
    <i>
      <x v="1279"/>
    </i>
    <i>
      <x v="1283"/>
    </i>
    <i>
      <x v="1284"/>
    </i>
    <i>
      <x v="1285"/>
    </i>
    <i>
      <x v="1286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9"/>
    </i>
    <i>
      <x v="1302"/>
    </i>
    <i>
      <x v="1303"/>
    </i>
    <i>
      <x v="1304"/>
    </i>
    <i>
      <x v="1307"/>
    </i>
    <i>
      <x v="1308"/>
    </i>
    <i>
      <x v="1309"/>
    </i>
    <i>
      <x v="1310"/>
    </i>
    <i>
      <x v="1311"/>
    </i>
    <i>
      <x v="1314"/>
    </i>
    <i>
      <x v="1315"/>
    </i>
    <i>
      <x v="1317"/>
    </i>
    <i>
      <x v="1319"/>
    </i>
    <i>
      <x v="1320"/>
    </i>
    <i>
      <x v="1323"/>
    </i>
    <i>
      <x v="1324"/>
    </i>
    <i>
      <x v="1325"/>
    </i>
    <i>
      <x v="1326"/>
    </i>
    <i>
      <x v="1327"/>
    </i>
    <i>
      <x v="1328"/>
    </i>
    <i>
      <x v="1330"/>
    </i>
    <i>
      <x v="1332"/>
    </i>
    <i>
      <x v="1333"/>
    </i>
    <i>
      <x v="1334"/>
    </i>
    <i>
      <x v="1335"/>
    </i>
    <i>
      <x v="1340"/>
    </i>
    <i>
      <x v="1341"/>
    </i>
    <i>
      <x v="1342"/>
    </i>
    <i>
      <x v="1343"/>
    </i>
    <i>
      <x v="1345"/>
    </i>
    <i>
      <x v="1349"/>
    </i>
    <i>
      <x v="1350"/>
    </i>
    <i>
      <x v="1352"/>
    </i>
    <i>
      <x v="1356"/>
    </i>
    <i>
      <x v="1358"/>
    </i>
    <i>
      <x v="1359"/>
    </i>
    <i>
      <x v="1360"/>
    </i>
    <i>
      <x v="1364"/>
    </i>
    <i>
      <x v="1365"/>
    </i>
    <i>
      <x v="1367"/>
    </i>
    <i>
      <x v="1368"/>
    </i>
    <i>
      <x v="1370"/>
    </i>
    <i>
      <x v="1371"/>
    </i>
    <i>
      <x v="1372"/>
    </i>
    <i>
      <x v="1373"/>
    </i>
    <i>
      <x v="1374"/>
    </i>
    <i>
      <x v="1376"/>
    </i>
    <i>
      <x v="1377"/>
    </i>
    <i>
      <x v="1378"/>
    </i>
    <i>
      <x v="1379"/>
    </i>
    <i>
      <x v="1380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1"/>
    </i>
    <i>
      <x v="1392"/>
    </i>
    <i>
      <x v="1393"/>
    </i>
    <i>
      <x v="1394"/>
    </i>
    <i>
      <x v="1397"/>
    </i>
    <i>
      <x v="1398"/>
    </i>
    <i>
      <x v="1399"/>
    </i>
    <i>
      <x v="1400"/>
    </i>
    <i>
      <x v="1402"/>
    </i>
    <i>
      <x v="1404"/>
    </i>
    <i>
      <x v="1406"/>
    </i>
    <i>
      <x v="1408"/>
    </i>
    <i>
      <x v="1410"/>
    </i>
    <i>
      <x v="1411"/>
    </i>
    <i>
      <x v="1412"/>
    </i>
    <i>
      <x v="1414"/>
    </i>
    <i>
      <x v="1415"/>
    </i>
    <i>
      <x v="1416"/>
    </i>
    <i>
      <x v="1418"/>
    </i>
    <i>
      <x v="1420"/>
    </i>
    <i>
      <x v="1421"/>
    </i>
    <i>
      <x v="1422"/>
    </i>
    <i>
      <x v="1424"/>
    </i>
    <i>
      <x v="1427"/>
    </i>
    <i>
      <x v="1428"/>
    </i>
    <i>
      <x v="1432"/>
    </i>
    <i>
      <x v="1434"/>
    </i>
    <i>
      <x v="1435"/>
    </i>
    <i>
      <x v="1436"/>
    </i>
    <i>
      <x v="1437"/>
    </i>
    <i>
      <x v="1438"/>
    </i>
    <i>
      <x v="1439"/>
    </i>
    <i>
      <x v="1441"/>
    </i>
    <i>
      <x v="1442"/>
    </i>
    <i>
      <x v="1443"/>
    </i>
    <i>
      <x v="1444"/>
    </i>
    <i>
      <x v="1445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7" hier="-1"/>
  </pageFields>
  <dataFields count="1">
    <dataField name="Sum of SalePrice" fld="8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C5D5C-C152-4695-802F-C1D47460E7DA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171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2"/>
        <item x="1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68">
    <i>
      <x v="5"/>
    </i>
    <i>
      <x v="19"/>
    </i>
    <i>
      <x v="24"/>
    </i>
    <i>
      <x v="30"/>
    </i>
    <i>
      <x v="31"/>
    </i>
    <i>
      <x v="42"/>
    </i>
    <i>
      <x v="43"/>
    </i>
    <i>
      <x v="49"/>
    </i>
    <i>
      <x v="51"/>
    </i>
    <i>
      <x v="54"/>
    </i>
    <i>
      <x v="59"/>
    </i>
    <i>
      <x v="77"/>
    </i>
    <i>
      <x v="79"/>
    </i>
    <i>
      <x v="88"/>
    </i>
    <i>
      <x v="109"/>
    </i>
    <i>
      <x v="113"/>
    </i>
    <i>
      <x v="114"/>
    </i>
    <i>
      <x v="121"/>
    </i>
    <i>
      <x v="129"/>
    </i>
    <i>
      <x v="134"/>
    </i>
    <i>
      <x v="135"/>
    </i>
    <i>
      <x v="139"/>
    </i>
    <i>
      <x v="142"/>
    </i>
    <i>
      <x v="150"/>
    </i>
    <i>
      <x v="163"/>
    </i>
    <i>
      <x v="175"/>
    </i>
    <i>
      <x v="182"/>
    </i>
    <i>
      <x v="184"/>
    </i>
    <i>
      <x v="187"/>
    </i>
    <i>
      <x v="198"/>
    </i>
    <i>
      <x v="201"/>
    </i>
    <i>
      <x v="204"/>
    </i>
    <i>
      <x v="209"/>
    </i>
    <i>
      <x v="214"/>
    </i>
    <i>
      <x v="215"/>
    </i>
    <i>
      <x v="222"/>
    </i>
    <i>
      <x v="228"/>
    </i>
    <i>
      <x v="233"/>
    </i>
    <i>
      <x v="239"/>
    </i>
    <i>
      <x v="253"/>
    </i>
    <i>
      <x v="273"/>
    </i>
    <i>
      <x v="288"/>
    </i>
    <i>
      <x v="296"/>
    </i>
    <i>
      <x v="307"/>
    </i>
    <i>
      <x v="312"/>
    </i>
    <i>
      <x v="322"/>
    </i>
    <i>
      <x v="357"/>
    </i>
    <i>
      <x v="360"/>
    </i>
    <i>
      <x v="372"/>
    </i>
    <i>
      <x v="390"/>
    </i>
    <i>
      <x v="392"/>
    </i>
    <i>
      <x v="431"/>
    </i>
    <i>
      <x v="438"/>
    </i>
    <i>
      <x v="445"/>
    </i>
    <i>
      <x v="458"/>
    </i>
    <i>
      <x v="461"/>
    </i>
    <i>
      <x v="479"/>
    </i>
    <i>
      <x v="491"/>
    </i>
    <i>
      <x v="498"/>
    </i>
    <i>
      <x v="499"/>
    </i>
    <i>
      <x v="509"/>
    </i>
    <i>
      <x v="514"/>
    </i>
    <i>
      <x v="518"/>
    </i>
    <i>
      <x v="519"/>
    </i>
    <i>
      <x v="537"/>
    </i>
    <i>
      <x v="539"/>
    </i>
    <i>
      <x v="548"/>
    </i>
    <i>
      <x v="553"/>
    </i>
    <i>
      <x v="556"/>
    </i>
    <i>
      <x v="586"/>
    </i>
    <i>
      <x v="594"/>
    </i>
    <i>
      <x v="611"/>
    </i>
    <i>
      <x v="615"/>
    </i>
    <i>
      <x v="630"/>
    </i>
    <i>
      <x v="638"/>
    </i>
    <i>
      <x v="642"/>
    </i>
    <i>
      <x v="649"/>
    </i>
    <i>
      <x v="651"/>
    </i>
    <i>
      <x v="653"/>
    </i>
    <i>
      <x v="656"/>
    </i>
    <i>
      <x v="657"/>
    </i>
    <i>
      <x v="659"/>
    </i>
    <i>
      <x v="663"/>
    </i>
    <i>
      <x v="694"/>
    </i>
    <i>
      <x v="698"/>
    </i>
    <i>
      <x v="703"/>
    </i>
    <i>
      <x v="709"/>
    </i>
    <i>
      <x v="715"/>
    </i>
    <i>
      <x v="717"/>
    </i>
    <i>
      <x v="766"/>
    </i>
    <i>
      <x v="772"/>
    </i>
    <i>
      <x v="777"/>
    </i>
    <i>
      <x v="795"/>
    </i>
    <i>
      <x v="796"/>
    </i>
    <i>
      <x v="799"/>
    </i>
    <i>
      <x v="809"/>
    </i>
    <i>
      <x v="818"/>
    </i>
    <i>
      <x v="852"/>
    </i>
    <i>
      <x v="853"/>
    </i>
    <i>
      <x v="856"/>
    </i>
    <i>
      <x v="858"/>
    </i>
    <i>
      <x v="865"/>
    </i>
    <i>
      <x v="878"/>
    </i>
    <i>
      <x v="882"/>
    </i>
    <i>
      <x v="890"/>
    </i>
    <i>
      <x v="892"/>
    </i>
    <i>
      <x v="904"/>
    </i>
    <i>
      <x v="905"/>
    </i>
    <i>
      <x v="908"/>
    </i>
    <i>
      <x v="912"/>
    </i>
    <i>
      <x v="945"/>
    </i>
    <i>
      <x v="951"/>
    </i>
    <i>
      <x v="952"/>
    </i>
    <i>
      <x v="953"/>
    </i>
    <i>
      <x v="979"/>
    </i>
    <i>
      <x v="992"/>
    </i>
    <i>
      <x v="995"/>
    </i>
    <i>
      <x v="1025"/>
    </i>
    <i>
      <x v="1034"/>
    </i>
    <i>
      <x v="1044"/>
    </i>
    <i>
      <x v="1055"/>
    </i>
    <i>
      <x v="1063"/>
    </i>
    <i>
      <x v="1064"/>
    </i>
    <i>
      <x v="1073"/>
    </i>
    <i>
      <x v="1081"/>
    </i>
    <i>
      <x v="1083"/>
    </i>
    <i>
      <x v="1093"/>
    </i>
    <i>
      <x v="1102"/>
    </i>
    <i>
      <x v="1114"/>
    </i>
    <i>
      <x v="1120"/>
    </i>
    <i>
      <x v="1122"/>
    </i>
    <i>
      <x v="1130"/>
    </i>
    <i>
      <x v="1131"/>
    </i>
    <i>
      <x v="1144"/>
    </i>
    <i>
      <x v="1156"/>
    </i>
    <i>
      <x v="1173"/>
    </i>
    <i>
      <x v="1176"/>
    </i>
    <i>
      <x v="1182"/>
    </i>
    <i>
      <x v="1194"/>
    </i>
    <i>
      <x v="1204"/>
    </i>
    <i>
      <x v="1206"/>
    </i>
    <i>
      <x v="1215"/>
    </i>
    <i>
      <x v="1223"/>
    </i>
    <i>
      <x v="1225"/>
    </i>
    <i>
      <x v="1233"/>
    </i>
    <i>
      <x v="1242"/>
    </i>
    <i>
      <x v="1253"/>
    </i>
    <i>
      <x v="1266"/>
    </i>
    <i>
      <x v="1272"/>
    </i>
    <i>
      <x v="1296"/>
    </i>
    <i>
      <x v="1325"/>
    </i>
    <i>
      <x v="1327"/>
    </i>
    <i>
      <x v="1328"/>
    </i>
    <i>
      <x v="1333"/>
    </i>
    <i>
      <x v="1371"/>
    </i>
    <i>
      <x v="1384"/>
    </i>
    <i>
      <x v="1385"/>
    </i>
    <i>
      <x v="1386"/>
    </i>
    <i>
      <x v="1392"/>
    </i>
    <i>
      <x v="1399"/>
    </i>
    <i>
      <x v="1404"/>
    </i>
    <i>
      <x v="1406"/>
    </i>
    <i>
      <x v="1407"/>
    </i>
    <i>
      <x v="1409"/>
    </i>
    <i>
      <x v="1411"/>
    </i>
    <i>
      <x v="1428"/>
    </i>
    <i>
      <x v="1438"/>
    </i>
    <i>
      <x v="1456"/>
    </i>
  </rowItems>
  <colItems count="1">
    <i/>
  </colItems>
  <pageFields count="1">
    <pageField fld="73" hier="-1"/>
  </pageFields>
  <dataFields count="1">
    <dataField name="Sum of SalePrice" fld="80" baseField="0" baseItem="5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8AFE24-F53F-4589-9116-1C84F3562789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16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x="2"/>
        <item h="1" x="1"/>
        <item h="1"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3">
    <i>
      <x v="14"/>
    </i>
    <i>
      <x v="15"/>
    </i>
    <i>
      <x v="21"/>
    </i>
    <i>
      <x v="40"/>
    </i>
    <i>
      <x v="63"/>
    </i>
    <i>
      <x v="64"/>
    </i>
    <i>
      <x v="73"/>
    </i>
    <i>
      <x v="75"/>
    </i>
    <i>
      <x v="91"/>
    </i>
    <i>
      <x v="130"/>
    </i>
    <i>
      <x v="138"/>
    </i>
    <i>
      <x v="152"/>
    </i>
    <i>
      <x v="158"/>
    </i>
    <i>
      <x v="166"/>
    </i>
    <i>
      <x v="185"/>
    </i>
    <i>
      <x v="186"/>
    </i>
    <i>
      <x v="197"/>
    </i>
    <i>
      <x v="207"/>
    </i>
    <i>
      <x v="250"/>
    </i>
    <i>
      <x v="260"/>
    </i>
    <i>
      <x v="262"/>
    </i>
    <i>
      <x v="265"/>
    </i>
    <i>
      <x v="269"/>
    </i>
    <i>
      <x v="286"/>
    </i>
    <i>
      <x v="295"/>
    </i>
    <i>
      <x v="299"/>
    </i>
    <i>
      <x v="303"/>
    </i>
    <i>
      <x v="316"/>
    </i>
    <i>
      <x v="329"/>
    </i>
    <i>
      <x v="373"/>
    </i>
    <i>
      <x v="387"/>
    </i>
    <i>
      <x v="393"/>
    </i>
    <i>
      <x v="402"/>
    </i>
    <i>
      <x v="405"/>
    </i>
    <i>
      <x v="439"/>
    </i>
    <i>
      <x v="462"/>
    </i>
    <i>
      <x v="466"/>
    </i>
    <i>
      <x v="495"/>
    </i>
    <i>
      <x v="497"/>
    </i>
    <i>
      <x v="502"/>
    </i>
    <i>
      <x v="503"/>
    </i>
    <i>
      <x v="516"/>
    </i>
    <i>
      <x v="574"/>
    </i>
    <i>
      <x v="599"/>
    </i>
    <i>
      <x v="606"/>
    </i>
    <i>
      <x v="626"/>
    </i>
    <i>
      <x v="629"/>
    </i>
    <i>
      <x v="634"/>
    </i>
    <i>
      <x v="643"/>
    </i>
    <i>
      <x v="733"/>
    </i>
    <i>
      <x v="740"/>
    </i>
    <i>
      <x v="741"/>
    </i>
    <i>
      <x v="742"/>
    </i>
    <i>
      <x v="757"/>
    </i>
    <i>
      <x v="804"/>
    </i>
    <i>
      <x v="808"/>
    </i>
    <i>
      <x v="810"/>
    </i>
    <i>
      <x v="823"/>
    </i>
    <i>
      <x v="834"/>
    </i>
    <i>
      <x v="836"/>
    </i>
    <i>
      <x v="842"/>
    </i>
    <i>
      <x v="860"/>
    </i>
    <i>
      <x v="862"/>
    </i>
    <i>
      <x v="863"/>
    </i>
    <i>
      <x v="869"/>
    </i>
    <i>
      <x v="872"/>
    </i>
    <i>
      <x v="879"/>
    </i>
    <i>
      <x v="884"/>
    </i>
    <i>
      <x v="893"/>
    </i>
    <i>
      <x v="918"/>
    </i>
    <i>
      <x v="921"/>
    </i>
    <i>
      <x v="927"/>
    </i>
    <i>
      <x v="931"/>
    </i>
    <i>
      <x v="941"/>
    </i>
    <i>
      <x v="956"/>
    </i>
    <i>
      <x v="968"/>
    </i>
    <i>
      <x v="974"/>
    </i>
    <i>
      <x v="1040"/>
    </i>
    <i>
      <x v="1048"/>
    </i>
    <i>
      <x v="1052"/>
    </i>
    <i>
      <x v="1068"/>
    </i>
    <i>
      <x v="1119"/>
    </i>
    <i>
      <x v="1150"/>
    </i>
    <i>
      <x v="1154"/>
    </i>
    <i>
      <x v="1170"/>
    </i>
    <i>
      <x v="1180"/>
    </i>
    <i>
      <x v="1187"/>
    </i>
    <i>
      <x v="1192"/>
    </i>
    <i>
      <x v="1210"/>
    </i>
    <i>
      <x v="1222"/>
    </i>
    <i>
      <x v="1229"/>
    </i>
    <i>
      <x v="1231"/>
    </i>
    <i>
      <x v="1252"/>
    </i>
    <i>
      <x v="1263"/>
    </i>
    <i>
      <x v="1268"/>
    </i>
    <i>
      <x v="1269"/>
    </i>
    <i>
      <x v="1273"/>
    </i>
    <i>
      <x v="1293"/>
    </i>
    <i>
      <x v="1295"/>
    </i>
    <i>
      <x v="1299"/>
    </i>
    <i>
      <x v="1308"/>
    </i>
    <i>
      <x v="1309"/>
    </i>
    <i>
      <x v="1340"/>
    </i>
    <i>
      <x v="1355"/>
    </i>
    <i>
      <x v="1356"/>
    </i>
    <i>
      <x v="1387"/>
    </i>
    <i>
      <x v="1398"/>
    </i>
    <i>
      <x v="1423"/>
    </i>
    <i>
      <x v="1424"/>
    </i>
    <i>
      <x v="1435"/>
    </i>
    <i>
      <x v="1436"/>
    </i>
    <i>
      <x v="1448"/>
    </i>
    <i>
      <x v="1457"/>
    </i>
  </rowItems>
  <colItems count="1">
    <i/>
  </colItems>
  <pageFields count="1">
    <pageField fld="73" hier="-1"/>
  </pageFields>
  <dataFields count="1">
    <dataField name="Sum of SalePrice" fld="80" baseField="0" baseItem="6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1AD-7973-47F1-8D4D-9DE09D13952E}">
  <dimension ref="A1:CC1461"/>
  <sheetViews>
    <sheetView workbookViewId="0"/>
  </sheetViews>
  <sheetFormatPr defaultRowHeight="14.4" x14ac:dyDescent="0.3"/>
  <cols>
    <col min="9" max="9" width="11.5546875" bestFit="1" customWidth="1"/>
    <col min="24" max="24" width="9.88671875" bestFit="1" customWidth="1"/>
    <col min="25" max="25" width="10.44140625" bestFit="1" customWidth="1"/>
    <col min="26" max="26" width="11.109375" bestFit="1" customWidth="1"/>
    <col min="64" max="64" width="10.5546875" bestFit="1" customWidth="1"/>
    <col min="65" max="65" width="11" bestFit="1" customWidth="1"/>
    <col min="67" max="67" width="11.77734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s="1" t="s">
        <v>84</v>
      </c>
      <c r="I2" t="s">
        <v>85</v>
      </c>
      <c r="J2" t="s">
        <v>86</v>
      </c>
      <c r="K2" s="1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s="1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s="1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s="1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s="1" t="s">
        <v>84</v>
      </c>
      <c r="I3" t="s">
        <v>85</v>
      </c>
      <c r="J3" t="s">
        <v>86</v>
      </c>
      <c r="K3" s="1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s="1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s="1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s="1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s="1" t="s">
        <v>120</v>
      </c>
      <c r="I4" t="s">
        <v>85</v>
      </c>
      <c r="J4" t="s">
        <v>86</v>
      </c>
      <c r="K4" s="1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s="1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s="1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s="1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s="1" t="s">
        <v>120</v>
      </c>
      <c r="I5" t="s">
        <v>85</v>
      </c>
      <c r="J5" t="s">
        <v>86</v>
      </c>
      <c r="K5" s="1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s="1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s="1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s="1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s="1" t="s">
        <v>120</v>
      </c>
      <c r="I6" t="s">
        <v>85</v>
      </c>
      <c r="J6" t="s">
        <v>86</v>
      </c>
      <c r="K6" s="1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s="1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s="1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s="1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s="1" t="s">
        <v>120</v>
      </c>
      <c r="I7" t="s">
        <v>85</v>
      </c>
      <c r="J7" t="s">
        <v>86</v>
      </c>
      <c r="K7" s="1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s="1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s="1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s="1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s="1" t="s">
        <v>84</v>
      </c>
      <c r="I8" t="s">
        <v>85</v>
      </c>
      <c r="J8" t="s">
        <v>86</v>
      </c>
      <c r="K8" s="1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s="1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s="1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s="1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s="1" t="s">
        <v>120</v>
      </c>
      <c r="I9" t="s">
        <v>85</v>
      </c>
      <c r="J9" t="s">
        <v>86</v>
      </c>
      <c r="K9" s="1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s="1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s="1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s="1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s="1" t="s">
        <v>84</v>
      </c>
      <c r="I10" t="s">
        <v>85</v>
      </c>
      <c r="J10" t="s">
        <v>86</v>
      </c>
      <c r="K10" s="1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s="1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s="1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s="1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s="1" t="s">
        <v>84</v>
      </c>
      <c r="I11" t="s">
        <v>85</v>
      </c>
      <c r="J11" t="s">
        <v>86</v>
      </c>
      <c r="K11" s="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s="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s="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s="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s="1" t="s">
        <v>84</v>
      </c>
      <c r="I12" t="s">
        <v>85</v>
      </c>
      <c r="J12" t="s">
        <v>86</v>
      </c>
      <c r="K12" s="1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s="1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s="1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s="1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s="1" t="s">
        <v>120</v>
      </c>
      <c r="I13" t="s">
        <v>85</v>
      </c>
      <c r="J13" t="s">
        <v>86</v>
      </c>
      <c r="K13" s="1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s="1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s="1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s="1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s="1" t="s">
        <v>160</v>
      </c>
      <c r="I14" t="s">
        <v>85</v>
      </c>
      <c r="J14" t="s">
        <v>86</v>
      </c>
      <c r="K14" s="1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s="1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s="1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s="1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s="1" t="s">
        <v>120</v>
      </c>
      <c r="I15" t="s">
        <v>85</v>
      </c>
      <c r="J15" t="s">
        <v>86</v>
      </c>
      <c r="K15" s="1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s="1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s="1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s="1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s="1" t="s">
        <v>120</v>
      </c>
      <c r="I16" t="s">
        <v>85</v>
      </c>
      <c r="J16" t="s">
        <v>86</v>
      </c>
      <c r="K16" s="1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s="1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s="1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s="1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s="1" t="s">
        <v>84</v>
      </c>
      <c r="I17" t="s">
        <v>85</v>
      </c>
      <c r="J17" t="s">
        <v>86</v>
      </c>
      <c r="K17" s="1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s="1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s="1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s="1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s="1" t="s">
        <v>120</v>
      </c>
      <c r="I18" t="s">
        <v>85</v>
      </c>
      <c r="J18" t="s">
        <v>86</v>
      </c>
      <c r="K18" s="1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s="1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s="1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s="1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s="1" t="s">
        <v>84</v>
      </c>
      <c r="I19" t="s">
        <v>85</v>
      </c>
      <c r="J19" t="s">
        <v>86</v>
      </c>
      <c r="K19" s="1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s="1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s="1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s="1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s="1" t="s">
        <v>84</v>
      </c>
      <c r="I20" t="s">
        <v>85</v>
      </c>
      <c r="J20" t="s">
        <v>86</v>
      </c>
      <c r="K20" s="1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s="1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s="1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s="1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s="1" t="s">
        <v>84</v>
      </c>
      <c r="I21" t="s">
        <v>85</v>
      </c>
      <c r="J21" t="s">
        <v>86</v>
      </c>
      <c r="K21" s="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s="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s="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s="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s="1" t="s">
        <v>120</v>
      </c>
      <c r="I22" t="s">
        <v>85</v>
      </c>
      <c r="J22" t="s">
        <v>86</v>
      </c>
      <c r="K22" s="1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s="1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s="1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s="1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s="1" t="s">
        <v>84</v>
      </c>
      <c r="I23" t="s">
        <v>175</v>
      </c>
      <c r="J23" t="s">
        <v>86</v>
      </c>
      <c r="K23" s="1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s="1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s="1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s="1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s="1" t="s">
        <v>84</v>
      </c>
      <c r="I24" t="s">
        <v>85</v>
      </c>
      <c r="J24" t="s">
        <v>86</v>
      </c>
      <c r="K24" s="1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s="1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s="1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s="1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s="1" t="s">
        <v>84</v>
      </c>
      <c r="I25" t="s">
        <v>85</v>
      </c>
      <c r="J25" t="s">
        <v>86</v>
      </c>
      <c r="K25" s="1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s="1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s="1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s="1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s="1" t="s">
        <v>120</v>
      </c>
      <c r="I26" t="s">
        <v>85</v>
      </c>
      <c r="J26" t="s">
        <v>86</v>
      </c>
      <c r="K26" s="1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s="1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s="1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s="1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s="1" t="s">
        <v>84</v>
      </c>
      <c r="I27" t="s">
        <v>85</v>
      </c>
      <c r="J27" t="s">
        <v>86</v>
      </c>
      <c r="K27" s="1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s="1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s="1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s="1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s="1" t="s">
        <v>84</v>
      </c>
      <c r="I28" t="s">
        <v>85</v>
      </c>
      <c r="J28" t="s">
        <v>86</v>
      </c>
      <c r="K28" s="1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s="1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s="1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s="1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s="1" t="s">
        <v>84</v>
      </c>
      <c r="I29" t="s">
        <v>85</v>
      </c>
      <c r="J29" t="s">
        <v>86</v>
      </c>
      <c r="K29" s="1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s="1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s="1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s="1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s="1" t="s">
        <v>120</v>
      </c>
      <c r="I30" t="s">
        <v>85</v>
      </c>
      <c r="J30" t="s">
        <v>86</v>
      </c>
      <c r="K30" s="1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s="1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s="1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s="1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s="1" t="s">
        <v>120</v>
      </c>
      <c r="I31" t="s">
        <v>85</v>
      </c>
      <c r="J31" t="s">
        <v>86</v>
      </c>
      <c r="K31" s="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s="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s="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s="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s="1" t="s">
        <v>84</v>
      </c>
      <c r="I32" t="s">
        <v>85</v>
      </c>
      <c r="J32" t="s">
        <v>86</v>
      </c>
      <c r="K32" s="1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s="1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s="1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s="1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s="1" t="s">
        <v>120</v>
      </c>
      <c r="I33" t="s">
        <v>85</v>
      </c>
      <c r="J33" t="s">
        <v>86</v>
      </c>
      <c r="K33" s="1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s="1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s="1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s="1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s="1" t="s">
        <v>84</v>
      </c>
      <c r="I34" t="s">
        <v>85</v>
      </c>
      <c r="J34" t="s">
        <v>86</v>
      </c>
      <c r="K34" s="1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s="1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s="1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s="1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s="1" t="s">
        <v>120</v>
      </c>
      <c r="I35" t="s">
        <v>85</v>
      </c>
      <c r="J35" t="s">
        <v>86</v>
      </c>
      <c r="K35" s="1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s="1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s="1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s="1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s="1" t="s">
        <v>84</v>
      </c>
      <c r="I36" t="s">
        <v>85</v>
      </c>
      <c r="J36" t="s">
        <v>86</v>
      </c>
      <c r="K36" s="1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s="1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s="1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s="1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s="1" t="s">
        <v>84</v>
      </c>
      <c r="I37" t="s">
        <v>85</v>
      </c>
      <c r="J37" t="s">
        <v>86</v>
      </c>
      <c r="K37" s="1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s="1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s="1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s="1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s="1" t="s">
        <v>84</v>
      </c>
      <c r="I38" t="s">
        <v>85</v>
      </c>
      <c r="J38" t="s">
        <v>86</v>
      </c>
      <c r="K38" s="1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s="1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s="1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s="1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s="1" t="s">
        <v>84</v>
      </c>
      <c r="I39" t="s">
        <v>85</v>
      </c>
      <c r="J39" t="s">
        <v>86</v>
      </c>
      <c r="K39" s="1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s="1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s="1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s="1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s="1" t="s">
        <v>84</v>
      </c>
      <c r="I40" t="s">
        <v>85</v>
      </c>
      <c r="J40" t="s">
        <v>86</v>
      </c>
      <c r="K40" s="1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s="1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s="1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s="1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s="1" t="s">
        <v>84</v>
      </c>
      <c r="I41" t="s">
        <v>85</v>
      </c>
      <c r="J41" t="s">
        <v>86</v>
      </c>
      <c r="K41" s="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s="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s="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s="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s="1" t="s">
        <v>84</v>
      </c>
      <c r="I42" t="s">
        <v>85</v>
      </c>
      <c r="J42" t="s">
        <v>86</v>
      </c>
      <c r="K42" s="1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s="1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s="1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s="1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s="1" t="s">
        <v>84</v>
      </c>
      <c r="I43" t="s">
        <v>85</v>
      </c>
      <c r="J43" t="s">
        <v>86</v>
      </c>
      <c r="K43" s="1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s="1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s="1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s="1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s="1" t="s">
        <v>120</v>
      </c>
      <c r="I44" t="s">
        <v>85</v>
      </c>
      <c r="J44" t="s">
        <v>86</v>
      </c>
      <c r="K44" s="1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s="1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s="1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s="1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s="1" t="s">
        <v>120</v>
      </c>
      <c r="I45" t="s">
        <v>85</v>
      </c>
      <c r="J45" t="s">
        <v>86</v>
      </c>
      <c r="K45" s="1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s="1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s="1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s="1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s="1" t="s">
        <v>84</v>
      </c>
      <c r="I46" t="s">
        <v>85</v>
      </c>
      <c r="J46" t="s">
        <v>86</v>
      </c>
      <c r="K46" s="1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s="1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s="1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s="1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s="1" t="s">
        <v>84</v>
      </c>
      <c r="I47" t="s">
        <v>85</v>
      </c>
      <c r="J47" t="s">
        <v>86</v>
      </c>
      <c r="K47" s="1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s="1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s="1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s="1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s="1" t="s">
        <v>120</v>
      </c>
      <c r="I48" t="s">
        <v>85</v>
      </c>
      <c r="J48" t="s">
        <v>86</v>
      </c>
      <c r="K48" s="1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s="1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s="1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s="1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s="1" t="s">
        <v>84</v>
      </c>
      <c r="I49" t="s">
        <v>85</v>
      </c>
      <c r="J49" t="s">
        <v>86</v>
      </c>
      <c r="K49" s="1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s="1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s="1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s="1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s="1" t="s">
        <v>84</v>
      </c>
      <c r="I50" t="s">
        <v>85</v>
      </c>
      <c r="J50" t="s">
        <v>86</v>
      </c>
      <c r="K50" s="1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s="1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s="1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s="1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s="1" t="s">
        <v>84</v>
      </c>
      <c r="I51" t="s">
        <v>85</v>
      </c>
      <c r="J51" t="s">
        <v>86</v>
      </c>
      <c r="K51" s="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s="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s="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s="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s="1" t="s">
        <v>160</v>
      </c>
      <c r="I52" t="s">
        <v>85</v>
      </c>
      <c r="J52" t="s">
        <v>86</v>
      </c>
      <c r="K52" s="1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s="1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s="1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s="1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s="1" t="s">
        <v>84</v>
      </c>
      <c r="I53" t="s">
        <v>85</v>
      </c>
      <c r="J53" t="s">
        <v>86</v>
      </c>
      <c r="K53" s="1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s="1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s="1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s="1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s="1" t="s">
        <v>160</v>
      </c>
      <c r="I54" t="s">
        <v>175</v>
      </c>
      <c r="J54" t="s">
        <v>86</v>
      </c>
      <c r="K54" s="1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s="1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s="1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s="1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s="1" t="s">
        <v>120</v>
      </c>
      <c r="I55" t="s">
        <v>195</v>
      </c>
      <c r="J55" t="s">
        <v>86</v>
      </c>
      <c r="K55" s="1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s="1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s="1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s="1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s="1" t="s">
        <v>84</v>
      </c>
      <c r="I56" t="s">
        <v>175</v>
      </c>
      <c r="J56" t="s">
        <v>86</v>
      </c>
      <c r="K56" s="1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s="1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s="1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s="1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s="1" t="s">
        <v>120</v>
      </c>
      <c r="I57" t="s">
        <v>85</v>
      </c>
      <c r="J57" t="s">
        <v>86</v>
      </c>
      <c r="K57" s="1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s="1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s="1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s="1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s="1" t="s">
        <v>84</v>
      </c>
      <c r="I58" t="s">
        <v>85</v>
      </c>
      <c r="J58" t="s">
        <v>86</v>
      </c>
      <c r="K58" s="1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s="1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s="1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s="1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s="1" t="s">
        <v>120</v>
      </c>
      <c r="I59" t="s">
        <v>85</v>
      </c>
      <c r="J59" t="s">
        <v>86</v>
      </c>
      <c r="K59" s="1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s="1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s="1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s="1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s="1" t="s">
        <v>160</v>
      </c>
      <c r="I60" t="s">
        <v>199</v>
      </c>
      <c r="J60" t="s">
        <v>86</v>
      </c>
      <c r="K60" s="1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s="1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s="1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s="1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s="1" t="s">
        <v>84</v>
      </c>
      <c r="I61" t="s">
        <v>175</v>
      </c>
      <c r="J61" t="s">
        <v>86</v>
      </c>
      <c r="K61" s="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s="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s="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s="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s="1" t="s">
        <v>84</v>
      </c>
      <c r="I62" t="s">
        <v>85</v>
      </c>
      <c r="J62" t="s">
        <v>86</v>
      </c>
      <c r="K62" s="1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s="1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s="1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s="1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s="1" t="s">
        <v>84</v>
      </c>
      <c r="I63" t="s">
        <v>85</v>
      </c>
      <c r="J63" t="s">
        <v>86</v>
      </c>
      <c r="K63" s="1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s="1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s="1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s="1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s="1" t="s">
        <v>120</v>
      </c>
      <c r="I64" t="s">
        <v>85</v>
      </c>
      <c r="J64" t="s">
        <v>86</v>
      </c>
      <c r="K64" s="1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s="1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s="1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s="1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s="1" t="s">
        <v>120</v>
      </c>
      <c r="I65" t="s">
        <v>175</v>
      </c>
      <c r="J65" t="s">
        <v>86</v>
      </c>
      <c r="K65" s="1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s="1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s="1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s="1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s="1" t="s">
        <v>84</v>
      </c>
      <c r="I66" t="s">
        <v>85</v>
      </c>
      <c r="J66" t="s">
        <v>86</v>
      </c>
      <c r="K66" s="1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s="1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s="1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s="1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s="1" t="s">
        <v>84</v>
      </c>
      <c r="I67" t="s">
        <v>85</v>
      </c>
      <c r="J67" t="s">
        <v>86</v>
      </c>
      <c r="K67" s="1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s="1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s="1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s="1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s="1" t="s">
        <v>84</v>
      </c>
      <c r="I68" t="s">
        <v>85</v>
      </c>
      <c r="J68" t="s">
        <v>86</v>
      </c>
      <c r="K68" s="1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s="1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s="1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s="1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s="1" t="s">
        <v>120</v>
      </c>
      <c r="I69" t="s">
        <v>85</v>
      </c>
      <c r="J69" t="s">
        <v>86</v>
      </c>
      <c r="K69" s="1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s="1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s="1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s="1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s="1" t="s">
        <v>84</v>
      </c>
      <c r="I70" t="s">
        <v>85</v>
      </c>
      <c r="J70" t="s">
        <v>86</v>
      </c>
      <c r="K70" s="1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s="1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s="1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s="1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s="1" t="s">
        <v>84</v>
      </c>
      <c r="I71" t="s">
        <v>85</v>
      </c>
      <c r="J71" t="s">
        <v>86</v>
      </c>
      <c r="K71" s="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s="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s="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s="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s="1" t="s">
        <v>120</v>
      </c>
      <c r="I72" t="s">
        <v>85</v>
      </c>
      <c r="J72" t="s">
        <v>86</v>
      </c>
      <c r="K72" s="1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s="1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s="1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s="1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s="1" t="s">
        <v>84</v>
      </c>
      <c r="I73" t="s">
        <v>85</v>
      </c>
      <c r="J73" t="s">
        <v>86</v>
      </c>
      <c r="K73" s="1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s="1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s="1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s="1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s="1" t="s">
        <v>120</v>
      </c>
      <c r="I74" t="s">
        <v>85</v>
      </c>
      <c r="J74" t="s">
        <v>86</v>
      </c>
      <c r="K74" s="1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s="1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s="1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s="1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s="1" t="s">
        <v>84</v>
      </c>
      <c r="I75" t="s">
        <v>85</v>
      </c>
      <c r="J75" t="s">
        <v>86</v>
      </c>
      <c r="K75" s="1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s="1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s="1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s="1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s="1" t="s">
        <v>84</v>
      </c>
      <c r="I76" t="s">
        <v>85</v>
      </c>
      <c r="J76" t="s">
        <v>86</v>
      </c>
      <c r="K76" s="1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s="1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s="1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s="1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s="1" t="s">
        <v>84</v>
      </c>
      <c r="I77" t="s">
        <v>85</v>
      </c>
      <c r="J77" t="s">
        <v>86</v>
      </c>
      <c r="K77" s="1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s="1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s="1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s="1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s="1" t="s">
        <v>120</v>
      </c>
      <c r="I78" t="s">
        <v>85</v>
      </c>
      <c r="J78" t="s">
        <v>86</v>
      </c>
      <c r="K78" s="1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s="1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s="1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s="1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s="1" t="s">
        <v>84</v>
      </c>
      <c r="I79" t="s">
        <v>85</v>
      </c>
      <c r="J79" t="s">
        <v>86</v>
      </c>
      <c r="K79" s="1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s="1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s="1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s="1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s="1" t="s">
        <v>84</v>
      </c>
      <c r="I80" t="s">
        <v>85</v>
      </c>
      <c r="J80" t="s">
        <v>86</v>
      </c>
      <c r="K80" s="1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s="1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s="1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s="1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s="1" t="s">
        <v>84</v>
      </c>
      <c r="I81" t="s">
        <v>85</v>
      </c>
      <c r="J81" t="s">
        <v>86</v>
      </c>
      <c r="K81" s="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s="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s="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s="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s="1" t="s">
        <v>84</v>
      </c>
      <c r="I82" t="s">
        <v>85</v>
      </c>
      <c r="J82" t="s">
        <v>86</v>
      </c>
      <c r="K82" s="1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s="1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s="1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s="1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s="1" t="s">
        <v>84</v>
      </c>
      <c r="I83" t="s">
        <v>85</v>
      </c>
      <c r="J83" t="s">
        <v>86</v>
      </c>
      <c r="K83" s="1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s="1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s="1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s="1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s="1" t="s">
        <v>84</v>
      </c>
      <c r="I84" t="s">
        <v>85</v>
      </c>
      <c r="J84" t="s">
        <v>86</v>
      </c>
      <c r="K84" s="1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s="1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s="1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s="1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s="1" t="s">
        <v>120</v>
      </c>
      <c r="I85" t="s">
        <v>85</v>
      </c>
      <c r="J85" t="s">
        <v>86</v>
      </c>
      <c r="K85" s="1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s="1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s="1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s="1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s="1" t="s">
        <v>120</v>
      </c>
      <c r="I86" t="s">
        <v>85</v>
      </c>
      <c r="J86" t="s">
        <v>86</v>
      </c>
      <c r="K86" s="1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s="1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s="1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s="1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s="1" t="s">
        <v>84</v>
      </c>
      <c r="I87" t="s">
        <v>85</v>
      </c>
      <c r="J87" t="s">
        <v>86</v>
      </c>
      <c r="K87" s="1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s="1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s="1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s="1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s="1" t="s">
        <v>160</v>
      </c>
      <c r="I88" t="s">
        <v>85</v>
      </c>
      <c r="J88" t="s">
        <v>86</v>
      </c>
      <c r="K88" s="1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s="1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s="1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s="1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s="1" t="s">
        <v>84</v>
      </c>
      <c r="I89" t="s">
        <v>85</v>
      </c>
      <c r="J89" t="s">
        <v>86</v>
      </c>
      <c r="K89" s="1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s="1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s="1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s="1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s="1" t="s">
        <v>120</v>
      </c>
      <c r="I90" t="s">
        <v>85</v>
      </c>
      <c r="J90" t="s">
        <v>86</v>
      </c>
      <c r="K90" s="1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s="1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s="1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s="1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s="1" t="s">
        <v>84</v>
      </c>
      <c r="I91" t="s">
        <v>85</v>
      </c>
      <c r="J91" t="s">
        <v>86</v>
      </c>
      <c r="K91" s="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s="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s="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s="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s="1" t="s">
        <v>84</v>
      </c>
      <c r="I92" t="s">
        <v>85</v>
      </c>
      <c r="J92" t="s">
        <v>86</v>
      </c>
      <c r="K92" s="1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s="1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s="1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s="1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s="1" t="s">
        <v>84</v>
      </c>
      <c r="I93" t="s">
        <v>85</v>
      </c>
      <c r="J93" t="s">
        <v>86</v>
      </c>
      <c r="K93" s="1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s="1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s="1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s="1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s="1" t="s">
        <v>120</v>
      </c>
      <c r="I94" t="s">
        <v>199</v>
      </c>
      <c r="J94" t="s">
        <v>86</v>
      </c>
      <c r="K94" s="1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s="1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s="1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s="1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s="1" t="s">
        <v>84</v>
      </c>
      <c r="I95" t="s">
        <v>85</v>
      </c>
      <c r="J95" t="s">
        <v>86</v>
      </c>
      <c r="K95" s="1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s="1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s="1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s="1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s="1" t="s">
        <v>120</v>
      </c>
      <c r="I96" t="s">
        <v>85</v>
      </c>
      <c r="J96" t="s">
        <v>86</v>
      </c>
      <c r="K96" s="1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s="1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s="1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s="1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s="1" t="s">
        <v>160</v>
      </c>
      <c r="I97" t="s">
        <v>85</v>
      </c>
      <c r="J97" t="s">
        <v>86</v>
      </c>
      <c r="K97" s="1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s="1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s="1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s="1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s="1" t="s">
        <v>120</v>
      </c>
      <c r="I98" t="s">
        <v>85</v>
      </c>
      <c r="J98" t="s">
        <v>86</v>
      </c>
      <c r="K98" s="1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s="1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s="1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s="1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s="1" t="s">
        <v>84</v>
      </c>
      <c r="I99" t="s">
        <v>199</v>
      </c>
      <c r="J99" t="s">
        <v>86</v>
      </c>
      <c r="K99" s="1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s="1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s="1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s="1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s="1" t="s">
        <v>84</v>
      </c>
      <c r="I100" t="s">
        <v>85</v>
      </c>
      <c r="J100" t="s">
        <v>86</v>
      </c>
      <c r="K100" s="1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s="1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s="1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s="1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s="1" t="s">
        <v>120</v>
      </c>
      <c r="I101" t="s">
        <v>85</v>
      </c>
      <c r="J101" t="s">
        <v>86</v>
      </c>
      <c r="K101" s="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s="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s="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s="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s="1" t="s">
        <v>120</v>
      </c>
      <c r="I102" t="s">
        <v>85</v>
      </c>
      <c r="J102" t="s">
        <v>86</v>
      </c>
      <c r="K102" s="1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s="1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s="1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s="1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s="1" t="s">
        <v>84</v>
      </c>
      <c r="I103" t="s">
        <v>85</v>
      </c>
      <c r="J103" t="s">
        <v>86</v>
      </c>
      <c r="K103" s="1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s="1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s="1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s="1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s="1" t="s">
        <v>84</v>
      </c>
      <c r="I104" t="s">
        <v>175</v>
      </c>
      <c r="J104" t="s">
        <v>86</v>
      </c>
      <c r="K104" s="1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s="1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s="1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s="1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s="1" t="s">
        <v>120</v>
      </c>
      <c r="I105" t="s">
        <v>85</v>
      </c>
      <c r="J105" t="s">
        <v>86</v>
      </c>
      <c r="K105" s="1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s="1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s="1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s="1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s="1" t="s">
        <v>84</v>
      </c>
      <c r="I106" t="s">
        <v>85</v>
      </c>
      <c r="J106" t="s">
        <v>86</v>
      </c>
      <c r="K106" s="1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s="1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s="1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s="1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s="1" t="s">
        <v>84</v>
      </c>
      <c r="I107" t="s">
        <v>85</v>
      </c>
      <c r="J107" t="s">
        <v>86</v>
      </c>
      <c r="K107" s="1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s="1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s="1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s="1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s="1" t="s">
        <v>84</v>
      </c>
      <c r="I108" t="s">
        <v>85</v>
      </c>
      <c r="J108" t="s">
        <v>86</v>
      </c>
      <c r="K108" s="1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s="1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s="1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s="1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s="1" t="s">
        <v>84</v>
      </c>
      <c r="I109" t="s">
        <v>85</v>
      </c>
      <c r="J109" t="s">
        <v>86</v>
      </c>
      <c r="K109" s="1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s="1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s="1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s="1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s="1" t="s">
        <v>84</v>
      </c>
      <c r="I110" t="s">
        <v>85</v>
      </c>
      <c r="J110" t="s">
        <v>86</v>
      </c>
      <c r="K110" s="1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s="1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s="1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s="1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s="1" t="s">
        <v>120</v>
      </c>
      <c r="I111" t="s">
        <v>85</v>
      </c>
      <c r="J111" t="s">
        <v>86</v>
      </c>
      <c r="K111" s="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s="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s="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s="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s="1" t="s">
        <v>84</v>
      </c>
      <c r="I112" t="s">
        <v>85</v>
      </c>
      <c r="J112" t="s">
        <v>86</v>
      </c>
      <c r="K112" s="1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s="1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s="1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s="1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s="1" t="s">
        <v>120</v>
      </c>
      <c r="I113" t="s">
        <v>85</v>
      </c>
      <c r="J113" t="s">
        <v>86</v>
      </c>
      <c r="K113" s="1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s="1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s="1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s="1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s="1" t="s">
        <v>84</v>
      </c>
      <c r="I114" t="s">
        <v>85</v>
      </c>
      <c r="J114" t="s">
        <v>86</v>
      </c>
      <c r="K114" s="1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s="1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s="1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s="1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s="1" t="s">
        <v>84</v>
      </c>
      <c r="I115" t="s">
        <v>175</v>
      </c>
      <c r="J115" t="s">
        <v>86</v>
      </c>
      <c r="K115" s="1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s="1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s="1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s="1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s="1" t="s">
        <v>120</v>
      </c>
      <c r="I116" t="s">
        <v>85</v>
      </c>
      <c r="J116" t="s">
        <v>86</v>
      </c>
      <c r="K116" s="1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s="1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s="1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s="1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s="1" t="s">
        <v>84</v>
      </c>
      <c r="I117" t="s">
        <v>85</v>
      </c>
      <c r="J117" t="s">
        <v>86</v>
      </c>
      <c r="K117" s="1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s="1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s="1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s="1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s="1" t="s">
        <v>84</v>
      </c>
      <c r="I118" t="s">
        <v>85</v>
      </c>
      <c r="J118" t="s">
        <v>86</v>
      </c>
      <c r="K118" s="1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s="1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s="1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s="1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s="1" t="s">
        <v>84</v>
      </c>
      <c r="I119" t="s">
        <v>85</v>
      </c>
      <c r="J119" t="s">
        <v>86</v>
      </c>
      <c r="K119" s="1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s="1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s="1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s="1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s="1" t="s">
        <v>84</v>
      </c>
      <c r="I120" t="s">
        <v>85</v>
      </c>
      <c r="J120" t="s">
        <v>86</v>
      </c>
      <c r="K120" s="1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s="1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s="1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s="1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s="1" t="s">
        <v>84</v>
      </c>
      <c r="I121" t="s">
        <v>85</v>
      </c>
      <c r="J121" t="s">
        <v>86</v>
      </c>
      <c r="K121" s="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s="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s="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s="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s="1" t="s">
        <v>120</v>
      </c>
      <c r="I122" t="s">
        <v>195</v>
      </c>
      <c r="J122" t="s">
        <v>86</v>
      </c>
      <c r="K122" s="1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s="1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s="1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s="1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s="1" t="s">
        <v>84</v>
      </c>
      <c r="I123" t="s">
        <v>85</v>
      </c>
      <c r="J123" t="s">
        <v>86</v>
      </c>
      <c r="K123" s="1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s="1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s="1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s="1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s="1" t="s">
        <v>84</v>
      </c>
      <c r="I124" t="s">
        <v>85</v>
      </c>
      <c r="J124" t="s">
        <v>86</v>
      </c>
      <c r="K124" s="1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s="1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s="1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s="1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s="1" t="s">
        <v>84</v>
      </c>
      <c r="I125" t="s">
        <v>85</v>
      </c>
      <c r="J125" t="s">
        <v>86</v>
      </c>
      <c r="K125" s="1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s="1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s="1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s="1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s="1" t="s">
        <v>120</v>
      </c>
      <c r="I126" t="s">
        <v>85</v>
      </c>
      <c r="J126" t="s">
        <v>86</v>
      </c>
      <c r="K126" s="1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s="1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s="1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s="1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s="1" t="s">
        <v>84</v>
      </c>
      <c r="I127" t="s">
        <v>85</v>
      </c>
      <c r="J127" t="s">
        <v>86</v>
      </c>
      <c r="K127" s="1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s="1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s="1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s="1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s="1" t="s">
        <v>120</v>
      </c>
      <c r="I128" t="s">
        <v>85</v>
      </c>
      <c r="J128" t="s">
        <v>86</v>
      </c>
      <c r="K128" s="1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s="1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s="1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s="1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s="1" t="s">
        <v>120</v>
      </c>
      <c r="I129" t="s">
        <v>175</v>
      </c>
      <c r="J129" t="s">
        <v>86</v>
      </c>
      <c r="K129" s="1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s="1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s="1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s="1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s="1" t="s">
        <v>84</v>
      </c>
      <c r="I130" t="s">
        <v>85</v>
      </c>
      <c r="J130" t="s">
        <v>86</v>
      </c>
      <c r="K130" s="1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s="1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s="1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s="1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s="1" t="s">
        <v>84</v>
      </c>
      <c r="I131" t="s">
        <v>85</v>
      </c>
      <c r="J131" t="s">
        <v>86</v>
      </c>
      <c r="K131" s="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s="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s="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s="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s="1" t="s">
        <v>84</v>
      </c>
      <c r="I132" t="s">
        <v>85</v>
      </c>
      <c r="J132" t="s">
        <v>86</v>
      </c>
      <c r="K132" s="1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s="1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s="1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s="1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s="1" t="s">
        <v>120</v>
      </c>
      <c r="I133" t="s">
        <v>85</v>
      </c>
      <c r="J133" t="s">
        <v>86</v>
      </c>
      <c r="K133" s="1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s="1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s="1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s="1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s="1" t="s">
        <v>84</v>
      </c>
      <c r="I134" t="s">
        <v>85</v>
      </c>
      <c r="J134" t="s">
        <v>86</v>
      </c>
      <c r="K134" s="1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s="1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s="1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s="1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s="1" t="s">
        <v>120</v>
      </c>
      <c r="I135" t="s">
        <v>85</v>
      </c>
      <c r="J135" t="s">
        <v>86</v>
      </c>
      <c r="K135" s="1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s="1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s="1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s="1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s="1" t="s">
        <v>120</v>
      </c>
      <c r="I136" t="s">
        <v>85</v>
      </c>
      <c r="J136" t="s">
        <v>86</v>
      </c>
      <c r="K136" s="1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s="1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s="1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s="1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s="1" t="s">
        <v>84</v>
      </c>
      <c r="I137" t="s">
        <v>85</v>
      </c>
      <c r="J137" t="s">
        <v>86</v>
      </c>
      <c r="K137" s="1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s="1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s="1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s="1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s="1" t="s">
        <v>120</v>
      </c>
      <c r="I138" t="s">
        <v>85</v>
      </c>
      <c r="J138" t="s">
        <v>86</v>
      </c>
      <c r="K138" s="1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s="1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s="1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s="1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s="1" t="s">
        <v>84</v>
      </c>
      <c r="I139" t="s">
        <v>85</v>
      </c>
      <c r="J139" t="s">
        <v>86</v>
      </c>
      <c r="K139" s="1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s="1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s="1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s="1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s="1" t="s">
        <v>120</v>
      </c>
      <c r="I140" t="s">
        <v>85</v>
      </c>
      <c r="J140" t="s">
        <v>86</v>
      </c>
      <c r="K140" s="1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s="1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s="1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s="1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s="1" t="s">
        <v>120</v>
      </c>
      <c r="I141" t="s">
        <v>85</v>
      </c>
      <c r="J141" t="s">
        <v>86</v>
      </c>
      <c r="K141" s="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s="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s="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s="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s="1" t="s">
        <v>84</v>
      </c>
      <c r="I142" t="s">
        <v>85</v>
      </c>
      <c r="J142" t="s">
        <v>86</v>
      </c>
      <c r="K142" s="1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s="1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s="1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s="1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s="1" t="s">
        <v>84</v>
      </c>
      <c r="I143" t="s">
        <v>85</v>
      </c>
      <c r="J143" t="s">
        <v>86</v>
      </c>
      <c r="K143" s="1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s="1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s="1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s="1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s="1" t="s">
        <v>84</v>
      </c>
      <c r="I144" t="s">
        <v>85</v>
      </c>
      <c r="J144" t="s">
        <v>86</v>
      </c>
      <c r="K144" s="1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s="1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s="1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s="1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s="1" t="s">
        <v>120</v>
      </c>
      <c r="I145" t="s">
        <v>85</v>
      </c>
      <c r="J145" t="s">
        <v>86</v>
      </c>
      <c r="K145" s="1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s="1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s="1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s="1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s="1" t="s">
        <v>84</v>
      </c>
      <c r="I146" t="s">
        <v>85</v>
      </c>
      <c r="J146" t="s">
        <v>86</v>
      </c>
      <c r="K146" s="1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s="1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s="1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s="1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s="1" t="s">
        <v>84</v>
      </c>
      <c r="I147" t="s">
        <v>85</v>
      </c>
      <c r="J147" t="s">
        <v>86</v>
      </c>
      <c r="K147" s="1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s="1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s="1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s="1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s="1" t="s">
        <v>84</v>
      </c>
      <c r="I148" t="s">
        <v>85</v>
      </c>
      <c r="J148" t="s">
        <v>86</v>
      </c>
      <c r="K148" s="1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s="1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s="1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s="1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s="1" t="s">
        <v>120</v>
      </c>
      <c r="I149" t="s">
        <v>85</v>
      </c>
      <c r="J149" t="s">
        <v>86</v>
      </c>
      <c r="K149" s="1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s="1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s="1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s="1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s="1" t="s">
        <v>84</v>
      </c>
      <c r="I150" t="s">
        <v>85</v>
      </c>
      <c r="J150" t="s">
        <v>86</v>
      </c>
      <c r="K150" s="1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s="1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s="1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s="1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s="1" t="s">
        <v>84</v>
      </c>
      <c r="I151" t="s">
        <v>85</v>
      </c>
      <c r="J151" t="s">
        <v>86</v>
      </c>
      <c r="K151" s="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s="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s="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s="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s="1" t="s">
        <v>84</v>
      </c>
      <c r="I152" t="s">
        <v>85</v>
      </c>
      <c r="J152" t="s">
        <v>86</v>
      </c>
      <c r="K152" s="1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s="1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s="1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s="1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s="1" t="s">
        <v>84</v>
      </c>
      <c r="I153" t="s">
        <v>85</v>
      </c>
      <c r="J153" t="s">
        <v>86</v>
      </c>
      <c r="K153" s="1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s="1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s="1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s="1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s="1" t="s">
        <v>120</v>
      </c>
      <c r="I154" t="s">
        <v>85</v>
      </c>
      <c r="J154" t="s">
        <v>86</v>
      </c>
      <c r="K154" s="1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s="1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s="1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s="1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s="1" t="s">
        <v>84</v>
      </c>
      <c r="I155" t="s">
        <v>85</v>
      </c>
      <c r="J155" t="s">
        <v>86</v>
      </c>
      <c r="K155" s="1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s="1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s="1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s="1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s="1" t="s">
        <v>84</v>
      </c>
      <c r="I156" t="s">
        <v>85</v>
      </c>
      <c r="J156" t="s">
        <v>86</v>
      </c>
      <c r="K156" s="1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s="1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s="1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s="1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s="1" t="s">
        <v>84</v>
      </c>
      <c r="I157" t="s">
        <v>85</v>
      </c>
      <c r="J157" t="s">
        <v>86</v>
      </c>
      <c r="K157" s="1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s="1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s="1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s="1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s="1" t="s">
        <v>84</v>
      </c>
      <c r="I158" t="s">
        <v>85</v>
      </c>
      <c r="J158" t="s">
        <v>86</v>
      </c>
      <c r="K158" s="1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s="1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s="1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s="1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s="1" t="s">
        <v>84</v>
      </c>
      <c r="I159" t="s">
        <v>85</v>
      </c>
      <c r="J159" t="s">
        <v>86</v>
      </c>
      <c r="K159" s="1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s="1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s="1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s="1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s="1" t="s">
        <v>84</v>
      </c>
      <c r="I160" t="s">
        <v>85</v>
      </c>
      <c r="J160" t="s">
        <v>86</v>
      </c>
      <c r="K160" s="1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s="1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s="1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s="1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s="1" t="s">
        <v>120</v>
      </c>
      <c r="I161" t="s">
        <v>199</v>
      </c>
      <c r="J161" t="s">
        <v>86</v>
      </c>
      <c r="K161" s="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s="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s="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s="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s="1" t="s">
        <v>120</v>
      </c>
      <c r="I162" t="s">
        <v>85</v>
      </c>
      <c r="J162" t="s">
        <v>86</v>
      </c>
      <c r="K162" s="1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s="1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s="1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s="1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s="1" t="s">
        <v>120</v>
      </c>
      <c r="I163" t="s">
        <v>85</v>
      </c>
      <c r="J163" t="s">
        <v>86</v>
      </c>
      <c r="K163" s="1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s="1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s="1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s="1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s="1" t="s">
        <v>84</v>
      </c>
      <c r="I164" t="s">
        <v>85</v>
      </c>
      <c r="J164" t="s">
        <v>86</v>
      </c>
      <c r="K164" s="1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s="1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s="1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s="1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s="1" t="s">
        <v>84</v>
      </c>
      <c r="I165" t="s">
        <v>85</v>
      </c>
      <c r="J165" t="s">
        <v>86</v>
      </c>
      <c r="K165" s="1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s="1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s="1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s="1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s="1" t="s">
        <v>84</v>
      </c>
      <c r="I166" t="s">
        <v>85</v>
      </c>
      <c r="J166" t="s">
        <v>86</v>
      </c>
      <c r="K166" s="1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s="1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s="1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s="1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s="1" t="s">
        <v>84</v>
      </c>
      <c r="I167" t="s">
        <v>85</v>
      </c>
      <c r="J167" t="s">
        <v>86</v>
      </c>
      <c r="K167" s="1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s="1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s="1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s="1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s="1" t="s">
        <v>120</v>
      </c>
      <c r="I168" t="s">
        <v>85</v>
      </c>
      <c r="J168" t="s">
        <v>86</v>
      </c>
      <c r="K168" s="1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s="1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s="1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s="1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s="1" t="s">
        <v>84</v>
      </c>
      <c r="I169" t="s">
        <v>85</v>
      </c>
      <c r="J169" t="s">
        <v>86</v>
      </c>
      <c r="K169" s="1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s="1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s="1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s="1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s="1" t="s">
        <v>120</v>
      </c>
      <c r="I170" t="s">
        <v>85</v>
      </c>
      <c r="J170" t="s">
        <v>86</v>
      </c>
      <c r="K170" s="1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s="1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s="1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s="1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s="1" t="s">
        <v>120</v>
      </c>
      <c r="I171" t="s">
        <v>85</v>
      </c>
      <c r="J171" t="s">
        <v>86</v>
      </c>
      <c r="K171" s="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s="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s="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s="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s="1" t="s">
        <v>120</v>
      </c>
      <c r="I172" t="s">
        <v>85</v>
      </c>
      <c r="J172" t="s">
        <v>86</v>
      </c>
      <c r="K172" s="1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s="1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s="1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s="1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s="1" t="s">
        <v>120</v>
      </c>
      <c r="I173" t="s">
        <v>85</v>
      </c>
      <c r="J173" t="s">
        <v>86</v>
      </c>
      <c r="K173" s="1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s="1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s="1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s="1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s="1" t="s">
        <v>120</v>
      </c>
      <c r="I174" t="s">
        <v>85</v>
      </c>
      <c r="J174" t="s">
        <v>86</v>
      </c>
      <c r="K174" s="1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s="1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s="1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s="1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s="1" t="s">
        <v>120</v>
      </c>
      <c r="I175" t="s">
        <v>85</v>
      </c>
      <c r="J175" t="s">
        <v>86</v>
      </c>
      <c r="K175" s="1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s="1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s="1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s="1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s="1" t="s">
        <v>120</v>
      </c>
      <c r="I176" t="s">
        <v>85</v>
      </c>
      <c r="J176" t="s">
        <v>86</v>
      </c>
      <c r="K176" s="1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s="1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s="1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s="1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s="1" t="s">
        <v>84</v>
      </c>
      <c r="I177" t="s">
        <v>85</v>
      </c>
      <c r="J177" t="s">
        <v>86</v>
      </c>
      <c r="K177" s="1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s="1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s="1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s="1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s="1" t="s">
        <v>120</v>
      </c>
      <c r="I178" t="s">
        <v>85</v>
      </c>
      <c r="J178" t="s">
        <v>86</v>
      </c>
      <c r="K178" s="1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s="1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s="1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s="1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s="1" t="s">
        <v>84</v>
      </c>
      <c r="I179" t="s">
        <v>85</v>
      </c>
      <c r="J179" t="s">
        <v>86</v>
      </c>
      <c r="K179" s="1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s="1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s="1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s="1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s="1" t="s">
        <v>120</v>
      </c>
      <c r="I180" t="s">
        <v>85</v>
      </c>
      <c r="J180" t="s">
        <v>86</v>
      </c>
      <c r="K180" s="1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s="1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s="1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s="1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s="1" t="s">
        <v>84</v>
      </c>
      <c r="I181" t="s">
        <v>85</v>
      </c>
      <c r="J181" t="s">
        <v>86</v>
      </c>
      <c r="K181" s="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s="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s="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s="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s="1" t="s">
        <v>84</v>
      </c>
      <c r="I182" t="s">
        <v>85</v>
      </c>
      <c r="J182" t="s">
        <v>86</v>
      </c>
      <c r="K182" s="1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s="1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s="1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s="1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s="1" t="s">
        <v>84</v>
      </c>
      <c r="I183" t="s">
        <v>85</v>
      </c>
      <c r="J183" t="s">
        <v>86</v>
      </c>
      <c r="K183" s="1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s="1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s="1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s="1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s="1" t="s">
        <v>84</v>
      </c>
      <c r="I184" t="s">
        <v>85</v>
      </c>
      <c r="J184" t="s">
        <v>86</v>
      </c>
      <c r="K184" s="1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s="1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s="1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s="1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s="1" t="s">
        <v>84</v>
      </c>
      <c r="I185" t="s">
        <v>85</v>
      </c>
      <c r="J185" t="s">
        <v>86</v>
      </c>
      <c r="K185" s="1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s="1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s="1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s="1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s="1" t="s">
        <v>120</v>
      </c>
      <c r="I186" t="s">
        <v>85</v>
      </c>
      <c r="J186" t="s">
        <v>86</v>
      </c>
      <c r="K186" s="1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s="1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s="1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s="1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s="1" t="s">
        <v>160</v>
      </c>
      <c r="I187" t="s">
        <v>85</v>
      </c>
      <c r="J187" t="s">
        <v>86</v>
      </c>
      <c r="K187" s="1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s="1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s="1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s="1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s="1" t="s">
        <v>120</v>
      </c>
      <c r="I188" t="s">
        <v>85</v>
      </c>
      <c r="J188" t="s">
        <v>86</v>
      </c>
      <c r="K188" s="1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s="1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s="1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s="1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s="1" t="s">
        <v>84</v>
      </c>
      <c r="I189" t="s">
        <v>85</v>
      </c>
      <c r="J189" t="s">
        <v>86</v>
      </c>
      <c r="K189" s="1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s="1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s="1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s="1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s="1" t="s">
        <v>84</v>
      </c>
      <c r="I190" t="s">
        <v>175</v>
      </c>
      <c r="J190" t="s">
        <v>86</v>
      </c>
      <c r="K190" s="1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s="1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s="1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s="1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s="1" t="s">
        <v>84</v>
      </c>
      <c r="I191" t="s">
        <v>85</v>
      </c>
      <c r="J191" t="s">
        <v>86</v>
      </c>
      <c r="K191" s="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s="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s="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s="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s="1" t="s">
        <v>84</v>
      </c>
      <c r="I192" t="s">
        <v>175</v>
      </c>
      <c r="J192" t="s">
        <v>86</v>
      </c>
      <c r="K192" s="1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s="1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s="1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s="1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s="1" t="s">
        <v>120</v>
      </c>
      <c r="I193" t="s">
        <v>85</v>
      </c>
      <c r="J193" t="s">
        <v>86</v>
      </c>
      <c r="K193" s="1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s="1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s="1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s="1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s="1" t="s">
        <v>120</v>
      </c>
      <c r="I194" t="s">
        <v>85</v>
      </c>
      <c r="J194" t="s">
        <v>86</v>
      </c>
      <c r="K194" s="1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s="1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s="1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s="1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s="1" t="s">
        <v>84</v>
      </c>
      <c r="I195" t="s">
        <v>85</v>
      </c>
      <c r="J195" t="s">
        <v>86</v>
      </c>
      <c r="K195" s="1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s="1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s="1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s="1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s="1" t="s">
        <v>120</v>
      </c>
      <c r="I196" t="s">
        <v>85</v>
      </c>
      <c r="J196" t="s">
        <v>86</v>
      </c>
      <c r="K196" s="1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s="1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s="1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s="1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s="1" t="s">
        <v>84</v>
      </c>
      <c r="I197" t="s">
        <v>85</v>
      </c>
      <c r="J197" t="s">
        <v>86</v>
      </c>
      <c r="K197" s="1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s="1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s="1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s="1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s="1" t="s">
        <v>84</v>
      </c>
      <c r="I198" t="s">
        <v>85</v>
      </c>
      <c r="J198" t="s">
        <v>86</v>
      </c>
      <c r="K198" s="1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s="1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s="1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s="1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s="1" t="s">
        <v>84</v>
      </c>
      <c r="I199" t="s">
        <v>85</v>
      </c>
      <c r="J199" t="s">
        <v>86</v>
      </c>
      <c r="K199" s="1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s="1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s="1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s="1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s="1" t="s">
        <v>84</v>
      </c>
      <c r="I200" t="s">
        <v>85</v>
      </c>
      <c r="J200" t="s">
        <v>86</v>
      </c>
      <c r="K200" s="1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s="1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s="1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s="1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s="1" t="s">
        <v>84</v>
      </c>
      <c r="I201" t="s">
        <v>85</v>
      </c>
      <c r="J201" t="s">
        <v>86</v>
      </c>
      <c r="K201" s="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s="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s="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s="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s="1" t="s">
        <v>84</v>
      </c>
      <c r="I202" t="s">
        <v>85</v>
      </c>
      <c r="J202" t="s">
        <v>86</v>
      </c>
      <c r="K202" s="1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s="1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s="1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s="1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s="1" t="s">
        <v>84</v>
      </c>
      <c r="I203" t="s">
        <v>85</v>
      </c>
      <c r="J203" t="s">
        <v>86</v>
      </c>
      <c r="K203" s="1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s="1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s="1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s="1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s="1" t="s">
        <v>84</v>
      </c>
      <c r="I204" t="s">
        <v>85</v>
      </c>
      <c r="J204" t="s">
        <v>86</v>
      </c>
      <c r="K204" s="1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s="1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s="1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s="1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s="1" t="s">
        <v>84</v>
      </c>
      <c r="I205" t="s">
        <v>85</v>
      </c>
      <c r="J205" t="s">
        <v>86</v>
      </c>
      <c r="K205" s="1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s="1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s="1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s="1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s="1" t="s">
        <v>84</v>
      </c>
      <c r="I206" t="s">
        <v>85</v>
      </c>
      <c r="J206" t="s">
        <v>86</v>
      </c>
      <c r="K206" s="1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s="1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s="1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s="1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s="1" t="s">
        <v>84</v>
      </c>
      <c r="I207" t="s">
        <v>85</v>
      </c>
      <c r="J207" t="s">
        <v>86</v>
      </c>
      <c r="K207" s="1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s="1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s="1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s="1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s="1" t="s">
        <v>120</v>
      </c>
      <c r="I208" t="s">
        <v>85</v>
      </c>
      <c r="J208" t="s">
        <v>86</v>
      </c>
      <c r="K208" s="1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s="1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s="1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s="1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s="1" t="s">
        <v>120</v>
      </c>
      <c r="I209" t="s">
        <v>85</v>
      </c>
      <c r="J209" t="s">
        <v>86</v>
      </c>
      <c r="K209" s="1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s="1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s="1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s="1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s="1" t="s">
        <v>120</v>
      </c>
      <c r="I210" t="s">
        <v>195</v>
      </c>
      <c r="J210" t="s">
        <v>86</v>
      </c>
      <c r="K210" s="1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s="1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s="1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s="1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s="1" t="s">
        <v>84</v>
      </c>
      <c r="I211" t="s">
        <v>85</v>
      </c>
      <c r="J211" t="s">
        <v>86</v>
      </c>
      <c r="K211" s="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s="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s="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s="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s="1" t="s">
        <v>84</v>
      </c>
      <c r="I212" t="s">
        <v>85</v>
      </c>
      <c r="J212" t="s">
        <v>86</v>
      </c>
      <c r="K212" s="1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s="1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s="1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s="1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s="1" t="s">
        <v>84</v>
      </c>
      <c r="I213" t="s">
        <v>85</v>
      </c>
      <c r="J213" t="s">
        <v>86</v>
      </c>
      <c r="K213" s="1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s="1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s="1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s="1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s="1" t="s">
        <v>84</v>
      </c>
      <c r="I214" t="s">
        <v>85</v>
      </c>
      <c r="J214" t="s">
        <v>86</v>
      </c>
      <c r="K214" s="1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s="1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s="1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s="1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s="1" t="s">
        <v>160</v>
      </c>
      <c r="I215" t="s">
        <v>85</v>
      </c>
      <c r="J215" t="s">
        <v>86</v>
      </c>
      <c r="K215" s="1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s="1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s="1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s="1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s="1" t="s">
        <v>120</v>
      </c>
      <c r="I216" t="s">
        <v>85</v>
      </c>
      <c r="J216" t="s">
        <v>86</v>
      </c>
      <c r="K216" s="1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s="1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s="1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s="1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s="1" t="s">
        <v>120</v>
      </c>
      <c r="I217" t="s">
        <v>85</v>
      </c>
      <c r="J217" t="s">
        <v>86</v>
      </c>
      <c r="K217" s="1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s="1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s="1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s="1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s="1" t="s">
        <v>84</v>
      </c>
      <c r="I218" t="s">
        <v>85</v>
      </c>
      <c r="J218" t="s">
        <v>86</v>
      </c>
      <c r="K218" s="1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s="1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s="1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s="1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s="1" t="s">
        <v>84</v>
      </c>
      <c r="I219" t="s">
        <v>85</v>
      </c>
      <c r="J219" t="s">
        <v>86</v>
      </c>
      <c r="K219" s="1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s="1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s="1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s="1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s="1" t="s">
        <v>120</v>
      </c>
      <c r="I220" t="s">
        <v>85</v>
      </c>
      <c r="J220" t="s">
        <v>86</v>
      </c>
      <c r="K220" s="1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s="1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s="1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s="1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s="1" t="s">
        <v>84</v>
      </c>
      <c r="I221" t="s">
        <v>85</v>
      </c>
      <c r="J221" t="s">
        <v>86</v>
      </c>
      <c r="K221" s="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s="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s="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s="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s="1" t="s">
        <v>120</v>
      </c>
      <c r="I222" t="s">
        <v>85</v>
      </c>
      <c r="J222" t="s">
        <v>86</v>
      </c>
      <c r="K222" s="1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s="1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s="1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s="1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s="1" t="s">
        <v>120</v>
      </c>
      <c r="I223" t="s">
        <v>85</v>
      </c>
      <c r="J223" t="s">
        <v>86</v>
      </c>
      <c r="K223" s="1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s="1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s="1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s="1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s="1" t="s">
        <v>84</v>
      </c>
      <c r="I224" t="s">
        <v>85</v>
      </c>
      <c r="J224" t="s">
        <v>86</v>
      </c>
      <c r="K224" s="1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s="1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s="1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s="1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s="1" t="s">
        <v>84</v>
      </c>
      <c r="I225" t="s">
        <v>85</v>
      </c>
      <c r="J225" t="s">
        <v>86</v>
      </c>
      <c r="K225" s="1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s="1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s="1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s="1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s="1" t="s">
        <v>84</v>
      </c>
      <c r="I226" t="s">
        <v>85</v>
      </c>
      <c r="J226" t="s">
        <v>86</v>
      </c>
      <c r="K226" s="1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s="1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s="1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s="1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s="1" t="s">
        <v>84</v>
      </c>
      <c r="I227" t="s">
        <v>85</v>
      </c>
      <c r="J227" t="s">
        <v>86</v>
      </c>
      <c r="K227" s="1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s="1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s="1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s="1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s="1" t="s">
        <v>120</v>
      </c>
      <c r="I228" t="s">
        <v>85</v>
      </c>
      <c r="J228" t="s">
        <v>86</v>
      </c>
      <c r="K228" s="1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s="1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s="1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s="1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s="1" t="s">
        <v>84</v>
      </c>
      <c r="I229" t="s">
        <v>85</v>
      </c>
      <c r="J229" t="s">
        <v>86</v>
      </c>
      <c r="K229" s="1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s="1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s="1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s="1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s="1" t="s">
        <v>84</v>
      </c>
      <c r="I230" t="s">
        <v>85</v>
      </c>
      <c r="J230" t="s">
        <v>86</v>
      </c>
      <c r="K230" s="1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s="1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s="1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s="1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s="1" t="s">
        <v>84</v>
      </c>
      <c r="I231" t="s">
        <v>85</v>
      </c>
      <c r="J231" t="s">
        <v>86</v>
      </c>
      <c r="K231" s="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s="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s="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s="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s="1" t="s">
        <v>84</v>
      </c>
      <c r="I232" t="s">
        <v>85</v>
      </c>
      <c r="J232" t="s">
        <v>86</v>
      </c>
      <c r="K232" s="1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s="1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s="1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s="1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s="1" t="s">
        <v>120</v>
      </c>
      <c r="I233" t="s">
        <v>85</v>
      </c>
      <c r="J233" t="s">
        <v>86</v>
      </c>
      <c r="K233" s="1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s="1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s="1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s="1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s="1" t="s">
        <v>84</v>
      </c>
      <c r="I234" t="s">
        <v>85</v>
      </c>
      <c r="J234" t="s">
        <v>86</v>
      </c>
      <c r="K234" s="1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s="1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s="1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s="1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s="1" t="s">
        <v>84</v>
      </c>
      <c r="I235" t="s">
        <v>85</v>
      </c>
      <c r="J235" t="s">
        <v>86</v>
      </c>
      <c r="K235" s="1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s="1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s="1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s="1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s="1" t="s">
        <v>84</v>
      </c>
      <c r="I236" t="s">
        <v>85</v>
      </c>
      <c r="J236" t="s">
        <v>86</v>
      </c>
      <c r="K236" s="1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s="1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s="1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s="1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s="1" t="s">
        <v>84</v>
      </c>
      <c r="I237" t="s">
        <v>85</v>
      </c>
      <c r="J237" t="s">
        <v>86</v>
      </c>
      <c r="K237" s="1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s="1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s="1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s="1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s="1" t="s">
        <v>84</v>
      </c>
      <c r="I238" t="s">
        <v>85</v>
      </c>
      <c r="J238" t="s">
        <v>86</v>
      </c>
      <c r="K238" s="1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s="1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s="1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s="1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s="1" t="s">
        <v>120</v>
      </c>
      <c r="I239" t="s">
        <v>85</v>
      </c>
      <c r="J239" t="s">
        <v>86</v>
      </c>
      <c r="K239" s="1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s="1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s="1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s="1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s="1" t="s">
        <v>84</v>
      </c>
      <c r="I240" t="s">
        <v>85</v>
      </c>
      <c r="J240" t="s">
        <v>86</v>
      </c>
      <c r="K240" s="1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s="1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s="1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s="1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s="1" t="s">
        <v>84</v>
      </c>
      <c r="I241" t="s">
        <v>85</v>
      </c>
      <c r="J241" t="s">
        <v>86</v>
      </c>
      <c r="K241" s="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s="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s="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s="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s="1" t="s">
        <v>84</v>
      </c>
      <c r="I242" t="s">
        <v>85</v>
      </c>
      <c r="J242" t="s">
        <v>86</v>
      </c>
      <c r="K242" s="1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s="1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s="1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s="1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s="1" t="s">
        <v>84</v>
      </c>
      <c r="I243" t="s">
        <v>85</v>
      </c>
      <c r="J243" t="s">
        <v>86</v>
      </c>
      <c r="K243" s="1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s="1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s="1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s="1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s="1" t="s">
        <v>84</v>
      </c>
      <c r="I244" t="s">
        <v>85</v>
      </c>
      <c r="J244" t="s">
        <v>86</v>
      </c>
      <c r="K244" s="1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s="1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s="1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s="1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s="1" t="s">
        <v>84</v>
      </c>
      <c r="I245" t="s">
        <v>85</v>
      </c>
      <c r="J245" t="s">
        <v>86</v>
      </c>
      <c r="K245" s="1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s="1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s="1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s="1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s="1" t="s">
        <v>120</v>
      </c>
      <c r="I246" t="s">
        <v>85</v>
      </c>
      <c r="J246" t="s">
        <v>86</v>
      </c>
      <c r="K246" s="1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s="1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s="1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s="1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s="1" t="s">
        <v>84</v>
      </c>
      <c r="I247" t="s">
        <v>85</v>
      </c>
      <c r="J247" t="s">
        <v>86</v>
      </c>
      <c r="K247" s="1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s="1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s="1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s="1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s="1" t="s">
        <v>84</v>
      </c>
      <c r="I248" t="s">
        <v>85</v>
      </c>
      <c r="J248" t="s">
        <v>86</v>
      </c>
      <c r="K248" s="1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s="1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s="1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s="1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s="1" t="s">
        <v>84</v>
      </c>
      <c r="I249" t="s">
        <v>85</v>
      </c>
      <c r="J249" t="s">
        <v>86</v>
      </c>
      <c r="K249" s="1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s="1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s="1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s="1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s="1" t="s">
        <v>84</v>
      </c>
      <c r="I250" t="s">
        <v>85</v>
      </c>
      <c r="J250" t="s">
        <v>86</v>
      </c>
      <c r="K250" s="1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s="1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s="1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s="1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s="1" t="s">
        <v>160</v>
      </c>
      <c r="I251" t="s">
        <v>195</v>
      </c>
      <c r="J251" t="s">
        <v>86</v>
      </c>
      <c r="K251" s="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s="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s="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s="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s="1" t="s">
        <v>120</v>
      </c>
      <c r="I252" t="s">
        <v>85</v>
      </c>
      <c r="J252" t="s">
        <v>86</v>
      </c>
      <c r="K252" s="1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s="1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s="1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s="1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s="1" t="s">
        <v>120</v>
      </c>
      <c r="I253" t="s">
        <v>199</v>
      </c>
      <c r="J253" t="s">
        <v>86</v>
      </c>
      <c r="K253" s="1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s="1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s="1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s="1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s="1" t="s">
        <v>120</v>
      </c>
      <c r="I254" t="s">
        <v>85</v>
      </c>
      <c r="J254" t="s">
        <v>86</v>
      </c>
      <c r="K254" s="1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s="1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s="1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s="1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s="1" t="s">
        <v>84</v>
      </c>
      <c r="I255" t="s">
        <v>85</v>
      </c>
      <c r="J255" t="s">
        <v>86</v>
      </c>
      <c r="K255" s="1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s="1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s="1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s="1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s="1" t="s">
        <v>84</v>
      </c>
      <c r="I256" t="s">
        <v>85</v>
      </c>
      <c r="J256" t="s">
        <v>86</v>
      </c>
      <c r="K256" s="1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s="1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s="1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s="1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s="1" t="s">
        <v>120</v>
      </c>
      <c r="I257" t="s">
        <v>85</v>
      </c>
      <c r="J257" t="s">
        <v>86</v>
      </c>
      <c r="K257" s="1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s="1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s="1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s="1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s="1" t="s">
        <v>120</v>
      </c>
      <c r="I258" t="s">
        <v>85</v>
      </c>
      <c r="J258" t="s">
        <v>86</v>
      </c>
      <c r="K258" s="1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s="1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s="1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s="1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s="1" t="s">
        <v>84</v>
      </c>
      <c r="I259" t="s">
        <v>85</v>
      </c>
      <c r="J259" t="s">
        <v>86</v>
      </c>
      <c r="K259" s="1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s="1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s="1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s="1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s="1" t="s">
        <v>84</v>
      </c>
      <c r="I260" t="s">
        <v>85</v>
      </c>
      <c r="J260" t="s">
        <v>86</v>
      </c>
      <c r="K260" s="1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s="1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s="1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s="1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s="1" t="s">
        <v>84</v>
      </c>
      <c r="I261" t="s">
        <v>85</v>
      </c>
      <c r="J261" t="s">
        <v>86</v>
      </c>
      <c r="K261" s="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s="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s="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s="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s="1" t="s">
        <v>84</v>
      </c>
      <c r="I262" t="s">
        <v>85</v>
      </c>
      <c r="J262" t="s">
        <v>86</v>
      </c>
      <c r="K262" s="1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s="1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s="1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s="1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s="1" t="s">
        <v>120</v>
      </c>
      <c r="I263" t="s">
        <v>85</v>
      </c>
      <c r="J263" t="s">
        <v>86</v>
      </c>
      <c r="K263" s="1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s="1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s="1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s="1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s="1" t="s">
        <v>120</v>
      </c>
      <c r="I264" t="s">
        <v>85</v>
      </c>
      <c r="J264" t="s">
        <v>86</v>
      </c>
      <c r="K264" s="1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s="1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s="1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s="1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s="1" t="s">
        <v>84</v>
      </c>
      <c r="I265" t="s">
        <v>85</v>
      </c>
      <c r="J265" t="s">
        <v>86</v>
      </c>
      <c r="K265" s="1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s="1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s="1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s="1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s="1" t="s">
        <v>231</v>
      </c>
      <c r="I266" t="s">
        <v>175</v>
      </c>
      <c r="J266" t="s">
        <v>86</v>
      </c>
      <c r="K266" s="1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s="1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s="1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s="1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s="1" t="s">
        <v>120</v>
      </c>
      <c r="I267" t="s">
        <v>85</v>
      </c>
      <c r="J267" t="s">
        <v>86</v>
      </c>
      <c r="K267" s="1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s="1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s="1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s="1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s="1" t="s">
        <v>120</v>
      </c>
      <c r="I268" t="s">
        <v>199</v>
      </c>
      <c r="J268" t="s">
        <v>86</v>
      </c>
      <c r="K268" s="1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s="1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s="1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s="1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s="1" t="s">
        <v>84</v>
      </c>
      <c r="I269" t="s">
        <v>175</v>
      </c>
      <c r="J269" t="s">
        <v>86</v>
      </c>
      <c r="K269" s="1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s="1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s="1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s="1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s="1" t="s">
        <v>84</v>
      </c>
      <c r="I270" t="s">
        <v>85</v>
      </c>
      <c r="J270" t="s">
        <v>86</v>
      </c>
      <c r="K270" s="1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s="1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s="1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s="1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s="1" t="s">
        <v>120</v>
      </c>
      <c r="I271" t="s">
        <v>85</v>
      </c>
      <c r="J271" t="s">
        <v>86</v>
      </c>
      <c r="K271" s="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s="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s="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s="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s="1" t="s">
        <v>84</v>
      </c>
      <c r="I272" t="s">
        <v>85</v>
      </c>
      <c r="J272" t="s">
        <v>86</v>
      </c>
      <c r="K272" s="1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s="1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s="1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s="1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s="1" t="s">
        <v>120</v>
      </c>
      <c r="I273" t="s">
        <v>195</v>
      </c>
      <c r="J273" t="s">
        <v>86</v>
      </c>
      <c r="K273" s="1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s="1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s="1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s="1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s="1" t="s">
        <v>120</v>
      </c>
      <c r="I274" t="s">
        <v>85</v>
      </c>
      <c r="J274" t="s">
        <v>86</v>
      </c>
      <c r="K274" s="1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s="1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s="1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s="1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s="1" t="s">
        <v>84</v>
      </c>
      <c r="I275" t="s">
        <v>85</v>
      </c>
      <c r="J275" t="s">
        <v>86</v>
      </c>
      <c r="K275" s="1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s="1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s="1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s="1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s="1" t="s">
        <v>84</v>
      </c>
      <c r="I276" t="s">
        <v>85</v>
      </c>
      <c r="J276" t="s">
        <v>86</v>
      </c>
      <c r="K276" s="1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s="1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s="1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s="1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s="1" t="s">
        <v>84</v>
      </c>
      <c r="I277" t="s">
        <v>85</v>
      </c>
      <c r="J277" t="s">
        <v>86</v>
      </c>
      <c r="K277" s="1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s="1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s="1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s="1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s="1" t="s">
        <v>120</v>
      </c>
      <c r="I278" t="s">
        <v>85</v>
      </c>
      <c r="J278" t="s">
        <v>86</v>
      </c>
      <c r="K278" s="1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s="1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s="1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s="1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s="1" t="s">
        <v>84</v>
      </c>
      <c r="I279" t="s">
        <v>85</v>
      </c>
      <c r="J279" t="s">
        <v>86</v>
      </c>
      <c r="K279" s="1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s="1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s="1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s="1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s="1" t="s">
        <v>84</v>
      </c>
      <c r="I280" t="s">
        <v>85</v>
      </c>
      <c r="J280" t="s">
        <v>86</v>
      </c>
      <c r="K280" s="1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s="1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s="1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s="1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s="1" t="s">
        <v>84</v>
      </c>
      <c r="I281" t="s">
        <v>85</v>
      </c>
      <c r="J281" t="s">
        <v>86</v>
      </c>
      <c r="K281" s="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s="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s="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s="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s="1" t="s">
        <v>84</v>
      </c>
      <c r="I282" t="s">
        <v>85</v>
      </c>
      <c r="J282" t="s">
        <v>86</v>
      </c>
      <c r="K282" s="1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s="1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s="1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s="1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s="1" t="s">
        <v>84</v>
      </c>
      <c r="I283" t="s">
        <v>85</v>
      </c>
      <c r="J283" t="s">
        <v>86</v>
      </c>
      <c r="K283" s="1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s="1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s="1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s="1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s="1" t="s">
        <v>84</v>
      </c>
      <c r="I284" t="s">
        <v>85</v>
      </c>
      <c r="J284" t="s">
        <v>86</v>
      </c>
      <c r="K284" s="1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s="1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s="1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s="1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s="1" t="s">
        <v>84</v>
      </c>
      <c r="I285" t="s">
        <v>85</v>
      </c>
      <c r="J285" t="s">
        <v>86</v>
      </c>
      <c r="K285" s="1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s="1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s="1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s="1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s="1" t="s">
        <v>84</v>
      </c>
      <c r="I286" t="s">
        <v>85</v>
      </c>
      <c r="J286" t="s">
        <v>86</v>
      </c>
      <c r="K286" s="1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s="1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s="1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s="1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s="1" t="s">
        <v>120</v>
      </c>
      <c r="I287" t="s">
        <v>85</v>
      </c>
      <c r="J287" t="s">
        <v>86</v>
      </c>
      <c r="K287" s="1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s="1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s="1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s="1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s="1" t="s">
        <v>120</v>
      </c>
      <c r="I288" t="s">
        <v>175</v>
      </c>
      <c r="J288" t="s">
        <v>86</v>
      </c>
      <c r="K288" s="1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s="1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s="1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s="1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s="1" t="s">
        <v>120</v>
      </c>
      <c r="I289" t="s">
        <v>85</v>
      </c>
      <c r="J289" t="s">
        <v>86</v>
      </c>
      <c r="K289" s="1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s="1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s="1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s="1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s="1" t="s">
        <v>120</v>
      </c>
      <c r="I290" t="s">
        <v>85</v>
      </c>
      <c r="J290" t="s">
        <v>86</v>
      </c>
      <c r="K290" s="1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s="1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s="1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s="1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s="1" t="s">
        <v>84</v>
      </c>
      <c r="I291" t="s">
        <v>85</v>
      </c>
      <c r="J291" t="s">
        <v>86</v>
      </c>
      <c r="K291" s="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s="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s="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s="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s="1" t="s">
        <v>84</v>
      </c>
      <c r="I292" t="s">
        <v>85</v>
      </c>
      <c r="J292" t="s">
        <v>86</v>
      </c>
      <c r="K292" s="1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s="1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s="1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s="1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s="1" t="s">
        <v>84</v>
      </c>
      <c r="I293" t="s">
        <v>175</v>
      </c>
      <c r="J293" t="s">
        <v>86</v>
      </c>
      <c r="K293" s="1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s="1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s="1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s="1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s="1" t="s">
        <v>84</v>
      </c>
      <c r="I294" t="s">
        <v>85</v>
      </c>
      <c r="J294" t="s">
        <v>86</v>
      </c>
      <c r="K294" s="1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s="1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s="1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s="1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s="1" t="s">
        <v>120</v>
      </c>
      <c r="I295" t="s">
        <v>85</v>
      </c>
      <c r="J295" t="s">
        <v>86</v>
      </c>
      <c r="K295" s="1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s="1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s="1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s="1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s="1" t="s">
        <v>84</v>
      </c>
      <c r="I296" t="s">
        <v>85</v>
      </c>
      <c r="J296" t="s">
        <v>86</v>
      </c>
      <c r="K296" s="1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s="1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s="1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s="1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s="1" t="s">
        <v>120</v>
      </c>
      <c r="I297" t="s">
        <v>85</v>
      </c>
      <c r="J297" t="s">
        <v>86</v>
      </c>
      <c r="K297" s="1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s="1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s="1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s="1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s="1" t="s">
        <v>84</v>
      </c>
      <c r="I298" t="s">
        <v>85</v>
      </c>
      <c r="J298" t="s">
        <v>86</v>
      </c>
      <c r="K298" s="1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s="1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s="1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s="1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s="1" t="s">
        <v>120</v>
      </c>
      <c r="I299" t="s">
        <v>85</v>
      </c>
      <c r="J299" t="s">
        <v>86</v>
      </c>
      <c r="K299" s="1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s="1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s="1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s="1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s="1" t="s">
        <v>84</v>
      </c>
      <c r="I300" t="s">
        <v>85</v>
      </c>
      <c r="J300" t="s">
        <v>86</v>
      </c>
      <c r="K300" s="1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s="1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s="1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s="1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s="1" t="s">
        <v>84</v>
      </c>
      <c r="I301" t="s">
        <v>85</v>
      </c>
      <c r="J301" t="s">
        <v>86</v>
      </c>
      <c r="K301" s="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s="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s="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s="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s="1" t="s">
        <v>84</v>
      </c>
      <c r="I302" t="s">
        <v>85</v>
      </c>
      <c r="J302" t="s">
        <v>86</v>
      </c>
      <c r="K302" s="1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s="1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s="1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s="1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s="1" t="s">
        <v>231</v>
      </c>
      <c r="I303" t="s">
        <v>85</v>
      </c>
      <c r="J303" t="s">
        <v>86</v>
      </c>
      <c r="K303" s="1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s="1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s="1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s="1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s="1" t="s">
        <v>120</v>
      </c>
      <c r="I304" t="s">
        <v>85</v>
      </c>
      <c r="J304" t="s">
        <v>86</v>
      </c>
      <c r="K304" s="1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s="1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s="1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s="1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s="1" t="s">
        <v>84</v>
      </c>
      <c r="I305" t="s">
        <v>85</v>
      </c>
      <c r="J305" t="s">
        <v>86</v>
      </c>
      <c r="K305" s="1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s="1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s="1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s="1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s="1" t="s">
        <v>84</v>
      </c>
      <c r="I306" t="s">
        <v>85</v>
      </c>
      <c r="J306" t="s">
        <v>86</v>
      </c>
      <c r="K306" s="1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s="1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s="1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s="1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s="1" t="s">
        <v>84</v>
      </c>
      <c r="I307" t="s">
        <v>85</v>
      </c>
      <c r="J307" t="s">
        <v>86</v>
      </c>
      <c r="K307" s="1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s="1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s="1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s="1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s="1" t="s">
        <v>84</v>
      </c>
      <c r="I308" t="s">
        <v>85</v>
      </c>
      <c r="J308" t="s">
        <v>86</v>
      </c>
      <c r="K308" s="1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s="1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s="1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s="1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s="1" t="s">
        <v>120</v>
      </c>
      <c r="I309" t="s">
        <v>85</v>
      </c>
      <c r="J309" t="s">
        <v>86</v>
      </c>
      <c r="K309" s="1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s="1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s="1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s="1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s="1" t="s">
        <v>120</v>
      </c>
      <c r="I310" t="s">
        <v>85</v>
      </c>
      <c r="J310" t="s">
        <v>86</v>
      </c>
      <c r="K310" s="1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s="1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s="1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s="1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s="1" t="s">
        <v>120</v>
      </c>
      <c r="I311" t="s">
        <v>85</v>
      </c>
      <c r="J311" t="s">
        <v>86</v>
      </c>
      <c r="K311" s="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s="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s="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s="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s="1" t="s">
        <v>120</v>
      </c>
      <c r="I312" t="s">
        <v>85</v>
      </c>
      <c r="J312" t="s">
        <v>86</v>
      </c>
      <c r="K312" s="1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s="1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s="1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s="1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s="1" t="s">
        <v>84</v>
      </c>
      <c r="I313" t="s">
        <v>85</v>
      </c>
      <c r="J313" t="s">
        <v>86</v>
      </c>
      <c r="K313" s="1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s="1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s="1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s="1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s="1" t="s">
        <v>84</v>
      </c>
      <c r="I314" t="s">
        <v>85</v>
      </c>
      <c r="J314" t="s">
        <v>86</v>
      </c>
      <c r="K314" s="1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s="1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s="1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s="1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s="1" t="s">
        <v>231</v>
      </c>
      <c r="I315" t="s">
        <v>195</v>
      </c>
      <c r="J315" t="s">
        <v>86</v>
      </c>
      <c r="K315" s="1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s="1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s="1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s="1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s="1" t="s">
        <v>84</v>
      </c>
      <c r="I316" t="s">
        <v>85</v>
      </c>
      <c r="J316" t="s">
        <v>86</v>
      </c>
      <c r="K316" s="1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s="1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s="1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s="1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s="1" t="s">
        <v>120</v>
      </c>
      <c r="I317" t="s">
        <v>85</v>
      </c>
      <c r="J317" t="s">
        <v>86</v>
      </c>
      <c r="K317" s="1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s="1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s="1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s="1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s="1" t="s">
        <v>120</v>
      </c>
      <c r="I318" t="s">
        <v>85</v>
      </c>
      <c r="J318" t="s">
        <v>86</v>
      </c>
      <c r="K318" s="1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s="1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s="1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s="1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s="1" t="s">
        <v>84</v>
      </c>
      <c r="I319" t="s">
        <v>85</v>
      </c>
      <c r="J319" t="s">
        <v>86</v>
      </c>
      <c r="K319" s="1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s="1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s="1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s="1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s="1" t="s">
        <v>84</v>
      </c>
      <c r="I320" t="s">
        <v>195</v>
      </c>
      <c r="J320" t="s">
        <v>86</v>
      </c>
      <c r="K320" s="1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s="1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s="1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s="1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s="1" t="s">
        <v>84</v>
      </c>
      <c r="I321" t="s">
        <v>85</v>
      </c>
      <c r="J321" t="s">
        <v>86</v>
      </c>
      <c r="K321" s="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s="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s="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s="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s="1" t="s">
        <v>84</v>
      </c>
      <c r="I322" t="s">
        <v>85</v>
      </c>
      <c r="J322" t="s">
        <v>86</v>
      </c>
      <c r="K322" s="1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s="1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s="1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s="1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s="1" t="s">
        <v>120</v>
      </c>
      <c r="I323" t="s">
        <v>85</v>
      </c>
      <c r="J323" t="s">
        <v>86</v>
      </c>
      <c r="K323" s="1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s="1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s="1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s="1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s="1" t="s">
        <v>120</v>
      </c>
      <c r="I324" t="s">
        <v>85</v>
      </c>
      <c r="J324" t="s">
        <v>86</v>
      </c>
      <c r="K324" s="1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s="1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s="1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s="1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s="1" t="s">
        <v>84</v>
      </c>
      <c r="I325" t="s">
        <v>85</v>
      </c>
      <c r="J325" t="s">
        <v>86</v>
      </c>
      <c r="K325" s="1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s="1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s="1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s="1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s="1" t="s">
        <v>84</v>
      </c>
      <c r="I326" t="s">
        <v>85</v>
      </c>
      <c r="J326" t="s">
        <v>86</v>
      </c>
      <c r="K326" s="1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s="1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s="1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s="1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s="1" t="s">
        <v>84</v>
      </c>
      <c r="I327" t="s">
        <v>85</v>
      </c>
      <c r="J327" t="s">
        <v>86</v>
      </c>
      <c r="K327" s="1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s="1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s="1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s="1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s="1" t="s">
        <v>120</v>
      </c>
      <c r="I328" t="s">
        <v>85</v>
      </c>
      <c r="J328" t="s">
        <v>86</v>
      </c>
      <c r="K328" s="1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s="1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s="1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s="1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s="1" t="s">
        <v>84</v>
      </c>
      <c r="I329" t="s">
        <v>85</v>
      </c>
      <c r="J329" t="s">
        <v>86</v>
      </c>
      <c r="K329" s="1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s="1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s="1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s="1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s="1" t="s">
        <v>120</v>
      </c>
      <c r="I330" t="s">
        <v>175</v>
      </c>
      <c r="J330" t="s">
        <v>86</v>
      </c>
      <c r="K330" s="1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s="1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s="1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s="1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s="1" t="s">
        <v>84</v>
      </c>
      <c r="I331" t="s">
        <v>85</v>
      </c>
      <c r="J331" t="s">
        <v>86</v>
      </c>
      <c r="K331" s="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s="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s="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s="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s="1" t="s">
        <v>120</v>
      </c>
      <c r="I332" t="s">
        <v>85</v>
      </c>
      <c r="J332" t="s">
        <v>86</v>
      </c>
      <c r="K332" s="1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s="1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s="1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s="1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s="1" t="s">
        <v>84</v>
      </c>
      <c r="I333" t="s">
        <v>85</v>
      </c>
      <c r="J333" t="s">
        <v>86</v>
      </c>
      <c r="K333" s="1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s="1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s="1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s="1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s="1" t="s">
        <v>120</v>
      </c>
      <c r="I334" t="s">
        <v>85</v>
      </c>
      <c r="J334" t="s">
        <v>86</v>
      </c>
      <c r="K334" s="1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s="1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s="1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s="1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s="1" t="s">
        <v>84</v>
      </c>
      <c r="I335" t="s">
        <v>85</v>
      </c>
      <c r="J335" t="s">
        <v>86</v>
      </c>
      <c r="K335" s="1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s="1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s="1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s="1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s="1" t="s">
        <v>120</v>
      </c>
      <c r="I336" t="s">
        <v>85</v>
      </c>
      <c r="J336" t="s">
        <v>86</v>
      </c>
      <c r="K336" s="1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s="1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s="1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s="1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s="1" t="s">
        <v>120</v>
      </c>
      <c r="I337" t="s">
        <v>199</v>
      </c>
      <c r="J337" t="s">
        <v>86</v>
      </c>
      <c r="K337" s="1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s="1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s="1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s="1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s="1" t="s">
        <v>120</v>
      </c>
      <c r="I338" t="s">
        <v>199</v>
      </c>
      <c r="J338" t="s">
        <v>86</v>
      </c>
      <c r="K338" s="1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s="1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s="1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s="1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s="1" t="s">
        <v>84</v>
      </c>
      <c r="I339" t="s">
        <v>85</v>
      </c>
      <c r="J339" t="s">
        <v>86</v>
      </c>
      <c r="K339" s="1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s="1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s="1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s="1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s="1" t="s">
        <v>84</v>
      </c>
      <c r="I340" t="s">
        <v>85</v>
      </c>
      <c r="J340" t="s">
        <v>86</v>
      </c>
      <c r="K340" s="1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s="1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s="1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s="1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s="1" t="s">
        <v>120</v>
      </c>
      <c r="I341" t="s">
        <v>85</v>
      </c>
      <c r="J341" t="s">
        <v>86</v>
      </c>
      <c r="K341" s="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s="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s="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s="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s="1" t="s">
        <v>84</v>
      </c>
      <c r="I342" t="s">
        <v>85</v>
      </c>
      <c r="J342" t="s">
        <v>86</v>
      </c>
      <c r="K342" s="1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s="1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s="1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s="1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s="1" t="s">
        <v>84</v>
      </c>
      <c r="I343" t="s">
        <v>85</v>
      </c>
      <c r="J343" t="s">
        <v>86</v>
      </c>
      <c r="K343" s="1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s="1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s="1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s="1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s="1" t="s">
        <v>84</v>
      </c>
      <c r="I344" t="s">
        <v>85</v>
      </c>
      <c r="J344" t="s">
        <v>86</v>
      </c>
      <c r="K344" s="1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s="1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s="1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s="1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s="1" t="s">
        <v>120</v>
      </c>
      <c r="I345" t="s">
        <v>85</v>
      </c>
      <c r="J345" t="s">
        <v>86</v>
      </c>
      <c r="K345" s="1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s="1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s="1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s="1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s="1" t="s">
        <v>84</v>
      </c>
      <c r="I346" t="s">
        <v>85</v>
      </c>
      <c r="J346" t="s">
        <v>86</v>
      </c>
      <c r="K346" s="1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s="1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s="1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s="1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s="1" t="s">
        <v>84</v>
      </c>
      <c r="I347" t="s">
        <v>85</v>
      </c>
      <c r="J347" t="s">
        <v>86</v>
      </c>
      <c r="K347" s="1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s="1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s="1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s="1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s="1" t="s">
        <v>120</v>
      </c>
      <c r="I348" t="s">
        <v>85</v>
      </c>
      <c r="J348" t="s">
        <v>86</v>
      </c>
      <c r="K348" s="1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s="1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s="1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s="1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s="1" t="s">
        <v>120</v>
      </c>
      <c r="I349" t="s">
        <v>85</v>
      </c>
      <c r="J349" t="s">
        <v>86</v>
      </c>
      <c r="K349" s="1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s="1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s="1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s="1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s="1" t="s">
        <v>84</v>
      </c>
      <c r="I350" t="s">
        <v>85</v>
      </c>
      <c r="J350" t="s">
        <v>86</v>
      </c>
      <c r="K350" s="1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s="1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s="1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s="1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s="1" t="s">
        <v>160</v>
      </c>
      <c r="I351" t="s">
        <v>85</v>
      </c>
      <c r="J351" t="s">
        <v>86</v>
      </c>
      <c r="K351" s="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s="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s="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s="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s="1" t="s">
        <v>120</v>
      </c>
      <c r="I352" t="s">
        <v>85</v>
      </c>
      <c r="J352" t="s">
        <v>86</v>
      </c>
      <c r="K352" s="1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s="1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s="1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s="1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s="1" t="s">
        <v>120</v>
      </c>
      <c r="I353" t="s">
        <v>195</v>
      </c>
      <c r="J353" t="s">
        <v>86</v>
      </c>
      <c r="K353" s="1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s="1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s="1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s="1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s="1" t="s">
        <v>84</v>
      </c>
      <c r="I354" t="s">
        <v>85</v>
      </c>
      <c r="J354" t="s">
        <v>86</v>
      </c>
      <c r="K354" s="1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s="1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s="1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s="1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s="1" t="s">
        <v>84</v>
      </c>
      <c r="I355" t="s">
        <v>85</v>
      </c>
      <c r="J355" t="s">
        <v>86</v>
      </c>
      <c r="K355" s="1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s="1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s="1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s="1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s="1" t="s">
        <v>84</v>
      </c>
      <c r="I356" t="s">
        <v>175</v>
      </c>
      <c r="J356" t="s">
        <v>86</v>
      </c>
      <c r="K356" s="1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s="1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s="1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s="1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s="1" t="s">
        <v>160</v>
      </c>
      <c r="I357" t="s">
        <v>85</v>
      </c>
      <c r="J357" t="s">
        <v>86</v>
      </c>
      <c r="K357" s="1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s="1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s="1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s="1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s="1" t="s">
        <v>120</v>
      </c>
      <c r="I358" t="s">
        <v>85</v>
      </c>
      <c r="J358" t="s">
        <v>86</v>
      </c>
      <c r="K358" s="1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s="1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s="1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s="1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s="1" t="s">
        <v>84</v>
      </c>
      <c r="I359" t="s">
        <v>85</v>
      </c>
      <c r="J359" t="s">
        <v>86</v>
      </c>
      <c r="K359" s="1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s="1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s="1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s="1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s="1" t="s">
        <v>120</v>
      </c>
      <c r="I360" t="s">
        <v>85</v>
      </c>
      <c r="J360" t="s">
        <v>86</v>
      </c>
      <c r="K360" s="1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s="1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s="1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s="1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s="1" t="s">
        <v>120</v>
      </c>
      <c r="I361" t="s">
        <v>85</v>
      </c>
      <c r="J361" t="s">
        <v>86</v>
      </c>
      <c r="K361" s="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s="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s="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s="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s="1" t="s">
        <v>120</v>
      </c>
      <c r="I362" t="s">
        <v>85</v>
      </c>
      <c r="J362" t="s">
        <v>86</v>
      </c>
      <c r="K362" s="1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s="1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s="1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s="1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s="1" t="s">
        <v>84</v>
      </c>
      <c r="I363" t="s">
        <v>85</v>
      </c>
      <c r="J363" t="s">
        <v>86</v>
      </c>
      <c r="K363" s="1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s="1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s="1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s="1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s="1" t="s">
        <v>84</v>
      </c>
      <c r="I364" t="s">
        <v>85</v>
      </c>
      <c r="J364" t="s">
        <v>86</v>
      </c>
      <c r="K364" s="1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s="1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s="1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s="1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s="1" t="s">
        <v>84</v>
      </c>
      <c r="I365" t="s">
        <v>85</v>
      </c>
      <c r="J365" t="s">
        <v>86</v>
      </c>
      <c r="K365" s="1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s="1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s="1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s="1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s="1" t="s">
        <v>120</v>
      </c>
      <c r="I366" t="s">
        <v>85</v>
      </c>
      <c r="J366" t="s">
        <v>86</v>
      </c>
      <c r="K366" s="1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s="1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s="1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s="1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s="1" t="s">
        <v>84</v>
      </c>
      <c r="I367" t="s">
        <v>85</v>
      </c>
      <c r="J367" t="s">
        <v>86</v>
      </c>
      <c r="K367" s="1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s="1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s="1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s="1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s="1" t="s">
        <v>120</v>
      </c>
      <c r="I368" t="s">
        <v>85</v>
      </c>
      <c r="J368" t="s">
        <v>86</v>
      </c>
      <c r="K368" s="1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s="1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s="1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s="1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s="1" t="s">
        <v>120</v>
      </c>
      <c r="I369" t="s">
        <v>85</v>
      </c>
      <c r="J369" t="s">
        <v>86</v>
      </c>
      <c r="K369" s="1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s="1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s="1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s="1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s="1" t="s">
        <v>84</v>
      </c>
      <c r="I370" t="s">
        <v>85</v>
      </c>
      <c r="J370" t="s">
        <v>86</v>
      </c>
      <c r="K370" s="1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s="1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s="1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s="1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s="1" t="s">
        <v>120</v>
      </c>
      <c r="I371" t="s">
        <v>85</v>
      </c>
      <c r="J371" t="s">
        <v>86</v>
      </c>
      <c r="K371" s="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s="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s="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s="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s="1" t="s">
        <v>120</v>
      </c>
      <c r="I372" t="s">
        <v>85</v>
      </c>
      <c r="J372" t="s">
        <v>86</v>
      </c>
      <c r="K372" s="1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s="1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s="1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s="1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s="1" t="s">
        <v>84</v>
      </c>
      <c r="I373" t="s">
        <v>85</v>
      </c>
      <c r="J373" t="s">
        <v>86</v>
      </c>
      <c r="K373" s="1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s="1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s="1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s="1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s="1" t="s">
        <v>84</v>
      </c>
      <c r="I374" t="s">
        <v>85</v>
      </c>
      <c r="J374" t="s">
        <v>86</v>
      </c>
      <c r="K374" s="1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s="1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s="1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s="1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s="1" t="s">
        <v>84</v>
      </c>
      <c r="I375" t="s">
        <v>85</v>
      </c>
      <c r="J375" t="s">
        <v>86</v>
      </c>
      <c r="K375" s="1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s="1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s="1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s="1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s="1" t="s">
        <v>84</v>
      </c>
      <c r="I376" t="s">
        <v>85</v>
      </c>
      <c r="J376" t="s">
        <v>86</v>
      </c>
      <c r="K376" s="1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s="1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s="1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s="1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s="1" t="s">
        <v>120</v>
      </c>
      <c r="I377" t="s">
        <v>195</v>
      </c>
      <c r="J377" t="s">
        <v>86</v>
      </c>
      <c r="K377" s="1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s="1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s="1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s="1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s="1" t="s">
        <v>120</v>
      </c>
      <c r="I378" t="s">
        <v>85</v>
      </c>
      <c r="J378" t="s">
        <v>86</v>
      </c>
      <c r="K378" s="1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s="1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s="1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s="1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s="1" t="s">
        <v>120</v>
      </c>
      <c r="I379" t="s">
        <v>85</v>
      </c>
      <c r="J379" t="s">
        <v>86</v>
      </c>
      <c r="K379" s="1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s="1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s="1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s="1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s="1" t="s">
        <v>84</v>
      </c>
      <c r="I380" t="s">
        <v>85</v>
      </c>
      <c r="J380" t="s">
        <v>86</v>
      </c>
      <c r="K380" s="1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s="1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s="1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s="1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s="1" t="s">
        <v>120</v>
      </c>
      <c r="I381" t="s">
        <v>85</v>
      </c>
      <c r="J381" t="s">
        <v>86</v>
      </c>
      <c r="K381" s="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s="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s="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s="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s="1" t="s">
        <v>84</v>
      </c>
      <c r="I382" t="s">
        <v>85</v>
      </c>
      <c r="J382" t="s">
        <v>86</v>
      </c>
      <c r="K382" s="1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s="1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s="1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s="1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s="1" t="s">
        <v>84</v>
      </c>
      <c r="I383" t="s">
        <v>85</v>
      </c>
      <c r="J383" t="s">
        <v>86</v>
      </c>
      <c r="K383" s="1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s="1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s="1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s="1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s="1" t="s">
        <v>120</v>
      </c>
      <c r="I384" t="s">
        <v>85</v>
      </c>
      <c r="J384" t="s">
        <v>86</v>
      </c>
      <c r="K384" s="1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s="1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s="1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s="1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s="1" t="s">
        <v>84</v>
      </c>
      <c r="I385" t="s">
        <v>85</v>
      </c>
      <c r="J385" t="s">
        <v>86</v>
      </c>
      <c r="K385" s="1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s="1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s="1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s="1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s="1" t="s">
        <v>160</v>
      </c>
      <c r="I386" t="s">
        <v>195</v>
      </c>
      <c r="J386" t="s">
        <v>86</v>
      </c>
      <c r="K386" s="1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s="1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s="1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s="1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s="1" t="s">
        <v>84</v>
      </c>
      <c r="I387" t="s">
        <v>85</v>
      </c>
      <c r="J387" t="s">
        <v>86</v>
      </c>
      <c r="K387" s="1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s="1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s="1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s="1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s="1" t="s">
        <v>84</v>
      </c>
      <c r="I388" t="s">
        <v>85</v>
      </c>
      <c r="J388" t="s">
        <v>86</v>
      </c>
      <c r="K388" s="1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s="1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s="1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s="1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s="1" t="s">
        <v>84</v>
      </c>
      <c r="I389" t="s">
        <v>85</v>
      </c>
      <c r="J389" t="s">
        <v>86</v>
      </c>
      <c r="K389" s="1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s="1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s="1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s="1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s="1" t="s">
        <v>120</v>
      </c>
      <c r="I390" t="s">
        <v>85</v>
      </c>
      <c r="J390" t="s">
        <v>86</v>
      </c>
      <c r="K390" s="1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s="1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s="1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s="1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s="1" t="s">
        <v>84</v>
      </c>
      <c r="I391" t="s">
        <v>85</v>
      </c>
      <c r="J391" t="s">
        <v>86</v>
      </c>
      <c r="K391" s="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s="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s="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s="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s="1" t="s">
        <v>84</v>
      </c>
      <c r="I392" t="s">
        <v>85</v>
      </c>
      <c r="J392" t="s">
        <v>86</v>
      </c>
      <c r="K392" s="1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s="1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s="1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s="1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s="1" t="s">
        <v>120</v>
      </c>
      <c r="I393" t="s">
        <v>85</v>
      </c>
      <c r="J393" t="s">
        <v>86</v>
      </c>
      <c r="K393" s="1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s="1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s="1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s="1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s="1" t="s">
        <v>120</v>
      </c>
      <c r="I394" t="s">
        <v>85</v>
      </c>
      <c r="J394" t="s">
        <v>86</v>
      </c>
      <c r="K394" s="1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s="1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s="1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s="1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s="1" t="s">
        <v>84</v>
      </c>
      <c r="I395" t="s">
        <v>85</v>
      </c>
      <c r="J395" t="s">
        <v>86</v>
      </c>
      <c r="K395" s="1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s="1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s="1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s="1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s="1" t="s">
        <v>84</v>
      </c>
      <c r="I396" t="s">
        <v>85</v>
      </c>
      <c r="J396" t="s">
        <v>86</v>
      </c>
      <c r="K396" s="1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s="1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s="1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s="1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s="1" t="s">
        <v>84</v>
      </c>
      <c r="I397" t="s">
        <v>85</v>
      </c>
      <c r="J397" t="s">
        <v>86</v>
      </c>
      <c r="K397" s="1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s="1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s="1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s="1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s="1" t="s">
        <v>84</v>
      </c>
      <c r="I398" t="s">
        <v>195</v>
      </c>
      <c r="J398" t="s">
        <v>86</v>
      </c>
      <c r="K398" s="1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s="1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s="1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s="1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s="1" t="s">
        <v>84</v>
      </c>
      <c r="I399" t="s">
        <v>85</v>
      </c>
      <c r="J399" t="s">
        <v>86</v>
      </c>
      <c r="K399" s="1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s="1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s="1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s="1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s="1" t="s">
        <v>84</v>
      </c>
      <c r="I400" t="s">
        <v>85</v>
      </c>
      <c r="J400" t="s">
        <v>86</v>
      </c>
      <c r="K400" s="1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s="1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s="1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s="1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s="1" t="s">
        <v>84</v>
      </c>
      <c r="I401" t="s">
        <v>85</v>
      </c>
      <c r="J401" t="s">
        <v>86</v>
      </c>
      <c r="K401" s="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s="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s="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s="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s="1" t="s">
        <v>160</v>
      </c>
      <c r="I402" t="s">
        <v>85</v>
      </c>
      <c r="J402" t="s">
        <v>86</v>
      </c>
      <c r="K402" s="1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s="1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s="1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s="1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s="1" t="s">
        <v>120</v>
      </c>
      <c r="I403" t="s">
        <v>85</v>
      </c>
      <c r="J403" t="s">
        <v>86</v>
      </c>
      <c r="K403" s="1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s="1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s="1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s="1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s="1" t="s">
        <v>84</v>
      </c>
      <c r="I404" t="s">
        <v>85</v>
      </c>
      <c r="J404" t="s">
        <v>86</v>
      </c>
      <c r="K404" s="1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s="1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s="1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s="1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s="1" t="s">
        <v>84</v>
      </c>
      <c r="I405" t="s">
        <v>85</v>
      </c>
      <c r="J405" t="s">
        <v>86</v>
      </c>
      <c r="K405" s="1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s="1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s="1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s="1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s="1" t="s">
        <v>120</v>
      </c>
      <c r="I406" t="s">
        <v>85</v>
      </c>
      <c r="J406" t="s">
        <v>86</v>
      </c>
      <c r="K406" s="1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s="1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s="1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s="1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s="1" t="s">
        <v>120</v>
      </c>
      <c r="I407" t="s">
        <v>85</v>
      </c>
      <c r="J407" t="s">
        <v>86</v>
      </c>
      <c r="K407" s="1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s="1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s="1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s="1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s="1" t="s">
        <v>84</v>
      </c>
      <c r="I408" t="s">
        <v>85</v>
      </c>
      <c r="J408" t="s">
        <v>86</v>
      </c>
      <c r="K408" s="1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s="1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s="1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s="1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s="1" t="s">
        <v>84</v>
      </c>
      <c r="I409" t="s">
        <v>85</v>
      </c>
      <c r="J409" t="s">
        <v>86</v>
      </c>
      <c r="K409" s="1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s="1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s="1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s="1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s="1" t="s">
        <v>84</v>
      </c>
      <c r="I410" t="s">
        <v>85</v>
      </c>
      <c r="J410" t="s">
        <v>86</v>
      </c>
      <c r="K410" s="1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s="1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s="1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s="1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s="1" t="s">
        <v>84</v>
      </c>
      <c r="I411" t="s">
        <v>85</v>
      </c>
      <c r="J411" t="s">
        <v>86</v>
      </c>
      <c r="K411" s="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s="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s="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s="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s="1" t="s">
        <v>84</v>
      </c>
      <c r="I412" t="s">
        <v>85</v>
      </c>
      <c r="J412" t="s">
        <v>86</v>
      </c>
      <c r="K412" s="1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s="1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s="1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s="1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s="1" t="s">
        <v>84</v>
      </c>
      <c r="I413" t="s">
        <v>175</v>
      </c>
      <c r="J413" t="s">
        <v>86</v>
      </c>
      <c r="K413" s="1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s="1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s="1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s="1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s="1" t="s">
        <v>160</v>
      </c>
      <c r="I414" t="s">
        <v>85</v>
      </c>
      <c r="J414" t="s">
        <v>86</v>
      </c>
      <c r="K414" s="1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s="1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s="1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s="1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s="1" t="s">
        <v>84</v>
      </c>
      <c r="I415" t="s">
        <v>85</v>
      </c>
      <c r="J415" t="s">
        <v>86</v>
      </c>
      <c r="K415" s="1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s="1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s="1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s="1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s="1" t="s">
        <v>160</v>
      </c>
      <c r="I416" t="s">
        <v>85</v>
      </c>
      <c r="J416" t="s">
        <v>86</v>
      </c>
      <c r="K416" s="1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s="1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s="1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s="1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s="1" t="s">
        <v>120</v>
      </c>
      <c r="I417" t="s">
        <v>85</v>
      </c>
      <c r="J417" t="s">
        <v>86</v>
      </c>
      <c r="K417" s="1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s="1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s="1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s="1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s="1" t="s">
        <v>84</v>
      </c>
      <c r="I418" t="s">
        <v>85</v>
      </c>
      <c r="J418" t="s">
        <v>86</v>
      </c>
      <c r="K418" s="1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s="1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s="1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s="1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s="1" t="s">
        <v>120</v>
      </c>
      <c r="I419" t="s">
        <v>85</v>
      </c>
      <c r="J419" t="s">
        <v>86</v>
      </c>
      <c r="K419" s="1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s="1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s="1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s="1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s="1" t="s">
        <v>84</v>
      </c>
      <c r="I420" t="s">
        <v>85</v>
      </c>
      <c r="J420" t="s">
        <v>86</v>
      </c>
      <c r="K420" s="1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s="1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s="1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s="1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s="1" t="s">
        <v>84</v>
      </c>
      <c r="I421" t="s">
        <v>85</v>
      </c>
      <c r="J421" t="s">
        <v>86</v>
      </c>
      <c r="K421" s="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s="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s="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s="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s="1" t="s">
        <v>84</v>
      </c>
      <c r="I422" t="s">
        <v>85</v>
      </c>
      <c r="J422" t="s">
        <v>86</v>
      </c>
      <c r="K422" s="1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s="1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s="1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s="1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s="1" t="s">
        <v>120</v>
      </c>
      <c r="I423" t="s">
        <v>85</v>
      </c>
      <c r="J423" t="s">
        <v>86</v>
      </c>
      <c r="K423" s="1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s="1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s="1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s="1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s="1" t="s">
        <v>84</v>
      </c>
      <c r="I424" t="s">
        <v>199</v>
      </c>
      <c r="J424" t="s">
        <v>86</v>
      </c>
      <c r="K424" s="1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s="1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s="1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s="1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s="1" t="s">
        <v>84</v>
      </c>
      <c r="I425" t="s">
        <v>85</v>
      </c>
      <c r="J425" t="s">
        <v>86</v>
      </c>
      <c r="K425" s="1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s="1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s="1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s="1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s="1" t="s">
        <v>84</v>
      </c>
      <c r="I426" t="s">
        <v>85</v>
      </c>
      <c r="J426" t="s">
        <v>86</v>
      </c>
      <c r="K426" s="1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s="1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s="1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s="1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s="1" t="s">
        <v>84</v>
      </c>
      <c r="I427" t="s">
        <v>199</v>
      </c>
      <c r="J427" t="s">
        <v>86</v>
      </c>
      <c r="K427" s="1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s="1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s="1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s="1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s="1" t="s">
        <v>84</v>
      </c>
      <c r="I428" t="s">
        <v>195</v>
      </c>
      <c r="J428" t="s">
        <v>86</v>
      </c>
      <c r="K428" s="1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s="1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s="1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s="1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s="1" t="s">
        <v>120</v>
      </c>
      <c r="I429" t="s">
        <v>85</v>
      </c>
      <c r="J429" t="s">
        <v>86</v>
      </c>
      <c r="K429" s="1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s="1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s="1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s="1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s="1" t="s">
        <v>84</v>
      </c>
      <c r="I430" t="s">
        <v>85</v>
      </c>
      <c r="J430" t="s">
        <v>86</v>
      </c>
      <c r="K430" s="1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s="1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s="1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s="1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s="1" t="s">
        <v>120</v>
      </c>
      <c r="I431" t="s">
        <v>85</v>
      </c>
      <c r="J431" t="s">
        <v>86</v>
      </c>
      <c r="K431" s="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s="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s="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s="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s="1" t="s">
        <v>84</v>
      </c>
      <c r="I432" t="s">
        <v>85</v>
      </c>
      <c r="J432" t="s">
        <v>86</v>
      </c>
      <c r="K432" s="1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s="1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s="1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s="1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s="1" t="s">
        <v>120</v>
      </c>
      <c r="I433" t="s">
        <v>175</v>
      </c>
      <c r="J433" t="s">
        <v>86</v>
      </c>
      <c r="K433" s="1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s="1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s="1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s="1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s="1" t="s">
        <v>84</v>
      </c>
      <c r="I434" t="s">
        <v>85</v>
      </c>
      <c r="J434" t="s">
        <v>86</v>
      </c>
      <c r="K434" s="1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s="1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s="1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s="1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s="1" t="s">
        <v>120</v>
      </c>
      <c r="I435" t="s">
        <v>85</v>
      </c>
      <c r="J435" t="s">
        <v>86</v>
      </c>
      <c r="K435" s="1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s="1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s="1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s="1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s="1" t="s">
        <v>84</v>
      </c>
      <c r="I436" t="s">
        <v>85</v>
      </c>
      <c r="J436" t="s">
        <v>86</v>
      </c>
      <c r="K436" s="1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s="1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s="1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s="1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s="1" t="s">
        <v>160</v>
      </c>
      <c r="I437" t="s">
        <v>85</v>
      </c>
      <c r="J437" t="s">
        <v>86</v>
      </c>
      <c r="K437" s="1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s="1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s="1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s="1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s="1" t="s">
        <v>84</v>
      </c>
      <c r="I438" t="s">
        <v>85</v>
      </c>
      <c r="J438" t="s">
        <v>86</v>
      </c>
      <c r="K438" s="1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s="1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s="1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s="1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s="1" t="s">
        <v>84</v>
      </c>
      <c r="I439" t="s">
        <v>85</v>
      </c>
      <c r="J439" t="s">
        <v>86</v>
      </c>
      <c r="K439" s="1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s="1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s="1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s="1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s="1" t="s">
        <v>84</v>
      </c>
      <c r="I440" t="s">
        <v>85</v>
      </c>
      <c r="J440" t="s">
        <v>86</v>
      </c>
      <c r="K440" s="1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s="1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s="1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s="1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s="1" t="s">
        <v>84</v>
      </c>
      <c r="I441" t="s">
        <v>85</v>
      </c>
      <c r="J441" t="s">
        <v>86</v>
      </c>
      <c r="K441" s="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s="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s="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s="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s="1" t="s">
        <v>84</v>
      </c>
      <c r="I442" t="s">
        <v>85</v>
      </c>
      <c r="J442" t="s">
        <v>86</v>
      </c>
      <c r="K442" s="1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s="1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s="1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s="1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s="1" t="s">
        <v>84</v>
      </c>
      <c r="I443" t="s">
        <v>85</v>
      </c>
      <c r="J443" t="s">
        <v>86</v>
      </c>
      <c r="K443" s="1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s="1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s="1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s="1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s="1" t="s">
        <v>84</v>
      </c>
      <c r="I444" t="s">
        <v>85</v>
      </c>
      <c r="J444" t="s">
        <v>86</v>
      </c>
      <c r="K444" s="1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s="1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s="1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s="1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s="1" t="s">
        <v>84</v>
      </c>
      <c r="I445" t="s">
        <v>85</v>
      </c>
      <c r="J445" t="s">
        <v>86</v>
      </c>
      <c r="K445" s="1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s="1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s="1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s="1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s="1" t="s">
        <v>84</v>
      </c>
      <c r="I446" t="s">
        <v>85</v>
      </c>
      <c r="J446" t="s">
        <v>86</v>
      </c>
      <c r="K446" s="1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s="1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s="1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s="1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s="1" t="s">
        <v>84</v>
      </c>
      <c r="I447" t="s">
        <v>85</v>
      </c>
      <c r="J447" t="s">
        <v>86</v>
      </c>
      <c r="K447" s="1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s="1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s="1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s="1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s="1" t="s">
        <v>120</v>
      </c>
      <c r="I448" t="s">
        <v>85</v>
      </c>
      <c r="J448" t="s">
        <v>86</v>
      </c>
      <c r="K448" s="1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s="1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s="1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s="1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s="1" t="s">
        <v>120</v>
      </c>
      <c r="I449" t="s">
        <v>85</v>
      </c>
      <c r="J449" t="s">
        <v>86</v>
      </c>
      <c r="K449" s="1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s="1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s="1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s="1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s="1" t="s">
        <v>84</v>
      </c>
      <c r="I450" t="s">
        <v>175</v>
      </c>
      <c r="J450" t="s">
        <v>86</v>
      </c>
      <c r="K450" s="1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s="1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s="1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s="1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s="1" t="s">
        <v>84</v>
      </c>
      <c r="I451" t="s">
        <v>85</v>
      </c>
      <c r="J451" t="s">
        <v>86</v>
      </c>
      <c r="K451" s="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s="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s="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s="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s="1" t="s">
        <v>84</v>
      </c>
      <c r="I452" t="s">
        <v>85</v>
      </c>
      <c r="J452" t="s">
        <v>86</v>
      </c>
      <c r="K452" s="1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s="1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s="1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s="1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s="1" t="s">
        <v>120</v>
      </c>
      <c r="I453" t="s">
        <v>195</v>
      </c>
      <c r="J453" t="s">
        <v>86</v>
      </c>
      <c r="K453" s="1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s="1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s="1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s="1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s="1" t="s">
        <v>120</v>
      </c>
      <c r="I454" t="s">
        <v>85</v>
      </c>
      <c r="J454" t="s">
        <v>86</v>
      </c>
      <c r="K454" s="1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s="1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s="1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s="1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s="1" t="s">
        <v>84</v>
      </c>
      <c r="I455" t="s">
        <v>85</v>
      </c>
      <c r="J455" t="s">
        <v>86</v>
      </c>
      <c r="K455" s="1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s="1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s="1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s="1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s="1" t="s">
        <v>84</v>
      </c>
      <c r="I456" t="s">
        <v>85</v>
      </c>
      <c r="J456" t="s">
        <v>86</v>
      </c>
      <c r="K456" s="1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s="1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s="1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s="1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s="1" t="s">
        <v>84</v>
      </c>
      <c r="I457" t="s">
        <v>85</v>
      </c>
      <c r="J457" t="s">
        <v>86</v>
      </c>
      <c r="K457" s="1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s="1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s="1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s="1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s="1" t="s">
        <v>84</v>
      </c>
      <c r="I458" t="s">
        <v>85</v>
      </c>
      <c r="J458" t="s">
        <v>86</v>
      </c>
      <c r="K458" s="1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s="1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s="1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s="1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s="1" t="s">
        <v>120</v>
      </c>
      <c r="I459" t="s">
        <v>195</v>
      </c>
      <c r="J459" t="s">
        <v>86</v>
      </c>
      <c r="K459" s="1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s="1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s="1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s="1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s="1" t="s">
        <v>84</v>
      </c>
      <c r="I460" t="s">
        <v>85</v>
      </c>
      <c r="J460" t="s">
        <v>86</v>
      </c>
      <c r="K460" s="1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s="1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s="1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s="1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s="1" t="s">
        <v>120</v>
      </c>
      <c r="I461" t="s">
        <v>175</v>
      </c>
      <c r="J461" t="s">
        <v>86</v>
      </c>
      <c r="K461" s="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s="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s="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s="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s="1" t="s">
        <v>120</v>
      </c>
      <c r="I462" t="s">
        <v>85</v>
      </c>
      <c r="J462" t="s">
        <v>86</v>
      </c>
      <c r="K462" s="1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s="1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s="1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s="1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s="1" t="s">
        <v>84</v>
      </c>
      <c r="I463" t="s">
        <v>85</v>
      </c>
      <c r="J463" t="s">
        <v>86</v>
      </c>
      <c r="K463" s="1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s="1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s="1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s="1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s="1" t="s">
        <v>120</v>
      </c>
      <c r="I464" t="s">
        <v>85</v>
      </c>
      <c r="J464" t="s">
        <v>86</v>
      </c>
      <c r="K464" s="1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s="1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s="1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s="1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s="1" t="s">
        <v>120</v>
      </c>
      <c r="I465" t="s">
        <v>199</v>
      </c>
      <c r="J465" t="s">
        <v>86</v>
      </c>
      <c r="K465" s="1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s="1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s="1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s="1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s="1" t="s">
        <v>84</v>
      </c>
      <c r="I466" t="s">
        <v>199</v>
      </c>
      <c r="J466" t="s">
        <v>86</v>
      </c>
      <c r="K466" s="1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s="1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s="1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s="1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s="1" t="s">
        <v>84</v>
      </c>
      <c r="I467" t="s">
        <v>85</v>
      </c>
      <c r="J467" t="s">
        <v>86</v>
      </c>
      <c r="K467" s="1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s="1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s="1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s="1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s="1" t="s">
        <v>84</v>
      </c>
      <c r="I468" t="s">
        <v>85</v>
      </c>
      <c r="J468" t="s">
        <v>86</v>
      </c>
      <c r="K468" s="1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s="1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s="1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s="1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s="1" t="s">
        <v>84</v>
      </c>
      <c r="I469" t="s">
        <v>85</v>
      </c>
      <c r="J469" t="s">
        <v>86</v>
      </c>
      <c r="K469" s="1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s="1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s="1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s="1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s="1" t="s">
        <v>120</v>
      </c>
      <c r="I470" t="s">
        <v>85</v>
      </c>
      <c r="J470" t="s">
        <v>86</v>
      </c>
      <c r="K470" s="1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s="1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s="1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s="1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s="1" t="s">
        <v>120</v>
      </c>
      <c r="I471" t="s">
        <v>85</v>
      </c>
      <c r="J471" t="s">
        <v>86</v>
      </c>
      <c r="K471" s="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s="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s="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s="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s="1" t="s">
        <v>120</v>
      </c>
      <c r="I472" t="s">
        <v>85</v>
      </c>
      <c r="J472" t="s">
        <v>86</v>
      </c>
      <c r="K472" s="1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s="1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s="1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s="1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s="1" t="s">
        <v>84</v>
      </c>
      <c r="I473" t="s">
        <v>85</v>
      </c>
      <c r="J473" t="s">
        <v>86</v>
      </c>
      <c r="K473" s="1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s="1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s="1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s="1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s="1" t="s">
        <v>84</v>
      </c>
      <c r="I474" t="s">
        <v>85</v>
      </c>
      <c r="J474" t="s">
        <v>86</v>
      </c>
      <c r="K474" s="1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s="1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s="1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s="1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s="1" t="s">
        <v>120</v>
      </c>
      <c r="I475" t="s">
        <v>85</v>
      </c>
      <c r="J475" t="s">
        <v>86</v>
      </c>
      <c r="K475" s="1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s="1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s="1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s="1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s="1" t="s">
        <v>84</v>
      </c>
      <c r="I476" t="s">
        <v>85</v>
      </c>
      <c r="J476" t="s">
        <v>86</v>
      </c>
      <c r="K476" s="1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s="1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s="1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s="1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s="1" t="s">
        <v>84</v>
      </c>
      <c r="I477" t="s">
        <v>85</v>
      </c>
      <c r="J477" t="s">
        <v>86</v>
      </c>
      <c r="K477" s="1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s="1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s="1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s="1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s="1" t="s">
        <v>84</v>
      </c>
      <c r="I478" t="s">
        <v>85</v>
      </c>
      <c r="J478" t="s">
        <v>86</v>
      </c>
      <c r="K478" s="1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s="1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s="1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s="1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s="1" t="s">
        <v>84</v>
      </c>
      <c r="I479" t="s">
        <v>85</v>
      </c>
      <c r="J479" t="s">
        <v>86</v>
      </c>
      <c r="K479" s="1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s="1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s="1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s="1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s="1" t="s">
        <v>84</v>
      </c>
      <c r="I480" t="s">
        <v>85</v>
      </c>
      <c r="J480" t="s">
        <v>86</v>
      </c>
      <c r="K480" s="1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s="1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s="1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s="1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s="1" t="s">
        <v>84</v>
      </c>
      <c r="I481" t="s">
        <v>175</v>
      </c>
      <c r="J481" t="s">
        <v>86</v>
      </c>
      <c r="K481" s="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s="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s="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s="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s="1" t="s">
        <v>120</v>
      </c>
      <c r="I482" t="s">
        <v>85</v>
      </c>
      <c r="J482" t="s">
        <v>86</v>
      </c>
      <c r="K482" s="1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s="1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s="1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s="1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s="1" t="s">
        <v>120</v>
      </c>
      <c r="I483" t="s">
        <v>199</v>
      </c>
      <c r="J483" t="s">
        <v>86</v>
      </c>
      <c r="K483" s="1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s="1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s="1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s="1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s="1" t="s">
        <v>84</v>
      </c>
      <c r="I484" t="s">
        <v>85</v>
      </c>
      <c r="J484" t="s">
        <v>86</v>
      </c>
      <c r="K484" s="1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s="1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s="1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s="1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s="1" t="s">
        <v>84</v>
      </c>
      <c r="I485" t="s">
        <v>85</v>
      </c>
      <c r="J485" t="s">
        <v>86</v>
      </c>
      <c r="K485" s="1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s="1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s="1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s="1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s="1" t="s">
        <v>120</v>
      </c>
      <c r="I486" t="s">
        <v>85</v>
      </c>
      <c r="J486" t="s">
        <v>86</v>
      </c>
      <c r="K486" s="1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s="1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s="1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s="1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s="1" t="s">
        <v>84</v>
      </c>
      <c r="I487" t="s">
        <v>85</v>
      </c>
      <c r="J487" t="s">
        <v>86</v>
      </c>
      <c r="K487" s="1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s="1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s="1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s="1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s="1" t="s">
        <v>84</v>
      </c>
      <c r="I488" t="s">
        <v>85</v>
      </c>
      <c r="J488" t="s">
        <v>86</v>
      </c>
      <c r="K488" s="1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s="1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s="1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s="1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s="1" t="s">
        <v>120</v>
      </c>
      <c r="I489" t="s">
        <v>85</v>
      </c>
      <c r="J489" t="s">
        <v>86</v>
      </c>
      <c r="K489" s="1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s="1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s="1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s="1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s="1" t="s">
        <v>84</v>
      </c>
      <c r="I490" t="s">
        <v>85</v>
      </c>
      <c r="J490" t="s">
        <v>86</v>
      </c>
      <c r="K490" s="1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s="1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s="1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s="1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s="1" t="s">
        <v>84</v>
      </c>
      <c r="I491" t="s">
        <v>85</v>
      </c>
      <c r="J491" t="s">
        <v>86</v>
      </c>
      <c r="K491" s="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s="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s="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s="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s="1" t="s">
        <v>84</v>
      </c>
      <c r="I492" t="s">
        <v>85</v>
      </c>
      <c r="J492" t="s">
        <v>86</v>
      </c>
      <c r="K492" s="1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s="1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s="1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s="1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s="1" t="s">
        <v>84</v>
      </c>
      <c r="I493" t="s">
        <v>85</v>
      </c>
      <c r="J493" t="s">
        <v>86</v>
      </c>
      <c r="K493" s="1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s="1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s="1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s="1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s="1" t="s">
        <v>120</v>
      </c>
      <c r="I494" t="s">
        <v>85</v>
      </c>
      <c r="J494" t="s">
        <v>86</v>
      </c>
      <c r="K494" s="1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s="1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s="1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s="1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s="1" t="s">
        <v>84</v>
      </c>
      <c r="I495" t="s">
        <v>85</v>
      </c>
      <c r="J495" t="s">
        <v>86</v>
      </c>
      <c r="K495" s="1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s="1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s="1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s="1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s="1" t="s">
        <v>84</v>
      </c>
      <c r="I496" t="s">
        <v>85</v>
      </c>
      <c r="J496" t="s">
        <v>86</v>
      </c>
      <c r="K496" s="1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s="1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s="1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s="1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s="1" t="s">
        <v>84</v>
      </c>
      <c r="I497" t="s">
        <v>85</v>
      </c>
      <c r="J497" t="s">
        <v>86</v>
      </c>
      <c r="K497" s="1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s="1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s="1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s="1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s="1" t="s">
        <v>120</v>
      </c>
      <c r="I498" t="s">
        <v>85</v>
      </c>
      <c r="J498" t="s">
        <v>86</v>
      </c>
      <c r="K498" s="1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s="1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s="1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s="1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s="1" t="s">
        <v>84</v>
      </c>
      <c r="I499" t="s">
        <v>85</v>
      </c>
      <c r="J499" t="s">
        <v>86</v>
      </c>
      <c r="K499" s="1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s="1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s="1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s="1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s="1" t="s">
        <v>84</v>
      </c>
      <c r="I500" t="s">
        <v>85</v>
      </c>
      <c r="J500" t="s">
        <v>86</v>
      </c>
      <c r="K500" s="1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s="1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s="1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s="1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s="1" t="s">
        <v>120</v>
      </c>
      <c r="I501" t="s">
        <v>85</v>
      </c>
      <c r="J501" t="s">
        <v>86</v>
      </c>
      <c r="K501" s="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s="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s="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s="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s="1" t="s">
        <v>84</v>
      </c>
      <c r="I502" t="s">
        <v>85</v>
      </c>
      <c r="J502" t="s">
        <v>86</v>
      </c>
      <c r="K502" s="1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s="1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s="1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s="1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s="1" t="s">
        <v>84</v>
      </c>
      <c r="I503" t="s">
        <v>85</v>
      </c>
      <c r="J503" t="s">
        <v>86</v>
      </c>
      <c r="K503" s="1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s="1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s="1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s="1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s="1" t="s">
        <v>84</v>
      </c>
      <c r="I504" t="s">
        <v>85</v>
      </c>
      <c r="J504" t="s">
        <v>86</v>
      </c>
      <c r="K504" s="1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s="1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s="1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s="1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s="1" t="s">
        <v>120</v>
      </c>
      <c r="I505" t="s">
        <v>85</v>
      </c>
      <c r="J505" t="s">
        <v>86</v>
      </c>
      <c r="K505" s="1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s="1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s="1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s="1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s="1" t="s">
        <v>84</v>
      </c>
      <c r="I506" t="s">
        <v>85</v>
      </c>
      <c r="J506" t="s">
        <v>86</v>
      </c>
      <c r="K506" s="1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s="1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s="1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s="1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s="1" t="s">
        <v>84</v>
      </c>
      <c r="I507" t="s">
        <v>85</v>
      </c>
      <c r="J507" t="s">
        <v>86</v>
      </c>
      <c r="K507" s="1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s="1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s="1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s="1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s="1" t="s">
        <v>120</v>
      </c>
      <c r="I508" t="s">
        <v>85</v>
      </c>
      <c r="J508" t="s">
        <v>86</v>
      </c>
      <c r="K508" s="1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s="1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s="1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s="1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s="1" t="s">
        <v>120</v>
      </c>
      <c r="I509" t="s">
        <v>85</v>
      </c>
      <c r="J509" t="s">
        <v>86</v>
      </c>
      <c r="K509" s="1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s="1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s="1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s="1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s="1" t="s">
        <v>84</v>
      </c>
      <c r="I510" t="s">
        <v>85</v>
      </c>
      <c r="J510" t="s">
        <v>86</v>
      </c>
      <c r="K510" s="1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s="1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s="1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s="1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s="1" t="s">
        <v>84</v>
      </c>
      <c r="I511" t="s">
        <v>85</v>
      </c>
      <c r="J511" t="s">
        <v>86</v>
      </c>
      <c r="K511" s="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s="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s="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s="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s="1" t="s">
        <v>84</v>
      </c>
      <c r="I512" t="s">
        <v>85</v>
      </c>
      <c r="J512" t="s">
        <v>86</v>
      </c>
      <c r="K512" s="1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s="1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s="1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s="1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s="1" t="s">
        <v>120</v>
      </c>
      <c r="I513" t="s">
        <v>85</v>
      </c>
      <c r="J513" t="s">
        <v>86</v>
      </c>
      <c r="K513" s="1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s="1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s="1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s="1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s="1" t="s">
        <v>84</v>
      </c>
      <c r="I514" t="s">
        <v>85</v>
      </c>
      <c r="J514" t="s">
        <v>86</v>
      </c>
      <c r="K514" s="1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s="1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s="1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s="1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s="1" t="s">
        <v>84</v>
      </c>
      <c r="I515" t="s">
        <v>175</v>
      </c>
      <c r="J515" t="s">
        <v>86</v>
      </c>
      <c r="K515" s="1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s="1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s="1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s="1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s="1" t="s">
        <v>84</v>
      </c>
      <c r="I516" t="s">
        <v>85</v>
      </c>
      <c r="J516" t="s">
        <v>86</v>
      </c>
      <c r="K516" s="1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s="1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s="1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s="1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s="1" t="s">
        <v>84</v>
      </c>
      <c r="I517" t="s">
        <v>85</v>
      </c>
      <c r="J517" t="s">
        <v>86</v>
      </c>
      <c r="K517" s="1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s="1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s="1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s="1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s="1" t="s">
        <v>120</v>
      </c>
      <c r="I518" t="s">
        <v>85</v>
      </c>
      <c r="J518" t="s">
        <v>86</v>
      </c>
      <c r="K518" s="1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s="1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s="1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s="1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s="1" t="s">
        <v>120</v>
      </c>
      <c r="I519" t="s">
        <v>85</v>
      </c>
      <c r="J519" t="s">
        <v>86</v>
      </c>
      <c r="K519" s="1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s="1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s="1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s="1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s="1" t="s">
        <v>120</v>
      </c>
      <c r="I520" t="s">
        <v>85</v>
      </c>
      <c r="J520" t="s">
        <v>86</v>
      </c>
      <c r="K520" s="1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s="1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s="1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s="1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s="1" t="s">
        <v>84</v>
      </c>
      <c r="I521" t="s">
        <v>85</v>
      </c>
      <c r="J521" t="s">
        <v>86</v>
      </c>
      <c r="K521" s="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s="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s="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s="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s="1" t="s">
        <v>84</v>
      </c>
      <c r="I522" t="s">
        <v>85</v>
      </c>
      <c r="J522" t="s">
        <v>86</v>
      </c>
      <c r="K522" s="1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s="1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s="1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s="1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s="1" t="s">
        <v>120</v>
      </c>
      <c r="I523" t="s">
        <v>85</v>
      </c>
      <c r="J523" t="s">
        <v>86</v>
      </c>
      <c r="K523" s="1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s="1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s="1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s="1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s="1" t="s">
        <v>84</v>
      </c>
      <c r="I524" t="s">
        <v>85</v>
      </c>
      <c r="J524" t="s">
        <v>86</v>
      </c>
      <c r="K524" s="1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s="1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s="1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s="1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s="1" t="s">
        <v>120</v>
      </c>
      <c r="I525" t="s">
        <v>175</v>
      </c>
      <c r="J525" t="s">
        <v>86</v>
      </c>
      <c r="K525" s="1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s="1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s="1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s="1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s="1" t="s">
        <v>120</v>
      </c>
      <c r="I526" t="s">
        <v>85</v>
      </c>
      <c r="J526" t="s">
        <v>86</v>
      </c>
      <c r="K526" s="1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s="1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s="1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s="1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s="1" t="s">
        <v>84</v>
      </c>
      <c r="I527" t="s">
        <v>85</v>
      </c>
      <c r="J527" t="s">
        <v>86</v>
      </c>
      <c r="K527" s="1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s="1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s="1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s="1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s="1" t="s">
        <v>84</v>
      </c>
      <c r="I528" t="s">
        <v>85</v>
      </c>
      <c r="J528" t="s">
        <v>86</v>
      </c>
      <c r="K528" s="1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s="1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s="1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s="1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s="1" t="s">
        <v>120</v>
      </c>
      <c r="I529" t="s">
        <v>85</v>
      </c>
      <c r="J529" t="s">
        <v>86</v>
      </c>
      <c r="K529" s="1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s="1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s="1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s="1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s="1" t="s">
        <v>120</v>
      </c>
      <c r="I530" t="s">
        <v>85</v>
      </c>
      <c r="J530" t="s">
        <v>86</v>
      </c>
      <c r="K530" s="1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s="1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s="1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s="1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s="1" t="s">
        <v>120</v>
      </c>
      <c r="I531" t="s">
        <v>85</v>
      </c>
      <c r="J531" t="s">
        <v>86</v>
      </c>
      <c r="K531" s="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s="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s="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s="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s="1" t="s">
        <v>84</v>
      </c>
      <c r="I532" t="s">
        <v>85</v>
      </c>
      <c r="J532" t="s">
        <v>86</v>
      </c>
      <c r="K532" s="1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s="1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s="1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s="1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s="1" t="s">
        <v>120</v>
      </c>
      <c r="I533" t="s">
        <v>85</v>
      </c>
      <c r="J533" t="s">
        <v>86</v>
      </c>
      <c r="K533" s="1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s="1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s="1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s="1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s="1" t="s">
        <v>84</v>
      </c>
      <c r="I534" t="s">
        <v>85</v>
      </c>
      <c r="J534" t="s">
        <v>86</v>
      </c>
      <c r="K534" s="1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s="1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s="1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s="1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s="1" t="s">
        <v>84</v>
      </c>
      <c r="I535" t="s">
        <v>195</v>
      </c>
      <c r="J535" t="s">
        <v>86</v>
      </c>
      <c r="K535" s="1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s="1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s="1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s="1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s="1" t="s">
        <v>120</v>
      </c>
      <c r="I536" t="s">
        <v>85</v>
      </c>
      <c r="J536" t="s">
        <v>86</v>
      </c>
      <c r="K536" s="1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s="1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s="1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s="1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s="1" t="s">
        <v>84</v>
      </c>
      <c r="I537" t="s">
        <v>85</v>
      </c>
      <c r="J537" t="s">
        <v>86</v>
      </c>
      <c r="K537" s="1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s="1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s="1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s="1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s="1" t="s">
        <v>120</v>
      </c>
      <c r="I538" t="s">
        <v>85</v>
      </c>
      <c r="J538" t="s">
        <v>86</v>
      </c>
      <c r="K538" s="1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s="1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s="1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s="1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s="1" t="s">
        <v>120</v>
      </c>
      <c r="I539" t="s">
        <v>85</v>
      </c>
      <c r="J539" t="s">
        <v>86</v>
      </c>
      <c r="K539" s="1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s="1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s="1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s="1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s="1" t="s">
        <v>120</v>
      </c>
      <c r="I540" t="s">
        <v>85</v>
      </c>
      <c r="J540" t="s">
        <v>86</v>
      </c>
      <c r="K540" s="1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s="1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s="1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s="1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s="1" t="s">
        <v>84</v>
      </c>
      <c r="I541" t="s">
        <v>85</v>
      </c>
      <c r="J541" t="s">
        <v>86</v>
      </c>
      <c r="K541" s="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s="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s="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s="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s="1" t="s">
        <v>84</v>
      </c>
      <c r="I542" t="s">
        <v>85</v>
      </c>
      <c r="J542" t="s">
        <v>86</v>
      </c>
      <c r="K542" s="1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s="1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s="1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s="1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s="1" t="s">
        <v>84</v>
      </c>
      <c r="I543" t="s">
        <v>85</v>
      </c>
      <c r="J543" t="s">
        <v>86</v>
      </c>
      <c r="K543" s="1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s="1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s="1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s="1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s="1" t="s">
        <v>84</v>
      </c>
      <c r="I544" t="s">
        <v>85</v>
      </c>
      <c r="J544" t="s">
        <v>86</v>
      </c>
      <c r="K544" s="1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s="1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s="1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s="1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s="1" t="s">
        <v>84</v>
      </c>
      <c r="I545" t="s">
        <v>85</v>
      </c>
      <c r="J545" t="s">
        <v>86</v>
      </c>
      <c r="K545" s="1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s="1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s="1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s="1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s="1" t="s">
        <v>120</v>
      </c>
      <c r="I546" t="s">
        <v>85</v>
      </c>
      <c r="J546" t="s">
        <v>86</v>
      </c>
      <c r="K546" s="1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s="1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s="1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s="1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s="1" t="s">
        <v>120</v>
      </c>
      <c r="I547" t="s">
        <v>85</v>
      </c>
      <c r="J547" t="s">
        <v>86</v>
      </c>
      <c r="K547" s="1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s="1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s="1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s="1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s="1" t="s">
        <v>120</v>
      </c>
      <c r="I548" t="s">
        <v>175</v>
      </c>
      <c r="J548" t="s">
        <v>86</v>
      </c>
      <c r="K548" s="1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s="1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s="1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s="1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s="1" t="s">
        <v>84</v>
      </c>
      <c r="I549" t="s">
        <v>85</v>
      </c>
      <c r="J549" t="s">
        <v>86</v>
      </c>
      <c r="K549" s="1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s="1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s="1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s="1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s="1" t="s">
        <v>120</v>
      </c>
      <c r="I550" t="s">
        <v>199</v>
      </c>
      <c r="J550" t="s">
        <v>86</v>
      </c>
      <c r="K550" s="1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s="1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s="1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s="1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s="1" t="s">
        <v>84</v>
      </c>
      <c r="I551" t="s">
        <v>85</v>
      </c>
      <c r="J551" t="s">
        <v>86</v>
      </c>
      <c r="K551" s="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s="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s="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s="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s="1" t="s">
        <v>84</v>
      </c>
      <c r="I552" t="s">
        <v>85</v>
      </c>
      <c r="J552" t="s">
        <v>86</v>
      </c>
      <c r="K552" s="1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s="1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s="1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s="1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s="1" t="s">
        <v>84</v>
      </c>
      <c r="I553" t="s">
        <v>85</v>
      </c>
      <c r="J553" t="s">
        <v>86</v>
      </c>
      <c r="K553" s="1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s="1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s="1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s="1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s="1" t="s">
        <v>120</v>
      </c>
      <c r="I554" t="s">
        <v>85</v>
      </c>
      <c r="J554" t="s">
        <v>86</v>
      </c>
      <c r="K554" s="1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s="1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s="1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s="1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s="1" t="s">
        <v>84</v>
      </c>
      <c r="I555" t="s">
        <v>85</v>
      </c>
      <c r="J555" t="s">
        <v>86</v>
      </c>
      <c r="K555" s="1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s="1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s="1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s="1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s="1" t="s">
        <v>84</v>
      </c>
      <c r="I556" t="s">
        <v>85</v>
      </c>
      <c r="J556" t="s">
        <v>86</v>
      </c>
      <c r="K556" s="1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s="1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s="1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s="1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s="1" t="s">
        <v>84</v>
      </c>
      <c r="I557" t="s">
        <v>85</v>
      </c>
      <c r="J557" t="s">
        <v>86</v>
      </c>
      <c r="K557" s="1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s="1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s="1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s="1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s="1" t="s">
        <v>120</v>
      </c>
      <c r="I558" t="s">
        <v>85</v>
      </c>
      <c r="J558" t="s">
        <v>86</v>
      </c>
      <c r="K558" s="1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s="1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s="1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s="1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s="1" t="s">
        <v>84</v>
      </c>
      <c r="I559" t="s">
        <v>195</v>
      </c>
      <c r="J559" t="s">
        <v>86</v>
      </c>
      <c r="K559" s="1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s="1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s="1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s="1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s="1" t="s">
        <v>160</v>
      </c>
      <c r="I560" t="s">
        <v>199</v>
      </c>
      <c r="J560" t="s">
        <v>86</v>
      </c>
      <c r="K560" s="1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s="1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s="1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s="1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s="1" t="s">
        <v>84</v>
      </c>
      <c r="I561" t="s">
        <v>85</v>
      </c>
      <c r="J561" t="s">
        <v>86</v>
      </c>
      <c r="K561" s="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s="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s="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s="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s="1" t="s">
        <v>120</v>
      </c>
      <c r="I562" t="s">
        <v>85</v>
      </c>
      <c r="J562" t="s">
        <v>86</v>
      </c>
      <c r="K562" s="1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s="1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s="1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s="1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s="1" t="s">
        <v>84</v>
      </c>
      <c r="I563" t="s">
        <v>85</v>
      </c>
      <c r="J563" t="s">
        <v>86</v>
      </c>
      <c r="K563" s="1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s="1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s="1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s="1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s="1" t="s">
        <v>84</v>
      </c>
      <c r="I564" t="s">
        <v>85</v>
      </c>
      <c r="J564" t="s">
        <v>86</v>
      </c>
      <c r="K564" s="1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s="1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s="1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s="1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s="1" t="s">
        <v>84</v>
      </c>
      <c r="I565" t="s">
        <v>85</v>
      </c>
      <c r="J565" t="s">
        <v>86</v>
      </c>
      <c r="K565" s="1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s="1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s="1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s="1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s="1" t="s">
        <v>120</v>
      </c>
      <c r="I566" t="s">
        <v>85</v>
      </c>
      <c r="J566" t="s">
        <v>86</v>
      </c>
      <c r="K566" s="1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s="1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s="1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s="1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s="1" t="s">
        <v>84</v>
      </c>
      <c r="I567" t="s">
        <v>175</v>
      </c>
      <c r="J567" t="s">
        <v>86</v>
      </c>
      <c r="K567" s="1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s="1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s="1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s="1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s="1" t="s">
        <v>120</v>
      </c>
      <c r="I568" t="s">
        <v>85</v>
      </c>
      <c r="J568" t="s">
        <v>86</v>
      </c>
      <c r="K568" s="1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s="1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s="1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s="1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s="1" t="s">
        <v>120</v>
      </c>
      <c r="I569" t="s">
        <v>85</v>
      </c>
      <c r="J569" t="s">
        <v>86</v>
      </c>
      <c r="K569" s="1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s="1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s="1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s="1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s="1" t="s">
        <v>120</v>
      </c>
      <c r="I570" t="s">
        <v>195</v>
      </c>
      <c r="J570" t="s">
        <v>86</v>
      </c>
      <c r="K570" s="1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s="1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s="1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s="1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s="1" t="s">
        <v>120</v>
      </c>
      <c r="I571" t="s">
        <v>85</v>
      </c>
      <c r="J571" t="s">
        <v>86</v>
      </c>
      <c r="K571" s="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s="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s="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s="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s="1" t="s">
        <v>120</v>
      </c>
      <c r="I572" t="s">
        <v>85</v>
      </c>
      <c r="J572" t="s">
        <v>86</v>
      </c>
      <c r="K572" s="1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s="1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s="1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s="1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s="1" t="s">
        <v>84</v>
      </c>
      <c r="I573" t="s">
        <v>85</v>
      </c>
      <c r="J573" t="s">
        <v>86</v>
      </c>
      <c r="K573" s="1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s="1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s="1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s="1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s="1" t="s">
        <v>120</v>
      </c>
      <c r="I574" t="s">
        <v>199</v>
      </c>
      <c r="J574" t="s">
        <v>86</v>
      </c>
      <c r="K574" s="1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s="1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s="1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s="1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s="1" t="s">
        <v>120</v>
      </c>
      <c r="I575" t="s">
        <v>85</v>
      </c>
      <c r="J575" t="s">
        <v>86</v>
      </c>
      <c r="K575" s="1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s="1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s="1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s="1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s="1" t="s">
        <v>84</v>
      </c>
      <c r="I576" t="s">
        <v>85</v>
      </c>
      <c r="J576" t="s">
        <v>86</v>
      </c>
      <c r="K576" s="1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s="1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s="1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s="1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s="1" t="s">
        <v>84</v>
      </c>
      <c r="I577" t="s">
        <v>85</v>
      </c>
      <c r="J577" t="s">
        <v>86</v>
      </c>
      <c r="K577" s="1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s="1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s="1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s="1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s="1" t="s">
        <v>84</v>
      </c>
      <c r="I578" t="s">
        <v>85</v>
      </c>
      <c r="J578" t="s">
        <v>86</v>
      </c>
      <c r="K578" s="1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s="1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s="1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s="1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s="1" t="s">
        <v>120</v>
      </c>
      <c r="I579" t="s">
        <v>85</v>
      </c>
      <c r="J579" t="s">
        <v>86</v>
      </c>
      <c r="K579" s="1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s="1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s="1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s="1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s="1" t="s">
        <v>84</v>
      </c>
      <c r="I580" t="s">
        <v>85</v>
      </c>
      <c r="J580" t="s">
        <v>86</v>
      </c>
      <c r="K580" s="1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s="1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s="1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s="1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s="1" t="s">
        <v>84</v>
      </c>
      <c r="I581" t="s">
        <v>85</v>
      </c>
      <c r="J581" t="s">
        <v>86</v>
      </c>
      <c r="K581" s="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s="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s="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s="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s="1" t="s">
        <v>120</v>
      </c>
      <c r="I582" t="s">
        <v>85</v>
      </c>
      <c r="J582" t="s">
        <v>86</v>
      </c>
      <c r="K582" s="1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s="1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s="1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s="1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s="1" t="s">
        <v>84</v>
      </c>
      <c r="I583" t="s">
        <v>85</v>
      </c>
      <c r="J583" t="s">
        <v>86</v>
      </c>
      <c r="K583" s="1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s="1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s="1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s="1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s="1" t="s">
        <v>84</v>
      </c>
      <c r="I584" t="s">
        <v>85</v>
      </c>
      <c r="J584" t="s">
        <v>86</v>
      </c>
      <c r="K584" s="1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s="1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s="1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s="1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s="1" t="s">
        <v>84</v>
      </c>
      <c r="I585" t="s">
        <v>85</v>
      </c>
      <c r="J585" t="s">
        <v>86</v>
      </c>
      <c r="K585" s="1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s="1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s="1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s="1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s="1" t="s">
        <v>84</v>
      </c>
      <c r="I586" t="s">
        <v>85</v>
      </c>
      <c r="J586" t="s">
        <v>86</v>
      </c>
      <c r="K586" s="1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s="1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s="1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s="1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s="1" t="s">
        <v>84</v>
      </c>
      <c r="I587" t="s">
        <v>85</v>
      </c>
      <c r="J587" t="s">
        <v>86</v>
      </c>
      <c r="K587" s="1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s="1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s="1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s="1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s="1" t="s">
        <v>84</v>
      </c>
      <c r="I588" t="s">
        <v>85</v>
      </c>
      <c r="J588" t="s">
        <v>86</v>
      </c>
      <c r="K588" s="1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s="1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s="1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s="1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s="1" t="s">
        <v>120</v>
      </c>
      <c r="I589" t="s">
        <v>85</v>
      </c>
      <c r="J589" t="s">
        <v>86</v>
      </c>
      <c r="K589" s="1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s="1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s="1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s="1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s="1" t="s">
        <v>120</v>
      </c>
      <c r="I590" t="s">
        <v>195</v>
      </c>
      <c r="J590" t="s">
        <v>86</v>
      </c>
      <c r="K590" s="1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s="1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s="1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s="1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s="1" t="s">
        <v>84</v>
      </c>
      <c r="I591" t="s">
        <v>85</v>
      </c>
      <c r="J591" t="s">
        <v>86</v>
      </c>
      <c r="K591" s="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s="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s="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s="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s="1" t="s">
        <v>84</v>
      </c>
      <c r="I592" t="s">
        <v>85</v>
      </c>
      <c r="J592" t="s">
        <v>86</v>
      </c>
      <c r="K592" s="1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s="1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s="1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s="1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s="1" t="s">
        <v>120</v>
      </c>
      <c r="I593" t="s">
        <v>85</v>
      </c>
      <c r="J593" t="s">
        <v>86</v>
      </c>
      <c r="K593" s="1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s="1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s="1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s="1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s="1" t="s">
        <v>84</v>
      </c>
      <c r="I594" t="s">
        <v>85</v>
      </c>
      <c r="J594" t="s">
        <v>86</v>
      </c>
      <c r="K594" s="1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s="1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s="1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s="1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s="1" t="s">
        <v>84</v>
      </c>
      <c r="I595" t="s">
        <v>85</v>
      </c>
      <c r="J595" t="s">
        <v>86</v>
      </c>
      <c r="K595" s="1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s="1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s="1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s="1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s="1" t="s">
        <v>120</v>
      </c>
      <c r="I596" t="s">
        <v>85</v>
      </c>
      <c r="J596" t="s">
        <v>86</v>
      </c>
      <c r="K596" s="1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s="1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s="1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s="1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s="1" t="s">
        <v>120</v>
      </c>
      <c r="I597" t="s">
        <v>85</v>
      </c>
      <c r="J597" t="s">
        <v>86</v>
      </c>
      <c r="K597" s="1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s="1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s="1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s="1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s="1" t="s">
        <v>84</v>
      </c>
      <c r="I598" t="s">
        <v>85</v>
      </c>
      <c r="J598" t="s">
        <v>86</v>
      </c>
      <c r="K598" s="1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s="1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s="1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s="1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s="1" t="s">
        <v>84</v>
      </c>
      <c r="I599" t="s">
        <v>85</v>
      </c>
      <c r="J599" t="s">
        <v>86</v>
      </c>
      <c r="K599" s="1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s="1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s="1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s="1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s="1" t="s">
        <v>84</v>
      </c>
      <c r="I600" t="s">
        <v>175</v>
      </c>
      <c r="J600" t="s">
        <v>86</v>
      </c>
      <c r="K600" s="1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s="1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s="1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s="1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s="1" t="s">
        <v>84</v>
      </c>
      <c r="I601" t="s">
        <v>85</v>
      </c>
      <c r="J601" t="s">
        <v>86</v>
      </c>
      <c r="K601" s="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s="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s="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s="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s="1" t="s">
        <v>84</v>
      </c>
      <c r="I602" t="s">
        <v>85</v>
      </c>
      <c r="J602" t="s">
        <v>86</v>
      </c>
      <c r="K602" s="1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s="1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s="1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s="1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s="1" t="s">
        <v>84</v>
      </c>
      <c r="I603" t="s">
        <v>175</v>
      </c>
      <c r="J603" t="s">
        <v>86</v>
      </c>
      <c r="K603" s="1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s="1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s="1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s="1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s="1" t="s">
        <v>120</v>
      </c>
      <c r="I604" t="s">
        <v>85</v>
      </c>
      <c r="J604" t="s">
        <v>86</v>
      </c>
      <c r="K604" s="1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s="1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s="1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s="1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s="1" t="s">
        <v>84</v>
      </c>
      <c r="I605" t="s">
        <v>85</v>
      </c>
      <c r="J605" t="s">
        <v>86</v>
      </c>
      <c r="K605" s="1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s="1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s="1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s="1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s="1" t="s">
        <v>120</v>
      </c>
      <c r="I606" t="s">
        <v>85</v>
      </c>
      <c r="J606" t="s">
        <v>86</v>
      </c>
      <c r="K606" s="1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s="1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s="1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s="1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s="1" t="s">
        <v>84</v>
      </c>
      <c r="I607" t="s">
        <v>85</v>
      </c>
      <c r="J607" t="s">
        <v>86</v>
      </c>
      <c r="K607" s="1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s="1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s="1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s="1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s="1" t="s">
        <v>160</v>
      </c>
      <c r="I608" t="s">
        <v>195</v>
      </c>
      <c r="J608" t="s">
        <v>86</v>
      </c>
      <c r="K608" s="1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s="1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s="1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s="1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s="1" t="s">
        <v>84</v>
      </c>
      <c r="I609" t="s">
        <v>175</v>
      </c>
      <c r="J609" t="s">
        <v>86</v>
      </c>
      <c r="K609" s="1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s="1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s="1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s="1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s="1" t="s">
        <v>84</v>
      </c>
      <c r="I610" t="s">
        <v>199</v>
      </c>
      <c r="J610" t="s">
        <v>86</v>
      </c>
      <c r="K610" s="1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s="1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s="1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s="1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s="1" t="s">
        <v>84</v>
      </c>
      <c r="I611" t="s">
        <v>85</v>
      </c>
      <c r="J611" t="s">
        <v>86</v>
      </c>
      <c r="K611" s="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s="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s="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s="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s="1" t="s">
        <v>84</v>
      </c>
      <c r="I612" t="s">
        <v>85</v>
      </c>
      <c r="J612" t="s">
        <v>86</v>
      </c>
      <c r="K612" s="1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s="1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s="1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s="1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s="1" t="s">
        <v>120</v>
      </c>
      <c r="I613" t="s">
        <v>85</v>
      </c>
      <c r="J613" t="s">
        <v>86</v>
      </c>
      <c r="K613" s="1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s="1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s="1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s="1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s="1" t="s">
        <v>84</v>
      </c>
      <c r="I614" t="s">
        <v>85</v>
      </c>
      <c r="J614" t="s">
        <v>86</v>
      </c>
      <c r="K614" s="1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s="1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s="1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s="1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s="1" t="s">
        <v>84</v>
      </c>
      <c r="I615" t="s">
        <v>85</v>
      </c>
      <c r="J615" t="s">
        <v>86</v>
      </c>
      <c r="K615" s="1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s="1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s="1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s="1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s="1" t="s">
        <v>84</v>
      </c>
      <c r="I616" t="s">
        <v>85</v>
      </c>
      <c r="J616" t="s">
        <v>86</v>
      </c>
      <c r="K616" s="1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s="1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s="1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s="1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s="1" t="s">
        <v>84</v>
      </c>
      <c r="I617" t="s">
        <v>85</v>
      </c>
      <c r="J617" t="s">
        <v>86</v>
      </c>
      <c r="K617" s="1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s="1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s="1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s="1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s="1" t="s">
        <v>120</v>
      </c>
      <c r="I618" t="s">
        <v>85</v>
      </c>
      <c r="J618" t="s">
        <v>86</v>
      </c>
      <c r="K618" s="1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s="1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s="1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s="1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s="1" t="s">
        <v>84</v>
      </c>
      <c r="I619" t="s">
        <v>199</v>
      </c>
      <c r="J619" t="s">
        <v>86</v>
      </c>
      <c r="K619" s="1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s="1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s="1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s="1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s="1" t="s">
        <v>84</v>
      </c>
      <c r="I620" t="s">
        <v>85</v>
      </c>
      <c r="J620" t="s">
        <v>86</v>
      </c>
      <c r="K620" s="1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s="1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s="1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s="1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s="1" t="s">
        <v>84</v>
      </c>
      <c r="I621" t="s">
        <v>85</v>
      </c>
      <c r="J621" t="s">
        <v>86</v>
      </c>
      <c r="K621" s="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s="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s="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s="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s="1" t="s">
        <v>84</v>
      </c>
      <c r="I622" t="s">
        <v>85</v>
      </c>
      <c r="J622" t="s">
        <v>86</v>
      </c>
      <c r="K622" s="1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s="1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s="1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s="1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s="1" t="s">
        <v>84</v>
      </c>
      <c r="I623" t="s">
        <v>85</v>
      </c>
      <c r="J623" t="s">
        <v>86</v>
      </c>
      <c r="K623" s="1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s="1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s="1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s="1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s="1" t="s">
        <v>84</v>
      </c>
      <c r="I624" t="s">
        <v>85</v>
      </c>
      <c r="J624" t="s">
        <v>86</v>
      </c>
      <c r="K624" s="1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s="1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s="1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s="1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s="1" t="s">
        <v>84</v>
      </c>
      <c r="I625" t="s">
        <v>85</v>
      </c>
      <c r="J625" t="s">
        <v>86</v>
      </c>
      <c r="K625" s="1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s="1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s="1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s="1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s="1" t="s">
        <v>84</v>
      </c>
      <c r="I626" t="s">
        <v>85</v>
      </c>
      <c r="J626" t="s">
        <v>86</v>
      </c>
      <c r="K626" s="1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s="1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s="1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s="1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s="1" t="s">
        <v>120</v>
      </c>
      <c r="I627" t="s">
        <v>85</v>
      </c>
      <c r="J627" t="s">
        <v>86</v>
      </c>
      <c r="K627" s="1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s="1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s="1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s="1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s="1" t="s">
        <v>120</v>
      </c>
      <c r="I628" t="s">
        <v>85</v>
      </c>
      <c r="J628" t="s">
        <v>86</v>
      </c>
      <c r="K628" s="1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s="1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s="1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s="1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s="1" t="s">
        <v>84</v>
      </c>
      <c r="I629" t="s">
        <v>85</v>
      </c>
      <c r="J629" t="s">
        <v>86</v>
      </c>
      <c r="K629" s="1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s="1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s="1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s="1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s="1" t="s">
        <v>120</v>
      </c>
      <c r="I630" t="s">
        <v>199</v>
      </c>
      <c r="J630" t="s">
        <v>86</v>
      </c>
      <c r="K630" s="1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s="1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s="1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s="1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s="1" t="s">
        <v>84</v>
      </c>
      <c r="I631" t="s">
        <v>85</v>
      </c>
      <c r="J631" t="s">
        <v>86</v>
      </c>
      <c r="K631" s="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s="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s="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s="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s="1" t="s">
        <v>84</v>
      </c>
      <c r="I632" t="s">
        <v>85</v>
      </c>
      <c r="J632" t="s">
        <v>86</v>
      </c>
      <c r="K632" s="1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s="1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s="1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s="1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s="1" t="s">
        <v>84</v>
      </c>
      <c r="I633" t="s">
        <v>85</v>
      </c>
      <c r="J633" t="s">
        <v>86</v>
      </c>
      <c r="K633" s="1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s="1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s="1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s="1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s="1" t="s">
        <v>84</v>
      </c>
      <c r="I634" t="s">
        <v>85</v>
      </c>
      <c r="J634" t="s">
        <v>86</v>
      </c>
      <c r="K634" s="1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s="1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s="1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s="1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s="1" t="s">
        <v>84</v>
      </c>
      <c r="I635" t="s">
        <v>85</v>
      </c>
      <c r="J635" t="s">
        <v>86</v>
      </c>
      <c r="K635" s="1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s="1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s="1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s="1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s="1" t="s">
        <v>84</v>
      </c>
      <c r="I636" t="s">
        <v>85</v>
      </c>
      <c r="J636" t="s">
        <v>86</v>
      </c>
      <c r="K636" s="1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s="1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s="1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s="1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s="1" t="s">
        <v>84</v>
      </c>
      <c r="I637" t="s">
        <v>175</v>
      </c>
      <c r="J637" t="s">
        <v>86</v>
      </c>
      <c r="K637" s="1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s="1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s="1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s="1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s="1" t="s">
        <v>84</v>
      </c>
      <c r="I638" t="s">
        <v>85</v>
      </c>
      <c r="J638" t="s">
        <v>86</v>
      </c>
      <c r="K638" s="1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s="1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s="1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s="1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s="1" t="s">
        <v>84</v>
      </c>
      <c r="I639" t="s">
        <v>85</v>
      </c>
      <c r="J639" t="s">
        <v>86</v>
      </c>
      <c r="K639" s="1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s="1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s="1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s="1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s="1" t="s">
        <v>84</v>
      </c>
      <c r="I640" t="s">
        <v>85</v>
      </c>
      <c r="J640" t="s">
        <v>86</v>
      </c>
      <c r="K640" s="1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s="1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s="1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s="1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s="1" t="s">
        <v>84</v>
      </c>
      <c r="I641" t="s">
        <v>85</v>
      </c>
      <c r="J641" t="s">
        <v>86</v>
      </c>
      <c r="K641" s="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s="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s="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s="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s="1" t="s">
        <v>120</v>
      </c>
      <c r="I642" t="s">
        <v>85</v>
      </c>
      <c r="J642" t="s">
        <v>86</v>
      </c>
      <c r="K642" s="1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s="1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s="1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s="1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s="1" t="s">
        <v>84</v>
      </c>
      <c r="I643" t="s">
        <v>85</v>
      </c>
      <c r="J643" t="s">
        <v>86</v>
      </c>
      <c r="K643" s="1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s="1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s="1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s="1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s="1" t="s">
        <v>84</v>
      </c>
      <c r="I644" t="s">
        <v>85</v>
      </c>
      <c r="J644" t="s">
        <v>86</v>
      </c>
      <c r="K644" s="1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s="1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s="1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s="1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s="1" t="s">
        <v>84</v>
      </c>
      <c r="I645" t="s">
        <v>85</v>
      </c>
      <c r="J645" t="s">
        <v>86</v>
      </c>
      <c r="K645" s="1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s="1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s="1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s="1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s="1" t="s">
        <v>84</v>
      </c>
      <c r="I646" t="s">
        <v>85</v>
      </c>
      <c r="J646" t="s">
        <v>86</v>
      </c>
      <c r="K646" s="1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s="1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s="1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s="1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s="1" t="s">
        <v>120</v>
      </c>
      <c r="I647" t="s">
        <v>85</v>
      </c>
      <c r="J647" t="s">
        <v>86</v>
      </c>
      <c r="K647" s="1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s="1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s="1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s="1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s="1" t="s">
        <v>84</v>
      </c>
      <c r="I648" t="s">
        <v>85</v>
      </c>
      <c r="J648" t="s">
        <v>86</v>
      </c>
      <c r="K648" s="1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s="1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s="1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s="1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s="1" t="s">
        <v>120</v>
      </c>
      <c r="I649" t="s">
        <v>85</v>
      </c>
      <c r="J649" t="s">
        <v>86</v>
      </c>
      <c r="K649" s="1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s="1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s="1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s="1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s="1" t="s">
        <v>84</v>
      </c>
      <c r="I650" t="s">
        <v>85</v>
      </c>
      <c r="J650" t="s">
        <v>86</v>
      </c>
      <c r="K650" s="1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s="1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s="1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s="1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s="1" t="s">
        <v>84</v>
      </c>
      <c r="I651" t="s">
        <v>85</v>
      </c>
      <c r="J651" t="s">
        <v>86</v>
      </c>
      <c r="K651" s="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s="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s="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s="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s="1" t="s">
        <v>84</v>
      </c>
      <c r="I652" t="s">
        <v>85</v>
      </c>
      <c r="J652" t="s">
        <v>86</v>
      </c>
      <c r="K652" s="1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s="1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s="1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s="1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s="1" t="s">
        <v>84</v>
      </c>
      <c r="I653" t="s">
        <v>85</v>
      </c>
      <c r="J653" t="s">
        <v>86</v>
      </c>
      <c r="K653" s="1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s="1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s="1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s="1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s="1" t="s">
        <v>84</v>
      </c>
      <c r="I654" t="s">
        <v>85</v>
      </c>
      <c r="J654" t="s">
        <v>86</v>
      </c>
      <c r="K654" s="1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s="1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s="1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s="1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s="1" t="s">
        <v>84</v>
      </c>
      <c r="I655" t="s">
        <v>85</v>
      </c>
      <c r="J655" t="s">
        <v>86</v>
      </c>
      <c r="K655" s="1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s="1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s="1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s="1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s="1" t="s">
        <v>120</v>
      </c>
      <c r="I656" t="s">
        <v>85</v>
      </c>
      <c r="J656" t="s">
        <v>86</v>
      </c>
      <c r="K656" s="1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s="1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s="1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s="1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s="1" t="s">
        <v>84</v>
      </c>
      <c r="I657" t="s">
        <v>85</v>
      </c>
      <c r="J657" t="s">
        <v>86</v>
      </c>
      <c r="K657" s="1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s="1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s="1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s="1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s="1" t="s">
        <v>120</v>
      </c>
      <c r="I658" t="s">
        <v>85</v>
      </c>
      <c r="J658" t="s">
        <v>86</v>
      </c>
      <c r="K658" s="1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s="1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s="1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s="1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s="1" t="s">
        <v>84</v>
      </c>
      <c r="I659" t="s">
        <v>199</v>
      </c>
      <c r="J659" t="s">
        <v>86</v>
      </c>
      <c r="K659" s="1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s="1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s="1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s="1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s="1" t="s">
        <v>84</v>
      </c>
      <c r="I660" t="s">
        <v>85</v>
      </c>
      <c r="J660" t="s">
        <v>86</v>
      </c>
      <c r="K660" s="1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s="1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s="1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s="1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s="1" t="s">
        <v>84</v>
      </c>
      <c r="I661" t="s">
        <v>85</v>
      </c>
      <c r="J661" t="s">
        <v>86</v>
      </c>
      <c r="K661" s="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s="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s="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s="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s="1" t="s">
        <v>84</v>
      </c>
      <c r="I662" t="s">
        <v>85</v>
      </c>
      <c r="J662" t="s">
        <v>86</v>
      </c>
      <c r="K662" s="1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s="1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s="1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s="1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s="1" t="s">
        <v>160</v>
      </c>
      <c r="I663" t="s">
        <v>85</v>
      </c>
      <c r="J663" t="s">
        <v>86</v>
      </c>
      <c r="K663" s="1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s="1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s="1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s="1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s="1" t="s">
        <v>84</v>
      </c>
      <c r="I664" t="s">
        <v>85</v>
      </c>
      <c r="J664" t="s">
        <v>86</v>
      </c>
      <c r="K664" s="1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s="1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s="1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s="1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s="1" t="s">
        <v>84</v>
      </c>
      <c r="I665" t="s">
        <v>85</v>
      </c>
      <c r="J665" t="s">
        <v>86</v>
      </c>
      <c r="K665" s="1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s="1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s="1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s="1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s="1" t="s">
        <v>160</v>
      </c>
      <c r="I666" t="s">
        <v>85</v>
      </c>
      <c r="J666" t="s">
        <v>86</v>
      </c>
      <c r="K666" s="1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s="1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s="1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s="1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s="1" t="s">
        <v>120</v>
      </c>
      <c r="I667" t="s">
        <v>85</v>
      </c>
      <c r="J667" t="s">
        <v>86</v>
      </c>
      <c r="K667" s="1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s="1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s="1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s="1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s="1" t="s">
        <v>120</v>
      </c>
      <c r="I668" t="s">
        <v>85</v>
      </c>
      <c r="J668" t="s">
        <v>86</v>
      </c>
      <c r="K668" s="1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s="1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s="1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s="1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s="1" t="s">
        <v>84</v>
      </c>
      <c r="I669" t="s">
        <v>85</v>
      </c>
      <c r="J669" t="s">
        <v>86</v>
      </c>
      <c r="K669" s="1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s="1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s="1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s="1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s="1" t="s">
        <v>84</v>
      </c>
      <c r="I670" t="s">
        <v>175</v>
      </c>
      <c r="J670" t="s">
        <v>86</v>
      </c>
      <c r="K670" s="1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s="1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s="1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s="1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s="1" t="s">
        <v>84</v>
      </c>
      <c r="I671" t="s">
        <v>85</v>
      </c>
      <c r="J671" t="s">
        <v>86</v>
      </c>
      <c r="K671" s="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s="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s="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s="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s="1" t="s">
        <v>84</v>
      </c>
      <c r="I672" t="s">
        <v>85</v>
      </c>
      <c r="J672" t="s">
        <v>86</v>
      </c>
      <c r="K672" s="1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s="1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s="1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s="1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s="1" t="s">
        <v>84</v>
      </c>
      <c r="I673" t="s">
        <v>85</v>
      </c>
      <c r="J673" t="s">
        <v>86</v>
      </c>
      <c r="K673" s="1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s="1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s="1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s="1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s="1" t="s">
        <v>120</v>
      </c>
      <c r="I674" t="s">
        <v>85</v>
      </c>
      <c r="J674" t="s">
        <v>86</v>
      </c>
      <c r="K674" s="1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s="1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s="1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s="1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s="1" t="s">
        <v>84</v>
      </c>
      <c r="I675" t="s">
        <v>85</v>
      </c>
      <c r="J675" t="s">
        <v>86</v>
      </c>
      <c r="K675" s="1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s="1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s="1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s="1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s="1" t="s">
        <v>84</v>
      </c>
      <c r="I676" t="s">
        <v>85</v>
      </c>
      <c r="J676" t="s">
        <v>86</v>
      </c>
      <c r="K676" s="1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s="1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s="1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s="1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s="1" t="s">
        <v>84</v>
      </c>
      <c r="I677" t="s">
        <v>85</v>
      </c>
      <c r="J677" t="s">
        <v>86</v>
      </c>
      <c r="K677" s="1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s="1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s="1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s="1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s="1" t="s">
        <v>84</v>
      </c>
      <c r="I678" t="s">
        <v>85</v>
      </c>
      <c r="J678" t="s">
        <v>86</v>
      </c>
      <c r="K678" s="1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s="1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s="1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s="1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s="1" t="s">
        <v>84</v>
      </c>
      <c r="I679" t="s">
        <v>85</v>
      </c>
      <c r="J679" t="s">
        <v>86</v>
      </c>
      <c r="K679" s="1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s="1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s="1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s="1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s="1" t="s">
        <v>120</v>
      </c>
      <c r="I680" t="s">
        <v>85</v>
      </c>
      <c r="J680" t="s">
        <v>86</v>
      </c>
      <c r="K680" s="1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s="1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s="1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s="1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s="1" t="s">
        <v>120</v>
      </c>
      <c r="I681" t="s">
        <v>85</v>
      </c>
      <c r="J681" t="s">
        <v>86</v>
      </c>
      <c r="K681" s="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s="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s="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s="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s="1" t="s">
        <v>84</v>
      </c>
      <c r="I682" t="s">
        <v>85</v>
      </c>
      <c r="J682" t="s">
        <v>86</v>
      </c>
      <c r="K682" s="1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s="1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s="1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s="1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s="1" t="s">
        <v>160</v>
      </c>
      <c r="I683" t="s">
        <v>175</v>
      </c>
      <c r="J683" t="s">
        <v>86</v>
      </c>
      <c r="K683" s="1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s="1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s="1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s="1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s="1" t="s">
        <v>84</v>
      </c>
      <c r="I684" t="s">
        <v>199</v>
      </c>
      <c r="J684" t="s">
        <v>86</v>
      </c>
      <c r="K684" s="1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s="1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s="1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s="1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s="1" t="s">
        <v>120</v>
      </c>
      <c r="I685" t="s">
        <v>85</v>
      </c>
      <c r="J685" t="s">
        <v>86</v>
      </c>
      <c r="K685" s="1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s="1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s="1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s="1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s="1" t="s">
        <v>160</v>
      </c>
      <c r="I686" t="s">
        <v>85</v>
      </c>
      <c r="J686" t="s">
        <v>86</v>
      </c>
      <c r="K686" s="1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s="1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s="1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s="1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s="1" t="s">
        <v>120</v>
      </c>
      <c r="I687" t="s">
        <v>85</v>
      </c>
      <c r="J687" t="s">
        <v>86</v>
      </c>
      <c r="K687" s="1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s="1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s="1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s="1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s="1" t="s">
        <v>84</v>
      </c>
      <c r="I688" t="s">
        <v>85</v>
      </c>
      <c r="J688" t="s">
        <v>86</v>
      </c>
      <c r="K688" s="1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s="1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s="1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s="1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s="1" t="s">
        <v>160</v>
      </c>
      <c r="I689" t="s">
        <v>85</v>
      </c>
      <c r="J689" t="s">
        <v>86</v>
      </c>
      <c r="K689" s="1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s="1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s="1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s="1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s="1" t="s">
        <v>84</v>
      </c>
      <c r="I690" t="s">
        <v>199</v>
      </c>
      <c r="J690" t="s">
        <v>86</v>
      </c>
      <c r="K690" s="1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s="1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s="1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s="1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s="1" t="s">
        <v>120</v>
      </c>
      <c r="I691" t="s">
        <v>85</v>
      </c>
      <c r="J691" t="s">
        <v>86</v>
      </c>
      <c r="K691" s="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s="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s="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s="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s="1" t="s">
        <v>84</v>
      </c>
      <c r="I692" t="s">
        <v>85</v>
      </c>
      <c r="J692" t="s">
        <v>86</v>
      </c>
      <c r="K692" s="1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s="1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s="1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s="1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s="1" t="s">
        <v>120</v>
      </c>
      <c r="I693" t="s">
        <v>85</v>
      </c>
      <c r="J693" t="s">
        <v>86</v>
      </c>
      <c r="K693" s="1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s="1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s="1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s="1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s="1" t="s">
        <v>120</v>
      </c>
      <c r="I694" t="s">
        <v>85</v>
      </c>
      <c r="J694" t="s">
        <v>86</v>
      </c>
      <c r="K694" s="1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s="1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s="1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s="1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s="1" t="s">
        <v>84</v>
      </c>
      <c r="I695" t="s">
        <v>85</v>
      </c>
      <c r="J695" t="s">
        <v>86</v>
      </c>
      <c r="K695" s="1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s="1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s="1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s="1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s="1" t="s">
        <v>84</v>
      </c>
      <c r="I696" t="s">
        <v>85</v>
      </c>
      <c r="J696" t="s">
        <v>86</v>
      </c>
      <c r="K696" s="1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s="1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s="1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s="1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s="1" t="s">
        <v>120</v>
      </c>
      <c r="I697" t="s">
        <v>85</v>
      </c>
      <c r="J697" t="s">
        <v>86</v>
      </c>
      <c r="K697" s="1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s="1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s="1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s="1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s="1" t="s">
        <v>84</v>
      </c>
      <c r="I698" t="s">
        <v>85</v>
      </c>
      <c r="J698" t="s">
        <v>86</v>
      </c>
      <c r="K698" s="1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s="1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s="1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s="1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s="1" t="s">
        <v>120</v>
      </c>
      <c r="I699" t="s">
        <v>85</v>
      </c>
      <c r="J699" t="s">
        <v>86</v>
      </c>
      <c r="K699" s="1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s="1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s="1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s="1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s="1" t="s">
        <v>84</v>
      </c>
      <c r="I700" t="s">
        <v>85</v>
      </c>
      <c r="J700" t="s">
        <v>86</v>
      </c>
      <c r="K700" s="1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s="1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s="1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s="1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s="1" t="s">
        <v>160</v>
      </c>
      <c r="I701" t="s">
        <v>85</v>
      </c>
      <c r="J701" t="s">
        <v>86</v>
      </c>
      <c r="K701" s="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s="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s="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s="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s="1" t="s">
        <v>84</v>
      </c>
      <c r="I702" t="s">
        <v>85</v>
      </c>
      <c r="J702" t="s">
        <v>86</v>
      </c>
      <c r="K702" s="1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s="1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s="1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s="1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s="1" t="s">
        <v>84</v>
      </c>
      <c r="I703" t="s">
        <v>85</v>
      </c>
      <c r="J703" t="s">
        <v>86</v>
      </c>
      <c r="K703" s="1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s="1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s="1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s="1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s="1" t="s">
        <v>120</v>
      </c>
      <c r="I704" t="s">
        <v>85</v>
      </c>
      <c r="J704" t="s">
        <v>86</v>
      </c>
      <c r="K704" s="1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s="1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s="1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s="1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s="1" t="s">
        <v>84</v>
      </c>
      <c r="I705" t="s">
        <v>85</v>
      </c>
      <c r="J705" t="s">
        <v>86</v>
      </c>
      <c r="K705" s="1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s="1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s="1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s="1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s="1" t="s">
        <v>84</v>
      </c>
      <c r="I706" t="s">
        <v>85</v>
      </c>
      <c r="J706" t="s">
        <v>86</v>
      </c>
      <c r="K706" s="1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s="1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s="1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s="1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s="1" t="s">
        <v>84</v>
      </c>
      <c r="I707" t="s">
        <v>85</v>
      </c>
      <c r="J707" t="s">
        <v>86</v>
      </c>
      <c r="K707" s="1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s="1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s="1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s="1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s="1" t="s">
        <v>160</v>
      </c>
      <c r="I708" t="s">
        <v>195</v>
      </c>
      <c r="J708" t="s">
        <v>86</v>
      </c>
      <c r="K708" s="1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s="1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s="1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s="1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s="1" t="s">
        <v>84</v>
      </c>
      <c r="I709" t="s">
        <v>85</v>
      </c>
      <c r="J709" t="s">
        <v>86</v>
      </c>
      <c r="K709" s="1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s="1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s="1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s="1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s="1" t="s">
        <v>120</v>
      </c>
      <c r="I710" t="s">
        <v>85</v>
      </c>
      <c r="J710" t="s">
        <v>86</v>
      </c>
      <c r="K710" s="1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s="1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s="1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s="1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s="1" t="s">
        <v>120</v>
      </c>
      <c r="I711" t="s">
        <v>85</v>
      </c>
      <c r="J711" t="s">
        <v>86</v>
      </c>
      <c r="K711" s="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s="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s="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s="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s="1" t="s">
        <v>120</v>
      </c>
      <c r="I712" t="s">
        <v>85</v>
      </c>
      <c r="J712" t="s">
        <v>86</v>
      </c>
      <c r="K712" s="1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s="1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s="1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s="1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s="1" t="s">
        <v>84</v>
      </c>
      <c r="I713" t="s">
        <v>199</v>
      </c>
      <c r="J713" t="s">
        <v>86</v>
      </c>
      <c r="K713" s="1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s="1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s="1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s="1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s="1" t="s">
        <v>120</v>
      </c>
      <c r="I714" t="s">
        <v>199</v>
      </c>
      <c r="J714" t="s">
        <v>86</v>
      </c>
      <c r="K714" s="1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s="1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s="1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s="1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s="1" t="s">
        <v>84</v>
      </c>
      <c r="I715" t="s">
        <v>85</v>
      </c>
      <c r="J715" t="s">
        <v>86</v>
      </c>
      <c r="K715" s="1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s="1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s="1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s="1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s="1" t="s">
        <v>120</v>
      </c>
      <c r="I716" t="s">
        <v>85</v>
      </c>
      <c r="J716" t="s">
        <v>86</v>
      </c>
      <c r="K716" s="1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s="1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s="1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s="1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s="1" t="s">
        <v>84</v>
      </c>
      <c r="I717" t="s">
        <v>85</v>
      </c>
      <c r="J717" t="s">
        <v>86</v>
      </c>
      <c r="K717" s="1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s="1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s="1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s="1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s="1" t="s">
        <v>84</v>
      </c>
      <c r="I718" t="s">
        <v>175</v>
      </c>
      <c r="J718" t="s">
        <v>86</v>
      </c>
      <c r="K718" s="1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s="1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s="1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s="1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s="1" t="s">
        <v>84</v>
      </c>
      <c r="I719" t="s">
        <v>85</v>
      </c>
      <c r="J719" t="s">
        <v>86</v>
      </c>
      <c r="K719" s="1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s="1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s="1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s="1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s="1" t="s">
        <v>84</v>
      </c>
      <c r="I720" t="s">
        <v>85</v>
      </c>
      <c r="J720" t="s">
        <v>86</v>
      </c>
      <c r="K720" s="1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s="1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s="1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s="1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s="1" t="s">
        <v>120</v>
      </c>
      <c r="I721" t="s">
        <v>85</v>
      </c>
      <c r="J721" t="s">
        <v>86</v>
      </c>
      <c r="K721" s="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s="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s="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s="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s="1" t="s">
        <v>120</v>
      </c>
      <c r="I722" t="s">
        <v>195</v>
      </c>
      <c r="J722" t="s">
        <v>86</v>
      </c>
      <c r="K722" s="1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s="1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s="1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s="1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s="1" t="s">
        <v>84</v>
      </c>
      <c r="I723" t="s">
        <v>85</v>
      </c>
      <c r="J723" t="s">
        <v>86</v>
      </c>
      <c r="K723" s="1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s="1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s="1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s="1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s="1" t="s">
        <v>84</v>
      </c>
      <c r="I724" t="s">
        <v>85</v>
      </c>
      <c r="J724" t="s">
        <v>86</v>
      </c>
      <c r="K724" s="1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s="1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s="1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s="1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s="1" t="s">
        <v>84</v>
      </c>
      <c r="I725" t="s">
        <v>85</v>
      </c>
      <c r="J725" t="s">
        <v>86</v>
      </c>
      <c r="K725" s="1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s="1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s="1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s="1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s="1" t="s">
        <v>120</v>
      </c>
      <c r="I726" t="s">
        <v>85</v>
      </c>
      <c r="J726" t="s">
        <v>86</v>
      </c>
      <c r="K726" s="1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s="1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s="1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s="1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s="1" t="s">
        <v>84</v>
      </c>
      <c r="I727" t="s">
        <v>85</v>
      </c>
      <c r="J727" t="s">
        <v>86</v>
      </c>
      <c r="K727" s="1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s="1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s="1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s="1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s="1" t="s">
        <v>120</v>
      </c>
      <c r="I728" t="s">
        <v>85</v>
      </c>
      <c r="J728" t="s">
        <v>86</v>
      </c>
      <c r="K728" s="1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s="1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s="1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s="1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s="1" t="s">
        <v>84</v>
      </c>
      <c r="I729" t="s">
        <v>85</v>
      </c>
      <c r="J729" t="s">
        <v>86</v>
      </c>
      <c r="K729" s="1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s="1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s="1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s="1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s="1" t="s">
        <v>84</v>
      </c>
      <c r="I730" t="s">
        <v>85</v>
      </c>
      <c r="J730" t="s">
        <v>86</v>
      </c>
      <c r="K730" s="1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s="1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s="1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s="1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s="1" t="s">
        <v>84</v>
      </c>
      <c r="I731" t="s">
        <v>85</v>
      </c>
      <c r="J731" t="s">
        <v>86</v>
      </c>
      <c r="K731" s="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s="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s="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s="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s="1" t="s">
        <v>120</v>
      </c>
      <c r="I732" t="s">
        <v>85</v>
      </c>
      <c r="J732" t="s">
        <v>86</v>
      </c>
      <c r="K732" s="1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s="1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s="1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s="1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s="1" t="s">
        <v>120</v>
      </c>
      <c r="I733" t="s">
        <v>85</v>
      </c>
      <c r="J733" t="s">
        <v>86</v>
      </c>
      <c r="K733" s="1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s="1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s="1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s="1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s="1" t="s">
        <v>120</v>
      </c>
      <c r="I734" t="s">
        <v>85</v>
      </c>
      <c r="J734" t="s">
        <v>86</v>
      </c>
      <c r="K734" s="1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s="1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s="1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s="1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s="1" t="s">
        <v>84</v>
      </c>
      <c r="I735" t="s">
        <v>85</v>
      </c>
      <c r="J735" t="s">
        <v>86</v>
      </c>
      <c r="K735" s="1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s="1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s="1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s="1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s="1" t="s">
        <v>120</v>
      </c>
      <c r="I736" t="s">
        <v>85</v>
      </c>
      <c r="J736" t="s">
        <v>86</v>
      </c>
      <c r="K736" s="1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s="1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s="1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s="1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s="1" t="s">
        <v>84</v>
      </c>
      <c r="I737" t="s">
        <v>85</v>
      </c>
      <c r="J737" t="s">
        <v>86</v>
      </c>
      <c r="K737" s="1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s="1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s="1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s="1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s="1" t="s">
        <v>84</v>
      </c>
      <c r="I738" t="s">
        <v>85</v>
      </c>
      <c r="J738" t="s">
        <v>86</v>
      </c>
      <c r="K738" s="1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s="1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s="1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s="1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s="1" t="s">
        <v>120</v>
      </c>
      <c r="I739" t="s">
        <v>199</v>
      </c>
      <c r="J739" t="s">
        <v>86</v>
      </c>
      <c r="K739" s="1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s="1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s="1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s="1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s="1" t="s">
        <v>84</v>
      </c>
      <c r="I740" t="s">
        <v>85</v>
      </c>
      <c r="J740" t="s">
        <v>86</v>
      </c>
      <c r="K740" s="1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s="1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s="1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s="1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s="1" t="s">
        <v>120</v>
      </c>
      <c r="I741" t="s">
        <v>85</v>
      </c>
      <c r="J741" t="s">
        <v>86</v>
      </c>
      <c r="K741" s="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s="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s="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s="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s="1" t="s">
        <v>84</v>
      </c>
      <c r="I742" t="s">
        <v>85</v>
      </c>
      <c r="J742" t="s">
        <v>86</v>
      </c>
      <c r="K742" s="1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s="1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s="1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s="1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s="1" t="s">
        <v>120</v>
      </c>
      <c r="I743" t="s">
        <v>85</v>
      </c>
      <c r="J743" t="s">
        <v>86</v>
      </c>
      <c r="K743" s="1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s="1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s="1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s="1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s="1" t="s">
        <v>84</v>
      </c>
      <c r="I744" t="s">
        <v>85</v>
      </c>
      <c r="J744" t="s">
        <v>86</v>
      </c>
      <c r="K744" s="1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s="1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s="1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s="1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s="1" t="s">
        <v>120</v>
      </c>
      <c r="I745" t="s">
        <v>85</v>
      </c>
      <c r="J745" t="s">
        <v>86</v>
      </c>
      <c r="K745" s="1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s="1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s="1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s="1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s="1" t="s">
        <v>120</v>
      </c>
      <c r="I746" t="s">
        <v>199</v>
      </c>
      <c r="J746" t="s">
        <v>86</v>
      </c>
      <c r="K746" s="1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s="1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s="1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s="1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s="1" t="s">
        <v>120</v>
      </c>
      <c r="I747" t="s">
        <v>85</v>
      </c>
      <c r="J747" t="s">
        <v>86</v>
      </c>
      <c r="K747" s="1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s="1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s="1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s="1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s="1" t="s">
        <v>120</v>
      </c>
      <c r="I748" t="s">
        <v>85</v>
      </c>
      <c r="J748" t="s">
        <v>86</v>
      </c>
      <c r="K748" s="1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s="1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s="1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s="1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s="1" t="s">
        <v>120</v>
      </c>
      <c r="I749" t="s">
        <v>85</v>
      </c>
      <c r="J749" t="s">
        <v>86</v>
      </c>
      <c r="K749" s="1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s="1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s="1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s="1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s="1" t="s">
        <v>120</v>
      </c>
      <c r="I750" t="s">
        <v>85</v>
      </c>
      <c r="J750" t="s">
        <v>86</v>
      </c>
      <c r="K750" s="1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s="1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s="1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s="1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s="1" t="s">
        <v>84</v>
      </c>
      <c r="I751" t="s">
        <v>85</v>
      </c>
      <c r="J751" t="s">
        <v>86</v>
      </c>
      <c r="K751" s="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s="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s="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s="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s="1" t="s">
        <v>84</v>
      </c>
      <c r="I752" t="s">
        <v>85</v>
      </c>
      <c r="J752" t="s">
        <v>86</v>
      </c>
      <c r="K752" s="1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s="1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s="1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s="1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s="1" t="s">
        <v>84</v>
      </c>
      <c r="I753" t="s">
        <v>85</v>
      </c>
      <c r="J753" t="s">
        <v>86</v>
      </c>
      <c r="K753" s="1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s="1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s="1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s="1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s="1" t="s">
        <v>120</v>
      </c>
      <c r="I754" t="s">
        <v>85</v>
      </c>
      <c r="J754" t="s">
        <v>86</v>
      </c>
      <c r="K754" s="1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s="1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s="1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s="1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s="1" t="s">
        <v>84</v>
      </c>
      <c r="I755" t="s">
        <v>85</v>
      </c>
      <c r="J755" t="s">
        <v>86</v>
      </c>
      <c r="K755" s="1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s="1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s="1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s="1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s="1" t="s">
        <v>84</v>
      </c>
      <c r="I756" t="s">
        <v>85</v>
      </c>
      <c r="J756" t="s">
        <v>86</v>
      </c>
      <c r="K756" s="1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s="1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s="1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s="1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s="1" t="s">
        <v>84</v>
      </c>
      <c r="I757" t="s">
        <v>85</v>
      </c>
      <c r="J757" t="s">
        <v>86</v>
      </c>
      <c r="K757" s="1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s="1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s="1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s="1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s="1" t="s">
        <v>120</v>
      </c>
      <c r="I758" t="s">
        <v>85</v>
      </c>
      <c r="J758" t="s">
        <v>86</v>
      </c>
      <c r="K758" s="1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s="1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s="1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s="1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s="1" t="s">
        <v>120</v>
      </c>
      <c r="I759" t="s">
        <v>85</v>
      </c>
      <c r="J759" t="s">
        <v>86</v>
      </c>
      <c r="K759" s="1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s="1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s="1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s="1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s="1" t="s">
        <v>84</v>
      </c>
      <c r="I760" t="s">
        <v>85</v>
      </c>
      <c r="J760" t="s">
        <v>86</v>
      </c>
      <c r="K760" s="1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s="1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s="1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s="1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s="1" t="s">
        <v>120</v>
      </c>
      <c r="I761" t="s">
        <v>85</v>
      </c>
      <c r="J761" t="s">
        <v>86</v>
      </c>
      <c r="K761" s="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s="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s="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s="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s="1" t="s">
        <v>84</v>
      </c>
      <c r="I762" t="s">
        <v>85</v>
      </c>
      <c r="J762" t="s">
        <v>86</v>
      </c>
      <c r="K762" s="1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s="1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s="1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s="1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s="1" t="s">
        <v>84</v>
      </c>
      <c r="I763" t="s">
        <v>85</v>
      </c>
      <c r="J763" t="s">
        <v>86</v>
      </c>
      <c r="K763" s="1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s="1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s="1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s="1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s="1" t="s">
        <v>84</v>
      </c>
      <c r="I764" t="s">
        <v>85</v>
      </c>
      <c r="J764" t="s">
        <v>86</v>
      </c>
      <c r="K764" s="1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s="1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s="1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s="1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s="1" t="s">
        <v>84</v>
      </c>
      <c r="I765" t="s">
        <v>85</v>
      </c>
      <c r="J765" t="s">
        <v>86</v>
      </c>
      <c r="K765" s="1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s="1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s="1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s="1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s="1" t="s">
        <v>120</v>
      </c>
      <c r="I766" t="s">
        <v>85</v>
      </c>
      <c r="J766" t="s">
        <v>86</v>
      </c>
      <c r="K766" s="1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s="1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s="1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s="1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s="1" t="s">
        <v>120</v>
      </c>
      <c r="I767" t="s">
        <v>85</v>
      </c>
      <c r="J767" t="s">
        <v>86</v>
      </c>
      <c r="K767" s="1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s="1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s="1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s="1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s="1" t="s">
        <v>84</v>
      </c>
      <c r="I768" t="s">
        <v>85</v>
      </c>
      <c r="J768" t="s">
        <v>86</v>
      </c>
      <c r="K768" s="1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s="1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s="1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s="1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s="1" t="s">
        <v>120</v>
      </c>
      <c r="I769" t="s">
        <v>85</v>
      </c>
      <c r="J769" t="s">
        <v>86</v>
      </c>
      <c r="K769" s="1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s="1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s="1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s="1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s="1" t="s">
        <v>84</v>
      </c>
      <c r="I770" t="s">
        <v>85</v>
      </c>
      <c r="J770" t="s">
        <v>86</v>
      </c>
      <c r="K770" s="1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s="1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s="1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s="1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s="1" t="s">
        <v>160</v>
      </c>
      <c r="I771" t="s">
        <v>199</v>
      </c>
      <c r="J771" t="s">
        <v>86</v>
      </c>
      <c r="K771" s="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s="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s="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s="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s="1" t="s">
        <v>120</v>
      </c>
      <c r="I772" t="s">
        <v>85</v>
      </c>
      <c r="J772" t="s">
        <v>86</v>
      </c>
      <c r="K772" s="1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s="1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s="1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s="1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s="1" t="s">
        <v>84</v>
      </c>
      <c r="I773" t="s">
        <v>85</v>
      </c>
      <c r="J773" t="s">
        <v>86</v>
      </c>
      <c r="K773" s="1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s="1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s="1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s="1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s="1" t="s">
        <v>84</v>
      </c>
      <c r="I774" t="s">
        <v>85</v>
      </c>
      <c r="J774" t="s">
        <v>86</v>
      </c>
      <c r="K774" s="1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s="1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s="1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s="1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s="1" t="s">
        <v>84</v>
      </c>
      <c r="I775" t="s">
        <v>85</v>
      </c>
      <c r="J775" t="s">
        <v>86</v>
      </c>
      <c r="K775" s="1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s="1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s="1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s="1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s="1" t="s">
        <v>84</v>
      </c>
      <c r="I776" t="s">
        <v>85</v>
      </c>
      <c r="J776" t="s">
        <v>86</v>
      </c>
      <c r="K776" s="1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s="1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s="1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s="1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s="1" t="s">
        <v>84</v>
      </c>
      <c r="I777" t="s">
        <v>85</v>
      </c>
      <c r="J777" t="s">
        <v>86</v>
      </c>
      <c r="K777" s="1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s="1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s="1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s="1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s="1" t="s">
        <v>120</v>
      </c>
      <c r="I778" t="s">
        <v>85</v>
      </c>
      <c r="J778" t="s">
        <v>86</v>
      </c>
      <c r="K778" s="1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s="1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s="1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s="1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s="1" t="s">
        <v>120</v>
      </c>
      <c r="I779" t="s">
        <v>85</v>
      </c>
      <c r="J779" t="s">
        <v>86</v>
      </c>
      <c r="K779" s="1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s="1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s="1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s="1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s="1" t="s">
        <v>84</v>
      </c>
      <c r="I780" t="s">
        <v>85</v>
      </c>
      <c r="J780" t="s">
        <v>86</v>
      </c>
      <c r="K780" s="1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s="1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s="1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s="1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s="1" t="s">
        <v>84</v>
      </c>
      <c r="I781" t="s">
        <v>85</v>
      </c>
      <c r="J781" t="s">
        <v>86</v>
      </c>
      <c r="K781" s="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s="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s="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s="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s="1" t="s">
        <v>84</v>
      </c>
      <c r="I782" t="s">
        <v>85</v>
      </c>
      <c r="J782" t="s">
        <v>86</v>
      </c>
      <c r="K782" s="1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s="1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s="1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s="1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s="1" t="s">
        <v>84</v>
      </c>
      <c r="I783" t="s">
        <v>85</v>
      </c>
      <c r="J783" t="s">
        <v>86</v>
      </c>
      <c r="K783" s="1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s="1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s="1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s="1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s="1" t="s">
        <v>160</v>
      </c>
      <c r="I784" t="s">
        <v>85</v>
      </c>
      <c r="J784" t="s">
        <v>86</v>
      </c>
      <c r="K784" s="1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s="1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s="1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s="1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s="1" t="s">
        <v>120</v>
      </c>
      <c r="I785" t="s">
        <v>85</v>
      </c>
      <c r="J785" t="s">
        <v>86</v>
      </c>
      <c r="K785" s="1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s="1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s="1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s="1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s="1" t="s">
        <v>84</v>
      </c>
      <c r="I786" t="s">
        <v>85</v>
      </c>
      <c r="J786" t="s">
        <v>86</v>
      </c>
      <c r="K786" s="1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s="1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s="1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s="1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s="1" t="s">
        <v>84</v>
      </c>
      <c r="I787" t="s">
        <v>85</v>
      </c>
      <c r="J787" t="s">
        <v>86</v>
      </c>
      <c r="K787" s="1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s="1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s="1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s="1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s="1" t="s">
        <v>84</v>
      </c>
      <c r="I788" t="s">
        <v>85</v>
      </c>
      <c r="J788" t="s">
        <v>86</v>
      </c>
      <c r="K788" s="1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s="1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s="1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s="1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s="1" t="s">
        <v>120</v>
      </c>
      <c r="I789" t="s">
        <v>85</v>
      </c>
      <c r="J789" t="s">
        <v>86</v>
      </c>
      <c r="K789" s="1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s="1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s="1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s="1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s="1" t="s">
        <v>84</v>
      </c>
      <c r="I790" t="s">
        <v>85</v>
      </c>
      <c r="J790" t="s">
        <v>86</v>
      </c>
      <c r="K790" s="1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s="1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s="1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s="1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s="1" t="s">
        <v>120</v>
      </c>
      <c r="I791" t="s">
        <v>195</v>
      </c>
      <c r="J791" t="s">
        <v>86</v>
      </c>
      <c r="K791" s="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s="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s="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s="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s="1" t="s">
        <v>84</v>
      </c>
      <c r="I792" t="s">
        <v>85</v>
      </c>
      <c r="J792" t="s">
        <v>86</v>
      </c>
      <c r="K792" s="1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s="1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s="1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s="1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s="1" t="s">
        <v>120</v>
      </c>
      <c r="I793" t="s">
        <v>85</v>
      </c>
      <c r="J793" t="s">
        <v>86</v>
      </c>
      <c r="K793" s="1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s="1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s="1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s="1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s="1" t="s">
        <v>120</v>
      </c>
      <c r="I794" t="s">
        <v>85</v>
      </c>
      <c r="J794" t="s">
        <v>86</v>
      </c>
      <c r="K794" s="1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s="1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s="1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s="1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s="1" t="s">
        <v>84</v>
      </c>
      <c r="I795" t="s">
        <v>85</v>
      </c>
      <c r="J795" t="s">
        <v>86</v>
      </c>
      <c r="K795" s="1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s="1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s="1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s="1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s="1" t="s">
        <v>120</v>
      </c>
      <c r="I796" t="s">
        <v>85</v>
      </c>
      <c r="J796" t="s">
        <v>86</v>
      </c>
      <c r="K796" s="1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s="1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s="1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s="1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s="1" t="s">
        <v>84</v>
      </c>
      <c r="I797" t="s">
        <v>85</v>
      </c>
      <c r="J797" t="s">
        <v>86</v>
      </c>
      <c r="K797" s="1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s="1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s="1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s="1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s="1" t="s">
        <v>84</v>
      </c>
      <c r="I798" t="s">
        <v>85</v>
      </c>
      <c r="J798" t="s">
        <v>86</v>
      </c>
      <c r="K798" s="1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s="1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s="1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s="1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s="1" t="s">
        <v>84</v>
      </c>
      <c r="I799" t="s">
        <v>85</v>
      </c>
      <c r="J799" t="s">
        <v>86</v>
      </c>
      <c r="K799" s="1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s="1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s="1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s="1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s="1" t="s">
        <v>84</v>
      </c>
      <c r="I800" t="s">
        <v>85</v>
      </c>
      <c r="J800" t="s">
        <v>86</v>
      </c>
      <c r="K800" s="1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s="1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s="1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s="1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s="1" t="s">
        <v>84</v>
      </c>
      <c r="I801" t="s">
        <v>85</v>
      </c>
      <c r="J801" t="s">
        <v>86</v>
      </c>
      <c r="K801" s="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s="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s="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s="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s="1" t="s">
        <v>120</v>
      </c>
      <c r="I802" t="s">
        <v>199</v>
      </c>
      <c r="J802" t="s">
        <v>86</v>
      </c>
      <c r="K802" s="1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s="1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s="1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s="1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s="1" t="s">
        <v>84</v>
      </c>
      <c r="I803" t="s">
        <v>85</v>
      </c>
      <c r="J803" t="s">
        <v>86</v>
      </c>
      <c r="K803" s="1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s="1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s="1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s="1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s="1" t="s">
        <v>84</v>
      </c>
      <c r="I804" t="s">
        <v>85</v>
      </c>
      <c r="J804" t="s">
        <v>86</v>
      </c>
      <c r="K804" s="1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s="1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s="1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s="1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s="1" t="s">
        <v>84</v>
      </c>
      <c r="I805" t="s">
        <v>85</v>
      </c>
      <c r="J805" t="s">
        <v>86</v>
      </c>
      <c r="K805" s="1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s="1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s="1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s="1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s="1" t="s">
        <v>84</v>
      </c>
      <c r="I806" t="s">
        <v>85</v>
      </c>
      <c r="J806" t="s">
        <v>86</v>
      </c>
      <c r="K806" s="1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s="1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s="1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s="1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s="1" t="s">
        <v>120</v>
      </c>
      <c r="I807" t="s">
        <v>85</v>
      </c>
      <c r="J807" t="s">
        <v>86</v>
      </c>
      <c r="K807" s="1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s="1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s="1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s="1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s="1" t="s">
        <v>84</v>
      </c>
      <c r="I808" t="s">
        <v>85</v>
      </c>
      <c r="J808" t="s">
        <v>86</v>
      </c>
      <c r="K808" s="1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s="1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s="1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s="1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s="1" t="s">
        <v>84</v>
      </c>
      <c r="I809" t="s">
        <v>85</v>
      </c>
      <c r="J809" t="s">
        <v>86</v>
      </c>
      <c r="K809" s="1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s="1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s="1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s="1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s="1" t="s">
        <v>84</v>
      </c>
      <c r="I810" t="s">
        <v>85</v>
      </c>
      <c r="J810" t="s">
        <v>86</v>
      </c>
      <c r="K810" s="1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s="1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s="1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s="1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s="1" t="s">
        <v>84</v>
      </c>
      <c r="I811" t="s">
        <v>85</v>
      </c>
      <c r="J811" t="s">
        <v>86</v>
      </c>
      <c r="K811" s="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s="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s="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s="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s="1" t="s">
        <v>84</v>
      </c>
      <c r="I812" t="s">
        <v>85</v>
      </c>
      <c r="J812" t="s">
        <v>86</v>
      </c>
      <c r="K812" s="1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s="1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s="1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s="1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s="1" t="s">
        <v>84</v>
      </c>
      <c r="I813" t="s">
        <v>85</v>
      </c>
      <c r="J813" t="s">
        <v>86</v>
      </c>
      <c r="K813" s="1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s="1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s="1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s="1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s="1" t="s">
        <v>84</v>
      </c>
      <c r="I814" t="s">
        <v>175</v>
      </c>
      <c r="J814" t="s">
        <v>86</v>
      </c>
      <c r="K814" s="1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s="1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s="1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s="1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s="1" t="s">
        <v>84</v>
      </c>
      <c r="I815" t="s">
        <v>85</v>
      </c>
      <c r="J815" t="s">
        <v>86</v>
      </c>
      <c r="K815" s="1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s="1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s="1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s="1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s="1" t="s">
        <v>84</v>
      </c>
      <c r="I816" t="s">
        <v>85</v>
      </c>
      <c r="J816" t="s">
        <v>86</v>
      </c>
      <c r="K816" s="1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s="1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s="1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s="1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s="1" t="s">
        <v>160</v>
      </c>
      <c r="I817" t="s">
        <v>85</v>
      </c>
      <c r="J817" t="s">
        <v>86</v>
      </c>
      <c r="K817" s="1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s="1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s="1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s="1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s="1" t="s">
        <v>120</v>
      </c>
      <c r="I818" t="s">
        <v>85</v>
      </c>
      <c r="J818" t="s">
        <v>86</v>
      </c>
      <c r="K818" s="1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s="1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s="1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s="1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s="1" t="s">
        <v>120</v>
      </c>
      <c r="I819" t="s">
        <v>85</v>
      </c>
      <c r="J819" t="s">
        <v>86</v>
      </c>
      <c r="K819" s="1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s="1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s="1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s="1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s="1" t="s">
        <v>84</v>
      </c>
      <c r="I820" t="s">
        <v>85</v>
      </c>
      <c r="J820" t="s">
        <v>86</v>
      </c>
      <c r="K820" s="1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s="1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s="1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s="1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s="1" t="s">
        <v>120</v>
      </c>
      <c r="I821" t="s">
        <v>85</v>
      </c>
      <c r="J821" t="s">
        <v>86</v>
      </c>
      <c r="K821" s="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s="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s="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s="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s="1" t="s">
        <v>120</v>
      </c>
      <c r="I822" t="s">
        <v>85</v>
      </c>
      <c r="J822" t="s">
        <v>86</v>
      </c>
      <c r="K822" s="1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s="1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s="1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s="1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s="1" t="s">
        <v>84</v>
      </c>
      <c r="I823" t="s">
        <v>175</v>
      </c>
      <c r="J823" t="s">
        <v>86</v>
      </c>
      <c r="K823" s="1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s="1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s="1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s="1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s="1" t="s">
        <v>120</v>
      </c>
      <c r="I824" t="s">
        <v>85</v>
      </c>
      <c r="J824" t="s">
        <v>86</v>
      </c>
      <c r="K824" s="1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s="1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s="1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s="1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s="1" t="s">
        <v>84</v>
      </c>
      <c r="I825" t="s">
        <v>85</v>
      </c>
      <c r="J825" t="s">
        <v>86</v>
      </c>
      <c r="K825" s="1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s="1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s="1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s="1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s="1" t="s">
        <v>84</v>
      </c>
      <c r="I826" t="s">
        <v>85</v>
      </c>
      <c r="J826" t="s">
        <v>86</v>
      </c>
      <c r="K826" s="1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s="1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s="1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s="1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s="1" t="s">
        <v>84</v>
      </c>
      <c r="I827" t="s">
        <v>85</v>
      </c>
      <c r="J827" t="s">
        <v>86</v>
      </c>
      <c r="K827" s="1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s="1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s="1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s="1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s="1" t="s">
        <v>84</v>
      </c>
      <c r="I828" t="s">
        <v>85</v>
      </c>
      <c r="J828" t="s">
        <v>86</v>
      </c>
      <c r="K828" s="1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s="1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s="1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s="1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s="1" t="s">
        <v>120</v>
      </c>
      <c r="I829" t="s">
        <v>85</v>
      </c>
      <c r="J829" t="s">
        <v>86</v>
      </c>
      <c r="K829" s="1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s="1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s="1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s="1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s="1" t="s">
        <v>160</v>
      </c>
      <c r="I830" t="s">
        <v>195</v>
      </c>
      <c r="J830" t="s">
        <v>86</v>
      </c>
      <c r="K830" s="1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s="1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s="1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s="1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s="1" t="s">
        <v>84</v>
      </c>
      <c r="I831" t="s">
        <v>85</v>
      </c>
      <c r="J831" t="s">
        <v>86</v>
      </c>
      <c r="K831" s="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s="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s="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s="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s="1" t="s">
        <v>120</v>
      </c>
      <c r="I832" t="s">
        <v>85</v>
      </c>
      <c r="J832" t="s">
        <v>86</v>
      </c>
      <c r="K832" s="1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s="1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s="1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s="1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s="1" t="s">
        <v>84</v>
      </c>
      <c r="I833" t="s">
        <v>85</v>
      </c>
      <c r="J833" t="s">
        <v>86</v>
      </c>
      <c r="K833" s="1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s="1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s="1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s="1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s="1" t="s">
        <v>120</v>
      </c>
      <c r="I834" t="s">
        <v>85</v>
      </c>
      <c r="J834" t="s">
        <v>86</v>
      </c>
      <c r="K834" s="1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s="1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s="1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s="1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s="1" t="s">
        <v>84</v>
      </c>
      <c r="I835" t="s">
        <v>85</v>
      </c>
      <c r="J835" t="s">
        <v>86</v>
      </c>
      <c r="K835" s="1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s="1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s="1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s="1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s="1" t="s">
        <v>84</v>
      </c>
      <c r="I836" t="s">
        <v>85</v>
      </c>
      <c r="J836" t="s">
        <v>86</v>
      </c>
      <c r="K836" s="1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s="1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s="1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s="1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s="1" t="s">
        <v>84</v>
      </c>
      <c r="I837" t="s">
        <v>85</v>
      </c>
      <c r="J837" t="s">
        <v>86</v>
      </c>
      <c r="K837" s="1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s="1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s="1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s="1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s="1" t="s">
        <v>84</v>
      </c>
      <c r="I838" t="s">
        <v>85</v>
      </c>
      <c r="J838" t="s">
        <v>86</v>
      </c>
      <c r="K838" s="1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s="1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s="1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s="1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s="1" t="s">
        <v>84</v>
      </c>
      <c r="I839" t="s">
        <v>85</v>
      </c>
      <c r="J839" t="s">
        <v>86</v>
      </c>
      <c r="K839" s="1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s="1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s="1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s="1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s="1" t="s">
        <v>84</v>
      </c>
      <c r="I840" t="s">
        <v>85</v>
      </c>
      <c r="J840" t="s">
        <v>86</v>
      </c>
      <c r="K840" s="1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s="1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s="1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s="1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s="1" t="s">
        <v>84</v>
      </c>
      <c r="I841" t="s">
        <v>85</v>
      </c>
      <c r="J841" t="s">
        <v>86</v>
      </c>
      <c r="K841" s="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s="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s="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s="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s="1" t="s">
        <v>120</v>
      </c>
      <c r="I842" t="s">
        <v>85</v>
      </c>
      <c r="J842" t="s">
        <v>86</v>
      </c>
      <c r="K842" s="1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s="1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s="1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s="1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s="1" t="s">
        <v>84</v>
      </c>
      <c r="I843" t="s">
        <v>85</v>
      </c>
      <c r="J843" t="s">
        <v>86</v>
      </c>
      <c r="K843" s="1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s="1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s="1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s="1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s="1" t="s">
        <v>84</v>
      </c>
      <c r="I844" t="s">
        <v>85</v>
      </c>
      <c r="J844" t="s">
        <v>86</v>
      </c>
      <c r="K844" s="1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s="1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s="1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s="1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s="1" t="s">
        <v>84</v>
      </c>
      <c r="I845" t="s">
        <v>85</v>
      </c>
      <c r="J845" t="s">
        <v>86</v>
      </c>
      <c r="K845" s="1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s="1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s="1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s="1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s="1" t="s">
        <v>120</v>
      </c>
      <c r="I846" t="s">
        <v>85</v>
      </c>
      <c r="J846" t="s">
        <v>86</v>
      </c>
      <c r="K846" s="1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s="1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s="1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s="1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s="1" t="s">
        <v>120</v>
      </c>
      <c r="I847" t="s">
        <v>85</v>
      </c>
      <c r="J847" t="s">
        <v>86</v>
      </c>
      <c r="K847" s="1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s="1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s="1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s="1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s="1" t="s">
        <v>84</v>
      </c>
      <c r="I848" t="s">
        <v>85</v>
      </c>
      <c r="J848" t="s">
        <v>86</v>
      </c>
      <c r="K848" s="1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s="1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s="1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s="1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s="1" t="s">
        <v>120</v>
      </c>
      <c r="I849" t="s">
        <v>85</v>
      </c>
      <c r="J849" t="s">
        <v>86</v>
      </c>
      <c r="K849" s="1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s="1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s="1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s="1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s="1" t="s">
        <v>160</v>
      </c>
      <c r="I850" t="s">
        <v>175</v>
      </c>
      <c r="J850" t="s">
        <v>86</v>
      </c>
      <c r="K850" s="1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s="1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s="1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s="1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s="1" t="s">
        <v>84</v>
      </c>
      <c r="I851" t="s">
        <v>85</v>
      </c>
      <c r="J851" t="s">
        <v>86</v>
      </c>
      <c r="K851" s="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s="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s="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s="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s="1" t="s">
        <v>84</v>
      </c>
      <c r="I852" t="s">
        <v>85</v>
      </c>
      <c r="J852" t="s">
        <v>86</v>
      </c>
      <c r="K852" s="1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s="1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s="1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s="1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s="1" t="s">
        <v>84</v>
      </c>
      <c r="I853" t="s">
        <v>85</v>
      </c>
      <c r="J853" t="s">
        <v>86</v>
      </c>
      <c r="K853" s="1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s="1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s="1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s="1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s="1" t="s">
        <v>84</v>
      </c>
      <c r="I854" t="s">
        <v>85</v>
      </c>
      <c r="J854" t="s">
        <v>86</v>
      </c>
      <c r="K854" s="1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s="1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s="1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s="1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s="1" t="s">
        <v>120</v>
      </c>
      <c r="I855" t="s">
        <v>85</v>
      </c>
      <c r="J855" t="s">
        <v>86</v>
      </c>
      <c r="K855" s="1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s="1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s="1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s="1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s="1" t="s">
        <v>84</v>
      </c>
      <c r="I856" t="s">
        <v>85</v>
      </c>
      <c r="J856" t="s">
        <v>86</v>
      </c>
      <c r="K856" s="1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s="1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s="1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s="1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s="1" t="s">
        <v>120</v>
      </c>
      <c r="I857" t="s">
        <v>85</v>
      </c>
      <c r="J857" t="s">
        <v>86</v>
      </c>
      <c r="K857" s="1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s="1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s="1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s="1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s="1" t="s">
        <v>120</v>
      </c>
      <c r="I858" t="s">
        <v>195</v>
      </c>
      <c r="J858" t="s">
        <v>86</v>
      </c>
      <c r="K858" s="1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s="1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s="1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s="1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s="1" t="s">
        <v>84</v>
      </c>
      <c r="I859" t="s">
        <v>85</v>
      </c>
      <c r="J859" t="s">
        <v>86</v>
      </c>
      <c r="K859" s="1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s="1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s="1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s="1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s="1" t="s">
        <v>84</v>
      </c>
      <c r="I860" t="s">
        <v>85</v>
      </c>
      <c r="J860" t="s">
        <v>86</v>
      </c>
      <c r="K860" s="1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s="1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s="1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s="1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s="1" t="s">
        <v>120</v>
      </c>
      <c r="I861" t="s">
        <v>85</v>
      </c>
      <c r="J861" t="s">
        <v>86</v>
      </c>
      <c r="K861" s="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s="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s="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s="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s="1" t="s">
        <v>84</v>
      </c>
      <c r="I862" t="s">
        <v>85</v>
      </c>
      <c r="J862" t="s">
        <v>86</v>
      </c>
      <c r="K862" s="1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s="1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s="1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s="1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s="1" t="s">
        <v>84</v>
      </c>
      <c r="I863" t="s">
        <v>85</v>
      </c>
      <c r="J863" t="s">
        <v>86</v>
      </c>
      <c r="K863" s="1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s="1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s="1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s="1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s="1" t="s">
        <v>84</v>
      </c>
      <c r="I864" t="s">
        <v>85</v>
      </c>
      <c r="J864" t="s">
        <v>86</v>
      </c>
      <c r="K864" s="1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s="1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s="1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s="1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s="1" t="s">
        <v>84</v>
      </c>
      <c r="I865" t="s">
        <v>85</v>
      </c>
      <c r="J865" t="s">
        <v>86</v>
      </c>
      <c r="K865" s="1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s="1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s="1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s="1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s="1" t="s">
        <v>84</v>
      </c>
      <c r="I866" t="s">
        <v>85</v>
      </c>
      <c r="J866" t="s">
        <v>86</v>
      </c>
      <c r="K866" s="1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s="1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s="1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s="1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s="1" t="s">
        <v>120</v>
      </c>
      <c r="I867" t="s">
        <v>85</v>
      </c>
      <c r="J867" t="s">
        <v>86</v>
      </c>
      <c r="K867" s="1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s="1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s="1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s="1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s="1" t="s">
        <v>120</v>
      </c>
      <c r="I868" t="s">
        <v>199</v>
      </c>
      <c r="J868" t="s">
        <v>86</v>
      </c>
      <c r="K868" s="1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s="1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s="1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s="1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s="1" t="s">
        <v>84</v>
      </c>
      <c r="I869" t="s">
        <v>85</v>
      </c>
      <c r="J869" t="s">
        <v>86</v>
      </c>
      <c r="K869" s="1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s="1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s="1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s="1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s="1" t="s">
        <v>160</v>
      </c>
      <c r="I870" t="s">
        <v>85</v>
      </c>
      <c r="J870" t="s">
        <v>86</v>
      </c>
      <c r="K870" s="1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s="1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s="1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s="1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s="1" t="s">
        <v>84</v>
      </c>
      <c r="I871" t="s">
        <v>85</v>
      </c>
      <c r="J871" t="s">
        <v>86</v>
      </c>
      <c r="K871" s="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s="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s="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s="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s="1" t="s">
        <v>84</v>
      </c>
      <c r="I872" t="s">
        <v>85</v>
      </c>
      <c r="J872" t="s">
        <v>86</v>
      </c>
      <c r="K872" s="1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s="1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s="1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s="1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s="1" t="s">
        <v>84</v>
      </c>
      <c r="I873" t="s">
        <v>85</v>
      </c>
      <c r="J873" t="s">
        <v>86</v>
      </c>
      <c r="K873" s="1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s="1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s="1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s="1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s="1" t="s">
        <v>84</v>
      </c>
      <c r="I874" t="s">
        <v>85</v>
      </c>
      <c r="J874" t="s">
        <v>86</v>
      </c>
      <c r="K874" s="1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s="1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s="1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s="1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s="1" t="s">
        <v>84</v>
      </c>
      <c r="I875" t="s">
        <v>85</v>
      </c>
      <c r="J875" t="s">
        <v>86</v>
      </c>
      <c r="K875" s="1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s="1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s="1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s="1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s="1" t="s">
        <v>84</v>
      </c>
      <c r="I876" t="s">
        <v>85</v>
      </c>
      <c r="J876" t="s">
        <v>86</v>
      </c>
      <c r="K876" s="1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s="1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s="1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s="1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s="1" t="s">
        <v>84</v>
      </c>
      <c r="I877" t="s">
        <v>85</v>
      </c>
      <c r="J877" t="s">
        <v>86</v>
      </c>
      <c r="K877" s="1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s="1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s="1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s="1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s="1" t="s">
        <v>84</v>
      </c>
      <c r="I878" t="s">
        <v>199</v>
      </c>
      <c r="J878" t="s">
        <v>86</v>
      </c>
      <c r="K878" s="1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s="1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s="1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s="1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s="1" t="s">
        <v>84</v>
      </c>
      <c r="I879" t="s">
        <v>85</v>
      </c>
      <c r="J879" t="s">
        <v>86</v>
      </c>
      <c r="K879" s="1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s="1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s="1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s="1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s="1" t="s">
        <v>120</v>
      </c>
      <c r="I880" t="s">
        <v>85</v>
      </c>
      <c r="J880" t="s">
        <v>86</v>
      </c>
      <c r="K880" s="1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s="1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s="1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s="1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s="1" t="s">
        <v>120</v>
      </c>
      <c r="I881" t="s">
        <v>85</v>
      </c>
      <c r="J881" t="s">
        <v>86</v>
      </c>
      <c r="K881" s="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s="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s="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s="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s="1" t="s">
        <v>84</v>
      </c>
      <c r="I882" t="s">
        <v>85</v>
      </c>
      <c r="J882" t="s">
        <v>86</v>
      </c>
      <c r="K882" s="1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s="1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s="1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s="1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s="1" t="s">
        <v>120</v>
      </c>
      <c r="I883" t="s">
        <v>85</v>
      </c>
      <c r="J883" t="s">
        <v>86</v>
      </c>
      <c r="K883" s="1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s="1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s="1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s="1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s="1" t="s">
        <v>120</v>
      </c>
      <c r="I884" t="s">
        <v>85</v>
      </c>
      <c r="J884" t="s">
        <v>86</v>
      </c>
      <c r="K884" s="1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s="1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s="1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s="1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s="1" t="s">
        <v>84</v>
      </c>
      <c r="I885" t="s">
        <v>175</v>
      </c>
      <c r="J885" t="s">
        <v>86</v>
      </c>
      <c r="K885" s="1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s="1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s="1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s="1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s="1" t="s">
        <v>84</v>
      </c>
      <c r="I886" t="s">
        <v>85</v>
      </c>
      <c r="J886" t="s">
        <v>86</v>
      </c>
      <c r="K886" s="1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s="1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s="1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s="1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s="1" t="s">
        <v>120</v>
      </c>
      <c r="I887" t="s">
        <v>85</v>
      </c>
      <c r="J887" t="s">
        <v>86</v>
      </c>
      <c r="K887" s="1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s="1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s="1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s="1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s="1" t="s">
        <v>84</v>
      </c>
      <c r="I888" t="s">
        <v>85</v>
      </c>
      <c r="J888" t="s">
        <v>86</v>
      </c>
      <c r="K888" s="1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s="1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s="1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s="1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s="1" t="s">
        <v>120</v>
      </c>
      <c r="I889" t="s">
        <v>85</v>
      </c>
      <c r="J889" t="s">
        <v>86</v>
      </c>
      <c r="K889" s="1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s="1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s="1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s="1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s="1" t="s">
        <v>120</v>
      </c>
      <c r="I890" t="s">
        <v>85</v>
      </c>
      <c r="J890" t="s">
        <v>86</v>
      </c>
      <c r="K890" s="1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s="1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s="1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s="1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s="1" t="s">
        <v>84</v>
      </c>
      <c r="I891" t="s">
        <v>85</v>
      </c>
      <c r="J891" t="s">
        <v>86</v>
      </c>
      <c r="K891" s="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s="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s="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s="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s="1" t="s">
        <v>84</v>
      </c>
      <c r="I892" t="s">
        <v>85</v>
      </c>
      <c r="J892" t="s">
        <v>86</v>
      </c>
      <c r="K892" s="1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s="1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s="1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s="1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s="1" t="s">
        <v>84</v>
      </c>
      <c r="I893" t="s">
        <v>85</v>
      </c>
      <c r="J893" t="s">
        <v>86</v>
      </c>
      <c r="K893" s="1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s="1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s="1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s="1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s="1" t="s">
        <v>84</v>
      </c>
      <c r="I894" t="s">
        <v>85</v>
      </c>
      <c r="J894" t="s">
        <v>86</v>
      </c>
      <c r="K894" s="1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s="1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s="1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s="1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s="1" t="s">
        <v>84</v>
      </c>
      <c r="I895" t="s">
        <v>85</v>
      </c>
      <c r="J895" t="s">
        <v>86</v>
      </c>
      <c r="K895" s="1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s="1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s="1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s="1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s="1" t="s">
        <v>84</v>
      </c>
      <c r="I896" t="s">
        <v>175</v>
      </c>
      <c r="J896" t="s">
        <v>86</v>
      </c>
      <c r="K896" s="1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s="1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s="1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s="1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s="1" t="s">
        <v>84</v>
      </c>
      <c r="I897" t="s">
        <v>85</v>
      </c>
      <c r="J897" t="s">
        <v>86</v>
      </c>
      <c r="K897" s="1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s="1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s="1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s="1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s="1" t="s">
        <v>84</v>
      </c>
      <c r="I898" t="s">
        <v>85</v>
      </c>
      <c r="J898" t="s">
        <v>86</v>
      </c>
      <c r="K898" s="1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s="1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s="1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s="1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s="1" t="s">
        <v>84</v>
      </c>
      <c r="I899" t="s">
        <v>85</v>
      </c>
      <c r="J899" t="s">
        <v>86</v>
      </c>
      <c r="K899" s="1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s="1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s="1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s="1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s="1" t="s">
        <v>120</v>
      </c>
      <c r="I900" t="s">
        <v>85</v>
      </c>
      <c r="J900" t="s">
        <v>86</v>
      </c>
      <c r="K900" s="1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s="1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s="1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s="1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s="1" t="s">
        <v>84</v>
      </c>
      <c r="I901" t="s">
        <v>85</v>
      </c>
      <c r="J901" t="s">
        <v>86</v>
      </c>
      <c r="K901" s="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s="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s="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s="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s="1" t="s">
        <v>120</v>
      </c>
      <c r="I902" t="s">
        <v>85</v>
      </c>
      <c r="J902" t="s">
        <v>86</v>
      </c>
      <c r="K902" s="1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s="1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s="1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s="1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s="1" t="s">
        <v>120</v>
      </c>
      <c r="I903" t="s">
        <v>85</v>
      </c>
      <c r="J903" t="s">
        <v>86</v>
      </c>
      <c r="K903" s="1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s="1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s="1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s="1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s="1" t="s">
        <v>84</v>
      </c>
      <c r="I904" t="s">
        <v>85</v>
      </c>
      <c r="J904" t="s">
        <v>86</v>
      </c>
      <c r="K904" s="1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s="1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s="1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s="1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s="1" t="s">
        <v>120</v>
      </c>
      <c r="I905" t="s">
        <v>199</v>
      </c>
      <c r="J905" t="s">
        <v>86</v>
      </c>
      <c r="K905" s="1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s="1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s="1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s="1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s="1" t="s">
        <v>120</v>
      </c>
      <c r="I906" t="s">
        <v>85</v>
      </c>
      <c r="J906" t="s">
        <v>86</v>
      </c>
      <c r="K906" s="1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s="1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s="1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s="1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s="1" t="s">
        <v>84</v>
      </c>
      <c r="I907" t="s">
        <v>85</v>
      </c>
      <c r="J907" t="s">
        <v>86</v>
      </c>
      <c r="K907" s="1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s="1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s="1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s="1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s="1" t="s">
        <v>120</v>
      </c>
      <c r="I908" t="s">
        <v>85</v>
      </c>
      <c r="J908" t="s">
        <v>86</v>
      </c>
      <c r="K908" s="1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s="1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s="1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s="1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s="1" t="s">
        <v>120</v>
      </c>
      <c r="I909" t="s">
        <v>85</v>
      </c>
      <c r="J909" t="s">
        <v>86</v>
      </c>
      <c r="K909" s="1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s="1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s="1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s="1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s="1" t="s">
        <v>120</v>
      </c>
      <c r="I910" t="s">
        <v>195</v>
      </c>
      <c r="J910" t="s">
        <v>86</v>
      </c>
      <c r="K910" s="1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s="1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s="1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s="1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s="1" t="s">
        <v>160</v>
      </c>
      <c r="I911" t="s">
        <v>85</v>
      </c>
      <c r="J911" t="s">
        <v>86</v>
      </c>
      <c r="K911" s="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s="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s="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s="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s="1" t="s">
        <v>84</v>
      </c>
      <c r="I912" t="s">
        <v>85</v>
      </c>
      <c r="J912" t="s">
        <v>86</v>
      </c>
      <c r="K912" s="1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s="1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s="1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s="1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s="1" t="s">
        <v>120</v>
      </c>
      <c r="I913" t="s">
        <v>85</v>
      </c>
      <c r="J913" t="s">
        <v>86</v>
      </c>
      <c r="K913" s="1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s="1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s="1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s="1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s="1" t="s">
        <v>84</v>
      </c>
      <c r="I914" t="s">
        <v>85</v>
      </c>
      <c r="J914" t="s">
        <v>86</v>
      </c>
      <c r="K914" s="1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s="1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s="1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s="1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s="1" t="s">
        <v>84</v>
      </c>
      <c r="I915" t="s">
        <v>199</v>
      </c>
      <c r="J915" t="s">
        <v>86</v>
      </c>
      <c r="K915" s="1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s="1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s="1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s="1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s="1" t="s">
        <v>84</v>
      </c>
      <c r="I916" t="s">
        <v>85</v>
      </c>
      <c r="J916" t="s">
        <v>86</v>
      </c>
      <c r="K916" s="1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s="1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s="1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s="1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s="1" t="s">
        <v>84</v>
      </c>
      <c r="I917" t="s">
        <v>85</v>
      </c>
      <c r="J917" t="s">
        <v>86</v>
      </c>
      <c r="K917" s="1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s="1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s="1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s="1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s="1" t="s">
        <v>84</v>
      </c>
      <c r="I918" t="s">
        <v>85</v>
      </c>
      <c r="J918" t="s">
        <v>86</v>
      </c>
      <c r="K918" s="1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s="1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s="1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s="1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s="1" t="s">
        <v>84</v>
      </c>
      <c r="I919" t="s">
        <v>85</v>
      </c>
      <c r="J919" t="s">
        <v>86</v>
      </c>
      <c r="K919" s="1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s="1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s="1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s="1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s="1" t="s">
        <v>120</v>
      </c>
      <c r="I920" t="s">
        <v>85</v>
      </c>
      <c r="J920" t="s">
        <v>86</v>
      </c>
      <c r="K920" s="1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s="1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s="1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s="1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s="1" t="s">
        <v>120</v>
      </c>
      <c r="I921" t="s">
        <v>85</v>
      </c>
      <c r="J921" t="s">
        <v>86</v>
      </c>
      <c r="K921" s="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s="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s="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s="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s="1" t="s">
        <v>120</v>
      </c>
      <c r="I922" t="s">
        <v>85</v>
      </c>
      <c r="J922" t="s">
        <v>86</v>
      </c>
      <c r="K922" s="1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s="1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s="1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s="1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s="1" t="s">
        <v>84</v>
      </c>
      <c r="I923" t="s">
        <v>85</v>
      </c>
      <c r="J923" t="s">
        <v>86</v>
      </c>
      <c r="K923" s="1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s="1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s="1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s="1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s="1" t="s">
        <v>84</v>
      </c>
      <c r="I924" t="s">
        <v>85</v>
      </c>
      <c r="J924" t="s">
        <v>86</v>
      </c>
      <c r="K924" s="1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s="1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s="1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s="1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s="1" t="s">
        <v>84</v>
      </c>
      <c r="I925" t="s">
        <v>85</v>
      </c>
      <c r="J925" t="s">
        <v>86</v>
      </c>
      <c r="K925" s="1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s="1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s="1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s="1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s="1" t="s">
        <v>84</v>
      </c>
      <c r="I926" t="s">
        <v>85</v>
      </c>
      <c r="J926" t="s">
        <v>86</v>
      </c>
      <c r="K926" s="1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s="1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s="1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s="1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s="1" t="s">
        <v>120</v>
      </c>
      <c r="I927" t="s">
        <v>85</v>
      </c>
      <c r="J927" t="s">
        <v>86</v>
      </c>
      <c r="K927" s="1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s="1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s="1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s="1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s="1" t="s">
        <v>84</v>
      </c>
      <c r="I928" t="s">
        <v>85</v>
      </c>
      <c r="J928" t="s">
        <v>86</v>
      </c>
      <c r="K928" s="1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s="1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s="1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s="1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s="1" t="s">
        <v>84</v>
      </c>
      <c r="I929" t="s">
        <v>85</v>
      </c>
      <c r="J929" t="s">
        <v>86</v>
      </c>
      <c r="K929" s="1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s="1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s="1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s="1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s="1" t="s">
        <v>84</v>
      </c>
      <c r="I930" t="s">
        <v>85</v>
      </c>
      <c r="J930" t="s">
        <v>86</v>
      </c>
      <c r="K930" s="1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s="1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s="1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s="1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s="1" t="s">
        <v>120</v>
      </c>
      <c r="I931" t="s">
        <v>85</v>
      </c>
      <c r="J931" t="s">
        <v>86</v>
      </c>
      <c r="K931" s="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s="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s="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s="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s="1" t="s">
        <v>120</v>
      </c>
      <c r="I932" t="s">
        <v>199</v>
      </c>
      <c r="J932" t="s">
        <v>86</v>
      </c>
      <c r="K932" s="1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s="1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s="1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s="1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s="1" t="s">
        <v>84</v>
      </c>
      <c r="I933" t="s">
        <v>85</v>
      </c>
      <c r="J933" t="s">
        <v>86</v>
      </c>
      <c r="K933" s="1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s="1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s="1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s="1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s="1" t="s">
        <v>120</v>
      </c>
      <c r="I934" t="s">
        <v>85</v>
      </c>
      <c r="J934" t="s">
        <v>86</v>
      </c>
      <c r="K934" s="1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s="1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s="1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s="1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s="1" t="s">
        <v>84</v>
      </c>
      <c r="I935" t="s">
        <v>85</v>
      </c>
      <c r="J935" t="s">
        <v>86</v>
      </c>
      <c r="K935" s="1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s="1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s="1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s="1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s="1" t="s">
        <v>160</v>
      </c>
      <c r="I936" t="s">
        <v>199</v>
      </c>
      <c r="J936" t="s">
        <v>86</v>
      </c>
      <c r="K936" s="1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s="1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s="1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s="1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s="1" t="s">
        <v>120</v>
      </c>
      <c r="I937" t="s">
        <v>85</v>
      </c>
      <c r="J937" t="s">
        <v>86</v>
      </c>
      <c r="K937" s="1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s="1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s="1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s="1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s="1" t="s">
        <v>84</v>
      </c>
      <c r="I938" t="s">
        <v>85</v>
      </c>
      <c r="J938" t="s">
        <v>86</v>
      </c>
      <c r="K938" s="1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s="1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s="1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s="1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s="1" t="s">
        <v>84</v>
      </c>
      <c r="I939" t="s">
        <v>85</v>
      </c>
      <c r="J939" t="s">
        <v>86</v>
      </c>
      <c r="K939" s="1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s="1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s="1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s="1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s="1" t="s">
        <v>84</v>
      </c>
      <c r="I940" t="s">
        <v>85</v>
      </c>
      <c r="J940" t="s">
        <v>86</v>
      </c>
      <c r="K940" s="1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s="1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s="1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s="1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s="1" t="s">
        <v>84</v>
      </c>
      <c r="I941" t="s">
        <v>85</v>
      </c>
      <c r="J941" t="s">
        <v>86</v>
      </c>
      <c r="K941" s="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s="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s="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s="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s="1" t="s">
        <v>120</v>
      </c>
      <c r="I942" t="s">
        <v>85</v>
      </c>
      <c r="J942" t="s">
        <v>86</v>
      </c>
      <c r="K942" s="1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s="1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s="1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s="1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s="1" t="s">
        <v>120</v>
      </c>
      <c r="I943" t="s">
        <v>85</v>
      </c>
      <c r="J943" t="s">
        <v>86</v>
      </c>
      <c r="K943" s="1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s="1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s="1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s="1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s="1" t="s">
        <v>120</v>
      </c>
      <c r="I944" t="s">
        <v>85</v>
      </c>
      <c r="J944" t="s">
        <v>86</v>
      </c>
      <c r="K944" s="1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s="1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s="1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s="1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s="1" t="s">
        <v>84</v>
      </c>
      <c r="I945" t="s">
        <v>195</v>
      </c>
      <c r="J945" t="s">
        <v>86</v>
      </c>
      <c r="K945" s="1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s="1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s="1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s="1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s="1" t="s">
        <v>120</v>
      </c>
      <c r="I946" t="s">
        <v>85</v>
      </c>
      <c r="J946" t="s">
        <v>250</v>
      </c>
      <c r="K946" s="1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s="1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s="1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s="1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s="1" t="s">
        <v>84</v>
      </c>
      <c r="I947" t="s">
        <v>85</v>
      </c>
      <c r="J947" t="s">
        <v>86</v>
      </c>
      <c r="K947" s="1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s="1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s="1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s="1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s="1" t="s">
        <v>84</v>
      </c>
      <c r="I948" t="s">
        <v>85</v>
      </c>
      <c r="J948" t="s">
        <v>86</v>
      </c>
      <c r="K948" s="1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s="1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s="1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s="1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s="1" t="s">
        <v>84</v>
      </c>
      <c r="I949" t="s">
        <v>85</v>
      </c>
      <c r="J949" t="s">
        <v>86</v>
      </c>
      <c r="K949" s="1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s="1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s="1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s="1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s="1" t="s">
        <v>120</v>
      </c>
      <c r="I950" t="s">
        <v>85</v>
      </c>
      <c r="J950" t="s">
        <v>86</v>
      </c>
      <c r="K950" s="1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s="1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s="1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s="1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s="1" t="s">
        <v>84</v>
      </c>
      <c r="I951" t="s">
        <v>85</v>
      </c>
      <c r="J951" t="s">
        <v>86</v>
      </c>
      <c r="K951" s="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s="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s="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s="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s="1" t="s">
        <v>84</v>
      </c>
      <c r="I952" t="s">
        <v>85</v>
      </c>
      <c r="J952" t="s">
        <v>86</v>
      </c>
      <c r="K952" s="1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s="1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s="1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s="1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s="1" t="s">
        <v>84</v>
      </c>
      <c r="I953" t="s">
        <v>85</v>
      </c>
      <c r="J953" t="s">
        <v>86</v>
      </c>
      <c r="K953" s="1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s="1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s="1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s="1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s="1" t="s">
        <v>84</v>
      </c>
      <c r="I954" t="s">
        <v>85</v>
      </c>
      <c r="J954" t="s">
        <v>86</v>
      </c>
      <c r="K954" s="1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s="1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s="1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s="1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s="1" t="s">
        <v>120</v>
      </c>
      <c r="I955" t="s">
        <v>85</v>
      </c>
      <c r="J955" t="s">
        <v>86</v>
      </c>
      <c r="K955" s="1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s="1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s="1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s="1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s="1" t="s">
        <v>120</v>
      </c>
      <c r="I956" t="s">
        <v>85</v>
      </c>
      <c r="J956" t="s">
        <v>86</v>
      </c>
      <c r="K956" s="1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s="1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s="1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s="1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s="1" t="s">
        <v>120</v>
      </c>
      <c r="I957" t="s">
        <v>199</v>
      </c>
      <c r="J957" t="s">
        <v>86</v>
      </c>
      <c r="K957" s="1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s="1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s="1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s="1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s="1" t="s">
        <v>84</v>
      </c>
      <c r="I958" t="s">
        <v>85</v>
      </c>
      <c r="J958" t="s">
        <v>86</v>
      </c>
      <c r="K958" s="1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s="1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s="1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s="1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s="1" t="s">
        <v>84</v>
      </c>
      <c r="I959" t="s">
        <v>85</v>
      </c>
      <c r="J959" t="s">
        <v>86</v>
      </c>
      <c r="K959" s="1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s="1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s="1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s="1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s="1" t="s">
        <v>84</v>
      </c>
      <c r="I960" t="s">
        <v>85</v>
      </c>
      <c r="J960" t="s">
        <v>86</v>
      </c>
      <c r="K960" s="1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s="1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s="1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s="1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s="1" t="s">
        <v>84</v>
      </c>
      <c r="I961" t="s">
        <v>85</v>
      </c>
      <c r="J961" t="s">
        <v>86</v>
      </c>
      <c r="K961" s="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s="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s="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s="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s="1" t="s">
        <v>120</v>
      </c>
      <c r="I962" t="s">
        <v>85</v>
      </c>
      <c r="J962" t="s">
        <v>86</v>
      </c>
      <c r="K962" s="1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s="1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s="1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s="1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s="1" t="s">
        <v>120</v>
      </c>
      <c r="I963" t="s">
        <v>85</v>
      </c>
      <c r="J963" t="s">
        <v>86</v>
      </c>
      <c r="K963" s="1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s="1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s="1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s="1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s="1" t="s">
        <v>84</v>
      </c>
      <c r="I964" t="s">
        <v>85</v>
      </c>
      <c r="J964" t="s">
        <v>86</v>
      </c>
      <c r="K964" s="1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s="1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s="1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s="1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s="1" t="s">
        <v>120</v>
      </c>
      <c r="I965" t="s">
        <v>85</v>
      </c>
      <c r="J965" t="s">
        <v>86</v>
      </c>
      <c r="K965" s="1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s="1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s="1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s="1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s="1" t="s">
        <v>84</v>
      </c>
      <c r="I966" t="s">
        <v>85</v>
      </c>
      <c r="J966" t="s">
        <v>86</v>
      </c>
      <c r="K966" s="1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s="1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s="1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s="1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s="1" t="s">
        <v>84</v>
      </c>
      <c r="I967" t="s">
        <v>85</v>
      </c>
      <c r="J967" t="s">
        <v>86</v>
      </c>
      <c r="K967" s="1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s="1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s="1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s="1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s="1" t="s">
        <v>120</v>
      </c>
      <c r="I968" t="s">
        <v>199</v>
      </c>
      <c r="J968" t="s">
        <v>86</v>
      </c>
      <c r="K968" s="1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s="1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s="1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s="1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s="1" t="s">
        <v>120</v>
      </c>
      <c r="I969" t="s">
        <v>85</v>
      </c>
      <c r="J969" t="s">
        <v>86</v>
      </c>
      <c r="K969" s="1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s="1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s="1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s="1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s="1" t="s">
        <v>84</v>
      </c>
      <c r="I970" t="s">
        <v>85</v>
      </c>
      <c r="J970" t="s">
        <v>86</v>
      </c>
      <c r="K970" s="1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s="1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s="1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s="1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s="1" t="s">
        <v>84</v>
      </c>
      <c r="I971" t="s">
        <v>85</v>
      </c>
      <c r="J971" t="s">
        <v>86</v>
      </c>
      <c r="K971" s="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s="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s="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s="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s="1" t="s">
        <v>84</v>
      </c>
      <c r="I972" t="s">
        <v>85</v>
      </c>
      <c r="J972" t="s">
        <v>86</v>
      </c>
      <c r="K972" s="1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s="1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s="1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s="1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s="1" t="s">
        <v>84</v>
      </c>
      <c r="I973" t="s">
        <v>85</v>
      </c>
      <c r="J973" t="s">
        <v>86</v>
      </c>
      <c r="K973" s="1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s="1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s="1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s="1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s="1" t="s">
        <v>84</v>
      </c>
      <c r="I974" t="s">
        <v>85</v>
      </c>
      <c r="J974" t="s">
        <v>86</v>
      </c>
      <c r="K974" s="1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s="1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s="1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s="1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s="1" t="s">
        <v>84</v>
      </c>
      <c r="I975" t="s">
        <v>85</v>
      </c>
      <c r="J975" t="s">
        <v>86</v>
      </c>
      <c r="K975" s="1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s="1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s="1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s="1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s="1" t="s">
        <v>120</v>
      </c>
      <c r="I976" t="s">
        <v>85</v>
      </c>
      <c r="J976" t="s">
        <v>86</v>
      </c>
      <c r="K976" s="1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s="1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s="1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s="1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s="1" t="s">
        <v>84</v>
      </c>
      <c r="I977" t="s">
        <v>85</v>
      </c>
      <c r="J977" t="s">
        <v>86</v>
      </c>
      <c r="K977" s="1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s="1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s="1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s="1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s="1" t="s">
        <v>120</v>
      </c>
      <c r="I978" t="s">
        <v>175</v>
      </c>
      <c r="J978" t="s">
        <v>86</v>
      </c>
      <c r="K978" s="1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s="1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s="1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s="1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s="1" t="s">
        <v>120</v>
      </c>
      <c r="I979" t="s">
        <v>85</v>
      </c>
      <c r="J979" t="s">
        <v>86</v>
      </c>
      <c r="K979" s="1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s="1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s="1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s="1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s="1" t="s">
        <v>84</v>
      </c>
      <c r="I980" t="s">
        <v>175</v>
      </c>
      <c r="J980" t="s">
        <v>86</v>
      </c>
      <c r="K980" s="1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s="1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s="1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s="1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s="1" t="s">
        <v>84</v>
      </c>
      <c r="I981" t="s">
        <v>85</v>
      </c>
      <c r="J981" t="s">
        <v>86</v>
      </c>
      <c r="K981" s="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s="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s="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s="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s="1" t="s">
        <v>120</v>
      </c>
      <c r="I982" t="s">
        <v>85</v>
      </c>
      <c r="J982" t="s">
        <v>86</v>
      </c>
      <c r="K982" s="1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s="1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s="1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s="1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s="1" t="s">
        <v>120</v>
      </c>
      <c r="I983" t="s">
        <v>85</v>
      </c>
      <c r="J983" t="s">
        <v>86</v>
      </c>
      <c r="K983" s="1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s="1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s="1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s="1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s="1" t="s">
        <v>84</v>
      </c>
      <c r="I984" t="s">
        <v>85</v>
      </c>
      <c r="J984" t="s">
        <v>86</v>
      </c>
      <c r="K984" s="1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s="1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s="1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s="1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s="1" t="s">
        <v>84</v>
      </c>
      <c r="I985" t="s">
        <v>85</v>
      </c>
      <c r="J985" t="s">
        <v>86</v>
      </c>
      <c r="K985" s="1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s="1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s="1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s="1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s="1" t="s">
        <v>84</v>
      </c>
      <c r="I986" t="s">
        <v>85</v>
      </c>
      <c r="J986" t="s">
        <v>86</v>
      </c>
      <c r="K986" s="1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s="1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s="1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s="1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s="1" t="s">
        <v>84</v>
      </c>
      <c r="I987" t="s">
        <v>85</v>
      </c>
      <c r="J987" t="s">
        <v>86</v>
      </c>
      <c r="K987" s="1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s="1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s="1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s="1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s="1" t="s">
        <v>84</v>
      </c>
      <c r="I988" t="s">
        <v>85</v>
      </c>
      <c r="J988" t="s">
        <v>86</v>
      </c>
      <c r="K988" s="1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s="1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s="1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s="1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s="1" t="s">
        <v>120</v>
      </c>
      <c r="I989" t="s">
        <v>85</v>
      </c>
      <c r="J989" t="s">
        <v>86</v>
      </c>
      <c r="K989" s="1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s="1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s="1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s="1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s="1" t="s">
        <v>120</v>
      </c>
      <c r="I990" t="s">
        <v>85</v>
      </c>
      <c r="J990" t="s">
        <v>86</v>
      </c>
      <c r="K990" s="1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s="1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s="1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s="1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s="1" t="s">
        <v>84</v>
      </c>
      <c r="I991" t="s">
        <v>85</v>
      </c>
      <c r="J991" t="s">
        <v>86</v>
      </c>
      <c r="K991" s="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s="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s="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s="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s="1" t="s">
        <v>84</v>
      </c>
      <c r="I992" t="s">
        <v>85</v>
      </c>
      <c r="J992" t="s">
        <v>86</v>
      </c>
      <c r="K992" s="1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s="1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s="1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s="1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s="1" t="s">
        <v>84</v>
      </c>
      <c r="I993" t="s">
        <v>85</v>
      </c>
      <c r="J993" t="s">
        <v>86</v>
      </c>
      <c r="K993" s="1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s="1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s="1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s="1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s="1" t="s">
        <v>84</v>
      </c>
      <c r="I994" t="s">
        <v>85</v>
      </c>
      <c r="J994" t="s">
        <v>86</v>
      </c>
      <c r="K994" s="1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s="1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s="1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s="1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s="1" t="s">
        <v>84</v>
      </c>
      <c r="I995" t="s">
        <v>85</v>
      </c>
      <c r="J995" t="s">
        <v>86</v>
      </c>
      <c r="K995" s="1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s="1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s="1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s="1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s="1" t="s">
        <v>84</v>
      </c>
      <c r="I996" t="s">
        <v>85</v>
      </c>
      <c r="J996" t="s">
        <v>86</v>
      </c>
      <c r="K996" s="1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s="1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s="1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s="1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s="1" t="s">
        <v>120</v>
      </c>
      <c r="I997" t="s">
        <v>85</v>
      </c>
      <c r="J997" t="s">
        <v>86</v>
      </c>
      <c r="K997" s="1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s="1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s="1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s="1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s="1" t="s">
        <v>120</v>
      </c>
      <c r="I998" t="s">
        <v>85</v>
      </c>
      <c r="J998" t="s">
        <v>86</v>
      </c>
      <c r="K998" s="1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s="1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s="1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s="1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s="1" t="s">
        <v>120</v>
      </c>
      <c r="I999" t="s">
        <v>85</v>
      </c>
      <c r="J999" t="s">
        <v>86</v>
      </c>
      <c r="K999" s="1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s="1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s="1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s="1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s="1" t="s">
        <v>84</v>
      </c>
      <c r="I1000" t="s">
        <v>85</v>
      </c>
      <c r="J1000" t="s">
        <v>86</v>
      </c>
      <c r="K1000" s="1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s="1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s="1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s="1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s="1" t="s">
        <v>84</v>
      </c>
      <c r="I1001" t="s">
        <v>85</v>
      </c>
      <c r="J1001" t="s">
        <v>86</v>
      </c>
      <c r="K1001" s="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s="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s="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s="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s="1" t="s">
        <v>84</v>
      </c>
      <c r="I1002" t="s">
        <v>85</v>
      </c>
      <c r="J1002" t="s">
        <v>86</v>
      </c>
      <c r="K1002" s="1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s="1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s="1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s="1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s="1" t="s">
        <v>84</v>
      </c>
      <c r="I1003" t="s">
        <v>85</v>
      </c>
      <c r="J1003" t="s">
        <v>86</v>
      </c>
      <c r="K1003" s="1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s="1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s="1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s="1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s="1" t="s">
        <v>120</v>
      </c>
      <c r="I1004" t="s">
        <v>85</v>
      </c>
      <c r="J1004" t="s">
        <v>86</v>
      </c>
      <c r="K1004" s="1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s="1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s="1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s="1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s="1" t="s">
        <v>120</v>
      </c>
      <c r="I1005" t="s">
        <v>85</v>
      </c>
      <c r="J1005" t="s">
        <v>86</v>
      </c>
      <c r="K1005" s="1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s="1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s="1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s="1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s="1" t="s">
        <v>84</v>
      </c>
      <c r="I1006" t="s">
        <v>85</v>
      </c>
      <c r="J1006" t="s">
        <v>86</v>
      </c>
      <c r="K1006" s="1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s="1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s="1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s="1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s="1" t="s">
        <v>84</v>
      </c>
      <c r="I1007" t="s">
        <v>85</v>
      </c>
      <c r="J1007" t="s">
        <v>86</v>
      </c>
      <c r="K1007" s="1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s="1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s="1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s="1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s="1" t="s">
        <v>231</v>
      </c>
      <c r="I1008" t="s">
        <v>85</v>
      </c>
      <c r="J1008" t="s">
        <v>86</v>
      </c>
      <c r="K1008" s="1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s="1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s="1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s="1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s="1" t="s">
        <v>84</v>
      </c>
      <c r="I1009" t="s">
        <v>85</v>
      </c>
      <c r="J1009" t="s">
        <v>86</v>
      </c>
      <c r="K1009" s="1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s="1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s="1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s="1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s="1" t="s">
        <v>120</v>
      </c>
      <c r="I1010" t="s">
        <v>85</v>
      </c>
      <c r="J1010" t="s">
        <v>86</v>
      </c>
      <c r="K1010" s="1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s="1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s="1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s="1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s="1" t="s">
        <v>84</v>
      </c>
      <c r="I1011" t="s">
        <v>85</v>
      </c>
      <c r="J1011" t="s">
        <v>86</v>
      </c>
      <c r="K1011" s="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s="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s="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s="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s="1" t="s">
        <v>84</v>
      </c>
      <c r="I1012" t="s">
        <v>85</v>
      </c>
      <c r="J1012" t="s">
        <v>86</v>
      </c>
      <c r="K1012" s="1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s="1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s="1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s="1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s="1" t="s">
        <v>84</v>
      </c>
      <c r="I1013" t="s">
        <v>85</v>
      </c>
      <c r="J1013" t="s">
        <v>86</v>
      </c>
      <c r="K1013" s="1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s="1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s="1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s="1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s="1" t="s">
        <v>84</v>
      </c>
      <c r="I1014" t="s">
        <v>85</v>
      </c>
      <c r="J1014" t="s">
        <v>86</v>
      </c>
      <c r="K1014" s="1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s="1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s="1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s="1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s="1" t="s">
        <v>84</v>
      </c>
      <c r="I1015" t="s">
        <v>85</v>
      </c>
      <c r="J1015" t="s">
        <v>86</v>
      </c>
      <c r="K1015" s="1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s="1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s="1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s="1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s="1" t="s">
        <v>84</v>
      </c>
      <c r="I1016" t="s">
        <v>85</v>
      </c>
      <c r="J1016" t="s">
        <v>86</v>
      </c>
      <c r="K1016" s="1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s="1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s="1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s="1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s="1" t="s">
        <v>84</v>
      </c>
      <c r="I1017" t="s">
        <v>85</v>
      </c>
      <c r="J1017" t="s">
        <v>86</v>
      </c>
      <c r="K1017" s="1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s="1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s="1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s="1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s="1" t="s">
        <v>84</v>
      </c>
      <c r="I1018" t="s">
        <v>85</v>
      </c>
      <c r="J1018" t="s">
        <v>86</v>
      </c>
      <c r="K1018" s="1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s="1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s="1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s="1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s="1" t="s">
        <v>120</v>
      </c>
      <c r="I1019" t="s">
        <v>85</v>
      </c>
      <c r="J1019" t="s">
        <v>86</v>
      </c>
      <c r="K1019" s="1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s="1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s="1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s="1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s="1" t="s">
        <v>120</v>
      </c>
      <c r="I1020" t="s">
        <v>85</v>
      </c>
      <c r="J1020" t="s">
        <v>86</v>
      </c>
      <c r="K1020" s="1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s="1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s="1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s="1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s="1" t="s">
        <v>84</v>
      </c>
      <c r="I1021" t="s">
        <v>85</v>
      </c>
      <c r="J1021" t="s">
        <v>86</v>
      </c>
      <c r="K1021" s="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s="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s="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s="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s="1" t="s">
        <v>84</v>
      </c>
      <c r="I1022" t="s">
        <v>85</v>
      </c>
      <c r="J1022" t="s">
        <v>86</v>
      </c>
      <c r="K1022" s="1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s="1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s="1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s="1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s="1" t="s">
        <v>84</v>
      </c>
      <c r="I1023" t="s">
        <v>85</v>
      </c>
      <c r="J1023" t="s">
        <v>86</v>
      </c>
      <c r="K1023" s="1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s="1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s="1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s="1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s="1" t="s">
        <v>84</v>
      </c>
      <c r="I1024" t="s">
        <v>85</v>
      </c>
      <c r="J1024" t="s">
        <v>86</v>
      </c>
      <c r="K1024" s="1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s="1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s="1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s="1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s="1" t="s">
        <v>84</v>
      </c>
      <c r="I1025" t="s">
        <v>85</v>
      </c>
      <c r="J1025" t="s">
        <v>86</v>
      </c>
      <c r="K1025" s="1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s="1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s="1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s="1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s="1" t="s">
        <v>120</v>
      </c>
      <c r="I1026" t="s">
        <v>85</v>
      </c>
      <c r="J1026" t="s">
        <v>86</v>
      </c>
      <c r="K1026" s="1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s="1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s="1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s="1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s="1" t="s">
        <v>84</v>
      </c>
      <c r="I1027" t="s">
        <v>85</v>
      </c>
      <c r="J1027" t="s">
        <v>86</v>
      </c>
      <c r="K1027" s="1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s="1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s="1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s="1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s="1" t="s">
        <v>84</v>
      </c>
      <c r="I1028" t="s">
        <v>85</v>
      </c>
      <c r="J1028" t="s">
        <v>86</v>
      </c>
      <c r="K1028" s="1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s="1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s="1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s="1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s="1" t="s">
        <v>120</v>
      </c>
      <c r="I1029" t="s">
        <v>199</v>
      </c>
      <c r="J1029" t="s">
        <v>86</v>
      </c>
      <c r="K1029" s="1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s="1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s="1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s="1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s="1" t="s">
        <v>84</v>
      </c>
      <c r="I1030" t="s">
        <v>85</v>
      </c>
      <c r="J1030" t="s">
        <v>86</v>
      </c>
      <c r="K1030" s="1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s="1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s="1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s="1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s="1" t="s">
        <v>84</v>
      </c>
      <c r="I1031" t="s">
        <v>85</v>
      </c>
      <c r="J1031" t="s">
        <v>86</v>
      </c>
      <c r="K1031" s="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s="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s="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s="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s="1" t="s">
        <v>84</v>
      </c>
      <c r="I1032" t="s">
        <v>85</v>
      </c>
      <c r="J1032" t="s">
        <v>86</v>
      </c>
      <c r="K1032" s="1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s="1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s="1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s="1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s="1" t="s">
        <v>84</v>
      </c>
      <c r="I1033" t="s">
        <v>85</v>
      </c>
      <c r="J1033" t="s">
        <v>86</v>
      </c>
      <c r="K1033" s="1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s="1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s="1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s="1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s="1" t="s">
        <v>120</v>
      </c>
      <c r="I1034" t="s">
        <v>85</v>
      </c>
      <c r="J1034" t="s">
        <v>86</v>
      </c>
      <c r="K1034" s="1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s="1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s="1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s="1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s="1" t="s">
        <v>84</v>
      </c>
      <c r="I1035" t="s">
        <v>85</v>
      </c>
      <c r="J1035" t="s">
        <v>86</v>
      </c>
      <c r="K1035" s="1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s="1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s="1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s="1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s="1" t="s">
        <v>84</v>
      </c>
      <c r="I1036" t="s">
        <v>175</v>
      </c>
      <c r="J1036" t="s">
        <v>86</v>
      </c>
      <c r="K1036" s="1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s="1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s="1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s="1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s="1" t="s">
        <v>120</v>
      </c>
      <c r="I1037" t="s">
        <v>85</v>
      </c>
      <c r="J1037" t="s">
        <v>86</v>
      </c>
      <c r="K1037" s="1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s="1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s="1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s="1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s="1" t="s">
        <v>120</v>
      </c>
      <c r="I1038" t="s">
        <v>199</v>
      </c>
      <c r="J1038" t="s">
        <v>86</v>
      </c>
      <c r="K1038" s="1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s="1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s="1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s="1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s="1" t="s">
        <v>84</v>
      </c>
      <c r="I1039" t="s">
        <v>85</v>
      </c>
      <c r="J1039" t="s">
        <v>86</v>
      </c>
      <c r="K1039" s="1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s="1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s="1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s="1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s="1" t="s">
        <v>84</v>
      </c>
      <c r="I1040" t="s">
        <v>85</v>
      </c>
      <c r="J1040" t="s">
        <v>86</v>
      </c>
      <c r="K1040" s="1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s="1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s="1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s="1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s="1" t="s">
        <v>84</v>
      </c>
      <c r="I1041" t="s">
        <v>85</v>
      </c>
      <c r="J1041" t="s">
        <v>86</v>
      </c>
      <c r="K1041" s="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s="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s="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s="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s="1" t="s">
        <v>84</v>
      </c>
      <c r="I1042" t="s">
        <v>85</v>
      </c>
      <c r="J1042" t="s">
        <v>86</v>
      </c>
      <c r="K1042" s="1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s="1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s="1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s="1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s="1" t="s">
        <v>84</v>
      </c>
      <c r="I1043" t="s">
        <v>85</v>
      </c>
      <c r="J1043" t="s">
        <v>86</v>
      </c>
      <c r="K1043" s="1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s="1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s="1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s="1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s="1" t="s">
        <v>120</v>
      </c>
      <c r="I1044" t="s">
        <v>85</v>
      </c>
      <c r="J1044" t="s">
        <v>86</v>
      </c>
      <c r="K1044" s="1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s="1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s="1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s="1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s="1" t="s">
        <v>84</v>
      </c>
      <c r="I1045" t="s">
        <v>85</v>
      </c>
      <c r="J1045" t="s">
        <v>86</v>
      </c>
      <c r="K1045" s="1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s="1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s="1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s="1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s="1" t="s">
        <v>84</v>
      </c>
      <c r="I1046" t="s">
        <v>85</v>
      </c>
      <c r="J1046" t="s">
        <v>86</v>
      </c>
      <c r="K1046" s="1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s="1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s="1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s="1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s="1" t="s">
        <v>120</v>
      </c>
      <c r="I1047" t="s">
        <v>85</v>
      </c>
      <c r="J1047" t="s">
        <v>86</v>
      </c>
      <c r="K1047" s="1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s="1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s="1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s="1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s="1" t="s">
        <v>120</v>
      </c>
      <c r="I1048" t="s">
        <v>85</v>
      </c>
      <c r="J1048" t="s">
        <v>86</v>
      </c>
      <c r="K1048" s="1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s="1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s="1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s="1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s="1" t="s">
        <v>160</v>
      </c>
      <c r="I1049" t="s">
        <v>85</v>
      </c>
      <c r="J1049" t="s">
        <v>86</v>
      </c>
      <c r="K1049" s="1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s="1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s="1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s="1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s="1" t="s">
        <v>84</v>
      </c>
      <c r="I1050" t="s">
        <v>85</v>
      </c>
      <c r="J1050" t="s">
        <v>86</v>
      </c>
      <c r="K1050" s="1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s="1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s="1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s="1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s="1" t="s">
        <v>84</v>
      </c>
      <c r="I1051" t="s">
        <v>195</v>
      </c>
      <c r="J1051" t="s">
        <v>86</v>
      </c>
      <c r="K1051" s="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s="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s="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s="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s="1" t="s">
        <v>120</v>
      </c>
      <c r="I1052" t="s">
        <v>85</v>
      </c>
      <c r="J1052" t="s">
        <v>86</v>
      </c>
      <c r="K1052" s="1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s="1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s="1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s="1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s="1" t="s">
        <v>120</v>
      </c>
      <c r="I1053" t="s">
        <v>85</v>
      </c>
      <c r="J1053" t="s">
        <v>86</v>
      </c>
      <c r="K1053" s="1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s="1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s="1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s="1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s="1" t="s">
        <v>84</v>
      </c>
      <c r="I1054" t="s">
        <v>85</v>
      </c>
      <c r="J1054" t="s">
        <v>86</v>
      </c>
      <c r="K1054" s="1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s="1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s="1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s="1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s="1" t="s">
        <v>84</v>
      </c>
      <c r="I1055" t="s">
        <v>85</v>
      </c>
      <c r="J1055" t="s">
        <v>86</v>
      </c>
      <c r="K1055" s="1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s="1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s="1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s="1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s="1" t="s">
        <v>84</v>
      </c>
      <c r="I1056" t="s">
        <v>85</v>
      </c>
      <c r="J1056" t="s">
        <v>86</v>
      </c>
      <c r="K1056" s="1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s="1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s="1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s="1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s="1" t="s">
        <v>84</v>
      </c>
      <c r="I1057" t="s">
        <v>85</v>
      </c>
      <c r="J1057" t="s">
        <v>86</v>
      </c>
      <c r="K1057" s="1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s="1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s="1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s="1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s="1" t="s">
        <v>120</v>
      </c>
      <c r="I1058" t="s">
        <v>85</v>
      </c>
      <c r="J1058" t="s">
        <v>86</v>
      </c>
      <c r="K1058" s="1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s="1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s="1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s="1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s="1" t="s">
        <v>160</v>
      </c>
      <c r="I1059" t="s">
        <v>85</v>
      </c>
      <c r="J1059" t="s">
        <v>86</v>
      </c>
      <c r="K1059" s="1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s="1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s="1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s="1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s="1" t="s">
        <v>120</v>
      </c>
      <c r="I1060" t="s">
        <v>85</v>
      </c>
      <c r="J1060" t="s">
        <v>86</v>
      </c>
      <c r="K1060" s="1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s="1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s="1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s="1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s="1" t="s">
        <v>120</v>
      </c>
      <c r="I1061" t="s">
        <v>199</v>
      </c>
      <c r="J1061" t="s">
        <v>86</v>
      </c>
      <c r="K1061" s="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s="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s="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s="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s="1" t="s">
        <v>84</v>
      </c>
      <c r="I1062" t="s">
        <v>85</v>
      </c>
      <c r="J1062" t="s">
        <v>86</v>
      </c>
      <c r="K1062" s="1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s="1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s="1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s="1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s="1" t="s">
        <v>84</v>
      </c>
      <c r="I1063" t="s">
        <v>195</v>
      </c>
      <c r="J1063" t="s">
        <v>86</v>
      </c>
      <c r="K1063" s="1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s="1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s="1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s="1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s="1" t="s">
        <v>84</v>
      </c>
      <c r="I1064" t="s">
        <v>85</v>
      </c>
      <c r="J1064" t="s">
        <v>86</v>
      </c>
      <c r="K1064" s="1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s="1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s="1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s="1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s="1" t="s">
        <v>84</v>
      </c>
      <c r="I1065" t="s">
        <v>85</v>
      </c>
      <c r="J1065" t="s">
        <v>86</v>
      </c>
      <c r="K1065" s="1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s="1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s="1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s="1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s="1" t="s">
        <v>120</v>
      </c>
      <c r="I1066" t="s">
        <v>85</v>
      </c>
      <c r="J1066" t="s">
        <v>86</v>
      </c>
      <c r="K1066" s="1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s="1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s="1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s="1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s="1" t="s">
        <v>84</v>
      </c>
      <c r="I1067" t="s">
        <v>85</v>
      </c>
      <c r="J1067" t="s">
        <v>86</v>
      </c>
      <c r="K1067" s="1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s="1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s="1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s="1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s="1" t="s">
        <v>120</v>
      </c>
      <c r="I1068" t="s">
        <v>85</v>
      </c>
      <c r="J1068" t="s">
        <v>86</v>
      </c>
      <c r="K1068" s="1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s="1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s="1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s="1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s="1" t="s">
        <v>84</v>
      </c>
      <c r="I1069" t="s">
        <v>85</v>
      </c>
      <c r="J1069" t="s">
        <v>86</v>
      </c>
      <c r="K1069" s="1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s="1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s="1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s="1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s="1" t="s">
        <v>84</v>
      </c>
      <c r="I1070" t="s">
        <v>85</v>
      </c>
      <c r="J1070" t="s">
        <v>86</v>
      </c>
      <c r="K1070" s="1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s="1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s="1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s="1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s="1" t="s">
        <v>84</v>
      </c>
      <c r="I1071" t="s">
        <v>85</v>
      </c>
      <c r="J1071" t="s">
        <v>86</v>
      </c>
      <c r="K1071" s="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s="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s="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s="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s="1" t="s">
        <v>84</v>
      </c>
      <c r="I1072" t="s">
        <v>85</v>
      </c>
      <c r="J1072" t="s">
        <v>86</v>
      </c>
      <c r="K1072" s="1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s="1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s="1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s="1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s="1" t="s">
        <v>84</v>
      </c>
      <c r="I1073" t="s">
        <v>85</v>
      </c>
      <c r="J1073" t="s">
        <v>86</v>
      </c>
      <c r="K1073" s="1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s="1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s="1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s="1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s="1" t="s">
        <v>84</v>
      </c>
      <c r="I1074" t="s">
        <v>85</v>
      </c>
      <c r="J1074" t="s">
        <v>86</v>
      </c>
      <c r="K1074" s="1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s="1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s="1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s="1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s="1" t="s">
        <v>120</v>
      </c>
      <c r="I1075" t="s">
        <v>175</v>
      </c>
      <c r="J1075" t="s">
        <v>86</v>
      </c>
      <c r="K1075" s="1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s="1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s="1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s="1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s="1" t="s">
        <v>84</v>
      </c>
      <c r="I1076" t="s">
        <v>85</v>
      </c>
      <c r="J1076" t="s">
        <v>86</v>
      </c>
      <c r="K1076" s="1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s="1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s="1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s="1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s="1" t="s">
        <v>84</v>
      </c>
      <c r="I1077" t="s">
        <v>85</v>
      </c>
      <c r="J1077" t="s">
        <v>86</v>
      </c>
      <c r="K1077" s="1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s="1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s="1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s="1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s="1" t="s">
        <v>84</v>
      </c>
      <c r="I1078" t="s">
        <v>85</v>
      </c>
      <c r="J1078" t="s">
        <v>86</v>
      </c>
      <c r="K1078" s="1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s="1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s="1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s="1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s="1" t="s">
        <v>120</v>
      </c>
      <c r="I1079" t="s">
        <v>85</v>
      </c>
      <c r="J1079" t="s">
        <v>86</v>
      </c>
      <c r="K1079" s="1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s="1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s="1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s="1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s="1" t="s">
        <v>84</v>
      </c>
      <c r="I1080" t="s">
        <v>85</v>
      </c>
      <c r="J1080" t="s">
        <v>86</v>
      </c>
      <c r="K1080" s="1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s="1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s="1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s="1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s="1" t="s">
        <v>84</v>
      </c>
      <c r="I1081" t="s">
        <v>85</v>
      </c>
      <c r="J1081" t="s">
        <v>86</v>
      </c>
      <c r="K1081" s="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s="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s="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s="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s="1" t="s">
        <v>84</v>
      </c>
      <c r="I1082" t="s">
        <v>85</v>
      </c>
      <c r="J1082" t="s">
        <v>86</v>
      </c>
      <c r="K1082" s="1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s="1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s="1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s="1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s="1" t="s">
        <v>84</v>
      </c>
      <c r="I1083" t="s">
        <v>85</v>
      </c>
      <c r="J1083" t="s">
        <v>86</v>
      </c>
      <c r="K1083" s="1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s="1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s="1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s="1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s="1" t="s">
        <v>84</v>
      </c>
      <c r="I1084" t="s">
        <v>85</v>
      </c>
      <c r="J1084" t="s">
        <v>86</v>
      </c>
      <c r="K1084" s="1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s="1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s="1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s="1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s="1" t="s">
        <v>84</v>
      </c>
      <c r="I1085" t="s">
        <v>85</v>
      </c>
      <c r="J1085" t="s">
        <v>86</v>
      </c>
      <c r="K1085" s="1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s="1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s="1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s="1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s="1" t="s">
        <v>160</v>
      </c>
      <c r="I1086" t="s">
        <v>85</v>
      </c>
      <c r="J1086" t="s">
        <v>86</v>
      </c>
      <c r="K1086" s="1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s="1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s="1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s="1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s="1" t="s">
        <v>84</v>
      </c>
      <c r="I1087" t="s">
        <v>85</v>
      </c>
      <c r="J1087" t="s">
        <v>86</v>
      </c>
      <c r="K1087" s="1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s="1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s="1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s="1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s="1" t="s">
        <v>84</v>
      </c>
      <c r="I1088" t="s">
        <v>85</v>
      </c>
      <c r="J1088" t="s">
        <v>86</v>
      </c>
      <c r="K1088" s="1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s="1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s="1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s="1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s="1" t="s">
        <v>84</v>
      </c>
      <c r="I1089" t="s">
        <v>85</v>
      </c>
      <c r="J1089" t="s">
        <v>86</v>
      </c>
      <c r="K1089" s="1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s="1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s="1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s="1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s="1" t="s">
        <v>84</v>
      </c>
      <c r="I1090" t="s">
        <v>85</v>
      </c>
      <c r="J1090" t="s">
        <v>86</v>
      </c>
      <c r="K1090" s="1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s="1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s="1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s="1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s="1" t="s">
        <v>120</v>
      </c>
      <c r="I1091" t="s">
        <v>85</v>
      </c>
      <c r="J1091" t="s">
        <v>86</v>
      </c>
      <c r="K1091" s="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s="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s="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s="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s="1" t="s">
        <v>84</v>
      </c>
      <c r="I1092" t="s">
        <v>85</v>
      </c>
      <c r="J1092" t="s">
        <v>86</v>
      </c>
      <c r="K1092" s="1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s="1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s="1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s="1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s="1" t="s">
        <v>84</v>
      </c>
      <c r="I1093" t="s">
        <v>85</v>
      </c>
      <c r="J1093" t="s">
        <v>86</v>
      </c>
      <c r="K1093" s="1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s="1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s="1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s="1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s="1" t="s">
        <v>84</v>
      </c>
      <c r="I1094" t="s">
        <v>175</v>
      </c>
      <c r="J1094" t="s">
        <v>86</v>
      </c>
      <c r="K1094" s="1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s="1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s="1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s="1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s="1" t="s">
        <v>84</v>
      </c>
      <c r="I1095" t="s">
        <v>85</v>
      </c>
      <c r="J1095" t="s">
        <v>86</v>
      </c>
      <c r="K1095" s="1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s="1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s="1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s="1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s="1" t="s">
        <v>84</v>
      </c>
      <c r="I1096" t="s">
        <v>85</v>
      </c>
      <c r="J1096" t="s">
        <v>86</v>
      </c>
      <c r="K1096" s="1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s="1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s="1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s="1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s="1" t="s">
        <v>120</v>
      </c>
      <c r="I1097" t="s">
        <v>85</v>
      </c>
      <c r="J1097" t="s">
        <v>86</v>
      </c>
      <c r="K1097" s="1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s="1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s="1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s="1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s="1" t="s">
        <v>84</v>
      </c>
      <c r="I1098" t="s">
        <v>85</v>
      </c>
      <c r="J1098" t="s">
        <v>86</v>
      </c>
      <c r="K1098" s="1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s="1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s="1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s="1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s="1" t="s">
        <v>84</v>
      </c>
      <c r="I1099" t="s">
        <v>85</v>
      </c>
      <c r="J1099" t="s">
        <v>86</v>
      </c>
      <c r="K1099" s="1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s="1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s="1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s="1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s="1" t="s">
        <v>84</v>
      </c>
      <c r="I1100" t="s">
        <v>85</v>
      </c>
      <c r="J1100" t="s">
        <v>86</v>
      </c>
      <c r="K1100" s="1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s="1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s="1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s="1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s="1" t="s">
        <v>120</v>
      </c>
      <c r="I1101" t="s">
        <v>85</v>
      </c>
      <c r="J1101" t="s">
        <v>86</v>
      </c>
      <c r="K1101" s="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s="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s="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s="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s="1" t="s">
        <v>84</v>
      </c>
      <c r="I1102" t="s">
        <v>175</v>
      </c>
      <c r="J1102" t="s">
        <v>86</v>
      </c>
      <c r="K1102" s="1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s="1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s="1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s="1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s="1" t="s">
        <v>120</v>
      </c>
      <c r="I1103" t="s">
        <v>85</v>
      </c>
      <c r="J1103" t="s">
        <v>86</v>
      </c>
      <c r="K1103" s="1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s="1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s="1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s="1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s="1" t="s">
        <v>84</v>
      </c>
      <c r="I1104" t="s">
        <v>85</v>
      </c>
      <c r="J1104" t="s">
        <v>86</v>
      </c>
      <c r="K1104" s="1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s="1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s="1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s="1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s="1" t="s">
        <v>84</v>
      </c>
      <c r="I1105" t="s">
        <v>85</v>
      </c>
      <c r="J1105" t="s">
        <v>86</v>
      </c>
      <c r="K1105" s="1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s="1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s="1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s="1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s="1" t="s">
        <v>84</v>
      </c>
      <c r="I1106" t="s">
        <v>85</v>
      </c>
      <c r="J1106" t="s">
        <v>86</v>
      </c>
      <c r="K1106" s="1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s="1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s="1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s="1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s="1" t="s">
        <v>120</v>
      </c>
      <c r="I1107" t="s">
        <v>85</v>
      </c>
      <c r="J1107" t="s">
        <v>86</v>
      </c>
      <c r="K1107" s="1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s="1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s="1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s="1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s="1" t="s">
        <v>120</v>
      </c>
      <c r="I1108" t="s">
        <v>85</v>
      </c>
      <c r="J1108" t="s">
        <v>86</v>
      </c>
      <c r="K1108" s="1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s="1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s="1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s="1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s="1" t="s">
        <v>231</v>
      </c>
      <c r="I1109" t="s">
        <v>199</v>
      </c>
      <c r="J1109" t="s">
        <v>86</v>
      </c>
      <c r="K1109" s="1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s="1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s="1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s="1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s="1" t="s">
        <v>84</v>
      </c>
      <c r="I1110" t="s">
        <v>85</v>
      </c>
      <c r="J1110" t="s">
        <v>86</v>
      </c>
      <c r="K1110" s="1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s="1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s="1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s="1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s="1" t="s">
        <v>120</v>
      </c>
      <c r="I1111" t="s">
        <v>85</v>
      </c>
      <c r="J1111" t="s">
        <v>86</v>
      </c>
      <c r="K1111" s="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s="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s="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s="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s="1" t="s">
        <v>84</v>
      </c>
      <c r="I1112" t="s">
        <v>85</v>
      </c>
      <c r="J1112" t="s">
        <v>86</v>
      </c>
      <c r="K1112" s="1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s="1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s="1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s="1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s="1" t="s">
        <v>84</v>
      </c>
      <c r="I1113" t="s">
        <v>85</v>
      </c>
      <c r="J1113" t="s">
        <v>86</v>
      </c>
      <c r="K1113" s="1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s="1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s="1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s="1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s="1" t="s">
        <v>120</v>
      </c>
      <c r="I1114" t="s">
        <v>85</v>
      </c>
      <c r="J1114" t="s">
        <v>86</v>
      </c>
      <c r="K1114" s="1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s="1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s="1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s="1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s="1" t="s">
        <v>84</v>
      </c>
      <c r="I1115" t="s">
        <v>85</v>
      </c>
      <c r="J1115" t="s">
        <v>86</v>
      </c>
      <c r="K1115" s="1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s="1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s="1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s="1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s="1" t="s">
        <v>84</v>
      </c>
      <c r="I1116" t="s">
        <v>85</v>
      </c>
      <c r="J1116" t="s">
        <v>86</v>
      </c>
      <c r="K1116" s="1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s="1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s="1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s="1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s="1" t="s">
        <v>84</v>
      </c>
      <c r="I1117" t="s">
        <v>85</v>
      </c>
      <c r="J1117" t="s">
        <v>86</v>
      </c>
      <c r="K1117" s="1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s="1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s="1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s="1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s="1" t="s">
        <v>84</v>
      </c>
      <c r="I1118" t="s">
        <v>85</v>
      </c>
      <c r="J1118" t="s">
        <v>86</v>
      </c>
      <c r="K1118" s="1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s="1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s="1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s="1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s="1" t="s">
        <v>120</v>
      </c>
      <c r="I1119" t="s">
        <v>85</v>
      </c>
      <c r="J1119" t="s">
        <v>86</v>
      </c>
      <c r="K1119" s="1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s="1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s="1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s="1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s="1" t="s">
        <v>84</v>
      </c>
      <c r="I1120" t="s">
        <v>85</v>
      </c>
      <c r="J1120" t="s">
        <v>86</v>
      </c>
      <c r="K1120" s="1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s="1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s="1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s="1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s="1" t="s">
        <v>84</v>
      </c>
      <c r="I1121" t="s">
        <v>85</v>
      </c>
      <c r="J1121" t="s">
        <v>86</v>
      </c>
      <c r="K1121" s="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s="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s="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s="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s="1" t="s">
        <v>84</v>
      </c>
      <c r="I1122" t="s">
        <v>175</v>
      </c>
      <c r="J1122" t="s">
        <v>86</v>
      </c>
      <c r="K1122" s="1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s="1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s="1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s="1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s="1" t="s">
        <v>84</v>
      </c>
      <c r="I1123" t="s">
        <v>85</v>
      </c>
      <c r="J1123" t="s">
        <v>86</v>
      </c>
      <c r="K1123" s="1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s="1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s="1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s="1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s="1" t="s">
        <v>120</v>
      </c>
      <c r="I1124" t="s">
        <v>85</v>
      </c>
      <c r="J1124" t="s">
        <v>86</v>
      </c>
      <c r="K1124" s="1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s="1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s="1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s="1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s="1" t="s">
        <v>84</v>
      </c>
      <c r="I1125" t="s">
        <v>85</v>
      </c>
      <c r="J1125" t="s">
        <v>86</v>
      </c>
      <c r="K1125" s="1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s="1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s="1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s="1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s="1" t="s">
        <v>120</v>
      </c>
      <c r="I1126" t="s">
        <v>85</v>
      </c>
      <c r="J1126" t="s">
        <v>86</v>
      </c>
      <c r="K1126" s="1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s="1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s="1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s="1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s="1" t="s">
        <v>84</v>
      </c>
      <c r="I1127" t="s">
        <v>85</v>
      </c>
      <c r="J1127" t="s">
        <v>86</v>
      </c>
      <c r="K1127" s="1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s="1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s="1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s="1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s="1" t="s">
        <v>84</v>
      </c>
      <c r="I1128" t="s">
        <v>85</v>
      </c>
      <c r="J1128" t="s">
        <v>86</v>
      </c>
      <c r="K1128" s="1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s="1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s="1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s="1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s="1" t="s">
        <v>231</v>
      </c>
      <c r="I1129" t="s">
        <v>85</v>
      </c>
      <c r="J1129" t="s">
        <v>86</v>
      </c>
      <c r="K1129" s="1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s="1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s="1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s="1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s="1" t="s">
        <v>120</v>
      </c>
      <c r="I1130" t="s">
        <v>85</v>
      </c>
      <c r="J1130" t="s">
        <v>86</v>
      </c>
      <c r="K1130" s="1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s="1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s="1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s="1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s="1" t="s">
        <v>84</v>
      </c>
      <c r="I1131" t="s">
        <v>85</v>
      </c>
      <c r="J1131" t="s">
        <v>86</v>
      </c>
      <c r="K1131" s="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s="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s="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s="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s="1" t="s">
        <v>84</v>
      </c>
      <c r="I1132" t="s">
        <v>85</v>
      </c>
      <c r="J1132" t="s">
        <v>86</v>
      </c>
      <c r="K1132" s="1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s="1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s="1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s="1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s="1" t="s">
        <v>84</v>
      </c>
      <c r="I1133" t="s">
        <v>85</v>
      </c>
      <c r="J1133" t="s">
        <v>86</v>
      </c>
      <c r="K1133" s="1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s="1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s="1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s="1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s="1" t="s">
        <v>84</v>
      </c>
      <c r="I1134" t="s">
        <v>85</v>
      </c>
      <c r="J1134" t="s">
        <v>86</v>
      </c>
      <c r="K1134" s="1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s="1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s="1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s="1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s="1" t="s">
        <v>120</v>
      </c>
      <c r="I1135" t="s">
        <v>85</v>
      </c>
      <c r="J1135" t="s">
        <v>86</v>
      </c>
      <c r="K1135" s="1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s="1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s="1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s="1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s="1" t="s">
        <v>120</v>
      </c>
      <c r="I1136" t="s">
        <v>199</v>
      </c>
      <c r="J1136" t="s">
        <v>86</v>
      </c>
      <c r="K1136" s="1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s="1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s="1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s="1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s="1" t="s">
        <v>84</v>
      </c>
      <c r="I1137" t="s">
        <v>85</v>
      </c>
      <c r="J1137" t="s">
        <v>86</v>
      </c>
      <c r="K1137" s="1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s="1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s="1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s="1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s="1" t="s">
        <v>84</v>
      </c>
      <c r="I1138" t="s">
        <v>85</v>
      </c>
      <c r="J1138" t="s">
        <v>86</v>
      </c>
      <c r="K1138" s="1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s="1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s="1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s="1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s="1" t="s">
        <v>84</v>
      </c>
      <c r="I1139" t="s">
        <v>85</v>
      </c>
      <c r="J1139" t="s">
        <v>86</v>
      </c>
      <c r="K1139" s="1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s="1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s="1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s="1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s="1" t="s">
        <v>120</v>
      </c>
      <c r="I1140" t="s">
        <v>85</v>
      </c>
      <c r="J1140" t="s">
        <v>86</v>
      </c>
      <c r="K1140" s="1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s="1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s="1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s="1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s="1" t="s">
        <v>120</v>
      </c>
      <c r="I1141" t="s">
        <v>85</v>
      </c>
      <c r="J1141" t="s">
        <v>86</v>
      </c>
      <c r="K1141" s="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s="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s="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s="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s="1" t="s">
        <v>84</v>
      </c>
      <c r="I1142" t="s">
        <v>85</v>
      </c>
      <c r="J1142" t="s">
        <v>86</v>
      </c>
      <c r="K1142" s="1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s="1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s="1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s="1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s="1" t="s">
        <v>120</v>
      </c>
      <c r="I1143" t="s">
        <v>85</v>
      </c>
      <c r="J1143" t="s">
        <v>86</v>
      </c>
      <c r="K1143" s="1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s="1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s="1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s="1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s="1" t="s">
        <v>84</v>
      </c>
      <c r="I1144" t="s">
        <v>85</v>
      </c>
      <c r="J1144" t="s">
        <v>86</v>
      </c>
      <c r="K1144" s="1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s="1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s="1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s="1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s="1" t="s">
        <v>84</v>
      </c>
      <c r="I1145" t="s">
        <v>85</v>
      </c>
      <c r="J1145" t="s">
        <v>86</v>
      </c>
      <c r="K1145" s="1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s="1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s="1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s="1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s="1" t="s">
        <v>84</v>
      </c>
      <c r="I1146" t="s">
        <v>85</v>
      </c>
      <c r="J1146" t="s">
        <v>86</v>
      </c>
      <c r="K1146" s="1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s="1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s="1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s="1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s="1" t="s">
        <v>84</v>
      </c>
      <c r="I1147" t="s">
        <v>85</v>
      </c>
      <c r="J1147" t="s">
        <v>86</v>
      </c>
      <c r="K1147" s="1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s="1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s="1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s="1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s="1" t="s">
        <v>84</v>
      </c>
      <c r="I1148" t="s">
        <v>85</v>
      </c>
      <c r="J1148" t="s">
        <v>86</v>
      </c>
      <c r="K1148" s="1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s="1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s="1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s="1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s="1" t="s">
        <v>84</v>
      </c>
      <c r="I1149" t="s">
        <v>175</v>
      </c>
      <c r="J1149" t="s">
        <v>86</v>
      </c>
      <c r="K1149" s="1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s="1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s="1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s="1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s="1" t="s">
        <v>84</v>
      </c>
      <c r="I1150" t="s">
        <v>85</v>
      </c>
      <c r="J1150" t="s">
        <v>86</v>
      </c>
      <c r="K1150" s="1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s="1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s="1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s="1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s="1" t="s">
        <v>84</v>
      </c>
      <c r="I1151" t="s">
        <v>85</v>
      </c>
      <c r="J1151" t="s">
        <v>86</v>
      </c>
      <c r="K1151" s="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s="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s="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s="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s="1" t="s">
        <v>120</v>
      </c>
      <c r="I1152" t="s">
        <v>85</v>
      </c>
      <c r="J1152" t="s">
        <v>86</v>
      </c>
      <c r="K1152" s="1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s="1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s="1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s="1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s="1" t="s">
        <v>84</v>
      </c>
      <c r="I1153" t="s">
        <v>85</v>
      </c>
      <c r="J1153" t="s">
        <v>86</v>
      </c>
      <c r="K1153" s="1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s="1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s="1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s="1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s="1" t="s">
        <v>120</v>
      </c>
      <c r="I1154" t="s">
        <v>85</v>
      </c>
      <c r="J1154" t="s">
        <v>86</v>
      </c>
      <c r="K1154" s="1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s="1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s="1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s="1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s="1" t="s">
        <v>84</v>
      </c>
      <c r="I1155" t="s">
        <v>85</v>
      </c>
      <c r="J1155" t="s">
        <v>86</v>
      </c>
      <c r="K1155" s="1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s="1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s="1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s="1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s="1" t="s">
        <v>120</v>
      </c>
      <c r="I1156" t="s">
        <v>85</v>
      </c>
      <c r="J1156" t="s">
        <v>86</v>
      </c>
      <c r="K1156" s="1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s="1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s="1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s="1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s="1" t="s">
        <v>120</v>
      </c>
      <c r="I1157" t="s">
        <v>85</v>
      </c>
      <c r="J1157" t="s">
        <v>86</v>
      </c>
      <c r="K1157" s="1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s="1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s="1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s="1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s="1" t="s">
        <v>84</v>
      </c>
      <c r="I1158" t="s">
        <v>85</v>
      </c>
      <c r="J1158" t="s">
        <v>86</v>
      </c>
      <c r="K1158" s="1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s="1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s="1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s="1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s="1" t="s">
        <v>120</v>
      </c>
      <c r="I1159" t="s">
        <v>85</v>
      </c>
      <c r="J1159" t="s">
        <v>86</v>
      </c>
      <c r="K1159" s="1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s="1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s="1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s="1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s="1" t="s">
        <v>84</v>
      </c>
      <c r="I1160" t="s">
        <v>85</v>
      </c>
      <c r="J1160" t="s">
        <v>86</v>
      </c>
      <c r="K1160" s="1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s="1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s="1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s="1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s="1" t="s">
        <v>84</v>
      </c>
      <c r="I1161" t="s">
        <v>85</v>
      </c>
      <c r="J1161" t="s">
        <v>86</v>
      </c>
      <c r="K1161" s="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s="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s="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s="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s="1" t="s">
        <v>84</v>
      </c>
      <c r="I1162" t="s">
        <v>85</v>
      </c>
      <c r="J1162" t="s">
        <v>86</v>
      </c>
      <c r="K1162" s="1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s="1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s="1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s="1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s="1" t="s">
        <v>120</v>
      </c>
      <c r="I1163" t="s">
        <v>195</v>
      </c>
      <c r="J1163" t="s">
        <v>86</v>
      </c>
      <c r="K1163" s="1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s="1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s="1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s="1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s="1" t="s">
        <v>84</v>
      </c>
      <c r="I1164" t="s">
        <v>85</v>
      </c>
      <c r="J1164" t="s">
        <v>86</v>
      </c>
      <c r="K1164" s="1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s="1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s="1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s="1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s="1" t="s">
        <v>84</v>
      </c>
      <c r="I1165" t="s">
        <v>85</v>
      </c>
      <c r="J1165" t="s">
        <v>86</v>
      </c>
      <c r="K1165" s="1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s="1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s="1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s="1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s="1" t="s">
        <v>120</v>
      </c>
      <c r="I1166" t="s">
        <v>85</v>
      </c>
      <c r="J1166" t="s">
        <v>86</v>
      </c>
      <c r="K1166" s="1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s="1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s="1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s="1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s="1" t="s">
        <v>120</v>
      </c>
      <c r="I1167" t="s">
        <v>85</v>
      </c>
      <c r="J1167" t="s">
        <v>86</v>
      </c>
      <c r="K1167" s="1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s="1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s="1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s="1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s="1" t="s">
        <v>120</v>
      </c>
      <c r="I1168" t="s">
        <v>85</v>
      </c>
      <c r="J1168" t="s">
        <v>86</v>
      </c>
      <c r="K1168" s="1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s="1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s="1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s="1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s="1" t="s">
        <v>120</v>
      </c>
      <c r="I1169" t="s">
        <v>85</v>
      </c>
      <c r="J1169" t="s">
        <v>86</v>
      </c>
      <c r="K1169" s="1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s="1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s="1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s="1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s="1" t="s">
        <v>84</v>
      </c>
      <c r="I1170" t="s">
        <v>85</v>
      </c>
      <c r="J1170" t="s">
        <v>86</v>
      </c>
      <c r="K1170" s="1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s="1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s="1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s="1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s="1" t="s">
        <v>120</v>
      </c>
      <c r="I1171" t="s">
        <v>85</v>
      </c>
      <c r="J1171" t="s">
        <v>86</v>
      </c>
      <c r="K1171" s="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s="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s="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s="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s="1" t="s">
        <v>84</v>
      </c>
      <c r="I1172" t="s">
        <v>85</v>
      </c>
      <c r="J1172" t="s">
        <v>86</v>
      </c>
      <c r="K1172" s="1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s="1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s="1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s="1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s="1" t="s">
        <v>84</v>
      </c>
      <c r="I1173" t="s">
        <v>85</v>
      </c>
      <c r="J1173" t="s">
        <v>86</v>
      </c>
      <c r="K1173" s="1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s="1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s="1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s="1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s="1" t="s">
        <v>120</v>
      </c>
      <c r="I1174" t="s">
        <v>85</v>
      </c>
      <c r="J1174" t="s">
        <v>86</v>
      </c>
      <c r="K1174" s="1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s="1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s="1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s="1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s="1" t="s">
        <v>120</v>
      </c>
      <c r="I1175" t="s">
        <v>175</v>
      </c>
      <c r="J1175" t="s">
        <v>86</v>
      </c>
      <c r="K1175" s="1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s="1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s="1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s="1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s="1" t="s">
        <v>120</v>
      </c>
      <c r="I1176" t="s">
        <v>85</v>
      </c>
      <c r="J1176" t="s">
        <v>86</v>
      </c>
      <c r="K1176" s="1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s="1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s="1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s="1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s="1" t="s">
        <v>84</v>
      </c>
      <c r="I1177" t="s">
        <v>85</v>
      </c>
      <c r="J1177" t="s">
        <v>86</v>
      </c>
      <c r="K1177" s="1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s="1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s="1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s="1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s="1" t="s">
        <v>120</v>
      </c>
      <c r="I1178" t="s">
        <v>85</v>
      </c>
      <c r="J1178" t="s">
        <v>86</v>
      </c>
      <c r="K1178" s="1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s="1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s="1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s="1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s="1" t="s">
        <v>84</v>
      </c>
      <c r="I1179" t="s">
        <v>175</v>
      </c>
      <c r="J1179" t="s">
        <v>86</v>
      </c>
      <c r="K1179" s="1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s="1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s="1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s="1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s="1" t="s">
        <v>120</v>
      </c>
      <c r="I1180" t="s">
        <v>85</v>
      </c>
      <c r="J1180" t="s">
        <v>86</v>
      </c>
      <c r="K1180" s="1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s="1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s="1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s="1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s="1" t="s">
        <v>84</v>
      </c>
      <c r="I1181" t="s">
        <v>85</v>
      </c>
      <c r="J1181" t="s">
        <v>86</v>
      </c>
      <c r="K1181" s="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s="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s="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s="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s="1" t="s">
        <v>160</v>
      </c>
      <c r="I1182" t="s">
        <v>85</v>
      </c>
      <c r="J1182" t="s">
        <v>86</v>
      </c>
      <c r="K1182" s="1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s="1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s="1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s="1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s="1" t="s">
        <v>120</v>
      </c>
      <c r="I1183" t="s">
        <v>199</v>
      </c>
      <c r="J1183" t="s">
        <v>86</v>
      </c>
      <c r="K1183" s="1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s="1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s="1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s="1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s="1" t="s">
        <v>120</v>
      </c>
      <c r="I1184" t="s">
        <v>85</v>
      </c>
      <c r="J1184" t="s">
        <v>86</v>
      </c>
      <c r="K1184" s="1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s="1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s="1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s="1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s="1" t="s">
        <v>84</v>
      </c>
      <c r="I1185" t="s">
        <v>85</v>
      </c>
      <c r="J1185" t="s">
        <v>86</v>
      </c>
      <c r="K1185" s="1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s="1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s="1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s="1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s="1" t="s">
        <v>84</v>
      </c>
      <c r="I1186" t="s">
        <v>85</v>
      </c>
      <c r="J1186" t="s">
        <v>86</v>
      </c>
      <c r="K1186" s="1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s="1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s="1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s="1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s="1" t="s">
        <v>84</v>
      </c>
      <c r="I1187" t="s">
        <v>85</v>
      </c>
      <c r="J1187" t="s">
        <v>86</v>
      </c>
      <c r="K1187" s="1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s="1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s="1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s="1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s="1" t="s">
        <v>120</v>
      </c>
      <c r="I1188" t="s">
        <v>175</v>
      </c>
      <c r="J1188" t="s">
        <v>86</v>
      </c>
      <c r="K1188" s="1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s="1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s="1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s="1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s="1" t="s">
        <v>84</v>
      </c>
      <c r="I1189" t="s">
        <v>85</v>
      </c>
      <c r="J1189" t="s">
        <v>86</v>
      </c>
      <c r="K1189" s="1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s="1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s="1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s="1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s="1" t="s">
        <v>120</v>
      </c>
      <c r="I1190" t="s">
        <v>85</v>
      </c>
      <c r="J1190" t="s">
        <v>86</v>
      </c>
      <c r="K1190" s="1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s="1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s="1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s="1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s="1" t="s">
        <v>84</v>
      </c>
      <c r="I1191" t="s">
        <v>85</v>
      </c>
      <c r="J1191" t="s">
        <v>86</v>
      </c>
      <c r="K1191" s="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s="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s="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s="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s="1" t="s">
        <v>84</v>
      </c>
      <c r="I1192" t="s">
        <v>195</v>
      </c>
      <c r="J1192" t="s">
        <v>86</v>
      </c>
      <c r="K1192" s="1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s="1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s="1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s="1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s="1" t="s">
        <v>84</v>
      </c>
      <c r="I1193" t="s">
        <v>85</v>
      </c>
      <c r="J1193" t="s">
        <v>86</v>
      </c>
      <c r="K1193" s="1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s="1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s="1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s="1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s="1" t="s">
        <v>84</v>
      </c>
      <c r="I1194" t="s">
        <v>85</v>
      </c>
      <c r="J1194" t="s">
        <v>86</v>
      </c>
      <c r="K1194" s="1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s="1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s="1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s="1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s="1" t="s">
        <v>84</v>
      </c>
      <c r="I1195" t="s">
        <v>85</v>
      </c>
      <c r="J1195" t="s">
        <v>86</v>
      </c>
      <c r="K1195" s="1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s="1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s="1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s="1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s="1" t="s">
        <v>84</v>
      </c>
      <c r="I1196" t="s">
        <v>85</v>
      </c>
      <c r="J1196" t="s">
        <v>86</v>
      </c>
      <c r="K1196" s="1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s="1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s="1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s="1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s="1" t="s">
        <v>120</v>
      </c>
      <c r="I1197" t="s">
        <v>85</v>
      </c>
      <c r="J1197" t="s">
        <v>86</v>
      </c>
      <c r="K1197" s="1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s="1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s="1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s="1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s="1" t="s">
        <v>120</v>
      </c>
      <c r="I1198" t="s">
        <v>85</v>
      </c>
      <c r="J1198" t="s">
        <v>86</v>
      </c>
      <c r="K1198" s="1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s="1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s="1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s="1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s="1" t="s">
        <v>120</v>
      </c>
      <c r="I1199" t="s">
        <v>175</v>
      </c>
      <c r="J1199" t="s">
        <v>86</v>
      </c>
      <c r="K1199" s="1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s="1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s="1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s="1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s="1" t="s">
        <v>84</v>
      </c>
      <c r="I1200" t="s">
        <v>85</v>
      </c>
      <c r="J1200" t="s">
        <v>86</v>
      </c>
      <c r="K1200" s="1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s="1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s="1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s="1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s="1" t="s">
        <v>84</v>
      </c>
      <c r="I1201" t="s">
        <v>85</v>
      </c>
      <c r="J1201" t="s">
        <v>86</v>
      </c>
      <c r="K1201" s="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s="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s="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s="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s="1" t="s">
        <v>84</v>
      </c>
      <c r="I1202" t="s">
        <v>85</v>
      </c>
      <c r="J1202" t="s">
        <v>86</v>
      </c>
      <c r="K1202" s="1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s="1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s="1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s="1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s="1" t="s">
        <v>84</v>
      </c>
      <c r="I1203" t="s">
        <v>85</v>
      </c>
      <c r="J1203" t="s">
        <v>86</v>
      </c>
      <c r="K1203" s="1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s="1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s="1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s="1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s="1" t="s">
        <v>84</v>
      </c>
      <c r="I1204" t="s">
        <v>85</v>
      </c>
      <c r="J1204" t="s">
        <v>86</v>
      </c>
      <c r="K1204" s="1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s="1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s="1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s="1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s="1" t="s">
        <v>84</v>
      </c>
      <c r="I1205" t="s">
        <v>85</v>
      </c>
      <c r="J1205" t="s">
        <v>86</v>
      </c>
      <c r="K1205" s="1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s="1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s="1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s="1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s="1" t="s">
        <v>84</v>
      </c>
      <c r="I1206" t="s">
        <v>85</v>
      </c>
      <c r="J1206" t="s">
        <v>86</v>
      </c>
      <c r="K1206" s="1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s="1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s="1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s="1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s="1" t="s">
        <v>120</v>
      </c>
      <c r="I1207" t="s">
        <v>85</v>
      </c>
      <c r="J1207" t="s">
        <v>86</v>
      </c>
      <c r="K1207" s="1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s="1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s="1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s="1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s="1" t="s">
        <v>84</v>
      </c>
      <c r="I1208" t="s">
        <v>85</v>
      </c>
      <c r="J1208" t="s">
        <v>86</v>
      </c>
      <c r="K1208" s="1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s="1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s="1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s="1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s="1" t="s">
        <v>84</v>
      </c>
      <c r="I1209" t="s">
        <v>85</v>
      </c>
      <c r="J1209" t="s">
        <v>86</v>
      </c>
      <c r="K1209" s="1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s="1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s="1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s="1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s="1" t="s">
        <v>84</v>
      </c>
      <c r="I1210" t="s">
        <v>85</v>
      </c>
      <c r="J1210" t="s">
        <v>86</v>
      </c>
      <c r="K1210" s="1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s="1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s="1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s="1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s="1" t="s">
        <v>120</v>
      </c>
      <c r="I1211" t="s">
        <v>85</v>
      </c>
      <c r="J1211" t="s">
        <v>86</v>
      </c>
      <c r="K1211" s="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s="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s="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s="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s="1" t="s">
        <v>84</v>
      </c>
      <c r="I1212" t="s">
        <v>85</v>
      </c>
      <c r="J1212" t="s">
        <v>86</v>
      </c>
      <c r="K1212" s="1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s="1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s="1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s="1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s="1" t="s">
        <v>120</v>
      </c>
      <c r="I1213" t="s">
        <v>175</v>
      </c>
      <c r="J1213" t="s">
        <v>86</v>
      </c>
      <c r="K1213" s="1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s="1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s="1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s="1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s="1" t="s">
        <v>84</v>
      </c>
      <c r="I1214" t="s">
        <v>85</v>
      </c>
      <c r="J1214" t="s">
        <v>86</v>
      </c>
      <c r="K1214" s="1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s="1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s="1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s="1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s="1" t="s">
        <v>120</v>
      </c>
      <c r="I1215" t="s">
        <v>85</v>
      </c>
      <c r="J1215" t="s">
        <v>86</v>
      </c>
      <c r="K1215" s="1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s="1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s="1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s="1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s="1" t="s">
        <v>120</v>
      </c>
      <c r="I1216" t="s">
        <v>85</v>
      </c>
      <c r="J1216" t="s">
        <v>86</v>
      </c>
      <c r="K1216" s="1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s="1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s="1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s="1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s="1" t="s">
        <v>120</v>
      </c>
      <c r="I1217" t="s">
        <v>85</v>
      </c>
      <c r="J1217" t="s">
        <v>86</v>
      </c>
      <c r="K1217" s="1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s="1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s="1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s="1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s="1" t="s">
        <v>84</v>
      </c>
      <c r="I1218" t="s">
        <v>85</v>
      </c>
      <c r="J1218" t="s">
        <v>86</v>
      </c>
      <c r="K1218" s="1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s="1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s="1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s="1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s="1" t="s">
        <v>84</v>
      </c>
      <c r="I1219" t="s">
        <v>85</v>
      </c>
      <c r="J1219" t="s">
        <v>86</v>
      </c>
      <c r="K1219" s="1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s="1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s="1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s="1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s="1" t="s">
        <v>84</v>
      </c>
      <c r="I1220" t="s">
        <v>85</v>
      </c>
      <c r="J1220" t="s">
        <v>86</v>
      </c>
      <c r="K1220" s="1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s="1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s="1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s="1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s="1" t="s">
        <v>84</v>
      </c>
      <c r="I1221" t="s">
        <v>85</v>
      </c>
      <c r="J1221" t="s">
        <v>86</v>
      </c>
      <c r="K1221" s="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s="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s="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s="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s="1" t="s">
        <v>120</v>
      </c>
      <c r="I1222" t="s">
        <v>85</v>
      </c>
      <c r="J1222" t="s">
        <v>86</v>
      </c>
      <c r="K1222" s="1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s="1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s="1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s="1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s="1" t="s">
        <v>84</v>
      </c>
      <c r="I1223" t="s">
        <v>85</v>
      </c>
      <c r="J1223" t="s">
        <v>86</v>
      </c>
      <c r="K1223" s="1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s="1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s="1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s="1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s="1" t="s">
        <v>84</v>
      </c>
      <c r="I1224" t="s">
        <v>85</v>
      </c>
      <c r="J1224" t="s">
        <v>86</v>
      </c>
      <c r="K1224" s="1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s="1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s="1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s="1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s="1" t="s">
        <v>84</v>
      </c>
      <c r="I1225" t="s">
        <v>85</v>
      </c>
      <c r="J1225" t="s">
        <v>86</v>
      </c>
      <c r="K1225" s="1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s="1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s="1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s="1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s="1" t="s">
        <v>120</v>
      </c>
      <c r="I1226" t="s">
        <v>85</v>
      </c>
      <c r="J1226" t="s">
        <v>86</v>
      </c>
      <c r="K1226" s="1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s="1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s="1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s="1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s="1" t="s">
        <v>84</v>
      </c>
      <c r="I1227" t="s">
        <v>85</v>
      </c>
      <c r="J1227" t="s">
        <v>86</v>
      </c>
      <c r="K1227" s="1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s="1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s="1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s="1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s="1" t="s">
        <v>120</v>
      </c>
      <c r="I1228" t="s">
        <v>85</v>
      </c>
      <c r="J1228" t="s">
        <v>86</v>
      </c>
      <c r="K1228" s="1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s="1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s="1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s="1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s="1" t="s">
        <v>84</v>
      </c>
      <c r="I1229" t="s">
        <v>85</v>
      </c>
      <c r="J1229" t="s">
        <v>86</v>
      </c>
      <c r="K1229" s="1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s="1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s="1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s="1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s="1" t="s">
        <v>84</v>
      </c>
      <c r="I1230" t="s">
        <v>85</v>
      </c>
      <c r="J1230" t="s">
        <v>86</v>
      </c>
      <c r="K1230" s="1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s="1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s="1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s="1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s="1" t="s">
        <v>84</v>
      </c>
      <c r="I1231" t="s">
        <v>85</v>
      </c>
      <c r="J1231" t="s">
        <v>86</v>
      </c>
      <c r="K1231" s="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s="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s="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s="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s="1" t="s">
        <v>120</v>
      </c>
      <c r="I1232" t="s">
        <v>85</v>
      </c>
      <c r="J1232" t="s">
        <v>86</v>
      </c>
      <c r="K1232" s="1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s="1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s="1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s="1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s="1" t="s">
        <v>84</v>
      </c>
      <c r="I1233" t="s">
        <v>85</v>
      </c>
      <c r="J1233" t="s">
        <v>86</v>
      </c>
      <c r="K1233" s="1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s="1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s="1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s="1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s="1" t="s">
        <v>84</v>
      </c>
      <c r="I1234" t="s">
        <v>85</v>
      </c>
      <c r="J1234" t="s">
        <v>86</v>
      </c>
      <c r="K1234" s="1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s="1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s="1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s="1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s="1" t="s">
        <v>120</v>
      </c>
      <c r="I1235" t="s">
        <v>85</v>
      </c>
      <c r="J1235" t="s">
        <v>86</v>
      </c>
      <c r="K1235" s="1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s="1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s="1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s="1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s="1" t="s">
        <v>84</v>
      </c>
      <c r="I1236" t="s">
        <v>175</v>
      </c>
      <c r="J1236" t="s">
        <v>86</v>
      </c>
      <c r="K1236" s="1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s="1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s="1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s="1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s="1" t="s">
        <v>84</v>
      </c>
      <c r="I1237" t="s">
        <v>85</v>
      </c>
      <c r="J1237" t="s">
        <v>86</v>
      </c>
      <c r="K1237" s="1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s="1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s="1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s="1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s="1" t="s">
        <v>84</v>
      </c>
      <c r="I1238" t="s">
        <v>85</v>
      </c>
      <c r="J1238" t="s">
        <v>86</v>
      </c>
      <c r="K1238" s="1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s="1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s="1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s="1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s="1" t="s">
        <v>160</v>
      </c>
      <c r="I1239" t="s">
        <v>85</v>
      </c>
      <c r="J1239" t="s">
        <v>86</v>
      </c>
      <c r="K1239" s="1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s="1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s="1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s="1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s="1" t="s">
        <v>84</v>
      </c>
      <c r="I1240" t="s">
        <v>85</v>
      </c>
      <c r="J1240" t="s">
        <v>86</v>
      </c>
      <c r="K1240" s="1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s="1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s="1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s="1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s="1" t="s">
        <v>120</v>
      </c>
      <c r="I1241" t="s">
        <v>199</v>
      </c>
      <c r="J1241" t="s">
        <v>86</v>
      </c>
      <c r="K1241" s="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s="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s="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s="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s="1" t="s">
        <v>84</v>
      </c>
      <c r="I1242" t="s">
        <v>85</v>
      </c>
      <c r="J1242" t="s">
        <v>86</v>
      </c>
      <c r="K1242" s="1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s="1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s="1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s="1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s="1" t="s">
        <v>84</v>
      </c>
      <c r="I1243" t="s">
        <v>85</v>
      </c>
      <c r="J1243" t="s">
        <v>86</v>
      </c>
      <c r="K1243" s="1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s="1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s="1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s="1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s="1" t="s">
        <v>84</v>
      </c>
      <c r="I1244" t="s">
        <v>85</v>
      </c>
      <c r="J1244" t="s">
        <v>86</v>
      </c>
      <c r="K1244" s="1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s="1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s="1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s="1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s="1" t="s">
        <v>84</v>
      </c>
      <c r="I1245" t="s">
        <v>85</v>
      </c>
      <c r="J1245" t="s">
        <v>86</v>
      </c>
      <c r="K1245" s="1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s="1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s="1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s="1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s="1" t="s">
        <v>120</v>
      </c>
      <c r="I1246" t="s">
        <v>199</v>
      </c>
      <c r="J1246" t="s">
        <v>86</v>
      </c>
      <c r="K1246" s="1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s="1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s="1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s="1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s="1" t="s">
        <v>84</v>
      </c>
      <c r="I1247" t="s">
        <v>85</v>
      </c>
      <c r="J1247" t="s">
        <v>86</v>
      </c>
      <c r="K1247" s="1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s="1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s="1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s="1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s="1" t="s">
        <v>84</v>
      </c>
      <c r="I1248" t="s">
        <v>85</v>
      </c>
      <c r="J1248" t="s">
        <v>86</v>
      </c>
      <c r="K1248" s="1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s="1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s="1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s="1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s="1" t="s">
        <v>120</v>
      </c>
      <c r="I1249" t="s">
        <v>85</v>
      </c>
      <c r="J1249" t="s">
        <v>86</v>
      </c>
      <c r="K1249" s="1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s="1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s="1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s="1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s="1" t="s">
        <v>84</v>
      </c>
      <c r="I1250" t="s">
        <v>85</v>
      </c>
      <c r="J1250" t="s">
        <v>86</v>
      </c>
      <c r="K1250" s="1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s="1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s="1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s="1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s="1" t="s">
        <v>84</v>
      </c>
      <c r="I1251" t="s">
        <v>85</v>
      </c>
      <c r="J1251" t="s">
        <v>86</v>
      </c>
      <c r="K1251" s="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s="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s="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s="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s="1" t="s">
        <v>84</v>
      </c>
      <c r="I1252" t="s">
        <v>85</v>
      </c>
      <c r="J1252" t="s">
        <v>86</v>
      </c>
      <c r="K1252" s="1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s="1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s="1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s="1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s="1" t="s">
        <v>120</v>
      </c>
      <c r="I1253" t="s">
        <v>85</v>
      </c>
      <c r="J1253" t="s">
        <v>86</v>
      </c>
      <c r="K1253" s="1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s="1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s="1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s="1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s="1" t="s">
        <v>84</v>
      </c>
      <c r="I1254" t="s">
        <v>85</v>
      </c>
      <c r="J1254" t="s">
        <v>86</v>
      </c>
      <c r="K1254" s="1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s="1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s="1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s="1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s="1" t="s">
        <v>120</v>
      </c>
      <c r="I1255" t="s">
        <v>85</v>
      </c>
      <c r="J1255" t="s">
        <v>86</v>
      </c>
      <c r="K1255" s="1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s="1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s="1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s="1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s="1" t="s">
        <v>84</v>
      </c>
      <c r="I1256" t="s">
        <v>85</v>
      </c>
      <c r="J1256" t="s">
        <v>86</v>
      </c>
      <c r="K1256" s="1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s="1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s="1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s="1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s="1" t="s">
        <v>84</v>
      </c>
      <c r="I1257" t="s">
        <v>85</v>
      </c>
      <c r="J1257" t="s">
        <v>86</v>
      </c>
      <c r="K1257" s="1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s="1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s="1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s="1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s="1" t="s">
        <v>120</v>
      </c>
      <c r="I1258" t="s">
        <v>85</v>
      </c>
      <c r="J1258" t="s">
        <v>86</v>
      </c>
      <c r="K1258" s="1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s="1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s="1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s="1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s="1" t="s">
        <v>84</v>
      </c>
      <c r="I1259" t="s">
        <v>85</v>
      </c>
      <c r="J1259" t="s">
        <v>86</v>
      </c>
      <c r="K1259" s="1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s="1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s="1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s="1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s="1" t="s">
        <v>120</v>
      </c>
      <c r="I1260" t="s">
        <v>85</v>
      </c>
      <c r="J1260" t="s">
        <v>86</v>
      </c>
      <c r="K1260" s="1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s="1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s="1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s="1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s="1" t="s">
        <v>84</v>
      </c>
      <c r="I1261" t="s">
        <v>85</v>
      </c>
      <c r="J1261" t="s">
        <v>86</v>
      </c>
      <c r="K1261" s="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s="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s="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s="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s="1" t="s">
        <v>231</v>
      </c>
      <c r="I1262" t="s">
        <v>85</v>
      </c>
      <c r="J1262" t="s">
        <v>86</v>
      </c>
      <c r="K1262" s="1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s="1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s="1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s="1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s="1" t="s">
        <v>84</v>
      </c>
      <c r="I1263" t="s">
        <v>85</v>
      </c>
      <c r="J1263" t="s">
        <v>86</v>
      </c>
      <c r="K1263" s="1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s="1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s="1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s="1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s="1" t="s">
        <v>84</v>
      </c>
      <c r="I1264" t="s">
        <v>85</v>
      </c>
      <c r="J1264" t="s">
        <v>86</v>
      </c>
      <c r="K1264" s="1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s="1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s="1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s="1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s="1" t="s">
        <v>84</v>
      </c>
      <c r="I1265" t="s">
        <v>85</v>
      </c>
      <c r="J1265" t="s">
        <v>86</v>
      </c>
      <c r="K1265" s="1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s="1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s="1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s="1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s="1" t="s">
        <v>84</v>
      </c>
      <c r="I1266" t="s">
        <v>85</v>
      </c>
      <c r="J1266" t="s">
        <v>86</v>
      </c>
      <c r="K1266" s="1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s="1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s="1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s="1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s="1" t="s">
        <v>84</v>
      </c>
      <c r="I1267" t="s">
        <v>85</v>
      </c>
      <c r="J1267" t="s">
        <v>86</v>
      </c>
      <c r="K1267" s="1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s="1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s="1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s="1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s="1" t="s">
        <v>120</v>
      </c>
      <c r="I1268" t="s">
        <v>175</v>
      </c>
      <c r="J1268" t="s">
        <v>86</v>
      </c>
      <c r="K1268" s="1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s="1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s="1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s="1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s="1" t="s">
        <v>120</v>
      </c>
      <c r="I1269" t="s">
        <v>199</v>
      </c>
      <c r="J1269" t="s">
        <v>86</v>
      </c>
      <c r="K1269" s="1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s="1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s="1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s="1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s="1" t="s">
        <v>120</v>
      </c>
      <c r="I1270" t="s">
        <v>85</v>
      </c>
      <c r="J1270" t="s">
        <v>86</v>
      </c>
      <c r="K1270" s="1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s="1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s="1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s="1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s="1" t="s">
        <v>84</v>
      </c>
      <c r="I1271" t="s">
        <v>85</v>
      </c>
      <c r="J1271" t="s">
        <v>86</v>
      </c>
      <c r="K1271" s="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s="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s="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s="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s="1" t="s">
        <v>84</v>
      </c>
      <c r="I1272" t="s">
        <v>195</v>
      </c>
      <c r="J1272" t="s">
        <v>86</v>
      </c>
      <c r="K1272" s="1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s="1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s="1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s="1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s="1" t="s">
        <v>120</v>
      </c>
      <c r="I1273" t="s">
        <v>85</v>
      </c>
      <c r="J1273" t="s">
        <v>86</v>
      </c>
      <c r="K1273" s="1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s="1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s="1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s="1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s="1" t="s">
        <v>120</v>
      </c>
      <c r="I1274" t="s">
        <v>85</v>
      </c>
      <c r="J1274" t="s">
        <v>86</v>
      </c>
      <c r="K1274" s="1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s="1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s="1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s="1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s="1" t="s">
        <v>120</v>
      </c>
      <c r="I1275" t="s">
        <v>85</v>
      </c>
      <c r="J1275" t="s">
        <v>86</v>
      </c>
      <c r="K1275" s="1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s="1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s="1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s="1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s="1" t="s">
        <v>84</v>
      </c>
      <c r="I1276" t="s">
        <v>85</v>
      </c>
      <c r="J1276" t="s">
        <v>86</v>
      </c>
      <c r="K1276" s="1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s="1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s="1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s="1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s="1" t="s">
        <v>84</v>
      </c>
      <c r="I1277" t="s">
        <v>85</v>
      </c>
      <c r="J1277" t="s">
        <v>86</v>
      </c>
      <c r="K1277" s="1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s="1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s="1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s="1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s="1" t="s">
        <v>120</v>
      </c>
      <c r="I1278" t="s">
        <v>85</v>
      </c>
      <c r="J1278" t="s">
        <v>86</v>
      </c>
      <c r="K1278" s="1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s="1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s="1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s="1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s="1" t="s">
        <v>120</v>
      </c>
      <c r="I1279" t="s">
        <v>85</v>
      </c>
      <c r="J1279" t="s">
        <v>86</v>
      </c>
      <c r="K1279" s="1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s="1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s="1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s="1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s="1" t="s">
        <v>84</v>
      </c>
      <c r="I1280" t="s">
        <v>85</v>
      </c>
      <c r="J1280" t="s">
        <v>86</v>
      </c>
      <c r="K1280" s="1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s="1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s="1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s="1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s="1" t="s">
        <v>84</v>
      </c>
      <c r="I1281" t="s">
        <v>85</v>
      </c>
      <c r="J1281" t="s">
        <v>86</v>
      </c>
      <c r="K1281" s="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s="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s="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s="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s="1" t="s">
        <v>120</v>
      </c>
      <c r="I1282" t="s">
        <v>85</v>
      </c>
      <c r="J1282" t="s">
        <v>86</v>
      </c>
      <c r="K1282" s="1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s="1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s="1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s="1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s="1" t="s">
        <v>120</v>
      </c>
      <c r="I1283" t="s">
        <v>85</v>
      </c>
      <c r="J1283" t="s">
        <v>86</v>
      </c>
      <c r="K1283" s="1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s="1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s="1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s="1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s="1" t="s">
        <v>120</v>
      </c>
      <c r="I1284" t="s">
        <v>85</v>
      </c>
      <c r="J1284" t="s">
        <v>86</v>
      </c>
      <c r="K1284" s="1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s="1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s="1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s="1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s="1" t="s">
        <v>84</v>
      </c>
      <c r="I1285" t="s">
        <v>195</v>
      </c>
      <c r="J1285" t="s">
        <v>86</v>
      </c>
      <c r="K1285" s="1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s="1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s="1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s="1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s="1" t="s">
        <v>84</v>
      </c>
      <c r="I1286" t="s">
        <v>85</v>
      </c>
      <c r="J1286" t="s">
        <v>86</v>
      </c>
      <c r="K1286" s="1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s="1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s="1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s="1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s="1" t="s">
        <v>84</v>
      </c>
      <c r="I1287" t="s">
        <v>85</v>
      </c>
      <c r="J1287" t="s">
        <v>86</v>
      </c>
      <c r="K1287" s="1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s="1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s="1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s="1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s="1" t="s">
        <v>84</v>
      </c>
      <c r="I1288" t="s">
        <v>85</v>
      </c>
      <c r="J1288" t="s">
        <v>86</v>
      </c>
      <c r="K1288" s="1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s="1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s="1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s="1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s="1" t="s">
        <v>120</v>
      </c>
      <c r="I1289" t="s">
        <v>195</v>
      </c>
      <c r="J1289" t="s">
        <v>86</v>
      </c>
      <c r="K1289" s="1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s="1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s="1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s="1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s="1" t="s">
        <v>120</v>
      </c>
      <c r="I1290" t="s">
        <v>85</v>
      </c>
      <c r="J1290" t="s">
        <v>86</v>
      </c>
      <c r="K1290" s="1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s="1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s="1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s="1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s="1" t="s">
        <v>120</v>
      </c>
      <c r="I1291" t="s">
        <v>85</v>
      </c>
      <c r="J1291" t="s">
        <v>86</v>
      </c>
      <c r="K1291" s="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s="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s="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s="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s="1" t="s">
        <v>120</v>
      </c>
      <c r="I1292" t="s">
        <v>85</v>
      </c>
      <c r="J1292" t="s">
        <v>86</v>
      </c>
      <c r="K1292" s="1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s="1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s="1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s="1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s="1" t="s">
        <v>84</v>
      </c>
      <c r="I1293" t="s">
        <v>85</v>
      </c>
      <c r="J1293" t="s">
        <v>86</v>
      </c>
      <c r="K1293" s="1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s="1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s="1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s="1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s="1" t="s">
        <v>84</v>
      </c>
      <c r="I1294" t="s">
        <v>85</v>
      </c>
      <c r="J1294" t="s">
        <v>86</v>
      </c>
      <c r="K1294" s="1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s="1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s="1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s="1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s="1" t="s">
        <v>84</v>
      </c>
      <c r="I1295" t="s">
        <v>85</v>
      </c>
      <c r="J1295" t="s">
        <v>86</v>
      </c>
      <c r="K1295" s="1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s="1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s="1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s="1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s="1" t="s">
        <v>84</v>
      </c>
      <c r="I1296" t="s">
        <v>85</v>
      </c>
      <c r="J1296" t="s">
        <v>86</v>
      </c>
      <c r="K1296" s="1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s="1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s="1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s="1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s="1" t="s">
        <v>84</v>
      </c>
      <c r="I1297" t="s">
        <v>85</v>
      </c>
      <c r="J1297" t="s">
        <v>86</v>
      </c>
      <c r="K1297" s="1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s="1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s="1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s="1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s="1" t="s">
        <v>84</v>
      </c>
      <c r="I1298" t="s">
        <v>85</v>
      </c>
      <c r="J1298" t="s">
        <v>86</v>
      </c>
      <c r="K1298" s="1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s="1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s="1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s="1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s="1" t="s">
        <v>84</v>
      </c>
      <c r="I1299" t="s">
        <v>85</v>
      </c>
      <c r="J1299" t="s">
        <v>86</v>
      </c>
      <c r="K1299" s="1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s="1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s="1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s="1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s="1" t="s">
        <v>231</v>
      </c>
      <c r="I1300" t="s">
        <v>175</v>
      </c>
      <c r="J1300" t="s">
        <v>86</v>
      </c>
      <c r="K1300" s="1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s="1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s="1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s="1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s="1" t="s">
        <v>84</v>
      </c>
      <c r="I1301" t="s">
        <v>85</v>
      </c>
      <c r="J1301" t="s">
        <v>86</v>
      </c>
      <c r="K1301" s="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s="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s="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s="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s="1" t="s">
        <v>120</v>
      </c>
      <c r="I1302" t="s">
        <v>85</v>
      </c>
      <c r="J1302" t="s">
        <v>86</v>
      </c>
      <c r="K1302" s="1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s="1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s="1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s="1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s="1" t="s">
        <v>120</v>
      </c>
      <c r="I1303" t="s">
        <v>175</v>
      </c>
      <c r="J1303" t="s">
        <v>86</v>
      </c>
      <c r="K1303" s="1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s="1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s="1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s="1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s="1" t="s">
        <v>84</v>
      </c>
      <c r="I1304" t="s">
        <v>85</v>
      </c>
      <c r="J1304" t="s">
        <v>86</v>
      </c>
      <c r="K1304" s="1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s="1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s="1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s="1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s="1" t="s">
        <v>84</v>
      </c>
      <c r="I1305" t="s">
        <v>85</v>
      </c>
      <c r="J1305" t="s">
        <v>86</v>
      </c>
      <c r="K1305" s="1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s="1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s="1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s="1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s="1" t="s">
        <v>84</v>
      </c>
      <c r="I1306" t="s">
        <v>85</v>
      </c>
      <c r="J1306" t="s">
        <v>86</v>
      </c>
      <c r="K1306" s="1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s="1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s="1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s="1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s="1" t="s">
        <v>120</v>
      </c>
      <c r="I1307" t="s">
        <v>85</v>
      </c>
      <c r="J1307" t="s">
        <v>86</v>
      </c>
      <c r="K1307" s="1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s="1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s="1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s="1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s="1" t="s">
        <v>120</v>
      </c>
      <c r="I1308" t="s">
        <v>85</v>
      </c>
      <c r="J1308" t="s">
        <v>86</v>
      </c>
      <c r="K1308" s="1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s="1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s="1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s="1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s="1" t="s">
        <v>84</v>
      </c>
      <c r="I1309" t="s">
        <v>85</v>
      </c>
      <c r="J1309" t="s">
        <v>86</v>
      </c>
      <c r="K1309" s="1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s="1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s="1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s="1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s="1" t="s">
        <v>84</v>
      </c>
      <c r="I1310" t="s">
        <v>85</v>
      </c>
      <c r="J1310" t="s">
        <v>86</v>
      </c>
      <c r="K1310" s="1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s="1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s="1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s="1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s="1" t="s">
        <v>84</v>
      </c>
      <c r="I1311" t="s">
        <v>85</v>
      </c>
      <c r="J1311" t="s">
        <v>86</v>
      </c>
      <c r="K1311" s="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s="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s="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s="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s="1" t="s">
        <v>84</v>
      </c>
      <c r="I1312" t="s">
        <v>85</v>
      </c>
      <c r="J1312" t="s">
        <v>86</v>
      </c>
      <c r="K1312" s="1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s="1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s="1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s="1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s="1" t="s">
        <v>84</v>
      </c>
      <c r="I1313" t="s">
        <v>85</v>
      </c>
      <c r="J1313" t="s">
        <v>86</v>
      </c>
      <c r="K1313" s="1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s="1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s="1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s="1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s="1" t="s">
        <v>120</v>
      </c>
      <c r="I1314" t="s">
        <v>85</v>
      </c>
      <c r="J1314" t="s">
        <v>86</v>
      </c>
      <c r="K1314" s="1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s="1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s="1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s="1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s="1" t="s">
        <v>120</v>
      </c>
      <c r="I1315" t="s">
        <v>85</v>
      </c>
      <c r="J1315" t="s">
        <v>86</v>
      </c>
      <c r="K1315" s="1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s="1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s="1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s="1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s="1" t="s">
        <v>84</v>
      </c>
      <c r="I1316" t="s">
        <v>85</v>
      </c>
      <c r="J1316" t="s">
        <v>86</v>
      </c>
      <c r="K1316" s="1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s="1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s="1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s="1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s="1" t="s">
        <v>84</v>
      </c>
      <c r="I1317" t="s">
        <v>85</v>
      </c>
      <c r="J1317" t="s">
        <v>86</v>
      </c>
      <c r="K1317" s="1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s="1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s="1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s="1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s="1" t="s">
        <v>120</v>
      </c>
      <c r="I1318" t="s">
        <v>85</v>
      </c>
      <c r="J1318" t="s">
        <v>86</v>
      </c>
      <c r="K1318" s="1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s="1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s="1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s="1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s="1" t="s">
        <v>84</v>
      </c>
      <c r="I1319" t="s">
        <v>85</v>
      </c>
      <c r="J1319" t="s">
        <v>86</v>
      </c>
      <c r="K1319" s="1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s="1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s="1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s="1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s="1" t="s">
        <v>160</v>
      </c>
      <c r="I1320" t="s">
        <v>85</v>
      </c>
      <c r="J1320" t="s">
        <v>86</v>
      </c>
      <c r="K1320" s="1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s="1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s="1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s="1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s="1" t="s">
        <v>84</v>
      </c>
      <c r="I1321" t="s">
        <v>175</v>
      </c>
      <c r="J1321" t="s">
        <v>86</v>
      </c>
      <c r="K1321" s="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s="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s="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s="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s="1" t="s">
        <v>84</v>
      </c>
      <c r="I1322" t="s">
        <v>85</v>
      </c>
      <c r="J1322" t="s">
        <v>86</v>
      </c>
      <c r="K1322" s="1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s="1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s="1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s="1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s="1" t="s">
        <v>120</v>
      </c>
      <c r="I1323" t="s">
        <v>85</v>
      </c>
      <c r="J1323" t="s">
        <v>86</v>
      </c>
      <c r="K1323" s="1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s="1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s="1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s="1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s="1" t="s">
        <v>120</v>
      </c>
      <c r="I1324" t="s">
        <v>85</v>
      </c>
      <c r="J1324" t="s">
        <v>86</v>
      </c>
      <c r="K1324" s="1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s="1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s="1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s="1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s="1" t="s">
        <v>84</v>
      </c>
      <c r="I1325" t="s">
        <v>199</v>
      </c>
      <c r="J1325" t="s">
        <v>86</v>
      </c>
      <c r="K1325" s="1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s="1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s="1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s="1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s="1" t="s">
        <v>84</v>
      </c>
      <c r="I1326" t="s">
        <v>85</v>
      </c>
      <c r="J1326" t="s">
        <v>86</v>
      </c>
      <c r="K1326" s="1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s="1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s="1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s="1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s="1" t="s">
        <v>84</v>
      </c>
      <c r="I1327" t="s">
        <v>85</v>
      </c>
      <c r="J1327" t="s">
        <v>86</v>
      </c>
      <c r="K1327" s="1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s="1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s="1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s="1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s="1" t="s">
        <v>84</v>
      </c>
      <c r="I1328" t="s">
        <v>175</v>
      </c>
      <c r="J1328" t="s">
        <v>86</v>
      </c>
      <c r="K1328" s="1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s="1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s="1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s="1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s="1" t="s">
        <v>84</v>
      </c>
      <c r="I1329" t="s">
        <v>85</v>
      </c>
      <c r="J1329" t="s">
        <v>86</v>
      </c>
      <c r="K1329" s="1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s="1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s="1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s="1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s="1" t="s">
        <v>84</v>
      </c>
      <c r="I1330" t="s">
        <v>85</v>
      </c>
      <c r="J1330" t="s">
        <v>86</v>
      </c>
      <c r="K1330" s="1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s="1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s="1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s="1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s="1" t="s">
        <v>120</v>
      </c>
      <c r="I1331" t="s">
        <v>85</v>
      </c>
      <c r="J1331" t="s">
        <v>86</v>
      </c>
      <c r="K1331" s="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s="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s="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s="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s="1" t="s">
        <v>84</v>
      </c>
      <c r="I1332" t="s">
        <v>85</v>
      </c>
      <c r="J1332" t="s">
        <v>86</v>
      </c>
      <c r="K1332" s="1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s="1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s="1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s="1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s="1" t="s">
        <v>120</v>
      </c>
      <c r="I1333" t="s">
        <v>85</v>
      </c>
      <c r="J1333" t="s">
        <v>86</v>
      </c>
      <c r="K1333" s="1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s="1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s="1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s="1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s="1" t="s">
        <v>84</v>
      </c>
      <c r="I1334" t="s">
        <v>85</v>
      </c>
      <c r="J1334" t="s">
        <v>86</v>
      </c>
      <c r="K1334" s="1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s="1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s="1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s="1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s="1" t="s">
        <v>84</v>
      </c>
      <c r="I1335" t="s">
        <v>85</v>
      </c>
      <c r="J1335" t="s">
        <v>86</v>
      </c>
      <c r="K1335" s="1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s="1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s="1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s="1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s="1" t="s">
        <v>84</v>
      </c>
      <c r="I1336" t="s">
        <v>85</v>
      </c>
      <c r="J1336" t="s">
        <v>86</v>
      </c>
      <c r="K1336" s="1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s="1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s="1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s="1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s="1" t="s">
        <v>84</v>
      </c>
      <c r="I1337" t="s">
        <v>85</v>
      </c>
      <c r="J1337" t="s">
        <v>86</v>
      </c>
      <c r="K1337" s="1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s="1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s="1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s="1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s="1" t="s">
        <v>120</v>
      </c>
      <c r="I1338" t="s">
        <v>85</v>
      </c>
      <c r="J1338" t="s">
        <v>86</v>
      </c>
      <c r="K1338" s="1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s="1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s="1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s="1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s="1" t="s">
        <v>120</v>
      </c>
      <c r="I1339" t="s">
        <v>175</v>
      </c>
      <c r="J1339" t="s">
        <v>86</v>
      </c>
      <c r="K1339" s="1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s="1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s="1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s="1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s="1" t="s">
        <v>120</v>
      </c>
      <c r="I1340" t="s">
        <v>85</v>
      </c>
      <c r="J1340" t="s">
        <v>86</v>
      </c>
      <c r="K1340" s="1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s="1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s="1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s="1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s="1" t="s">
        <v>120</v>
      </c>
      <c r="I1341" t="s">
        <v>85</v>
      </c>
      <c r="J1341" t="s">
        <v>86</v>
      </c>
      <c r="K1341" s="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s="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s="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s="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s="1" t="s">
        <v>84</v>
      </c>
      <c r="I1342" t="s">
        <v>85</v>
      </c>
      <c r="J1342" t="s">
        <v>86</v>
      </c>
      <c r="K1342" s="1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s="1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s="1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s="1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s="1" t="s">
        <v>84</v>
      </c>
      <c r="I1343" t="s">
        <v>85</v>
      </c>
      <c r="J1343" t="s">
        <v>86</v>
      </c>
      <c r="K1343" s="1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s="1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s="1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s="1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s="1" t="s">
        <v>84</v>
      </c>
      <c r="I1344" t="s">
        <v>85</v>
      </c>
      <c r="J1344" t="s">
        <v>86</v>
      </c>
      <c r="K1344" s="1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s="1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s="1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s="1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s="1" t="s">
        <v>84</v>
      </c>
      <c r="I1345" t="s">
        <v>175</v>
      </c>
      <c r="J1345" t="s">
        <v>86</v>
      </c>
      <c r="K1345" s="1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s="1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s="1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s="1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s="1" t="s">
        <v>120</v>
      </c>
      <c r="I1346" t="s">
        <v>85</v>
      </c>
      <c r="J1346" t="s">
        <v>86</v>
      </c>
      <c r="K1346" s="1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s="1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s="1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s="1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s="1" t="s">
        <v>84</v>
      </c>
      <c r="I1347" t="s">
        <v>85</v>
      </c>
      <c r="J1347" t="s">
        <v>86</v>
      </c>
      <c r="K1347" s="1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s="1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s="1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s="1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s="1" t="s">
        <v>160</v>
      </c>
      <c r="I1348" t="s">
        <v>85</v>
      </c>
      <c r="J1348" t="s">
        <v>86</v>
      </c>
      <c r="K1348" s="1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s="1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s="1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s="1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s="1" t="s">
        <v>120</v>
      </c>
      <c r="I1349" t="s">
        <v>199</v>
      </c>
      <c r="J1349" t="s">
        <v>86</v>
      </c>
      <c r="K1349" s="1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s="1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s="1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s="1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s="1" t="s">
        <v>231</v>
      </c>
      <c r="I1350" t="s">
        <v>195</v>
      </c>
      <c r="J1350" t="s">
        <v>86</v>
      </c>
      <c r="K1350" s="1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s="1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s="1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s="1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s="1" t="s">
        <v>84</v>
      </c>
      <c r="I1351" t="s">
        <v>85</v>
      </c>
      <c r="J1351" t="s">
        <v>86</v>
      </c>
      <c r="K1351" s="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s="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s="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s="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s="1" t="s">
        <v>84</v>
      </c>
      <c r="I1352" t="s">
        <v>85</v>
      </c>
      <c r="J1352" t="s">
        <v>86</v>
      </c>
      <c r="K1352" s="1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s="1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s="1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s="1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s="1" t="s">
        <v>120</v>
      </c>
      <c r="I1353" t="s">
        <v>85</v>
      </c>
      <c r="J1353" t="s">
        <v>86</v>
      </c>
      <c r="K1353" s="1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s="1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s="1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s="1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s="1" t="s">
        <v>84</v>
      </c>
      <c r="I1354" t="s">
        <v>85</v>
      </c>
      <c r="J1354" t="s">
        <v>86</v>
      </c>
      <c r="K1354" s="1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s="1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s="1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s="1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s="1" t="s">
        <v>120</v>
      </c>
      <c r="I1355" t="s">
        <v>85</v>
      </c>
      <c r="J1355" t="s">
        <v>86</v>
      </c>
      <c r="K1355" s="1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s="1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s="1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s="1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s="1" t="s">
        <v>120</v>
      </c>
      <c r="I1356" t="s">
        <v>85</v>
      </c>
      <c r="J1356" t="s">
        <v>86</v>
      </c>
      <c r="K1356" s="1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s="1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s="1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s="1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s="1" t="s">
        <v>120</v>
      </c>
      <c r="I1357" t="s">
        <v>85</v>
      </c>
      <c r="J1357" t="s">
        <v>86</v>
      </c>
      <c r="K1357" s="1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s="1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s="1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s="1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s="1" t="s">
        <v>84</v>
      </c>
      <c r="I1358" t="s">
        <v>85</v>
      </c>
      <c r="J1358" t="s">
        <v>86</v>
      </c>
      <c r="K1358" s="1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s="1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s="1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s="1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s="1" t="s">
        <v>120</v>
      </c>
      <c r="I1359" t="s">
        <v>85</v>
      </c>
      <c r="J1359" t="s">
        <v>86</v>
      </c>
      <c r="K1359" s="1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s="1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s="1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s="1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s="1" t="s">
        <v>84</v>
      </c>
      <c r="I1360" t="s">
        <v>85</v>
      </c>
      <c r="J1360" t="s">
        <v>86</v>
      </c>
      <c r="K1360" s="1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s="1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s="1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s="1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s="1" t="s">
        <v>84</v>
      </c>
      <c r="I1361" t="s">
        <v>85</v>
      </c>
      <c r="J1361" t="s">
        <v>86</v>
      </c>
      <c r="K1361" s="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s="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s="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s="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s="1" t="s">
        <v>84</v>
      </c>
      <c r="I1362" t="s">
        <v>85</v>
      </c>
      <c r="J1362" t="s">
        <v>86</v>
      </c>
      <c r="K1362" s="1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s="1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s="1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s="1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s="1" t="s">
        <v>120</v>
      </c>
      <c r="I1363" t="s">
        <v>195</v>
      </c>
      <c r="J1363" t="s">
        <v>86</v>
      </c>
      <c r="K1363" s="1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s="1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s="1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s="1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s="1" t="s">
        <v>120</v>
      </c>
      <c r="I1364" t="s">
        <v>85</v>
      </c>
      <c r="J1364" t="s">
        <v>86</v>
      </c>
      <c r="K1364" s="1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s="1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s="1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s="1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s="1" t="s">
        <v>120</v>
      </c>
      <c r="I1365" t="s">
        <v>85</v>
      </c>
      <c r="J1365" t="s">
        <v>86</v>
      </c>
      <c r="K1365" s="1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s="1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s="1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s="1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s="1" t="s">
        <v>84</v>
      </c>
      <c r="I1366" t="s">
        <v>85</v>
      </c>
      <c r="J1366" t="s">
        <v>86</v>
      </c>
      <c r="K1366" s="1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s="1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s="1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s="1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s="1" t="s">
        <v>84</v>
      </c>
      <c r="I1367" t="s">
        <v>85</v>
      </c>
      <c r="J1367" t="s">
        <v>86</v>
      </c>
      <c r="K1367" s="1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s="1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s="1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s="1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s="1" t="s">
        <v>120</v>
      </c>
      <c r="I1368" t="s">
        <v>85</v>
      </c>
      <c r="J1368" t="s">
        <v>86</v>
      </c>
      <c r="K1368" s="1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s="1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s="1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s="1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s="1" t="s">
        <v>84</v>
      </c>
      <c r="I1369" t="s">
        <v>85</v>
      </c>
      <c r="J1369" t="s">
        <v>86</v>
      </c>
      <c r="K1369" s="1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s="1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s="1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s="1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s="1" t="s">
        <v>84</v>
      </c>
      <c r="I1370" t="s">
        <v>85</v>
      </c>
      <c r="J1370" t="s">
        <v>86</v>
      </c>
      <c r="K1370" s="1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s="1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s="1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s="1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s="1" t="s">
        <v>160</v>
      </c>
      <c r="I1371" t="s">
        <v>85</v>
      </c>
      <c r="J1371" t="s">
        <v>86</v>
      </c>
      <c r="K1371" s="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s="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s="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s="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s="1" t="s">
        <v>84</v>
      </c>
      <c r="I1372" t="s">
        <v>85</v>
      </c>
      <c r="J1372" t="s">
        <v>86</v>
      </c>
      <c r="K1372" s="1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s="1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s="1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s="1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s="1" t="s">
        <v>84</v>
      </c>
      <c r="I1373" t="s">
        <v>85</v>
      </c>
      <c r="J1373" t="s">
        <v>86</v>
      </c>
      <c r="K1373" s="1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s="1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s="1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s="1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s="1" t="s">
        <v>84</v>
      </c>
      <c r="I1374" t="s">
        <v>85</v>
      </c>
      <c r="J1374" t="s">
        <v>86</v>
      </c>
      <c r="K1374" s="1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s="1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s="1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s="1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s="1" t="s">
        <v>84</v>
      </c>
      <c r="I1375" t="s">
        <v>85</v>
      </c>
      <c r="J1375" t="s">
        <v>86</v>
      </c>
      <c r="K1375" s="1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s="1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s="1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s="1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s="1" t="s">
        <v>84</v>
      </c>
      <c r="I1376" t="s">
        <v>85</v>
      </c>
      <c r="J1376" t="s">
        <v>86</v>
      </c>
      <c r="K1376" s="1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s="1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s="1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s="1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s="1" t="s">
        <v>120</v>
      </c>
      <c r="I1377" t="s">
        <v>199</v>
      </c>
      <c r="J1377" t="s">
        <v>86</v>
      </c>
      <c r="K1377" s="1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s="1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s="1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s="1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s="1" t="s">
        <v>84</v>
      </c>
      <c r="I1378" t="s">
        <v>175</v>
      </c>
      <c r="J1378" t="s">
        <v>86</v>
      </c>
      <c r="K1378" s="1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s="1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s="1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s="1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s="1" t="s">
        <v>84</v>
      </c>
      <c r="I1379" t="s">
        <v>85</v>
      </c>
      <c r="J1379" t="s">
        <v>86</v>
      </c>
      <c r="K1379" s="1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s="1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s="1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s="1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s="1" t="s">
        <v>84</v>
      </c>
      <c r="I1380" t="s">
        <v>85</v>
      </c>
      <c r="J1380" t="s">
        <v>86</v>
      </c>
      <c r="K1380" s="1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s="1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s="1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s="1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s="1" t="s">
        <v>84</v>
      </c>
      <c r="I1381" t="s">
        <v>85</v>
      </c>
      <c r="J1381" t="s">
        <v>86</v>
      </c>
      <c r="K1381" s="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s="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s="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s="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s="1" t="s">
        <v>84</v>
      </c>
      <c r="I1382" t="s">
        <v>85</v>
      </c>
      <c r="J1382" t="s">
        <v>86</v>
      </c>
      <c r="K1382" s="1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s="1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s="1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s="1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s="1" t="s">
        <v>120</v>
      </c>
      <c r="I1383" t="s">
        <v>85</v>
      </c>
      <c r="J1383" t="s">
        <v>86</v>
      </c>
      <c r="K1383" s="1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s="1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s="1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s="1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s="1" t="s">
        <v>84</v>
      </c>
      <c r="I1384" t="s">
        <v>85</v>
      </c>
      <c r="J1384" t="s">
        <v>86</v>
      </c>
      <c r="K1384" s="1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s="1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s="1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s="1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s="1" t="s">
        <v>84</v>
      </c>
      <c r="I1385" t="s">
        <v>85</v>
      </c>
      <c r="J1385" t="s">
        <v>86</v>
      </c>
      <c r="K1385" s="1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s="1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s="1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s="1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s="1" t="s">
        <v>84</v>
      </c>
      <c r="I1386" t="s">
        <v>85</v>
      </c>
      <c r="J1386" t="s">
        <v>86</v>
      </c>
      <c r="K1386" s="1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s="1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s="1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s="1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s="1" t="s">
        <v>84</v>
      </c>
      <c r="I1387" t="s">
        <v>85</v>
      </c>
      <c r="J1387" t="s">
        <v>86</v>
      </c>
      <c r="K1387" s="1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s="1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s="1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s="1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s="1" t="s">
        <v>120</v>
      </c>
      <c r="I1388" t="s">
        <v>85</v>
      </c>
      <c r="J1388" t="s">
        <v>86</v>
      </c>
      <c r="K1388" s="1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s="1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s="1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s="1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s="1" t="s">
        <v>84</v>
      </c>
      <c r="I1389" t="s">
        <v>85</v>
      </c>
      <c r="J1389" t="s">
        <v>86</v>
      </c>
      <c r="K1389" s="1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s="1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s="1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s="1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s="1" t="s">
        <v>120</v>
      </c>
      <c r="I1390" t="s">
        <v>199</v>
      </c>
      <c r="J1390" t="s">
        <v>86</v>
      </c>
      <c r="K1390" s="1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s="1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s="1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s="1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s="1" t="s">
        <v>84</v>
      </c>
      <c r="I1391" t="s">
        <v>85</v>
      </c>
      <c r="J1391" t="s">
        <v>86</v>
      </c>
      <c r="K1391" s="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s="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s="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s="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s="1" t="s">
        <v>84</v>
      </c>
      <c r="I1392" t="s">
        <v>85</v>
      </c>
      <c r="J1392" t="s">
        <v>86</v>
      </c>
      <c r="K1392" s="1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s="1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s="1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s="1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s="1" t="s">
        <v>84</v>
      </c>
      <c r="I1393" t="s">
        <v>85</v>
      </c>
      <c r="J1393" t="s">
        <v>86</v>
      </c>
      <c r="K1393" s="1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s="1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s="1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s="1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s="1" t="s">
        <v>84</v>
      </c>
      <c r="I1394" t="s">
        <v>85</v>
      </c>
      <c r="J1394" t="s">
        <v>86</v>
      </c>
      <c r="K1394" s="1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s="1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s="1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s="1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s="1" t="s">
        <v>84</v>
      </c>
      <c r="I1395" t="s">
        <v>85</v>
      </c>
      <c r="J1395" t="s">
        <v>86</v>
      </c>
      <c r="K1395" s="1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s="1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s="1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s="1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s="1" t="s">
        <v>84</v>
      </c>
      <c r="I1396" t="s">
        <v>85</v>
      </c>
      <c r="J1396" t="s">
        <v>86</v>
      </c>
      <c r="K1396" s="1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s="1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s="1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s="1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s="1" t="s">
        <v>120</v>
      </c>
      <c r="I1397" t="s">
        <v>85</v>
      </c>
      <c r="J1397" t="s">
        <v>86</v>
      </c>
      <c r="K1397" s="1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s="1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s="1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s="1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s="1" t="s">
        <v>120</v>
      </c>
      <c r="I1398" t="s">
        <v>175</v>
      </c>
      <c r="J1398" t="s">
        <v>86</v>
      </c>
      <c r="K1398" s="1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s="1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s="1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s="1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s="1" t="s">
        <v>84</v>
      </c>
      <c r="I1399" t="s">
        <v>85</v>
      </c>
      <c r="J1399" t="s">
        <v>86</v>
      </c>
      <c r="K1399" s="1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s="1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s="1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s="1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s="1" t="s">
        <v>84</v>
      </c>
      <c r="I1400" t="s">
        <v>85</v>
      </c>
      <c r="J1400" t="s">
        <v>86</v>
      </c>
      <c r="K1400" s="1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s="1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s="1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s="1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s="1" t="s">
        <v>84</v>
      </c>
      <c r="I1401" t="s">
        <v>85</v>
      </c>
      <c r="J1401" t="s">
        <v>86</v>
      </c>
      <c r="K1401" s="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s="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s="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s="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s="1" t="s">
        <v>84</v>
      </c>
      <c r="I1402" t="s">
        <v>85</v>
      </c>
      <c r="J1402" t="s">
        <v>86</v>
      </c>
      <c r="K1402" s="1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s="1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s="1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s="1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s="1" t="s">
        <v>120</v>
      </c>
      <c r="I1403" t="s">
        <v>85</v>
      </c>
      <c r="J1403" t="s">
        <v>86</v>
      </c>
      <c r="K1403" s="1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s="1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s="1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s="1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s="1" t="s">
        <v>84</v>
      </c>
      <c r="I1404" t="s">
        <v>85</v>
      </c>
      <c r="J1404" t="s">
        <v>86</v>
      </c>
      <c r="K1404" s="1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s="1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s="1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s="1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s="1" t="s">
        <v>120</v>
      </c>
      <c r="I1405" t="s">
        <v>85</v>
      </c>
      <c r="J1405" t="s">
        <v>86</v>
      </c>
      <c r="K1405" s="1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s="1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s="1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s="1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s="1" t="s">
        <v>84</v>
      </c>
      <c r="I1406" t="s">
        <v>85</v>
      </c>
      <c r="J1406" t="s">
        <v>86</v>
      </c>
      <c r="K1406" s="1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s="1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s="1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s="1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s="1" t="s">
        <v>120</v>
      </c>
      <c r="I1407" t="s">
        <v>199</v>
      </c>
      <c r="J1407" t="s">
        <v>86</v>
      </c>
      <c r="K1407" s="1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s="1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s="1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s="1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s="1" t="s">
        <v>84</v>
      </c>
      <c r="I1408" t="s">
        <v>85</v>
      </c>
      <c r="J1408" t="s">
        <v>86</v>
      </c>
      <c r="K1408" s="1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s="1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s="1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s="1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s="1" t="s">
        <v>120</v>
      </c>
      <c r="I1409" t="s">
        <v>85</v>
      </c>
      <c r="J1409" t="s">
        <v>86</v>
      </c>
      <c r="K1409" s="1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s="1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s="1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s="1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s="1" t="s">
        <v>84</v>
      </c>
      <c r="I1410" t="s">
        <v>85</v>
      </c>
      <c r="J1410" t="s">
        <v>86</v>
      </c>
      <c r="K1410" s="1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s="1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s="1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s="1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s="1" t="s">
        <v>120</v>
      </c>
      <c r="I1411" t="s">
        <v>85</v>
      </c>
      <c r="J1411" t="s">
        <v>86</v>
      </c>
      <c r="K1411" s="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s="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s="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s="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s="1" t="s">
        <v>84</v>
      </c>
      <c r="I1412" t="s">
        <v>85</v>
      </c>
      <c r="J1412" t="s">
        <v>86</v>
      </c>
      <c r="K1412" s="1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s="1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s="1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s="1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s="1" t="s">
        <v>84</v>
      </c>
      <c r="I1413" t="s">
        <v>85</v>
      </c>
      <c r="J1413" t="s">
        <v>86</v>
      </c>
      <c r="K1413" s="1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s="1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s="1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s="1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s="1" t="s">
        <v>84</v>
      </c>
      <c r="I1414" t="s">
        <v>85</v>
      </c>
      <c r="J1414" t="s">
        <v>86</v>
      </c>
      <c r="K1414" s="1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s="1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s="1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s="1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s="1" t="s">
        <v>120</v>
      </c>
      <c r="I1415" t="s">
        <v>85</v>
      </c>
      <c r="J1415" t="s">
        <v>86</v>
      </c>
      <c r="K1415" s="1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s="1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s="1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s="1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s="1" t="s">
        <v>84</v>
      </c>
      <c r="I1416" t="s">
        <v>175</v>
      </c>
      <c r="J1416" t="s">
        <v>86</v>
      </c>
      <c r="K1416" s="1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s="1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s="1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s="1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s="1" t="s">
        <v>84</v>
      </c>
      <c r="I1417" t="s">
        <v>85</v>
      </c>
      <c r="J1417" t="s">
        <v>86</v>
      </c>
      <c r="K1417" s="1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s="1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s="1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s="1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s="1" t="s">
        <v>84</v>
      </c>
      <c r="I1418" t="s">
        <v>85</v>
      </c>
      <c r="J1418" t="s">
        <v>86</v>
      </c>
      <c r="K1418" s="1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s="1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s="1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s="1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s="1" t="s">
        <v>120</v>
      </c>
      <c r="I1419" t="s">
        <v>85</v>
      </c>
      <c r="J1419" t="s">
        <v>86</v>
      </c>
      <c r="K1419" s="1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s="1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s="1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s="1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s="1" t="s">
        <v>84</v>
      </c>
      <c r="I1420" t="s">
        <v>85</v>
      </c>
      <c r="J1420" t="s">
        <v>86</v>
      </c>
      <c r="K1420" s="1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s="1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s="1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s="1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s="1" t="s">
        <v>120</v>
      </c>
      <c r="I1421" t="s">
        <v>85</v>
      </c>
      <c r="J1421" t="s">
        <v>86</v>
      </c>
      <c r="K1421" s="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s="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s="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s="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s="1" t="s">
        <v>84</v>
      </c>
      <c r="I1422" t="s">
        <v>85</v>
      </c>
      <c r="J1422" t="s">
        <v>86</v>
      </c>
      <c r="K1422" s="1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s="1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s="1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s="1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s="1" t="s">
        <v>84</v>
      </c>
      <c r="I1423" t="s">
        <v>85</v>
      </c>
      <c r="J1423" t="s">
        <v>86</v>
      </c>
      <c r="K1423" s="1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s="1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s="1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s="1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s="1" t="s">
        <v>84</v>
      </c>
      <c r="I1424" t="s">
        <v>85</v>
      </c>
      <c r="J1424" t="s">
        <v>86</v>
      </c>
      <c r="K1424" s="1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s="1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s="1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s="1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s="1" t="s">
        <v>120</v>
      </c>
      <c r="I1425" t="s">
        <v>85</v>
      </c>
      <c r="J1425" t="s">
        <v>86</v>
      </c>
      <c r="K1425" s="1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s="1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s="1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s="1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s="1" t="s">
        <v>84</v>
      </c>
      <c r="I1426" t="s">
        <v>85</v>
      </c>
      <c r="J1426" t="s">
        <v>86</v>
      </c>
      <c r="K1426" s="1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s="1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s="1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s="1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s="1" t="s">
        <v>120</v>
      </c>
      <c r="I1427" t="s">
        <v>85</v>
      </c>
      <c r="J1427" t="s">
        <v>86</v>
      </c>
      <c r="K1427" s="1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s="1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s="1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s="1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s="1" t="s">
        <v>120</v>
      </c>
      <c r="I1428" t="s">
        <v>85</v>
      </c>
      <c r="J1428" t="s">
        <v>86</v>
      </c>
      <c r="K1428" s="1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s="1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s="1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s="1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s="1" t="s">
        <v>84</v>
      </c>
      <c r="I1429" t="s">
        <v>175</v>
      </c>
      <c r="J1429" t="s">
        <v>86</v>
      </c>
      <c r="K1429" s="1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s="1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s="1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s="1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s="1" t="s">
        <v>84</v>
      </c>
      <c r="I1430" t="s">
        <v>85</v>
      </c>
      <c r="J1430" t="s">
        <v>86</v>
      </c>
      <c r="K1430" s="1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s="1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s="1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s="1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s="1" t="s">
        <v>120</v>
      </c>
      <c r="I1431" t="s">
        <v>85</v>
      </c>
      <c r="J1431" t="s">
        <v>86</v>
      </c>
      <c r="K1431" s="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s="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s="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s="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s="1" t="s">
        <v>231</v>
      </c>
      <c r="I1432" t="s">
        <v>85</v>
      </c>
      <c r="J1432" t="s">
        <v>86</v>
      </c>
      <c r="K1432" s="1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s="1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s="1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s="1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s="1" t="s">
        <v>120</v>
      </c>
      <c r="I1433" t="s">
        <v>85</v>
      </c>
      <c r="J1433" t="s">
        <v>86</v>
      </c>
      <c r="K1433" s="1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s="1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s="1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s="1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s="1" t="s">
        <v>84</v>
      </c>
      <c r="I1434" t="s">
        <v>85</v>
      </c>
      <c r="J1434" t="s">
        <v>86</v>
      </c>
      <c r="K1434" s="1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s="1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s="1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s="1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s="1" t="s">
        <v>120</v>
      </c>
      <c r="I1435" t="s">
        <v>85</v>
      </c>
      <c r="J1435" t="s">
        <v>86</v>
      </c>
      <c r="K1435" s="1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s="1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s="1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s="1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s="1" t="s">
        <v>84</v>
      </c>
      <c r="I1436" t="s">
        <v>195</v>
      </c>
      <c r="J1436" t="s">
        <v>86</v>
      </c>
      <c r="K1436" s="1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s="1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s="1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s="1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s="1" t="s">
        <v>84</v>
      </c>
      <c r="I1437" t="s">
        <v>85</v>
      </c>
      <c r="J1437" t="s">
        <v>86</v>
      </c>
      <c r="K1437" s="1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s="1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s="1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s="1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s="1" t="s">
        <v>84</v>
      </c>
      <c r="I1438" t="s">
        <v>85</v>
      </c>
      <c r="J1438" t="s">
        <v>86</v>
      </c>
      <c r="K1438" s="1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s="1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s="1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s="1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s="1" t="s">
        <v>84</v>
      </c>
      <c r="I1439" t="s">
        <v>85</v>
      </c>
      <c r="J1439" t="s">
        <v>86</v>
      </c>
      <c r="K1439" s="1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s="1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s="1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s="1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s="1" t="s">
        <v>84</v>
      </c>
      <c r="I1440" t="s">
        <v>85</v>
      </c>
      <c r="J1440" t="s">
        <v>86</v>
      </c>
      <c r="K1440" s="1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s="1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s="1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s="1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s="1" t="s">
        <v>84</v>
      </c>
      <c r="I1441" t="s">
        <v>85</v>
      </c>
      <c r="J1441" t="s">
        <v>86</v>
      </c>
      <c r="K1441" s="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s="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s="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s="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s="1" t="s">
        <v>120</v>
      </c>
      <c r="I1442" t="s">
        <v>175</v>
      </c>
      <c r="J1442" t="s">
        <v>86</v>
      </c>
      <c r="K1442" s="1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s="1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s="1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s="1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s="1" t="s">
        <v>84</v>
      </c>
      <c r="I1443" t="s">
        <v>85</v>
      </c>
      <c r="J1443" t="s">
        <v>86</v>
      </c>
      <c r="K1443" s="1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s="1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s="1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s="1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s="1" t="s">
        <v>84</v>
      </c>
      <c r="I1444" t="s">
        <v>85</v>
      </c>
      <c r="J1444" t="s">
        <v>86</v>
      </c>
      <c r="K1444" s="1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s="1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s="1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s="1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s="1" t="s">
        <v>84</v>
      </c>
      <c r="I1445" t="s">
        <v>85</v>
      </c>
      <c r="J1445" t="s">
        <v>86</v>
      </c>
      <c r="K1445" s="1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s="1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s="1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s="1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s="1" t="s">
        <v>84</v>
      </c>
      <c r="I1446" t="s">
        <v>85</v>
      </c>
      <c r="J1446" t="s">
        <v>86</v>
      </c>
      <c r="K1446" s="1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s="1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s="1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s="1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s="1" t="s">
        <v>84</v>
      </c>
      <c r="I1447" t="s">
        <v>85</v>
      </c>
      <c r="J1447" t="s">
        <v>86</v>
      </c>
      <c r="K1447" s="1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s="1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s="1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s="1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s="1" t="s">
        <v>120</v>
      </c>
      <c r="I1448" t="s">
        <v>85</v>
      </c>
      <c r="J1448" t="s">
        <v>86</v>
      </c>
      <c r="K1448" s="1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s="1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s="1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s="1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s="1" t="s">
        <v>84</v>
      </c>
      <c r="I1449" t="s">
        <v>85</v>
      </c>
      <c r="J1449" t="s">
        <v>86</v>
      </c>
      <c r="K1449" s="1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s="1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s="1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s="1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s="1" t="s">
        <v>84</v>
      </c>
      <c r="I1450" t="s">
        <v>85</v>
      </c>
      <c r="J1450" t="s">
        <v>86</v>
      </c>
      <c r="K1450" s="1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s="1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s="1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s="1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s="1" t="s">
        <v>84</v>
      </c>
      <c r="I1451" t="s">
        <v>85</v>
      </c>
      <c r="J1451" t="s">
        <v>86</v>
      </c>
      <c r="K1451" s="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s="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s="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s="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s="1" t="s">
        <v>84</v>
      </c>
      <c r="I1452" t="s">
        <v>85</v>
      </c>
      <c r="J1452" t="s">
        <v>86</v>
      </c>
      <c r="K1452" s="1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s="1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s="1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s="1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s="1" t="s">
        <v>84</v>
      </c>
      <c r="I1453" t="s">
        <v>85</v>
      </c>
      <c r="J1453" t="s">
        <v>86</v>
      </c>
      <c r="K1453" s="1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s="1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s="1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s="1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s="1" t="s">
        <v>84</v>
      </c>
      <c r="I1454" t="s">
        <v>85</v>
      </c>
      <c r="J1454" t="s">
        <v>86</v>
      </c>
      <c r="K1454" s="1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s="1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s="1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s="1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s="1" t="s">
        <v>84</v>
      </c>
      <c r="I1455" t="s">
        <v>85</v>
      </c>
      <c r="J1455" t="s">
        <v>86</v>
      </c>
      <c r="K1455" s="1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s="1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s="1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s="1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s="1" t="s">
        <v>84</v>
      </c>
      <c r="I1456" t="s">
        <v>85</v>
      </c>
      <c r="J1456" t="s">
        <v>86</v>
      </c>
      <c r="K1456" s="1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s="1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s="1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s="1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s="1" t="s">
        <v>84</v>
      </c>
      <c r="I1457" t="s">
        <v>85</v>
      </c>
      <c r="J1457" t="s">
        <v>86</v>
      </c>
      <c r="K1457" s="1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s="1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s="1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s="1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s="1" t="s">
        <v>84</v>
      </c>
      <c r="I1458" t="s">
        <v>85</v>
      </c>
      <c r="J1458" t="s">
        <v>86</v>
      </c>
      <c r="K1458" s="1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s="1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s="1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s="1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s="1" t="s">
        <v>84</v>
      </c>
      <c r="I1459" t="s">
        <v>85</v>
      </c>
      <c r="J1459" t="s">
        <v>86</v>
      </c>
      <c r="K1459" s="1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s="1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s="1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s="1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s="1" t="s">
        <v>84</v>
      </c>
      <c r="I1460" t="s">
        <v>85</v>
      </c>
      <c r="J1460" t="s">
        <v>86</v>
      </c>
      <c r="K1460" s="1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s="1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s="1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s="1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s="1" t="s">
        <v>84</v>
      </c>
      <c r="I1461" t="s">
        <v>85</v>
      </c>
      <c r="J1461" t="s">
        <v>86</v>
      </c>
      <c r="K1461" s="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s="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s="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s="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818E-8433-4119-AAFE-4BAE01B7EA52}">
  <dimension ref="A1:K948"/>
  <sheetViews>
    <sheetView workbookViewId="0"/>
  </sheetViews>
  <sheetFormatPr defaultRowHeight="14.4" x14ac:dyDescent="0.3"/>
  <cols>
    <col min="1" max="1" width="12.5546875" bestFit="1" customWidth="1"/>
    <col min="2" max="2" width="15.109375" bestFit="1" customWidth="1"/>
    <col min="4" max="4" width="12.5546875" bestFit="1" customWidth="1"/>
    <col min="5" max="5" width="16.109375" bestFit="1" customWidth="1"/>
    <col min="8" max="8" width="12" bestFit="1" customWidth="1"/>
    <col min="11" max="11" width="12" bestFit="1" customWidth="1"/>
  </cols>
  <sheetData>
    <row r="1" spans="1:11" x14ac:dyDescent="0.3">
      <c r="A1" s="2" t="s">
        <v>23</v>
      </c>
      <c r="B1" t="s">
        <v>95</v>
      </c>
      <c r="D1" s="2" t="s">
        <v>23</v>
      </c>
      <c r="E1" t="s">
        <v>258</v>
      </c>
    </row>
    <row r="2" spans="1:11" ht="15" thickBot="1" x14ac:dyDescent="0.35"/>
    <row r="3" spans="1:11" x14ac:dyDescent="0.3">
      <c r="A3" s="2" t="s">
        <v>256</v>
      </c>
      <c r="B3" t="s">
        <v>257</v>
      </c>
      <c r="D3" s="2" t="s">
        <v>256</v>
      </c>
      <c r="E3" t="s">
        <v>257</v>
      </c>
      <c r="G3" s="7" t="s">
        <v>306</v>
      </c>
      <c r="H3" s="7"/>
      <c r="J3" s="7" t="s">
        <v>305</v>
      </c>
      <c r="K3" s="7"/>
    </row>
    <row r="4" spans="1:11" x14ac:dyDescent="0.3">
      <c r="A4" s="3">
        <v>1</v>
      </c>
      <c r="B4" s="4">
        <v>208500</v>
      </c>
      <c r="D4" s="3">
        <v>2</v>
      </c>
      <c r="E4" s="4">
        <v>181500</v>
      </c>
    </row>
    <row r="5" spans="1:11" x14ac:dyDescent="0.3">
      <c r="A5" s="3">
        <v>3</v>
      </c>
      <c r="B5" s="4">
        <v>223500</v>
      </c>
      <c r="D5" s="3">
        <v>4</v>
      </c>
      <c r="E5" s="4">
        <v>140000</v>
      </c>
      <c r="G5" t="s">
        <v>259</v>
      </c>
      <c r="H5">
        <v>213743.08171206227</v>
      </c>
      <c r="J5" t="s">
        <v>259</v>
      </c>
      <c r="K5">
        <v>163020.12923728814</v>
      </c>
    </row>
    <row r="6" spans="1:11" x14ac:dyDescent="0.3">
      <c r="A6" s="3">
        <v>5</v>
      </c>
      <c r="B6" s="4">
        <v>250000</v>
      </c>
      <c r="D6" s="3">
        <v>8</v>
      </c>
      <c r="E6" s="4">
        <v>200000</v>
      </c>
      <c r="G6" t="s">
        <v>260</v>
      </c>
      <c r="H6">
        <v>3560.6363528795314</v>
      </c>
      <c r="J6" t="s">
        <v>260</v>
      </c>
      <c r="K6">
        <v>2371.85089351947</v>
      </c>
    </row>
    <row r="7" spans="1:11" x14ac:dyDescent="0.3">
      <c r="A7" s="3">
        <v>6</v>
      </c>
      <c r="B7" s="4">
        <v>143000</v>
      </c>
      <c r="D7" s="3">
        <v>9</v>
      </c>
      <c r="E7" s="4">
        <v>129900</v>
      </c>
      <c r="G7" t="s">
        <v>261</v>
      </c>
      <c r="H7">
        <v>200000</v>
      </c>
      <c r="J7" t="s">
        <v>261</v>
      </c>
      <c r="K7">
        <v>145000</v>
      </c>
    </row>
    <row r="8" spans="1:11" x14ac:dyDescent="0.3">
      <c r="A8" s="3">
        <v>7</v>
      </c>
      <c r="B8" s="4">
        <v>307000</v>
      </c>
      <c r="D8" s="3">
        <v>10</v>
      </c>
      <c r="E8" s="4">
        <v>118000</v>
      </c>
      <c r="G8" t="s">
        <v>262</v>
      </c>
      <c r="H8">
        <v>230000</v>
      </c>
      <c r="J8" t="s">
        <v>262</v>
      </c>
      <c r="K8">
        <v>140000</v>
      </c>
    </row>
    <row r="9" spans="1:11" x14ac:dyDescent="0.3">
      <c r="A9" s="3">
        <v>14</v>
      </c>
      <c r="B9" s="4">
        <v>279500</v>
      </c>
      <c r="D9" s="3">
        <v>11</v>
      </c>
      <c r="E9" s="4">
        <v>129500</v>
      </c>
      <c r="G9" t="s">
        <v>263</v>
      </c>
      <c r="H9">
        <v>80725.209544775338</v>
      </c>
      <c r="J9" t="s">
        <v>263</v>
      </c>
      <c r="K9">
        <v>72874.129621341737</v>
      </c>
    </row>
    <row r="10" spans="1:11" x14ac:dyDescent="0.3">
      <c r="A10" s="3">
        <v>19</v>
      </c>
      <c r="B10" s="4">
        <v>159000</v>
      </c>
      <c r="D10" s="3">
        <v>12</v>
      </c>
      <c r="E10" s="4">
        <v>345000</v>
      </c>
      <c r="G10" t="s">
        <v>264</v>
      </c>
      <c r="H10">
        <v>6516559456.0478878</v>
      </c>
      <c r="J10" t="s">
        <v>264</v>
      </c>
      <c r="K10">
        <v>5310638768.0681171</v>
      </c>
    </row>
    <row r="11" spans="1:11" x14ac:dyDescent="0.3">
      <c r="A11" s="3">
        <v>21</v>
      </c>
      <c r="B11" s="4">
        <v>325300</v>
      </c>
      <c r="D11" s="3">
        <v>13</v>
      </c>
      <c r="E11" s="4">
        <v>144000</v>
      </c>
      <c r="G11" t="s">
        <v>265</v>
      </c>
      <c r="H11">
        <v>2.8476510758952589</v>
      </c>
      <c r="J11" t="s">
        <v>265</v>
      </c>
      <c r="K11">
        <v>12.758516410143043</v>
      </c>
    </row>
    <row r="12" spans="1:11" x14ac:dyDescent="0.3">
      <c r="A12" s="3">
        <v>23</v>
      </c>
      <c r="B12" s="4">
        <v>230000</v>
      </c>
      <c r="D12" s="3">
        <v>15</v>
      </c>
      <c r="E12" s="4">
        <v>157000</v>
      </c>
      <c r="G12" t="s">
        <v>266</v>
      </c>
      <c r="H12">
        <v>1.2944610393921039</v>
      </c>
      <c r="J12" t="s">
        <v>266</v>
      </c>
      <c r="K12">
        <v>2.6208753831569434</v>
      </c>
    </row>
    <row r="13" spans="1:11" x14ac:dyDescent="0.3">
      <c r="A13" s="3">
        <v>26</v>
      </c>
      <c r="B13" s="4">
        <v>256300</v>
      </c>
      <c r="D13" s="3">
        <v>16</v>
      </c>
      <c r="E13" s="4">
        <v>132000</v>
      </c>
      <c r="G13" t="s">
        <v>267</v>
      </c>
      <c r="H13">
        <v>573757</v>
      </c>
      <c r="J13" t="s">
        <v>267</v>
      </c>
      <c r="K13">
        <v>720100</v>
      </c>
    </row>
    <row r="14" spans="1:11" x14ac:dyDescent="0.3">
      <c r="A14" s="3">
        <v>28</v>
      </c>
      <c r="B14" s="4">
        <v>306000</v>
      </c>
      <c r="D14" s="3">
        <v>17</v>
      </c>
      <c r="E14" s="4">
        <v>149000</v>
      </c>
      <c r="G14" t="s">
        <v>268</v>
      </c>
      <c r="H14">
        <v>37900</v>
      </c>
      <c r="J14" t="s">
        <v>268</v>
      </c>
      <c r="K14">
        <v>34900</v>
      </c>
    </row>
    <row r="15" spans="1:11" x14ac:dyDescent="0.3">
      <c r="A15" s="3">
        <v>33</v>
      </c>
      <c r="B15" s="4">
        <v>179900</v>
      </c>
      <c r="D15" s="3">
        <v>18</v>
      </c>
      <c r="E15" s="4">
        <v>90000</v>
      </c>
      <c r="G15" t="s">
        <v>269</v>
      </c>
      <c r="H15">
        <v>611657</v>
      </c>
      <c r="J15" t="s">
        <v>269</v>
      </c>
      <c r="K15">
        <v>755000</v>
      </c>
    </row>
    <row r="16" spans="1:11" x14ac:dyDescent="0.3">
      <c r="A16" s="3">
        <v>36</v>
      </c>
      <c r="B16" s="4">
        <v>309000</v>
      </c>
      <c r="D16" s="3">
        <v>20</v>
      </c>
      <c r="E16" s="4">
        <v>139000</v>
      </c>
      <c r="G16" t="s">
        <v>270</v>
      </c>
      <c r="H16">
        <v>109863944</v>
      </c>
      <c r="J16" t="s">
        <v>270</v>
      </c>
      <c r="K16">
        <v>153891002</v>
      </c>
    </row>
    <row r="17" spans="1:11" ht="15" thickBot="1" x14ac:dyDescent="0.35">
      <c r="A17" s="3">
        <v>37</v>
      </c>
      <c r="B17" s="4">
        <v>145000</v>
      </c>
      <c r="D17" s="3">
        <v>22</v>
      </c>
      <c r="E17" s="4">
        <v>139400</v>
      </c>
      <c r="G17" s="5" t="s">
        <v>271</v>
      </c>
      <c r="H17" s="5">
        <v>514</v>
      </c>
      <c r="J17" s="5" t="s">
        <v>271</v>
      </c>
      <c r="K17" s="5">
        <v>944</v>
      </c>
    </row>
    <row r="18" spans="1:11" x14ac:dyDescent="0.3">
      <c r="A18" s="3">
        <v>39</v>
      </c>
      <c r="B18" s="4">
        <v>109000</v>
      </c>
      <c r="D18" s="3">
        <v>24</v>
      </c>
      <c r="E18" s="4">
        <v>129900</v>
      </c>
    </row>
    <row r="19" spans="1:11" x14ac:dyDescent="0.3">
      <c r="A19" s="3">
        <v>42</v>
      </c>
      <c r="B19" s="4">
        <v>170000</v>
      </c>
      <c r="D19" s="3">
        <v>25</v>
      </c>
      <c r="E19" s="4">
        <v>154000</v>
      </c>
    </row>
    <row r="20" spans="1:11" x14ac:dyDescent="0.3">
      <c r="A20" s="3">
        <v>44</v>
      </c>
      <c r="B20" s="4">
        <v>130250</v>
      </c>
      <c r="D20" s="3">
        <v>27</v>
      </c>
      <c r="E20" s="4">
        <v>134800</v>
      </c>
    </row>
    <row r="21" spans="1:11" x14ac:dyDescent="0.3">
      <c r="A21" s="3">
        <v>47</v>
      </c>
      <c r="B21" s="4">
        <v>239686</v>
      </c>
      <c r="D21" s="3">
        <v>29</v>
      </c>
      <c r="E21" s="4">
        <v>207500</v>
      </c>
    </row>
    <row r="22" spans="1:11" x14ac:dyDescent="0.3">
      <c r="A22" s="3">
        <v>48</v>
      </c>
      <c r="B22" s="4">
        <v>249700</v>
      </c>
      <c r="D22" s="3">
        <v>30</v>
      </c>
      <c r="E22" s="4">
        <v>68500</v>
      </c>
    </row>
    <row r="23" spans="1:11" x14ac:dyDescent="0.3">
      <c r="A23" s="3">
        <v>51</v>
      </c>
      <c r="B23" s="4">
        <v>177000</v>
      </c>
      <c r="D23" s="3">
        <v>31</v>
      </c>
      <c r="E23" s="4">
        <v>40000</v>
      </c>
    </row>
    <row r="24" spans="1:11" x14ac:dyDescent="0.3">
      <c r="A24" s="3">
        <v>58</v>
      </c>
      <c r="B24" s="4">
        <v>196500</v>
      </c>
      <c r="D24" s="3">
        <v>32</v>
      </c>
      <c r="E24" s="4">
        <v>149350</v>
      </c>
    </row>
    <row r="25" spans="1:11" x14ac:dyDescent="0.3">
      <c r="A25" s="3">
        <v>59</v>
      </c>
      <c r="B25" s="4">
        <v>438780</v>
      </c>
      <c r="D25" s="3">
        <v>34</v>
      </c>
      <c r="E25" s="4">
        <v>165500</v>
      </c>
    </row>
    <row r="26" spans="1:11" x14ac:dyDescent="0.3">
      <c r="A26" s="3">
        <v>61</v>
      </c>
      <c r="B26" s="4">
        <v>158000</v>
      </c>
      <c r="D26" s="3">
        <v>35</v>
      </c>
      <c r="E26" s="4">
        <v>277500</v>
      </c>
    </row>
    <row r="27" spans="1:11" x14ac:dyDescent="0.3">
      <c r="A27" s="3">
        <v>63</v>
      </c>
      <c r="B27" s="4">
        <v>202500</v>
      </c>
      <c r="D27" s="3">
        <v>38</v>
      </c>
      <c r="E27" s="4">
        <v>153000</v>
      </c>
    </row>
    <row r="28" spans="1:11" x14ac:dyDescent="0.3">
      <c r="A28" s="3">
        <v>65</v>
      </c>
      <c r="B28" s="4">
        <v>219500</v>
      </c>
      <c r="D28" s="3">
        <v>40</v>
      </c>
      <c r="E28" s="4">
        <v>82000</v>
      </c>
    </row>
    <row r="29" spans="1:11" x14ac:dyDescent="0.3">
      <c r="A29" s="3">
        <v>66</v>
      </c>
      <c r="B29" s="4">
        <v>317000</v>
      </c>
      <c r="D29" s="3">
        <v>41</v>
      </c>
      <c r="E29" s="4">
        <v>160000</v>
      </c>
    </row>
    <row r="30" spans="1:11" x14ac:dyDescent="0.3">
      <c r="A30" s="3">
        <v>68</v>
      </c>
      <c r="B30" s="4">
        <v>226000</v>
      </c>
      <c r="D30" s="3">
        <v>43</v>
      </c>
      <c r="E30" s="4">
        <v>144000</v>
      </c>
    </row>
    <row r="31" spans="1:11" x14ac:dyDescent="0.3">
      <c r="A31" s="3">
        <v>73</v>
      </c>
      <c r="B31" s="4">
        <v>185000</v>
      </c>
      <c r="D31" s="3">
        <v>45</v>
      </c>
      <c r="E31" s="4">
        <v>141000</v>
      </c>
    </row>
    <row r="32" spans="1:11" x14ac:dyDescent="0.3">
      <c r="A32" s="3">
        <v>75</v>
      </c>
      <c r="B32" s="4">
        <v>107400</v>
      </c>
      <c r="D32" s="3">
        <v>46</v>
      </c>
      <c r="E32" s="4">
        <v>319900</v>
      </c>
    </row>
    <row r="33" spans="1:5" x14ac:dyDescent="0.3">
      <c r="A33" s="3">
        <v>77</v>
      </c>
      <c r="B33" s="4">
        <v>135750</v>
      </c>
      <c r="D33" s="3">
        <v>49</v>
      </c>
      <c r="E33" s="4">
        <v>113000</v>
      </c>
    </row>
    <row r="34" spans="1:5" x14ac:dyDescent="0.3">
      <c r="A34" s="3">
        <v>81</v>
      </c>
      <c r="B34" s="4">
        <v>193500</v>
      </c>
      <c r="D34" s="3">
        <v>50</v>
      </c>
      <c r="E34" s="4">
        <v>127000</v>
      </c>
    </row>
    <row r="35" spans="1:5" x14ac:dyDescent="0.3">
      <c r="A35" s="3">
        <v>82</v>
      </c>
      <c r="B35" s="4">
        <v>153500</v>
      </c>
      <c r="D35" s="3">
        <v>52</v>
      </c>
      <c r="E35" s="4">
        <v>114500</v>
      </c>
    </row>
    <row r="36" spans="1:5" x14ac:dyDescent="0.3">
      <c r="A36" s="3">
        <v>83</v>
      </c>
      <c r="B36" s="4">
        <v>245000</v>
      </c>
      <c r="D36" s="3">
        <v>53</v>
      </c>
      <c r="E36" s="4">
        <v>110000</v>
      </c>
    </row>
    <row r="37" spans="1:5" x14ac:dyDescent="0.3">
      <c r="A37" s="3">
        <v>87</v>
      </c>
      <c r="B37" s="4">
        <v>174000</v>
      </c>
      <c r="D37" s="3">
        <v>54</v>
      </c>
      <c r="E37" s="4">
        <v>385000</v>
      </c>
    </row>
    <row r="38" spans="1:5" x14ac:dyDescent="0.3">
      <c r="A38" s="3">
        <v>88</v>
      </c>
      <c r="B38" s="4">
        <v>164500</v>
      </c>
      <c r="D38" s="3">
        <v>55</v>
      </c>
      <c r="E38" s="4">
        <v>130000</v>
      </c>
    </row>
    <row r="39" spans="1:5" x14ac:dyDescent="0.3">
      <c r="A39" s="3">
        <v>90</v>
      </c>
      <c r="B39" s="4">
        <v>123600</v>
      </c>
      <c r="D39" s="3">
        <v>56</v>
      </c>
      <c r="E39" s="4">
        <v>180500</v>
      </c>
    </row>
    <row r="40" spans="1:5" x14ac:dyDescent="0.3">
      <c r="A40" s="3">
        <v>95</v>
      </c>
      <c r="B40" s="4">
        <v>204750</v>
      </c>
      <c r="D40" s="3">
        <v>57</v>
      </c>
      <c r="E40" s="4">
        <v>172500</v>
      </c>
    </row>
    <row r="41" spans="1:5" x14ac:dyDescent="0.3">
      <c r="A41" s="3">
        <v>96</v>
      </c>
      <c r="B41" s="4">
        <v>185000</v>
      </c>
      <c r="D41" s="3">
        <v>60</v>
      </c>
      <c r="E41" s="4">
        <v>124900</v>
      </c>
    </row>
    <row r="42" spans="1:5" x14ac:dyDescent="0.3">
      <c r="A42" s="3">
        <v>97</v>
      </c>
      <c r="B42" s="4">
        <v>214000</v>
      </c>
      <c r="D42" s="3">
        <v>62</v>
      </c>
      <c r="E42" s="4">
        <v>101000</v>
      </c>
    </row>
    <row r="43" spans="1:5" x14ac:dyDescent="0.3">
      <c r="A43" s="3">
        <v>104</v>
      </c>
      <c r="B43" s="4">
        <v>198900</v>
      </c>
      <c r="D43" s="3">
        <v>64</v>
      </c>
      <c r="E43" s="4">
        <v>140000</v>
      </c>
    </row>
    <row r="44" spans="1:5" x14ac:dyDescent="0.3">
      <c r="A44" s="3">
        <v>106</v>
      </c>
      <c r="B44" s="4">
        <v>250000</v>
      </c>
      <c r="D44" s="3">
        <v>67</v>
      </c>
      <c r="E44" s="4">
        <v>180000</v>
      </c>
    </row>
    <row r="45" spans="1:5" x14ac:dyDescent="0.3">
      <c r="A45" s="3">
        <v>107</v>
      </c>
      <c r="B45" s="4">
        <v>100000</v>
      </c>
      <c r="D45" s="3">
        <v>69</v>
      </c>
      <c r="E45" s="4">
        <v>80000</v>
      </c>
    </row>
    <row r="46" spans="1:5" x14ac:dyDescent="0.3">
      <c r="A46" s="3">
        <v>108</v>
      </c>
      <c r="B46" s="4">
        <v>115000</v>
      </c>
      <c r="D46" s="3">
        <v>70</v>
      </c>
      <c r="E46" s="4">
        <v>225000</v>
      </c>
    </row>
    <row r="47" spans="1:5" x14ac:dyDescent="0.3">
      <c r="A47" s="3">
        <v>112</v>
      </c>
      <c r="B47" s="4">
        <v>180000</v>
      </c>
      <c r="D47" s="3">
        <v>71</v>
      </c>
      <c r="E47" s="4">
        <v>244000</v>
      </c>
    </row>
    <row r="48" spans="1:5" x14ac:dyDescent="0.3">
      <c r="A48" s="3">
        <v>113</v>
      </c>
      <c r="B48" s="4">
        <v>383970</v>
      </c>
      <c r="D48" s="3">
        <v>72</v>
      </c>
      <c r="E48" s="4">
        <v>129500</v>
      </c>
    </row>
    <row r="49" spans="1:5" x14ac:dyDescent="0.3">
      <c r="A49" s="3">
        <v>118</v>
      </c>
      <c r="B49" s="4">
        <v>155000</v>
      </c>
      <c r="D49" s="3">
        <v>74</v>
      </c>
      <c r="E49" s="4">
        <v>144900</v>
      </c>
    </row>
    <row r="50" spans="1:5" x14ac:dyDescent="0.3">
      <c r="A50" s="3">
        <v>120</v>
      </c>
      <c r="B50" s="4">
        <v>163990</v>
      </c>
      <c r="D50" s="3">
        <v>76</v>
      </c>
      <c r="E50" s="4">
        <v>91000</v>
      </c>
    </row>
    <row r="51" spans="1:5" x14ac:dyDescent="0.3">
      <c r="A51" s="3">
        <v>129</v>
      </c>
      <c r="B51" s="4">
        <v>155000</v>
      </c>
      <c r="D51" s="3">
        <v>78</v>
      </c>
      <c r="E51" s="4">
        <v>127000</v>
      </c>
    </row>
    <row r="52" spans="1:5" x14ac:dyDescent="0.3">
      <c r="A52" s="3">
        <v>132</v>
      </c>
      <c r="B52" s="4">
        <v>244000</v>
      </c>
      <c r="D52" s="3">
        <v>79</v>
      </c>
      <c r="E52" s="4">
        <v>136500</v>
      </c>
    </row>
    <row r="53" spans="1:5" x14ac:dyDescent="0.3">
      <c r="A53" s="3">
        <v>134</v>
      </c>
      <c r="B53" s="4">
        <v>220000</v>
      </c>
      <c r="D53" s="3">
        <v>80</v>
      </c>
      <c r="E53" s="4">
        <v>110000</v>
      </c>
    </row>
    <row r="54" spans="1:5" x14ac:dyDescent="0.3">
      <c r="A54" s="3">
        <v>138</v>
      </c>
      <c r="B54" s="4">
        <v>171000</v>
      </c>
      <c r="D54" s="3">
        <v>84</v>
      </c>
      <c r="E54" s="4">
        <v>126500</v>
      </c>
    </row>
    <row r="55" spans="1:5" x14ac:dyDescent="0.3">
      <c r="A55" s="3">
        <v>139</v>
      </c>
      <c r="B55" s="4">
        <v>230000</v>
      </c>
      <c r="D55" s="3">
        <v>85</v>
      </c>
      <c r="E55" s="4">
        <v>168500</v>
      </c>
    </row>
    <row r="56" spans="1:5" x14ac:dyDescent="0.3">
      <c r="A56" s="3">
        <v>140</v>
      </c>
      <c r="B56" s="4">
        <v>231500</v>
      </c>
      <c r="D56" s="3">
        <v>86</v>
      </c>
      <c r="E56" s="4">
        <v>260000</v>
      </c>
    </row>
    <row r="57" spans="1:5" x14ac:dyDescent="0.3">
      <c r="A57" s="3">
        <v>142</v>
      </c>
      <c r="B57" s="4">
        <v>260000</v>
      </c>
      <c r="D57" s="3">
        <v>89</v>
      </c>
      <c r="E57" s="4">
        <v>85000</v>
      </c>
    </row>
    <row r="58" spans="1:5" x14ac:dyDescent="0.3">
      <c r="A58" s="3">
        <v>144</v>
      </c>
      <c r="B58" s="4">
        <v>204000</v>
      </c>
      <c r="D58" s="3">
        <v>91</v>
      </c>
      <c r="E58" s="4">
        <v>109900</v>
      </c>
    </row>
    <row r="59" spans="1:5" x14ac:dyDescent="0.3">
      <c r="A59" s="3">
        <v>146</v>
      </c>
      <c r="B59" s="4">
        <v>130000</v>
      </c>
      <c r="D59" s="3">
        <v>92</v>
      </c>
      <c r="E59" s="4">
        <v>98600</v>
      </c>
    </row>
    <row r="60" spans="1:5" x14ac:dyDescent="0.3">
      <c r="A60" s="3">
        <v>148</v>
      </c>
      <c r="B60" s="4">
        <v>222500</v>
      </c>
      <c r="D60" s="3">
        <v>93</v>
      </c>
      <c r="E60" s="4">
        <v>163500</v>
      </c>
    </row>
    <row r="61" spans="1:5" x14ac:dyDescent="0.3">
      <c r="A61" s="3">
        <v>149</v>
      </c>
      <c r="B61" s="4">
        <v>141000</v>
      </c>
      <c r="D61" s="3">
        <v>94</v>
      </c>
      <c r="E61" s="4">
        <v>133900</v>
      </c>
    </row>
    <row r="62" spans="1:5" x14ac:dyDescent="0.3">
      <c r="A62" s="3">
        <v>152</v>
      </c>
      <c r="B62" s="4">
        <v>372402</v>
      </c>
      <c r="D62" s="3">
        <v>98</v>
      </c>
      <c r="E62" s="4">
        <v>94750</v>
      </c>
    </row>
    <row r="63" spans="1:5" x14ac:dyDescent="0.3">
      <c r="A63" s="3">
        <v>158</v>
      </c>
      <c r="B63" s="4">
        <v>269500</v>
      </c>
      <c r="D63" s="3">
        <v>99</v>
      </c>
      <c r="E63" s="4">
        <v>83000</v>
      </c>
    </row>
    <row r="64" spans="1:5" x14ac:dyDescent="0.3">
      <c r="A64" s="3">
        <v>159</v>
      </c>
      <c r="B64" s="4">
        <v>254900</v>
      </c>
      <c r="D64" s="3">
        <v>100</v>
      </c>
      <c r="E64" s="4">
        <v>128950</v>
      </c>
    </row>
    <row r="65" spans="1:5" x14ac:dyDescent="0.3">
      <c r="A65" s="3">
        <v>160</v>
      </c>
      <c r="B65" s="4">
        <v>320000</v>
      </c>
      <c r="D65" s="3">
        <v>101</v>
      </c>
      <c r="E65" s="4">
        <v>205000</v>
      </c>
    </row>
    <row r="66" spans="1:5" x14ac:dyDescent="0.3">
      <c r="A66" s="3">
        <v>162</v>
      </c>
      <c r="B66" s="4">
        <v>412500</v>
      </c>
      <c r="D66" s="3">
        <v>102</v>
      </c>
      <c r="E66" s="4">
        <v>178000</v>
      </c>
    </row>
    <row r="67" spans="1:5" x14ac:dyDescent="0.3">
      <c r="A67" s="3">
        <v>163</v>
      </c>
      <c r="B67" s="4">
        <v>220000</v>
      </c>
      <c r="D67" s="3">
        <v>103</v>
      </c>
      <c r="E67" s="4">
        <v>118964</v>
      </c>
    </row>
    <row r="68" spans="1:5" x14ac:dyDescent="0.3">
      <c r="A68" s="3">
        <v>168</v>
      </c>
      <c r="B68" s="4">
        <v>325624</v>
      </c>
      <c r="D68" s="3">
        <v>105</v>
      </c>
      <c r="E68" s="4">
        <v>169500</v>
      </c>
    </row>
    <row r="69" spans="1:5" x14ac:dyDescent="0.3">
      <c r="A69" s="3">
        <v>169</v>
      </c>
      <c r="B69" s="4">
        <v>183500</v>
      </c>
      <c r="D69" s="3">
        <v>109</v>
      </c>
      <c r="E69" s="4">
        <v>115000</v>
      </c>
    </row>
    <row r="70" spans="1:5" x14ac:dyDescent="0.3">
      <c r="A70" s="3">
        <v>175</v>
      </c>
      <c r="B70" s="4">
        <v>184000</v>
      </c>
      <c r="D70" s="3">
        <v>110</v>
      </c>
      <c r="E70" s="4">
        <v>190000</v>
      </c>
    </row>
    <row r="71" spans="1:5" x14ac:dyDescent="0.3">
      <c r="A71" s="3">
        <v>179</v>
      </c>
      <c r="B71" s="4">
        <v>501837</v>
      </c>
      <c r="D71" s="3">
        <v>111</v>
      </c>
      <c r="E71" s="4">
        <v>136900</v>
      </c>
    </row>
    <row r="72" spans="1:5" x14ac:dyDescent="0.3">
      <c r="A72" s="3">
        <v>184</v>
      </c>
      <c r="B72" s="4">
        <v>200000</v>
      </c>
      <c r="D72" s="3">
        <v>114</v>
      </c>
      <c r="E72" s="4">
        <v>217000</v>
      </c>
    </row>
    <row r="73" spans="1:5" x14ac:dyDescent="0.3">
      <c r="A73" s="3">
        <v>193</v>
      </c>
      <c r="B73" s="4">
        <v>192000</v>
      </c>
      <c r="D73" s="3">
        <v>115</v>
      </c>
      <c r="E73" s="4">
        <v>259500</v>
      </c>
    </row>
    <row r="74" spans="1:5" x14ac:dyDescent="0.3">
      <c r="A74" s="3">
        <v>194</v>
      </c>
      <c r="B74" s="4">
        <v>130000</v>
      </c>
      <c r="D74" s="3">
        <v>116</v>
      </c>
      <c r="E74" s="4">
        <v>176000</v>
      </c>
    </row>
    <row r="75" spans="1:5" x14ac:dyDescent="0.3">
      <c r="A75" s="3">
        <v>200</v>
      </c>
      <c r="B75" s="4">
        <v>274900</v>
      </c>
      <c r="D75" s="3">
        <v>117</v>
      </c>
      <c r="E75" s="4">
        <v>139000</v>
      </c>
    </row>
    <row r="76" spans="1:5" x14ac:dyDescent="0.3">
      <c r="A76" s="3">
        <v>201</v>
      </c>
      <c r="B76" s="4">
        <v>140000</v>
      </c>
      <c r="D76" s="3">
        <v>119</v>
      </c>
      <c r="E76" s="4">
        <v>320000</v>
      </c>
    </row>
    <row r="77" spans="1:5" x14ac:dyDescent="0.3">
      <c r="A77" s="3">
        <v>204</v>
      </c>
      <c r="B77" s="4">
        <v>149000</v>
      </c>
      <c r="D77" s="3">
        <v>121</v>
      </c>
      <c r="E77" s="4">
        <v>180000</v>
      </c>
    </row>
    <row r="78" spans="1:5" x14ac:dyDescent="0.3">
      <c r="A78" s="3">
        <v>212</v>
      </c>
      <c r="B78" s="4">
        <v>186000</v>
      </c>
      <c r="D78" s="3">
        <v>122</v>
      </c>
      <c r="E78" s="4">
        <v>100000</v>
      </c>
    </row>
    <row r="79" spans="1:5" x14ac:dyDescent="0.3">
      <c r="A79" s="3">
        <v>213</v>
      </c>
      <c r="B79" s="4">
        <v>252678</v>
      </c>
      <c r="D79" s="3">
        <v>123</v>
      </c>
      <c r="E79" s="4">
        <v>136000</v>
      </c>
    </row>
    <row r="80" spans="1:5" x14ac:dyDescent="0.3">
      <c r="A80" s="3">
        <v>214</v>
      </c>
      <c r="B80" s="4">
        <v>156000</v>
      </c>
      <c r="D80" s="3">
        <v>124</v>
      </c>
      <c r="E80" s="4">
        <v>153900</v>
      </c>
    </row>
    <row r="81" spans="1:5" x14ac:dyDescent="0.3">
      <c r="A81" s="3">
        <v>217</v>
      </c>
      <c r="B81" s="4">
        <v>210000</v>
      </c>
      <c r="D81" s="3">
        <v>125</v>
      </c>
      <c r="E81" s="4">
        <v>181000</v>
      </c>
    </row>
    <row r="82" spans="1:5" x14ac:dyDescent="0.3">
      <c r="A82" s="3">
        <v>219</v>
      </c>
      <c r="B82" s="4">
        <v>311500</v>
      </c>
      <c r="D82" s="3">
        <v>126</v>
      </c>
      <c r="E82" s="4">
        <v>84500</v>
      </c>
    </row>
    <row r="83" spans="1:5" x14ac:dyDescent="0.3">
      <c r="A83" s="3">
        <v>220</v>
      </c>
      <c r="B83" s="4">
        <v>167240</v>
      </c>
      <c r="D83" s="3">
        <v>127</v>
      </c>
      <c r="E83" s="4">
        <v>128000</v>
      </c>
    </row>
    <row r="84" spans="1:5" x14ac:dyDescent="0.3">
      <c r="A84" s="3">
        <v>221</v>
      </c>
      <c r="B84" s="4">
        <v>204900</v>
      </c>
      <c r="D84" s="3">
        <v>128</v>
      </c>
      <c r="E84" s="4">
        <v>87000</v>
      </c>
    </row>
    <row r="85" spans="1:5" x14ac:dyDescent="0.3">
      <c r="A85" s="3">
        <v>222</v>
      </c>
      <c r="B85" s="4">
        <v>200000</v>
      </c>
      <c r="D85" s="3">
        <v>130</v>
      </c>
      <c r="E85" s="4">
        <v>150000</v>
      </c>
    </row>
    <row r="86" spans="1:5" x14ac:dyDescent="0.3">
      <c r="A86" s="3">
        <v>223</v>
      </c>
      <c r="B86" s="4">
        <v>179900</v>
      </c>
      <c r="D86" s="3">
        <v>131</v>
      </c>
      <c r="E86" s="4">
        <v>226000</v>
      </c>
    </row>
    <row r="87" spans="1:5" x14ac:dyDescent="0.3">
      <c r="A87" s="3">
        <v>225</v>
      </c>
      <c r="B87" s="4">
        <v>386250</v>
      </c>
      <c r="D87" s="3">
        <v>133</v>
      </c>
      <c r="E87" s="4">
        <v>150750</v>
      </c>
    </row>
    <row r="88" spans="1:5" x14ac:dyDescent="0.3">
      <c r="A88" s="3">
        <v>227</v>
      </c>
      <c r="B88" s="4">
        <v>290000</v>
      </c>
      <c r="D88" s="3">
        <v>135</v>
      </c>
      <c r="E88" s="4">
        <v>180000</v>
      </c>
    </row>
    <row r="89" spans="1:5" x14ac:dyDescent="0.3">
      <c r="A89" s="3">
        <v>230</v>
      </c>
      <c r="B89" s="4">
        <v>192500</v>
      </c>
      <c r="D89" s="3">
        <v>136</v>
      </c>
      <c r="E89" s="4">
        <v>174000</v>
      </c>
    </row>
    <row r="90" spans="1:5" x14ac:dyDescent="0.3">
      <c r="A90" s="3">
        <v>232</v>
      </c>
      <c r="B90" s="4">
        <v>403000</v>
      </c>
      <c r="D90" s="3">
        <v>137</v>
      </c>
      <c r="E90" s="4">
        <v>143000</v>
      </c>
    </row>
    <row r="91" spans="1:5" x14ac:dyDescent="0.3">
      <c r="A91" s="3">
        <v>235</v>
      </c>
      <c r="B91" s="4">
        <v>216500</v>
      </c>
      <c r="D91" s="3">
        <v>141</v>
      </c>
      <c r="E91" s="4">
        <v>115000</v>
      </c>
    </row>
    <row r="92" spans="1:5" x14ac:dyDescent="0.3">
      <c r="A92" s="3">
        <v>237</v>
      </c>
      <c r="B92" s="4">
        <v>185500</v>
      </c>
      <c r="D92" s="3">
        <v>143</v>
      </c>
      <c r="E92" s="4">
        <v>166000</v>
      </c>
    </row>
    <row r="93" spans="1:5" x14ac:dyDescent="0.3">
      <c r="A93" s="3">
        <v>239</v>
      </c>
      <c r="B93" s="4">
        <v>318000</v>
      </c>
      <c r="D93" s="3">
        <v>145</v>
      </c>
      <c r="E93" s="4">
        <v>125000</v>
      </c>
    </row>
    <row r="94" spans="1:5" x14ac:dyDescent="0.3">
      <c r="A94" s="3">
        <v>240</v>
      </c>
      <c r="B94" s="4">
        <v>113000</v>
      </c>
      <c r="D94" s="3">
        <v>147</v>
      </c>
      <c r="E94" s="4">
        <v>105000</v>
      </c>
    </row>
    <row r="95" spans="1:5" x14ac:dyDescent="0.3">
      <c r="A95" s="3">
        <v>241</v>
      </c>
      <c r="B95" s="4">
        <v>262500</v>
      </c>
      <c r="D95" s="3">
        <v>150</v>
      </c>
      <c r="E95" s="4">
        <v>115000</v>
      </c>
    </row>
    <row r="96" spans="1:5" x14ac:dyDescent="0.3">
      <c r="A96" s="3">
        <v>242</v>
      </c>
      <c r="B96" s="4">
        <v>110500</v>
      </c>
      <c r="D96" s="3">
        <v>151</v>
      </c>
      <c r="E96" s="4">
        <v>122000</v>
      </c>
    </row>
    <row r="97" spans="1:5" x14ac:dyDescent="0.3">
      <c r="A97" s="3">
        <v>245</v>
      </c>
      <c r="B97" s="4">
        <v>205000</v>
      </c>
      <c r="D97" s="3">
        <v>153</v>
      </c>
      <c r="E97" s="4">
        <v>190000</v>
      </c>
    </row>
    <row r="98" spans="1:5" x14ac:dyDescent="0.3">
      <c r="A98" s="3">
        <v>249</v>
      </c>
      <c r="B98" s="4">
        <v>180000</v>
      </c>
      <c r="D98" s="3">
        <v>154</v>
      </c>
      <c r="E98" s="4">
        <v>235000</v>
      </c>
    </row>
    <row r="99" spans="1:5" x14ac:dyDescent="0.3">
      <c r="A99" s="3">
        <v>252</v>
      </c>
      <c r="B99" s="4">
        <v>235000</v>
      </c>
      <c r="D99" s="3">
        <v>155</v>
      </c>
      <c r="E99" s="4">
        <v>125000</v>
      </c>
    </row>
    <row r="100" spans="1:5" x14ac:dyDescent="0.3">
      <c r="A100" s="3">
        <v>253</v>
      </c>
      <c r="B100" s="4">
        <v>173000</v>
      </c>
      <c r="D100" s="3">
        <v>156</v>
      </c>
      <c r="E100" s="4">
        <v>79000</v>
      </c>
    </row>
    <row r="101" spans="1:5" x14ac:dyDescent="0.3">
      <c r="A101" s="3">
        <v>256</v>
      </c>
      <c r="B101" s="4">
        <v>230000</v>
      </c>
      <c r="D101" s="3">
        <v>157</v>
      </c>
      <c r="E101" s="4">
        <v>109500</v>
      </c>
    </row>
    <row r="102" spans="1:5" x14ac:dyDescent="0.3">
      <c r="A102" s="3">
        <v>257</v>
      </c>
      <c r="B102" s="4">
        <v>207500</v>
      </c>
      <c r="D102" s="3">
        <v>161</v>
      </c>
      <c r="E102" s="4">
        <v>162500</v>
      </c>
    </row>
    <row r="103" spans="1:5" x14ac:dyDescent="0.3">
      <c r="A103" s="3">
        <v>258</v>
      </c>
      <c r="B103" s="4">
        <v>220000</v>
      </c>
      <c r="D103" s="3">
        <v>164</v>
      </c>
      <c r="E103" s="4">
        <v>103200</v>
      </c>
    </row>
    <row r="104" spans="1:5" x14ac:dyDescent="0.3">
      <c r="A104" s="3">
        <v>259</v>
      </c>
      <c r="B104" s="4">
        <v>231500</v>
      </c>
      <c r="D104" s="3">
        <v>165</v>
      </c>
      <c r="E104" s="4">
        <v>152000</v>
      </c>
    </row>
    <row r="105" spans="1:5" x14ac:dyDescent="0.3">
      <c r="A105" s="3">
        <v>267</v>
      </c>
      <c r="B105" s="4">
        <v>185000</v>
      </c>
      <c r="D105" s="3">
        <v>166</v>
      </c>
      <c r="E105" s="4">
        <v>127500</v>
      </c>
    </row>
    <row r="106" spans="1:5" x14ac:dyDescent="0.3">
      <c r="A106" s="3">
        <v>269</v>
      </c>
      <c r="B106" s="4">
        <v>120500</v>
      </c>
      <c r="D106" s="3">
        <v>167</v>
      </c>
      <c r="E106" s="4">
        <v>190000</v>
      </c>
    </row>
    <row r="107" spans="1:5" x14ac:dyDescent="0.3">
      <c r="A107" s="3">
        <v>271</v>
      </c>
      <c r="B107" s="4">
        <v>266000</v>
      </c>
      <c r="D107" s="3">
        <v>170</v>
      </c>
      <c r="E107" s="4">
        <v>228000</v>
      </c>
    </row>
    <row r="108" spans="1:5" x14ac:dyDescent="0.3">
      <c r="A108" s="3">
        <v>273</v>
      </c>
      <c r="B108" s="4">
        <v>290000</v>
      </c>
      <c r="D108" s="3">
        <v>171</v>
      </c>
      <c r="E108" s="4">
        <v>128500</v>
      </c>
    </row>
    <row r="109" spans="1:5" x14ac:dyDescent="0.3">
      <c r="A109" s="3">
        <v>277</v>
      </c>
      <c r="B109" s="4">
        <v>201000</v>
      </c>
      <c r="D109" s="3">
        <v>172</v>
      </c>
      <c r="E109" s="4">
        <v>215000</v>
      </c>
    </row>
    <row r="110" spans="1:5" x14ac:dyDescent="0.3">
      <c r="A110" s="3">
        <v>278</v>
      </c>
      <c r="B110" s="4">
        <v>141000</v>
      </c>
      <c r="D110" s="3">
        <v>173</v>
      </c>
      <c r="E110" s="4">
        <v>239000</v>
      </c>
    </row>
    <row r="111" spans="1:5" x14ac:dyDescent="0.3">
      <c r="A111" s="3">
        <v>282</v>
      </c>
      <c r="B111" s="4">
        <v>185000</v>
      </c>
      <c r="D111" s="3">
        <v>174</v>
      </c>
      <c r="E111" s="4">
        <v>163000</v>
      </c>
    </row>
    <row r="112" spans="1:5" x14ac:dyDescent="0.3">
      <c r="A112" s="3">
        <v>283</v>
      </c>
      <c r="B112" s="4">
        <v>207500</v>
      </c>
      <c r="D112" s="3">
        <v>176</v>
      </c>
      <c r="E112" s="4">
        <v>243000</v>
      </c>
    </row>
    <row r="113" spans="1:5" x14ac:dyDescent="0.3">
      <c r="A113" s="3">
        <v>284</v>
      </c>
      <c r="B113" s="4">
        <v>244600</v>
      </c>
      <c r="D113" s="3">
        <v>177</v>
      </c>
      <c r="E113" s="4">
        <v>211000</v>
      </c>
    </row>
    <row r="114" spans="1:5" x14ac:dyDescent="0.3">
      <c r="A114" s="3">
        <v>291</v>
      </c>
      <c r="B114" s="4">
        <v>233230</v>
      </c>
      <c r="D114" s="3">
        <v>178</v>
      </c>
      <c r="E114" s="4">
        <v>172500</v>
      </c>
    </row>
    <row r="115" spans="1:5" x14ac:dyDescent="0.3">
      <c r="A115" s="3">
        <v>292</v>
      </c>
      <c r="B115" s="4">
        <v>135900</v>
      </c>
      <c r="D115" s="3">
        <v>180</v>
      </c>
      <c r="E115" s="4">
        <v>100000</v>
      </c>
    </row>
    <row r="116" spans="1:5" x14ac:dyDescent="0.3">
      <c r="A116" s="3">
        <v>298</v>
      </c>
      <c r="B116" s="4">
        <v>239000</v>
      </c>
      <c r="D116" s="3">
        <v>181</v>
      </c>
      <c r="E116" s="4">
        <v>177000</v>
      </c>
    </row>
    <row r="117" spans="1:5" x14ac:dyDescent="0.3">
      <c r="A117" s="3">
        <v>302</v>
      </c>
      <c r="B117" s="4">
        <v>267000</v>
      </c>
      <c r="D117" s="3">
        <v>182</v>
      </c>
      <c r="E117" s="4">
        <v>200100</v>
      </c>
    </row>
    <row r="118" spans="1:5" x14ac:dyDescent="0.3">
      <c r="A118" s="3">
        <v>303</v>
      </c>
      <c r="B118" s="4">
        <v>205000</v>
      </c>
      <c r="D118" s="3">
        <v>183</v>
      </c>
      <c r="E118" s="4">
        <v>120000</v>
      </c>
    </row>
    <row r="119" spans="1:5" x14ac:dyDescent="0.3">
      <c r="A119" s="3">
        <v>304</v>
      </c>
      <c r="B119" s="4">
        <v>149900</v>
      </c>
      <c r="D119" s="3">
        <v>185</v>
      </c>
      <c r="E119" s="4">
        <v>127000</v>
      </c>
    </row>
    <row r="120" spans="1:5" x14ac:dyDescent="0.3">
      <c r="A120" s="3">
        <v>309</v>
      </c>
      <c r="B120" s="4">
        <v>82500</v>
      </c>
      <c r="D120" s="3">
        <v>186</v>
      </c>
      <c r="E120" s="4">
        <v>475000</v>
      </c>
    </row>
    <row r="121" spans="1:5" x14ac:dyDescent="0.3">
      <c r="A121" s="3">
        <v>310</v>
      </c>
      <c r="B121" s="4">
        <v>360000</v>
      </c>
      <c r="D121" s="3">
        <v>187</v>
      </c>
      <c r="E121" s="4">
        <v>173000</v>
      </c>
    </row>
    <row r="122" spans="1:5" x14ac:dyDescent="0.3">
      <c r="A122" s="3">
        <v>312</v>
      </c>
      <c r="B122" s="4">
        <v>132000</v>
      </c>
      <c r="D122" s="3">
        <v>188</v>
      </c>
      <c r="E122" s="4">
        <v>135000</v>
      </c>
    </row>
    <row r="123" spans="1:5" x14ac:dyDescent="0.3">
      <c r="A123" s="3">
        <v>316</v>
      </c>
      <c r="B123" s="4">
        <v>188500</v>
      </c>
      <c r="D123" s="3">
        <v>189</v>
      </c>
      <c r="E123" s="4">
        <v>153337</v>
      </c>
    </row>
    <row r="124" spans="1:5" x14ac:dyDescent="0.3">
      <c r="A124" s="3">
        <v>318</v>
      </c>
      <c r="B124" s="4">
        <v>270000</v>
      </c>
      <c r="D124" s="3">
        <v>190</v>
      </c>
      <c r="E124" s="4">
        <v>286000</v>
      </c>
    </row>
    <row r="125" spans="1:5" x14ac:dyDescent="0.3">
      <c r="A125" s="3">
        <v>321</v>
      </c>
      <c r="B125" s="4">
        <v>342643</v>
      </c>
      <c r="D125" s="3">
        <v>191</v>
      </c>
      <c r="E125" s="4">
        <v>315000</v>
      </c>
    </row>
    <row r="126" spans="1:5" x14ac:dyDescent="0.3">
      <c r="A126" s="3">
        <v>322</v>
      </c>
      <c r="B126" s="4">
        <v>354000</v>
      </c>
      <c r="D126" s="3">
        <v>192</v>
      </c>
      <c r="E126" s="4">
        <v>184000</v>
      </c>
    </row>
    <row r="127" spans="1:5" x14ac:dyDescent="0.3">
      <c r="A127" s="3">
        <v>324</v>
      </c>
      <c r="B127" s="4">
        <v>126175</v>
      </c>
      <c r="D127" s="3">
        <v>195</v>
      </c>
      <c r="E127" s="4">
        <v>127000</v>
      </c>
    </row>
    <row r="128" spans="1:5" x14ac:dyDescent="0.3">
      <c r="A128" s="3">
        <v>333</v>
      </c>
      <c r="B128" s="4">
        <v>284000</v>
      </c>
      <c r="D128" s="3">
        <v>196</v>
      </c>
      <c r="E128" s="4">
        <v>148500</v>
      </c>
    </row>
    <row r="129" spans="1:5" x14ac:dyDescent="0.3">
      <c r="A129" s="3">
        <v>334</v>
      </c>
      <c r="B129" s="4">
        <v>207000</v>
      </c>
      <c r="D129" s="3">
        <v>197</v>
      </c>
      <c r="E129" s="4">
        <v>311872</v>
      </c>
    </row>
    <row r="130" spans="1:5" x14ac:dyDescent="0.3">
      <c r="A130" s="3">
        <v>335</v>
      </c>
      <c r="B130" s="4">
        <v>192000</v>
      </c>
      <c r="D130" s="3">
        <v>198</v>
      </c>
      <c r="E130" s="4">
        <v>235000</v>
      </c>
    </row>
    <row r="131" spans="1:5" x14ac:dyDescent="0.3">
      <c r="A131" s="3">
        <v>337</v>
      </c>
      <c r="B131" s="4">
        <v>377426</v>
      </c>
      <c r="D131" s="3">
        <v>199</v>
      </c>
      <c r="E131" s="4">
        <v>104000</v>
      </c>
    </row>
    <row r="132" spans="1:5" x14ac:dyDescent="0.3">
      <c r="A132" s="3">
        <v>338</v>
      </c>
      <c r="B132" s="4">
        <v>214000</v>
      </c>
      <c r="D132" s="3">
        <v>202</v>
      </c>
      <c r="E132" s="4">
        <v>171500</v>
      </c>
    </row>
    <row r="133" spans="1:5" x14ac:dyDescent="0.3">
      <c r="A133" s="3">
        <v>341</v>
      </c>
      <c r="B133" s="4">
        <v>202900</v>
      </c>
      <c r="D133" s="3">
        <v>203</v>
      </c>
      <c r="E133" s="4">
        <v>112000</v>
      </c>
    </row>
    <row r="134" spans="1:5" x14ac:dyDescent="0.3">
      <c r="A134" s="3">
        <v>349</v>
      </c>
      <c r="B134" s="4">
        <v>154000</v>
      </c>
      <c r="D134" s="3">
        <v>205</v>
      </c>
      <c r="E134" s="4">
        <v>110000</v>
      </c>
    </row>
    <row r="135" spans="1:5" x14ac:dyDescent="0.3">
      <c r="A135" s="3">
        <v>353</v>
      </c>
      <c r="B135" s="4">
        <v>95000</v>
      </c>
      <c r="D135" s="3">
        <v>206</v>
      </c>
      <c r="E135" s="4">
        <v>180500</v>
      </c>
    </row>
    <row r="136" spans="1:5" x14ac:dyDescent="0.3">
      <c r="A136" s="3">
        <v>354</v>
      </c>
      <c r="B136" s="4">
        <v>105900</v>
      </c>
      <c r="D136" s="3">
        <v>207</v>
      </c>
      <c r="E136" s="4">
        <v>143900</v>
      </c>
    </row>
    <row r="137" spans="1:5" x14ac:dyDescent="0.3">
      <c r="A137" s="3">
        <v>356</v>
      </c>
      <c r="B137" s="4">
        <v>177500</v>
      </c>
      <c r="D137" s="3">
        <v>208</v>
      </c>
      <c r="E137" s="4">
        <v>141000</v>
      </c>
    </row>
    <row r="138" spans="1:5" x14ac:dyDescent="0.3">
      <c r="A138" s="3">
        <v>360</v>
      </c>
      <c r="B138" s="4">
        <v>280000</v>
      </c>
      <c r="D138" s="3">
        <v>209</v>
      </c>
      <c r="E138" s="4">
        <v>277000</v>
      </c>
    </row>
    <row r="139" spans="1:5" x14ac:dyDescent="0.3">
      <c r="A139" s="3">
        <v>361</v>
      </c>
      <c r="B139" s="4">
        <v>156000</v>
      </c>
      <c r="D139" s="3">
        <v>210</v>
      </c>
      <c r="E139" s="4">
        <v>145000</v>
      </c>
    </row>
    <row r="140" spans="1:5" x14ac:dyDescent="0.3">
      <c r="A140" s="3">
        <v>366</v>
      </c>
      <c r="B140" s="4">
        <v>147000</v>
      </c>
      <c r="D140" s="3">
        <v>211</v>
      </c>
      <c r="E140" s="4">
        <v>98000</v>
      </c>
    </row>
    <row r="141" spans="1:5" x14ac:dyDescent="0.3">
      <c r="A141" s="3">
        <v>371</v>
      </c>
      <c r="B141" s="4">
        <v>172400</v>
      </c>
      <c r="D141" s="3">
        <v>215</v>
      </c>
      <c r="E141" s="4">
        <v>161750</v>
      </c>
    </row>
    <row r="142" spans="1:5" x14ac:dyDescent="0.3">
      <c r="A142" s="3">
        <v>375</v>
      </c>
      <c r="B142" s="4">
        <v>219500</v>
      </c>
      <c r="D142" s="3">
        <v>216</v>
      </c>
      <c r="E142" s="4">
        <v>134450</v>
      </c>
    </row>
    <row r="143" spans="1:5" x14ac:dyDescent="0.3">
      <c r="A143" s="3">
        <v>377</v>
      </c>
      <c r="B143" s="4">
        <v>148000</v>
      </c>
      <c r="D143" s="3">
        <v>218</v>
      </c>
      <c r="E143" s="4">
        <v>107000</v>
      </c>
    </row>
    <row r="144" spans="1:5" x14ac:dyDescent="0.3">
      <c r="A144" s="3">
        <v>379</v>
      </c>
      <c r="B144" s="4">
        <v>394432</v>
      </c>
      <c r="D144" s="3">
        <v>224</v>
      </c>
      <c r="E144" s="4">
        <v>97000</v>
      </c>
    </row>
    <row r="145" spans="1:5" x14ac:dyDescent="0.3">
      <c r="A145" s="3">
        <v>380</v>
      </c>
      <c r="B145" s="4">
        <v>179000</v>
      </c>
      <c r="D145" s="3">
        <v>226</v>
      </c>
      <c r="E145" s="4">
        <v>112000</v>
      </c>
    </row>
    <row r="146" spans="1:5" x14ac:dyDescent="0.3">
      <c r="A146" s="3">
        <v>382</v>
      </c>
      <c r="B146" s="4">
        <v>187750</v>
      </c>
      <c r="D146" s="3">
        <v>228</v>
      </c>
      <c r="E146" s="4">
        <v>106000</v>
      </c>
    </row>
    <row r="147" spans="1:5" x14ac:dyDescent="0.3">
      <c r="A147" s="3">
        <v>383</v>
      </c>
      <c r="B147" s="4">
        <v>213500</v>
      </c>
      <c r="D147" s="3">
        <v>229</v>
      </c>
      <c r="E147" s="4">
        <v>125000</v>
      </c>
    </row>
    <row r="148" spans="1:5" x14ac:dyDescent="0.3">
      <c r="A148" s="3">
        <v>386</v>
      </c>
      <c r="B148" s="4">
        <v>192000</v>
      </c>
      <c r="D148" s="3">
        <v>231</v>
      </c>
      <c r="E148" s="4">
        <v>148000</v>
      </c>
    </row>
    <row r="149" spans="1:5" x14ac:dyDescent="0.3">
      <c r="A149" s="3">
        <v>389</v>
      </c>
      <c r="B149" s="4">
        <v>191000</v>
      </c>
      <c r="D149" s="3">
        <v>233</v>
      </c>
      <c r="E149" s="4">
        <v>94500</v>
      </c>
    </row>
    <row r="150" spans="1:5" x14ac:dyDescent="0.3">
      <c r="A150" s="3">
        <v>390</v>
      </c>
      <c r="B150" s="4">
        <v>426000</v>
      </c>
      <c r="D150" s="3">
        <v>234</v>
      </c>
      <c r="E150" s="4">
        <v>128200</v>
      </c>
    </row>
    <row r="151" spans="1:5" x14ac:dyDescent="0.3">
      <c r="A151" s="3">
        <v>392</v>
      </c>
      <c r="B151" s="4">
        <v>215000</v>
      </c>
      <c r="D151" s="3">
        <v>236</v>
      </c>
      <c r="E151" s="4">
        <v>89500</v>
      </c>
    </row>
    <row r="152" spans="1:5" x14ac:dyDescent="0.3">
      <c r="A152" s="3">
        <v>398</v>
      </c>
      <c r="B152" s="4">
        <v>169500</v>
      </c>
      <c r="D152" s="3">
        <v>238</v>
      </c>
      <c r="E152" s="4">
        <v>194500</v>
      </c>
    </row>
    <row r="153" spans="1:5" x14ac:dyDescent="0.3">
      <c r="A153" s="3">
        <v>402</v>
      </c>
      <c r="B153" s="4">
        <v>164990</v>
      </c>
      <c r="D153" s="3">
        <v>243</v>
      </c>
      <c r="E153" s="4">
        <v>79000</v>
      </c>
    </row>
    <row r="154" spans="1:5" x14ac:dyDescent="0.3">
      <c r="A154" s="3">
        <v>404</v>
      </c>
      <c r="B154" s="4">
        <v>258000</v>
      </c>
      <c r="D154" s="3">
        <v>244</v>
      </c>
      <c r="E154" s="4">
        <v>120000</v>
      </c>
    </row>
    <row r="155" spans="1:5" x14ac:dyDescent="0.3">
      <c r="A155" s="3">
        <v>409</v>
      </c>
      <c r="B155" s="4">
        <v>280000</v>
      </c>
      <c r="D155" s="3">
        <v>246</v>
      </c>
      <c r="E155" s="4">
        <v>241500</v>
      </c>
    </row>
    <row r="156" spans="1:5" x14ac:dyDescent="0.3">
      <c r="A156" s="3">
        <v>410</v>
      </c>
      <c r="B156" s="4">
        <v>339750</v>
      </c>
      <c r="D156" s="3">
        <v>247</v>
      </c>
      <c r="E156" s="4">
        <v>137000</v>
      </c>
    </row>
    <row r="157" spans="1:5" x14ac:dyDescent="0.3">
      <c r="A157" s="3">
        <v>415</v>
      </c>
      <c r="B157" s="4">
        <v>228000</v>
      </c>
      <c r="D157" s="3">
        <v>248</v>
      </c>
      <c r="E157" s="4">
        <v>140000</v>
      </c>
    </row>
    <row r="158" spans="1:5" x14ac:dyDescent="0.3">
      <c r="A158" s="3">
        <v>416</v>
      </c>
      <c r="B158" s="4">
        <v>181134</v>
      </c>
      <c r="D158" s="3">
        <v>250</v>
      </c>
      <c r="E158" s="4">
        <v>277000</v>
      </c>
    </row>
    <row r="159" spans="1:5" x14ac:dyDescent="0.3">
      <c r="A159" s="3">
        <v>420</v>
      </c>
      <c r="B159" s="4">
        <v>142000</v>
      </c>
      <c r="D159" s="3">
        <v>251</v>
      </c>
      <c r="E159" s="4">
        <v>76500</v>
      </c>
    </row>
    <row r="160" spans="1:5" x14ac:dyDescent="0.3">
      <c r="A160" s="3">
        <v>421</v>
      </c>
      <c r="B160" s="4">
        <v>206300</v>
      </c>
      <c r="D160" s="3">
        <v>254</v>
      </c>
      <c r="E160" s="4">
        <v>158000</v>
      </c>
    </row>
    <row r="161" spans="1:5" x14ac:dyDescent="0.3">
      <c r="A161" s="3">
        <v>424</v>
      </c>
      <c r="B161" s="4">
        <v>315000</v>
      </c>
      <c r="D161" s="3">
        <v>255</v>
      </c>
      <c r="E161" s="4">
        <v>145000</v>
      </c>
    </row>
    <row r="162" spans="1:5" x14ac:dyDescent="0.3">
      <c r="A162" s="3">
        <v>429</v>
      </c>
      <c r="B162" s="4">
        <v>195400</v>
      </c>
      <c r="D162" s="3">
        <v>260</v>
      </c>
      <c r="E162" s="4">
        <v>97000</v>
      </c>
    </row>
    <row r="163" spans="1:5" x14ac:dyDescent="0.3">
      <c r="A163" s="3">
        <v>434</v>
      </c>
      <c r="B163" s="4">
        <v>181000</v>
      </c>
      <c r="D163" s="3">
        <v>261</v>
      </c>
      <c r="E163" s="4">
        <v>176000</v>
      </c>
    </row>
    <row r="164" spans="1:5" x14ac:dyDescent="0.3">
      <c r="A164" s="3">
        <v>436</v>
      </c>
      <c r="B164" s="4">
        <v>212000</v>
      </c>
      <c r="D164" s="3">
        <v>262</v>
      </c>
      <c r="E164" s="4">
        <v>276000</v>
      </c>
    </row>
    <row r="165" spans="1:5" x14ac:dyDescent="0.3">
      <c r="A165" s="3">
        <v>441</v>
      </c>
      <c r="B165" s="4">
        <v>555000</v>
      </c>
      <c r="D165" s="3">
        <v>263</v>
      </c>
      <c r="E165" s="4">
        <v>151000</v>
      </c>
    </row>
    <row r="166" spans="1:5" x14ac:dyDescent="0.3">
      <c r="A166" s="3">
        <v>442</v>
      </c>
      <c r="B166" s="4">
        <v>118000</v>
      </c>
      <c r="D166" s="3">
        <v>264</v>
      </c>
      <c r="E166" s="4">
        <v>130000</v>
      </c>
    </row>
    <row r="167" spans="1:5" x14ac:dyDescent="0.3">
      <c r="A167" s="3">
        <v>445</v>
      </c>
      <c r="B167" s="4">
        <v>210000</v>
      </c>
      <c r="D167" s="3">
        <v>265</v>
      </c>
      <c r="E167" s="4">
        <v>73000</v>
      </c>
    </row>
    <row r="168" spans="1:5" x14ac:dyDescent="0.3">
      <c r="A168" s="3">
        <v>448</v>
      </c>
      <c r="B168" s="4">
        <v>199900</v>
      </c>
      <c r="D168" s="3">
        <v>266</v>
      </c>
      <c r="E168" s="4">
        <v>175500</v>
      </c>
    </row>
    <row r="169" spans="1:5" x14ac:dyDescent="0.3">
      <c r="A169" s="3">
        <v>453</v>
      </c>
      <c r="B169" s="4">
        <v>204000</v>
      </c>
      <c r="D169" s="3">
        <v>268</v>
      </c>
      <c r="E169" s="4">
        <v>179500</v>
      </c>
    </row>
    <row r="170" spans="1:5" x14ac:dyDescent="0.3">
      <c r="A170" s="3">
        <v>454</v>
      </c>
      <c r="B170" s="4">
        <v>210000</v>
      </c>
      <c r="D170" s="3">
        <v>270</v>
      </c>
      <c r="E170" s="4">
        <v>148000</v>
      </c>
    </row>
    <row r="171" spans="1:5" x14ac:dyDescent="0.3">
      <c r="A171" s="3">
        <v>461</v>
      </c>
      <c r="B171" s="4">
        <v>263435</v>
      </c>
      <c r="D171" s="3">
        <v>272</v>
      </c>
      <c r="E171" s="4">
        <v>241500</v>
      </c>
    </row>
    <row r="172" spans="1:5" x14ac:dyDescent="0.3">
      <c r="A172" s="3">
        <v>466</v>
      </c>
      <c r="B172" s="4">
        <v>178740</v>
      </c>
      <c r="D172" s="3">
        <v>274</v>
      </c>
      <c r="E172" s="4">
        <v>139000</v>
      </c>
    </row>
    <row r="173" spans="1:5" x14ac:dyDescent="0.3">
      <c r="A173" s="3">
        <v>469</v>
      </c>
      <c r="B173" s="4">
        <v>250000</v>
      </c>
      <c r="D173" s="3">
        <v>275</v>
      </c>
      <c r="E173" s="4">
        <v>124500</v>
      </c>
    </row>
    <row r="174" spans="1:5" x14ac:dyDescent="0.3">
      <c r="A174" s="3">
        <v>473</v>
      </c>
      <c r="B174" s="4">
        <v>148000</v>
      </c>
      <c r="D174" s="3">
        <v>276</v>
      </c>
      <c r="E174" s="4">
        <v>205000</v>
      </c>
    </row>
    <row r="175" spans="1:5" x14ac:dyDescent="0.3">
      <c r="A175" s="3">
        <v>474</v>
      </c>
      <c r="B175" s="4">
        <v>440000</v>
      </c>
      <c r="D175" s="3">
        <v>279</v>
      </c>
      <c r="E175" s="4">
        <v>415298</v>
      </c>
    </row>
    <row r="176" spans="1:5" x14ac:dyDescent="0.3">
      <c r="A176" s="3">
        <v>477</v>
      </c>
      <c r="B176" s="4">
        <v>208900</v>
      </c>
      <c r="D176" s="3">
        <v>280</v>
      </c>
      <c r="E176" s="4">
        <v>192000</v>
      </c>
    </row>
    <row r="177" spans="1:5" x14ac:dyDescent="0.3">
      <c r="A177" s="3">
        <v>478</v>
      </c>
      <c r="B177" s="4">
        <v>380000</v>
      </c>
      <c r="D177" s="3">
        <v>281</v>
      </c>
      <c r="E177" s="4">
        <v>228500</v>
      </c>
    </row>
    <row r="178" spans="1:5" x14ac:dyDescent="0.3">
      <c r="A178" s="3">
        <v>479</v>
      </c>
      <c r="B178" s="4">
        <v>297000</v>
      </c>
      <c r="D178" s="3">
        <v>285</v>
      </c>
      <c r="E178" s="4">
        <v>179200</v>
      </c>
    </row>
    <row r="179" spans="1:5" x14ac:dyDescent="0.3">
      <c r="A179" s="3">
        <v>481</v>
      </c>
      <c r="B179" s="4">
        <v>326000</v>
      </c>
      <c r="D179" s="3">
        <v>286</v>
      </c>
      <c r="E179" s="4">
        <v>164700</v>
      </c>
    </row>
    <row r="180" spans="1:5" x14ac:dyDescent="0.3">
      <c r="A180" s="3">
        <v>482</v>
      </c>
      <c r="B180" s="4">
        <v>374000</v>
      </c>
      <c r="D180" s="3">
        <v>287</v>
      </c>
      <c r="E180" s="4">
        <v>159000</v>
      </c>
    </row>
    <row r="181" spans="1:5" x14ac:dyDescent="0.3">
      <c r="A181" s="3">
        <v>484</v>
      </c>
      <c r="B181" s="4">
        <v>164000</v>
      </c>
      <c r="D181" s="3">
        <v>288</v>
      </c>
      <c r="E181" s="4">
        <v>88000</v>
      </c>
    </row>
    <row r="182" spans="1:5" x14ac:dyDescent="0.3">
      <c r="A182" s="3">
        <v>493</v>
      </c>
      <c r="B182" s="4">
        <v>172785</v>
      </c>
      <c r="D182" s="3">
        <v>289</v>
      </c>
      <c r="E182" s="4">
        <v>122000</v>
      </c>
    </row>
    <row r="183" spans="1:5" x14ac:dyDescent="0.3">
      <c r="A183" s="3">
        <v>502</v>
      </c>
      <c r="B183" s="4">
        <v>226700</v>
      </c>
      <c r="D183" s="3">
        <v>290</v>
      </c>
      <c r="E183" s="4">
        <v>153575</v>
      </c>
    </row>
    <row r="184" spans="1:5" x14ac:dyDescent="0.3">
      <c r="A184" s="3">
        <v>507</v>
      </c>
      <c r="B184" s="4">
        <v>215000</v>
      </c>
      <c r="D184" s="3">
        <v>293</v>
      </c>
      <c r="E184" s="4">
        <v>131000</v>
      </c>
    </row>
    <row r="185" spans="1:5" x14ac:dyDescent="0.3">
      <c r="A185" s="3">
        <v>508</v>
      </c>
      <c r="B185" s="4">
        <v>208300</v>
      </c>
      <c r="D185" s="3">
        <v>294</v>
      </c>
      <c r="E185" s="4">
        <v>235000</v>
      </c>
    </row>
    <row r="186" spans="1:5" x14ac:dyDescent="0.3">
      <c r="A186" s="3">
        <v>512</v>
      </c>
      <c r="B186" s="4">
        <v>202665</v>
      </c>
      <c r="D186" s="3">
        <v>295</v>
      </c>
      <c r="E186" s="4">
        <v>167000</v>
      </c>
    </row>
    <row r="187" spans="1:5" x14ac:dyDescent="0.3">
      <c r="A187" s="3">
        <v>513</v>
      </c>
      <c r="B187" s="4">
        <v>129900</v>
      </c>
      <c r="D187" s="3">
        <v>296</v>
      </c>
      <c r="E187" s="4">
        <v>142500</v>
      </c>
    </row>
    <row r="188" spans="1:5" x14ac:dyDescent="0.3">
      <c r="A188" s="3">
        <v>514</v>
      </c>
      <c r="B188" s="4">
        <v>134000</v>
      </c>
      <c r="D188" s="3">
        <v>297</v>
      </c>
      <c r="E188" s="4">
        <v>152000</v>
      </c>
    </row>
    <row r="189" spans="1:5" x14ac:dyDescent="0.3">
      <c r="A189" s="3">
        <v>518</v>
      </c>
      <c r="B189" s="4">
        <v>265000</v>
      </c>
      <c r="D189" s="3">
        <v>299</v>
      </c>
      <c r="E189" s="4">
        <v>175000</v>
      </c>
    </row>
    <row r="190" spans="1:5" x14ac:dyDescent="0.3">
      <c r="A190" s="3">
        <v>519</v>
      </c>
      <c r="B190" s="4">
        <v>211000</v>
      </c>
      <c r="D190" s="3">
        <v>300</v>
      </c>
      <c r="E190" s="4">
        <v>158500</v>
      </c>
    </row>
    <row r="191" spans="1:5" x14ac:dyDescent="0.3">
      <c r="A191" s="3">
        <v>522</v>
      </c>
      <c r="B191" s="4">
        <v>150000</v>
      </c>
      <c r="D191" s="3">
        <v>301</v>
      </c>
      <c r="E191" s="4">
        <v>157000</v>
      </c>
    </row>
    <row r="192" spans="1:5" x14ac:dyDescent="0.3">
      <c r="A192" s="3">
        <v>525</v>
      </c>
      <c r="B192" s="4">
        <v>315750</v>
      </c>
      <c r="D192" s="3">
        <v>305</v>
      </c>
      <c r="E192" s="4">
        <v>295000</v>
      </c>
    </row>
    <row r="193" spans="1:5" x14ac:dyDescent="0.3">
      <c r="A193" s="3">
        <v>526</v>
      </c>
      <c r="B193" s="4">
        <v>176000</v>
      </c>
      <c r="D193" s="3">
        <v>306</v>
      </c>
      <c r="E193" s="4">
        <v>305900</v>
      </c>
    </row>
    <row r="194" spans="1:5" x14ac:dyDescent="0.3">
      <c r="A194" s="3">
        <v>528</v>
      </c>
      <c r="B194" s="4">
        <v>446261</v>
      </c>
      <c r="D194" s="3">
        <v>307</v>
      </c>
      <c r="E194" s="4">
        <v>225000</v>
      </c>
    </row>
    <row r="195" spans="1:5" x14ac:dyDescent="0.3">
      <c r="A195" s="3">
        <v>533</v>
      </c>
      <c r="B195" s="4">
        <v>107500</v>
      </c>
      <c r="D195" s="3">
        <v>308</v>
      </c>
      <c r="E195" s="4">
        <v>89500</v>
      </c>
    </row>
    <row r="196" spans="1:5" x14ac:dyDescent="0.3">
      <c r="A196" s="3">
        <v>534</v>
      </c>
      <c r="B196" s="4">
        <v>39300</v>
      </c>
      <c r="D196" s="3">
        <v>311</v>
      </c>
      <c r="E196" s="4">
        <v>165600</v>
      </c>
    </row>
    <row r="197" spans="1:5" x14ac:dyDescent="0.3">
      <c r="A197" s="3">
        <v>535</v>
      </c>
      <c r="B197" s="4">
        <v>178000</v>
      </c>
      <c r="D197" s="3">
        <v>313</v>
      </c>
      <c r="E197" s="4">
        <v>119900</v>
      </c>
    </row>
    <row r="198" spans="1:5" x14ac:dyDescent="0.3">
      <c r="A198" s="3">
        <v>537</v>
      </c>
      <c r="B198" s="4">
        <v>188000</v>
      </c>
      <c r="D198" s="3">
        <v>314</v>
      </c>
      <c r="E198" s="4">
        <v>375000</v>
      </c>
    </row>
    <row r="199" spans="1:5" x14ac:dyDescent="0.3">
      <c r="A199" s="3">
        <v>540</v>
      </c>
      <c r="B199" s="4">
        <v>272000</v>
      </c>
      <c r="D199" s="3">
        <v>315</v>
      </c>
      <c r="E199" s="4">
        <v>178000</v>
      </c>
    </row>
    <row r="200" spans="1:5" x14ac:dyDescent="0.3">
      <c r="A200" s="3">
        <v>541</v>
      </c>
      <c r="B200" s="4">
        <v>315000</v>
      </c>
      <c r="D200" s="3">
        <v>317</v>
      </c>
      <c r="E200" s="4">
        <v>260000</v>
      </c>
    </row>
    <row r="201" spans="1:5" x14ac:dyDescent="0.3">
      <c r="A201" s="3">
        <v>542</v>
      </c>
      <c r="B201" s="4">
        <v>248000</v>
      </c>
      <c r="D201" s="3">
        <v>319</v>
      </c>
      <c r="E201" s="4">
        <v>260000</v>
      </c>
    </row>
    <row r="202" spans="1:5" x14ac:dyDescent="0.3">
      <c r="A202" s="3">
        <v>543</v>
      </c>
      <c r="B202" s="4">
        <v>213250</v>
      </c>
      <c r="D202" s="3">
        <v>320</v>
      </c>
      <c r="E202" s="4">
        <v>187500</v>
      </c>
    </row>
    <row r="203" spans="1:5" x14ac:dyDescent="0.3">
      <c r="A203" s="3">
        <v>545</v>
      </c>
      <c r="B203" s="4">
        <v>179665</v>
      </c>
      <c r="D203" s="3">
        <v>323</v>
      </c>
      <c r="E203" s="4">
        <v>301000</v>
      </c>
    </row>
    <row r="204" spans="1:5" x14ac:dyDescent="0.3">
      <c r="A204" s="3">
        <v>548</v>
      </c>
      <c r="B204" s="4">
        <v>129500</v>
      </c>
      <c r="D204" s="3">
        <v>325</v>
      </c>
      <c r="E204" s="4">
        <v>242000</v>
      </c>
    </row>
    <row r="205" spans="1:5" x14ac:dyDescent="0.3">
      <c r="A205" s="3">
        <v>550</v>
      </c>
      <c r="B205" s="4">
        <v>263000</v>
      </c>
      <c r="D205" s="3">
        <v>326</v>
      </c>
      <c r="E205" s="4">
        <v>87000</v>
      </c>
    </row>
    <row r="206" spans="1:5" x14ac:dyDescent="0.3">
      <c r="A206" s="3">
        <v>553</v>
      </c>
      <c r="B206" s="4">
        <v>255500</v>
      </c>
      <c r="D206" s="3">
        <v>327</v>
      </c>
      <c r="E206" s="4">
        <v>324000</v>
      </c>
    </row>
    <row r="207" spans="1:5" x14ac:dyDescent="0.3">
      <c r="A207" s="3">
        <v>554</v>
      </c>
      <c r="B207" s="4">
        <v>108000</v>
      </c>
      <c r="D207" s="3">
        <v>328</v>
      </c>
      <c r="E207" s="4">
        <v>145250</v>
      </c>
    </row>
    <row r="208" spans="1:5" x14ac:dyDescent="0.3">
      <c r="A208" s="3">
        <v>555</v>
      </c>
      <c r="B208" s="4">
        <v>284000</v>
      </c>
      <c r="D208" s="3">
        <v>329</v>
      </c>
      <c r="E208" s="4">
        <v>214500</v>
      </c>
    </row>
    <row r="209" spans="1:5" x14ac:dyDescent="0.3">
      <c r="A209" s="3">
        <v>560</v>
      </c>
      <c r="B209" s="4">
        <v>234000</v>
      </c>
      <c r="D209" s="3">
        <v>330</v>
      </c>
      <c r="E209" s="4">
        <v>78000</v>
      </c>
    </row>
    <row r="210" spans="1:5" x14ac:dyDescent="0.3">
      <c r="A210" s="3">
        <v>567</v>
      </c>
      <c r="B210" s="4">
        <v>325000</v>
      </c>
      <c r="D210" s="3">
        <v>331</v>
      </c>
      <c r="E210" s="4">
        <v>119000</v>
      </c>
    </row>
    <row r="211" spans="1:5" x14ac:dyDescent="0.3">
      <c r="A211" s="3">
        <v>568</v>
      </c>
      <c r="B211" s="4">
        <v>214000</v>
      </c>
      <c r="D211" s="3">
        <v>332</v>
      </c>
      <c r="E211" s="4">
        <v>139000</v>
      </c>
    </row>
    <row r="212" spans="1:5" x14ac:dyDescent="0.3">
      <c r="A212" s="3">
        <v>573</v>
      </c>
      <c r="B212" s="4">
        <v>224500</v>
      </c>
      <c r="D212" s="3">
        <v>336</v>
      </c>
      <c r="E212" s="4">
        <v>228950</v>
      </c>
    </row>
    <row r="213" spans="1:5" x14ac:dyDescent="0.3">
      <c r="A213" s="3">
        <v>574</v>
      </c>
      <c r="B213" s="4">
        <v>170000</v>
      </c>
      <c r="D213" s="3">
        <v>339</v>
      </c>
      <c r="E213" s="4">
        <v>202500</v>
      </c>
    </row>
    <row r="214" spans="1:5" x14ac:dyDescent="0.3">
      <c r="A214" s="3">
        <v>578</v>
      </c>
      <c r="B214" s="4">
        <v>164500</v>
      </c>
      <c r="D214" s="3">
        <v>340</v>
      </c>
      <c r="E214" s="4">
        <v>155000</v>
      </c>
    </row>
    <row r="215" spans="1:5" x14ac:dyDescent="0.3">
      <c r="A215" s="3">
        <v>579</v>
      </c>
      <c r="B215" s="4">
        <v>146000</v>
      </c>
      <c r="D215" s="3">
        <v>342</v>
      </c>
      <c r="E215" s="4">
        <v>82000</v>
      </c>
    </row>
    <row r="216" spans="1:5" x14ac:dyDescent="0.3">
      <c r="A216" s="3">
        <v>582</v>
      </c>
      <c r="B216" s="4">
        <v>253293</v>
      </c>
      <c r="D216" s="3">
        <v>343</v>
      </c>
      <c r="E216" s="4">
        <v>87500</v>
      </c>
    </row>
    <row r="217" spans="1:5" x14ac:dyDescent="0.3">
      <c r="A217" s="3">
        <v>586</v>
      </c>
      <c r="B217" s="4">
        <v>369900</v>
      </c>
      <c r="D217" s="3">
        <v>344</v>
      </c>
      <c r="E217" s="4">
        <v>266000</v>
      </c>
    </row>
    <row r="218" spans="1:5" x14ac:dyDescent="0.3">
      <c r="A218" s="3">
        <v>590</v>
      </c>
      <c r="B218" s="4">
        <v>79500</v>
      </c>
      <c r="D218" s="3">
        <v>345</v>
      </c>
      <c r="E218" s="4">
        <v>85000</v>
      </c>
    </row>
    <row r="219" spans="1:5" x14ac:dyDescent="0.3">
      <c r="A219" s="3">
        <v>591</v>
      </c>
      <c r="B219" s="4">
        <v>185900</v>
      </c>
      <c r="D219" s="3">
        <v>346</v>
      </c>
      <c r="E219" s="4">
        <v>140200</v>
      </c>
    </row>
    <row r="220" spans="1:5" x14ac:dyDescent="0.3">
      <c r="A220" s="3">
        <v>594</v>
      </c>
      <c r="B220" s="4">
        <v>140000</v>
      </c>
      <c r="D220" s="3">
        <v>347</v>
      </c>
      <c r="E220" s="4">
        <v>151500</v>
      </c>
    </row>
    <row r="221" spans="1:5" x14ac:dyDescent="0.3">
      <c r="A221" s="3">
        <v>596</v>
      </c>
      <c r="B221" s="4">
        <v>319000</v>
      </c>
      <c r="D221" s="3">
        <v>348</v>
      </c>
      <c r="E221" s="4">
        <v>157500</v>
      </c>
    </row>
    <row r="222" spans="1:5" x14ac:dyDescent="0.3">
      <c r="A222" s="3">
        <v>597</v>
      </c>
      <c r="B222" s="4">
        <v>114504</v>
      </c>
      <c r="D222" s="3">
        <v>350</v>
      </c>
      <c r="E222" s="4">
        <v>437154</v>
      </c>
    </row>
    <row r="223" spans="1:5" x14ac:dyDescent="0.3">
      <c r="A223" s="3">
        <v>598</v>
      </c>
      <c r="B223" s="4">
        <v>194201</v>
      </c>
      <c r="D223" s="3">
        <v>351</v>
      </c>
      <c r="E223" s="4">
        <v>318061</v>
      </c>
    </row>
    <row r="224" spans="1:5" x14ac:dyDescent="0.3">
      <c r="A224" s="3">
        <v>601</v>
      </c>
      <c r="B224" s="4">
        <v>275000</v>
      </c>
      <c r="D224" s="3">
        <v>352</v>
      </c>
      <c r="E224" s="4">
        <v>190000</v>
      </c>
    </row>
    <row r="225" spans="1:5" x14ac:dyDescent="0.3">
      <c r="A225" s="3">
        <v>605</v>
      </c>
      <c r="B225" s="4">
        <v>221000</v>
      </c>
      <c r="D225" s="3">
        <v>355</v>
      </c>
      <c r="E225" s="4">
        <v>140000</v>
      </c>
    </row>
    <row r="226" spans="1:5" x14ac:dyDescent="0.3">
      <c r="A226" s="3">
        <v>607</v>
      </c>
      <c r="B226" s="4">
        <v>152000</v>
      </c>
      <c r="D226" s="3">
        <v>357</v>
      </c>
      <c r="E226" s="4">
        <v>173000</v>
      </c>
    </row>
    <row r="227" spans="1:5" x14ac:dyDescent="0.3">
      <c r="A227" s="3">
        <v>610</v>
      </c>
      <c r="B227" s="4">
        <v>118500</v>
      </c>
      <c r="D227" s="3">
        <v>358</v>
      </c>
      <c r="E227" s="4">
        <v>134000</v>
      </c>
    </row>
    <row r="228" spans="1:5" x14ac:dyDescent="0.3">
      <c r="A228" s="3">
        <v>611</v>
      </c>
      <c r="B228" s="4">
        <v>313000</v>
      </c>
      <c r="D228" s="3">
        <v>359</v>
      </c>
      <c r="E228" s="4">
        <v>130000</v>
      </c>
    </row>
    <row r="229" spans="1:5" x14ac:dyDescent="0.3">
      <c r="A229" s="3">
        <v>613</v>
      </c>
      <c r="B229" s="4">
        <v>261500</v>
      </c>
      <c r="D229" s="3">
        <v>362</v>
      </c>
      <c r="E229" s="4">
        <v>145000</v>
      </c>
    </row>
    <row r="230" spans="1:5" x14ac:dyDescent="0.3">
      <c r="A230" s="3">
        <v>614</v>
      </c>
      <c r="B230" s="4">
        <v>147000</v>
      </c>
      <c r="D230" s="3">
        <v>363</v>
      </c>
      <c r="E230" s="4">
        <v>198500</v>
      </c>
    </row>
    <row r="231" spans="1:5" x14ac:dyDescent="0.3">
      <c r="A231" s="3">
        <v>617</v>
      </c>
      <c r="B231" s="4">
        <v>183200</v>
      </c>
      <c r="D231" s="3">
        <v>364</v>
      </c>
      <c r="E231" s="4">
        <v>118000</v>
      </c>
    </row>
    <row r="232" spans="1:5" x14ac:dyDescent="0.3">
      <c r="A232" s="3">
        <v>620</v>
      </c>
      <c r="B232" s="4">
        <v>305000</v>
      </c>
      <c r="D232" s="3">
        <v>365</v>
      </c>
      <c r="E232" s="4">
        <v>190000</v>
      </c>
    </row>
    <row r="233" spans="1:5" x14ac:dyDescent="0.3">
      <c r="A233" s="3">
        <v>625</v>
      </c>
      <c r="B233" s="4">
        <v>165150</v>
      </c>
      <c r="D233" s="3">
        <v>367</v>
      </c>
      <c r="E233" s="4">
        <v>159000</v>
      </c>
    </row>
    <row r="234" spans="1:5" x14ac:dyDescent="0.3">
      <c r="A234" s="3">
        <v>631</v>
      </c>
      <c r="B234" s="4">
        <v>124000</v>
      </c>
      <c r="D234" s="3">
        <v>368</v>
      </c>
      <c r="E234" s="4">
        <v>165000</v>
      </c>
    </row>
    <row r="235" spans="1:5" x14ac:dyDescent="0.3">
      <c r="A235" s="3">
        <v>632</v>
      </c>
      <c r="B235" s="4">
        <v>209500</v>
      </c>
      <c r="D235" s="3">
        <v>369</v>
      </c>
      <c r="E235" s="4">
        <v>132000</v>
      </c>
    </row>
    <row r="236" spans="1:5" x14ac:dyDescent="0.3">
      <c r="A236" s="3">
        <v>636</v>
      </c>
      <c r="B236" s="4">
        <v>200000</v>
      </c>
      <c r="D236" s="3">
        <v>370</v>
      </c>
      <c r="E236" s="4">
        <v>162000</v>
      </c>
    </row>
    <row r="237" spans="1:5" x14ac:dyDescent="0.3">
      <c r="A237" s="3">
        <v>640</v>
      </c>
      <c r="B237" s="4">
        <v>264561</v>
      </c>
      <c r="D237" s="3">
        <v>372</v>
      </c>
      <c r="E237" s="4">
        <v>134432</v>
      </c>
    </row>
    <row r="238" spans="1:5" x14ac:dyDescent="0.3">
      <c r="A238" s="3">
        <v>642</v>
      </c>
      <c r="B238" s="4">
        <v>226000</v>
      </c>
      <c r="D238" s="3">
        <v>373</v>
      </c>
      <c r="E238" s="4">
        <v>125000</v>
      </c>
    </row>
    <row r="239" spans="1:5" x14ac:dyDescent="0.3">
      <c r="A239" s="3">
        <v>653</v>
      </c>
      <c r="B239" s="4">
        <v>191000</v>
      </c>
      <c r="D239" s="3">
        <v>374</v>
      </c>
      <c r="E239" s="4">
        <v>123000</v>
      </c>
    </row>
    <row r="240" spans="1:5" x14ac:dyDescent="0.3">
      <c r="A240" s="3">
        <v>659</v>
      </c>
      <c r="B240" s="4">
        <v>97500</v>
      </c>
      <c r="D240" s="3">
        <v>376</v>
      </c>
      <c r="E240" s="4">
        <v>61000</v>
      </c>
    </row>
    <row r="241" spans="1:5" x14ac:dyDescent="0.3">
      <c r="A241" s="3">
        <v>662</v>
      </c>
      <c r="B241" s="4">
        <v>402000</v>
      </c>
      <c r="D241" s="3">
        <v>378</v>
      </c>
      <c r="E241" s="4">
        <v>340000</v>
      </c>
    </row>
    <row r="242" spans="1:5" x14ac:dyDescent="0.3">
      <c r="A242" s="3">
        <v>665</v>
      </c>
      <c r="B242" s="4">
        <v>423000</v>
      </c>
      <c r="D242" s="3">
        <v>381</v>
      </c>
      <c r="E242" s="4">
        <v>127000</v>
      </c>
    </row>
    <row r="243" spans="1:5" x14ac:dyDescent="0.3">
      <c r="A243" s="3">
        <v>666</v>
      </c>
      <c r="B243" s="4">
        <v>230500</v>
      </c>
      <c r="D243" s="3">
        <v>384</v>
      </c>
      <c r="E243" s="4">
        <v>76000</v>
      </c>
    </row>
    <row r="244" spans="1:5" x14ac:dyDescent="0.3">
      <c r="A244" s="3">
        <v>671</v>
      </c>
      <c r="B244" s="4">
        <v>173500</v>
      </c>
      <c r="D244" s="3">
        <v>385</v>
      </c>
      <c r="E244" s="4">
        <v>240000</v>
      </c>
    </row>
    <row r="245" spans="1:5" x14ac:dyDescent="0.3">
      <c r="A245" s="3">
        <v>678</v>
      </c>
      <c r="B245" s="4">
        <v>109500</v>
      </c>
      <c r="D245" s="3">
        <v>387</v>
      </c>
      <c r="E245" s="4">
        <v>81000</v>
      </c>
    </row>
    <row r="246" spans="1:5" x14ac:dyDescent="0.3">
      <c r="A246" s="3">
        <v>679</v>
      </c>
      <c r="B246" s="4">
        <v>372500</v>
      </c>
      <c r="D246" s="3">
        <v>388</v>
      </c>
      <c r="E246" s="4">
        <v>125000</v>
      </c>
    </row>
    <row r="247" spans="1:5" x14ac:dyDescent="0.3">
      <c r="A247" s="3">
        <v>682</v>
      </c>
      <c r="B247" s="4">
        <v>159434</v>
      </c>
      <c r="D247" s="3">
        <v>391</v>
      </c>
      <c r="E247" s="4">
        <v>119000</v>
      </c>
    </row>
    <row r="248" spans="1:5" x14ac:dyDescent="0.3">
      <c r="A248" s="3">
        <v>684</v>
      </c>
      <c r="B248" s="4">
        <v>285000</v>
      </c>
      <c r="D248" s="3">
        <v>393</v>
      </c>
      <c r="E248" s="4">
        <v>106500</v>
      </c>
    </row>
    <row r="249" spans="1:5" x14ac:dyDescent="0.3">
      <c r="A249" s="3">
        <v>685</v>
      </c>
      <c r="B249" s="4">
        <v>221000</v>
      </c>
      <c r="D249" s="3">
        <v>394</v>
      </c>
      <c r="E249" s="4">
        <v>100000</v>
      </c>
    </row>
    <row r="250" spans="1:5" x14ac:dyDescent="0.3">
      <c r="A250" s="3">
        <v>687</v>
      </c>
      <c r="B250" s="4">
        <v>227875</v>
      </c>
      <c r="D250" s="3">
        <v>395</v>
      </c>
      <c r="E250" s="4">
        <v>109000</v>
      </c>
    </row>
    <row r="251" spans="1:5" x14ac:dyDescent="0.3">
      <c r="A251" s="3">
        <v>690</v>
      </c>
      <c r="B251" s="4">
        <v>194700</v>
      </c>
      <c r="D251" s="3">
        <v>396</v>
      </c>
      <c r="E251" s="4">
        <v>129000</v>
      </c>
    </row>
    <row r="252" spans="1:5" x14ac:dyDescent="0.3">
      <c r="A252" s="3">
        <v>691</v>
      </c>
      <c r="B252" s="4">
        <v>141000</v>
      </c>
      <c r="D252" s="3">
        <v>397</v>
      </c>
      <c r="E252" s="4">
        <v>123000</v>
      </c>
    </row>
    <row r="253" spans="1:5" x14ac:dyDescent="0.3">
      <c r="A253" s="3">
        <v>701</v>
      </c>
      <c r="B253" s="4">
        <v>312500</v>
      </c>
      <c r="D253" s="3">
        <v>399</v>
      </c>
      <c r="E253" s="4">
        <v>67000</v>
      </c>
    </row>
    <row r="254" spans="1:5" x14ac:dyDescent="0.3">
      <c r="A254" s="3">
        <v>703</v>
      </c>
      <c r="B254" s="4">
        <v>361919</v>
      </c>
      <c r="D254" s="3">
        <v>400</v>
      </c>
      <c r="E254" s="4">
        <v>241000</v>
      </c>
    </row>
    <row r="255" spans="1:5" x14ac:dyDescent="0.3">
      <c r="A255" s="3">
        <v>705</v>
      </c>
      <c r="B255" s="4">
        <v>213000</v>
      </c>
      <c r="D255" s="3">
        <v>401</v>
      </c>
      <c r="E255" s="4">
        <v>245500</v>
      </c>
    </row>
    <row r="256" spans="1:5" x14ac:dyDescent="0.3">
      <c r="A256" s="3">
        <v>706</v>
      </c>
      <c r="B256" s="4">
        <v>55000</v>
      </c>
      <c r="D256" s="3">
        <v>403</v>
      </c>
      <c r="E256" s="4">
        <v>108000</v>
      </c>
    </row>
    <row r="257" spans="1:5" x14ac:dyDescent="0.3">
      <c r="A257" s="3">
        <v>709</v>
      </c>
      <c r="B257" s="4">
        <v>179540</v>
      </c>
      <c r="D257" s="3">
        <v>405</v>
      </c>
      <c r="E257" s="4">
        <v>168000</v>
      </c>
    </row>
    <row r="258" spans="1:5" x14ac:dyDescent="0.3">
      <c r="A258" s="3">
        <v>711</v>
      </c>
      <c r="B258" s="4">
        <v>52000</v>
      </c>
      <c r="D258" s="3">
        <v>406</v>
      </c>
      <c r="E258" s="4">
        <v>150000</v>
      </c>
    </row>
    <row r="259" spans="1:5" x14ac:dyDescent="0.3">
      <c r="A259" s="3">
        <v>722</v>
      </c>
      <c r="B259" s="4">
        <v>143000</v>
      </c>
      <c r="D259" s="3">
        <v>407</v>
      </c>
      <c r="E259" s="4">
        <v>115000</v>
      </c>
    </row>
    <row r="260" spans="1:5" x14ac:dyDescent="0.3">
      <c r="A260" s="3">
        <v>728</v>
      </c>
      <c r="B260" s="4">
        <v>194500</v>
      </c>
      <c r="D260" s="3">
        <v>408</v>
      </c>
      <c r="E260" s="4">
        <v>177000</v>
      </c>
    </row>
    <row r="261" spans="1:5" x14ac:dyDescent="0.3">
      <c r="A261" s="3">
        <v>729</v>
      </c>
      <c r="B261" s="4">
        <v>110000</v>
      </c>
      <c r="D261" s="3">
        <v>411</v>
      </c>
      <c r="E261" s="4">
        <v>60000</v>
      </c>
    </row>
    <row r="262" spans="1:5" x14ac:dyDescent="0.3">
      <c r="A262" s="3">
        <v>732</v>
      </c>
      <c r="B262" s="4">
        <v>187500</v>
      </c>
      <c r="D262" s="3">
        <v>412</v>
      </c>
      <c r="E262" s="4">
        <v>145000</v>
      </c>
    </row>
    <row r="263" spans="1:5" x14ac:dyDescent="0.3">
      <c r="A263" s="3">
        <v>733</v>
      </c>
      <c r="B263" s="4">
        <v>222500</v>
      </c>
      <c r="D263" s="3">
        <v>413</v>
      </c>
      <c r="E263" s="4">
        <v>222000</v>
      </c>
    </row>
    <row r="264" spans="1:5" x14ac:dyDescent="0.3">
      <c r="A264" s="3">
        <v>738</v>
      </c>
      <c r="B264" s="4">
        <v>239900</v>
      </c>
      <c r="D264" s="3">
        <v>414</v>
      </c>
      <c r="E264" s="4">
        <v>115000</v>
      </c>
    </row>
    <row r="265" spans="1:5" x14ac:dyDescent="0.3">
      <c r="A265" s="3">
        <v>740</v>
      </c>
      <c r="B265" s="4">
        <v>190000</v>
      </c>
      <c r="D265" s="3">
        <v>417</v>
      </c>
      <c r="E265" s="4">
        <v>149500</v>
      </c>
    </row>
    <row r="266" spans="1:5" x14ac:dyDescent="0.3">
      <c r="A266" s="3">
        <v>743</v>
      </c>
      <c r="B266" s="4">
        <v>179000</v>
      </c>
      <c r="D266" s="3">
        <v>418</v>
      </c>
      <c r="E266" s="4">
        <v>239000</v>
      </c>
    </row>
    <row r="267" spans="1:5" x14ac:dyDescent="0.3">
      <c r="A267" s="3">
        <v>746</v>
      </c>
      <c r="B267" s="4">
        <v>299800</v>
      </c>
      <c r="D267" s="3">
        <v>419</v>
      </c>
      <c r="E267" s="4">
        <v>126000</v>
      </c>
    </row>
    <row r="268" spans="1:5" x14ac:dyDescent="0.3">
      <c r="A268" s="3">
        <v>747</v>
      </c>
      <c r="B268" s="4">
        <v>236000</v>
      </c>
      <c r="D268" s="3">
        <v>422</v>
      </c>
      <c r="E268" s="4">
        <v>215000</v>
      </c>
    </row>
    <row r="269" spans="1:5" x14ac:dyDescent="0.3">
      <c r="A269" s="3">
        <v>749</v>
      </c>
      <c r="B269" s="4">
        <v>260400</v>
      </c>
      <c r="D269" s="3">
        <v>423</v>
      </c>
      <c r="E269" s="4">
        <v>113000</v>
      </c>
    </row>
    <row r="270" spans="1:5" x14ac:dyDescent="0.3">
      <c r="A270" s="3">
        <v>752</v>
      </c>
      <c r="B270" s="4">
        <v>162000</v>
      </c>
      <c r="D270" s="3">
        <v>425</v>
      </c>
      <c r="E270" s="4">
        <v>139000</v>
      </c>
    </row>
    <row r="271" spans="1:5" x14ac:dyDescent="0.3">
      <c r="A271" s="3">
        <v>753</v>
      </c>
      <c r="B271" s="4">
        <v>217000</v>
      </c>
      <c r="D271" s="3">
        <v>426</v>
      </c>
      <c r="E271" s="4">
        <v>135000</v>
      </c>
    </row>
    <row r="272" spans="1:5" x14ac:dyDescent="0.3">
      <c r="A272" s="3">
        <v>754</v>
      </c>
      <c r="B272" s="4">
        <v>275500</v>
      </c>
      <c r="D272" s="3">
        <v>427</v>
      </c>
      <c r="E272" s="4">
        <v>275000</v>
      </c>
    </row>
    <row r="273" spans="1:5" x14ac:dyDescent="0.3">
      <c r="A273" s="3">
        <v>757</v>
      </c>
      <c r="B273" s="4">
        <v>212000</v>
      </c>
      <c r="D273" s="3">
        <v>428</v>
      </c>
      <c r="E273" s="4">
        <v>109008</v>
      </c>
    </row>
    <row r="274" spans="1:5" x14ac:dyDescent="0.3">
      <c r="A274" s="3">
        <v>760</v>
      </c>
      <c r="B274" s="4">
        <v>290000</v>
      </c>
      <c r="D274" s="3">
        <v>430</v>
      </c>
      <c r="E274" s="4">
        <v>175000</v>
      </c>
    </row>
    <row r="275" spans="1:5" x14ac:dyDescent="0.3">
      <c r="A275" s="3">
        <v>763</v>
      </c>
      <c r="B275" s="4">
        <v>215200</v>
      </c>
      <c r="D275" s="3">
        <v>431</v>
      </c>
      <c r="E275" s="4">
        <v>85400</v>
      </c>
    </row>
    <row r="276" spans="1:5" x14ac:dyDescent="0.3">
      <c r="A276" s="3">
        <v>764</v>
      </c>
      <c r="B276" s="4">
        <v>337000</v>
      </c>
      <c r="D276" s="3">
        <v>432</v>
      </c>
      <c r="E276" s="4">
        <v>79900</v>
      </c>
    </row>
    <row r="277" spans="1:5" x14ac:dyDescent="0.3">
      <c r="A277" s="3">
        <v>766</v>
      </c>
      <c r="B277" s="4">
        <v>264132</v>
      </c>
      <c r="D277" s="3">
        <v>433</v>
      </c>
      <c r="E277" s="4">
        <v>122500</v>
      </c>
    </row>
    <row r="278" spans="1:5" x14ac:dyDescent="0.3">
      <c r="A278" s="3">
        <v>768</v>
      </c>
      <c r="B278" s="4">
        <v>160000</v>
      </c>
      <c r="D278" s="3">
        <v>435</v>
      </c>
      <c r="E278" s="4">
        <v>81000</v>
      </c>
    </row>
    <row r="279" spans="1:5" x14ac:dyDescent="0.3">
      <c r="A279" s="3">
        <v>769</v>
      </c>
      <c r="B279" s="4">
        <v>216837</v>
      </c>
      <c r="D279" s="3">
        <v>437</v>
      </c>
      <c r="E279" s="4">
        <v>116000</v>
      </c>
    </row>
    <row r="280" spans="1:5" x14ac:dyDescent="0.3">
      <c r="A280" s="3">
        <v>775</v>
      </c>
      <c r="B280" s="4">
        <v>395000</v>
      </c>
      <c r="D280" s="3">
        <v>438</v>
      </c>
      <c r="E280" s="4">
        <v>119000</v>
      </c>
    </row>
    <row r="281" spans="1:5" x14ac:dyDescent="0.3">
      <c r="A281" s="3">
        <v>776</v>
      </c>
      <c r="B281" s="4">
        <v>162000</v>
      </c>
      <c r="D281" s="3">
        <v>439</v>
      </c>
      <c r="E281" s="4">
        <v>90350</v>
      </c>
    </row>
    <row r="282" spans="1:5" x14ac:dyDescent="0.3">
      <c r="A282" s="3">
        <v>777</v>
      </c>
      <c r="B282" s="4">
        <v>221500</v>
      </c>
      <c r="D282" s="3">
        <v>440</v>
      </c>
      <c r="E282" s="4">
        <v>110000</v>
      </c>
    </row>
    <row r="283" spans="1:5" x14ac:dyDescent="0.3">
      <c r="A283" s="3">
        <v>782</v>
      </c>
      <c r="B283" s="4">
        <v>175900</v>
      </c>
      <c r="D283" s="3">
        <v>443</v>
      </c>
      <c r="E283" s="4">
        <v>162900</v>
      </c>
    </row>
    <row r="284" spans="1:5" x14ac:dyDescent="0.3">
      <c r="A284" s="3">
        <v>783</v>
      </c>
      <c r="B284" s="4">
        <v>187100</v>
      </c>
      <c r="D284" s="3">
        <v>444</v>
      </c>
      <c r="E284" s="4">
        <v>172500</v>
      </c>
    </row>
    <row r="285" spans="1:5" x14ac:dyDescent="0.3">
      <c r="A285" s="3">
        <v>788</v>
      </c>
      <c r="B285" s="4">
        <v>233000</v>
      </c>
      <c r="D285" s="3">
        <v>446</v>
      </c>
      <c r="E285" s="4">
        <v>127500</v>
      </c>
    </row>
    <row r="286" spans="1:5" x14ac:dyDescent="0.3">
      <c r="A286" s="3">
        <v>791</v>
      </c>
      <c r="B286" s="4">
        <v>160200</v>
      </c>
      <c r="D286" s="3">
        <v>447</v>
      </c>
      <c r="E286" s="4">
        <v>190000</v>
      </c>
    </row>
    <row r="287" spans="1:5" x14ac:dyDescent="0.3">
      <c r="A287" s="3">
        <v>798</v>
      </c>
      <c r="B287" s="4">
        <v>110000</v>
      </c>
      <c r="D287" s="3">
        <v>449</v>
      </c>
      <c r="E287" s="4">
        <v>119500</v>
      </c>
    </row>
    <row r="288" spans="1:5" x14ac:dyDescent="0.3">
      <c r="A288" s="3">
        <v>799</v>
      </c>
      <c r="B288" s="4">
        <v>485000</v>
      </c>
      <c r="D288" s="3">
        <v>450</v>
      </c>
      <c r="E288" s="4">
        <v>120000</v>
      </c>
    </row>
    <row r="289" spans="1:5" x14ac:dyDescent="0.3">
      <c r="A289" s="3">
        <v>801</v>
      </c>
      <c r="B289" s="4">
        <v>200000</v>
      </c>
      <c r="D289" s="3">
        <v>451</v>
      </c>
      <c r="E289" s="4">
        <v>110000</v>
      </c>
    </row>
    <row r="290" spans="1:5" x14ac:dyDescent="0.3">
      <c r="A290" s="3">
        <v>804</v>
      </c>
      <c r="B290" s="4">
        <v>582933</v>
      </c>
      <c r="D290" s="3">
        <v>452</v>
      </c>
      <c r="E290" s="4">
        <v>280000</v>
      </c>
    </row>
    <row r="291" spans="1:5" x14ac:dyDescent="0.3">
      <c r="A291" s="3">
        <v>806</v>
      </c>
      <c r="B291" s="4">
        <v>227680</v>
      </c>
      <c r="D291" s="3">
        <v>455</v>
      </c>
      <c r="E291" s="4">
        <v>188000</v>
      </c>
    </row>
    <row r="292" spans="1:5" x14ac:dyDescent="0.3">
      <c r="A292" s="3">
        <v>807</v>
      </c>
      <c r="B292" s="4">
        <v>135500</v>
      </c>
      <c r="D292" s="3">
        <v>456</v>
      </c>
      <c r="E292" s="4">
        <v>175500</v>
      </c>
    </row>
    <row r="293" spans="1:5" x14ac:dyDescent="0.3">
      <c r="A293" s="3">
        <v>809</v>
      </c>
      <c r="B293" s="4">
        <v>159950</v>
      </c>
      <c r="D293" s="3">
        <v>457</v>
      </c>
      <c r="E293" s="4">
        <v>98000</v>
      </c>
    </row>
    <row r="294" spans="1:5" x14ac:dyDescent="0.3">
      <c r="A294" s="3">
        <v>812</v>
      </c>
      <c r="B294" s="4">
        <v>144500</v>
      </c>
      <c r="D294" s="3">
        <v>458</v>
      </c>
      <c r="E294" s="4">
        <v>256000</v>
      </c>
    </row>
    <row r="295" spans="1:5" x14ac:dyDescent="0.3">
      <c r="A295" s="3">
        <v>816</v>
      </c>
      <c r="B295" s="4">
        <v>224900</v>
      </c>
      <c r="D295" s="3">
        <v>459</v>
      </c>
      <c r="E295" s="4">
        <v>161000</v>
      </c>
    </row>
    <row r="296" spans="1:5" x14ac:dyDescent="0.3">
      <c r="A296" s="3">
        <v>820</v>
      </c>
      <c r="B296" s="4">
        <v>224000</v>
      </c>
      <c r="D296" s="3">
        <v>460</v>
      </c>
      <c r="E296" s="4">
        <v>110000</v>
      </c>
    </row>
    <row r="297" spans="1:5" x14ac:dyDescent="0.3">
      <c r="A297" s="3">
        <v>821</v>
      </c>
      <c r="B297" s="4">
        <v>183000</v>
      </c>
      <c r="D297" s="3">
        <v>462</v>
      </c>
      <c r="E297" s="4">
        <v>155000</v>
      </c>
    </row>
    <row r="298" spans="1:5" x14ac:dyDescent="0.3">
      <c r="A298" s="3">
        <v>823</v>
      </c>
      <c r="B298" s="4">
        <v>225000</v>
      </c>
      <c r="D298" s="3">
        <v>463</v>
      </c>
      <c r="E298" s="4">
        <v>62383</v>
      </c>
    </row>
    <row r="299" spans="1:5" x14ac:dyDescent="0.3">
      <c r="A299" s="3">
        <v>824</v>
      </c>
      <c r="B299" s="4">
        <v>139500</v>
      </c>
      <c r="D299" s="3">
        <v>464</v>
      </c>
      <c r="E299" s="4">
        <v>188700</v>
      </c>
    </row>
    <row r="300" spans="1:5" x14ac:dyDescent="0.3">
      <c r="A300" s="3">
        <v>825</v>
      </c>
      <c r="B300" s="4">
        <v>232600</v>
      </c>
      <c r="D300" s="3">
        <v>465</v>
      </c>
      <c r="E300" s="4">
        <v>124000</v>
      </c>
    </row>
    <row r="301" spans="1:5" x14ac:dyDescent="0.3">
      <c r="A301" s="3">
        <v>828</v>
      </c>
      <c r="B301" s="4">
        <v>189000</v>
      </c>
      <c r="D301" s="3">
        <v>467</v>
      </c>
      <c r="E301" s="4">
        <v>167000</v>
      </c>
    </row>
    <row r="302" spans="1:5" x14ac:dyDescent="0.3">
      <c r="A302" s="3">
        <v>833</v>
      </c>
      <c r="B302" s="4">
        <v>237000</v>
      </c>
      <c r="D302" s="3">
        <v>468</v>
      </c>
      <c r="E302" s="4">
        <v>146500</v>
      </c>
    </row>
    <row r="303" spans="1:5" x14ac:dyDescent="0.3">
      <c r="A303" s="3">
        <v>835</v>
      </c>
      <c r="B303" s="4">
        <v>139950</v>
      </c>
      <c r="D303" s="3">
        <v>470</v>
      </c>
      <c r="E303" s="4">
        <v>187000</v>
      </c>
    </row>
    <row r="304" spans="1:5" x14ac:dyDescent="0.3">
      <c r="A304" s="3">
        <v>836</v>
      </c>
      <c r="B304" s="4">
        <v>128000</v>
      </c>
      <c r="D304" s="3">
        <v>471</v>
      </c>
      <c r="E304" s="4">
        <v>212000</v>
      </c>
    </row>
    <row r="305" spans="1:5" x14ac:dyDescent="0.3">
      <c r="A305" s="3">
        <v>837</v>
      </c>
      <c r="B305" s="4">
        <v>153500</v>
      </c>
      <c r="D305" s="3">
        <v>472</v>
      </c>
      <c r="E305" s="4">
        <v>190000</v>
      </c>
    </row>
    <row r="306" spans="1:5" x14ac:dyDescent="0.3">
      <c r="A306" s="3">
        <v>839</v>
      </c>
      <c r="B306" s="4">
        <v>144000</v>
      </c>
      <c r="D306" s="3">
        <v>475</v>
      </c>
      <c r="E306" s="4">
        <v>251000</v>
      </c>
    </row>
    <row r="307" spans="1:5" x14ac:dyDescent="0.3">
      <c r="A307" s="3">
        <v>851</v>
      </c>
      <c r="B307" s="4">
        <v>131500</v>
      </c>
      <c r="D307" s="3">
        <v>476</v>
      </c>
      <c r="E307" s="4">
        <v>132500</v>
      </c>
    </row>
    <row r="308" spans="1:5" x14ac:dyDescent="0.3">
      <c r="A308" s="3">
        <v>852</v>
      </c>
      <c r="B308" s="4">
        <v>215000</v>
      </c>
      <c r="D308" s="3">
        <v>480</v>
      </c>
      <c r="E308" s="4">
        <v>89471</v>
      </c>
    </row>
    <row r="309" spans="1:5" x14ac:dyDescent="0.3">
      <c r="A309" s="3">
        <v>865</v>
      </c>
      <c r="B309" s="4">
        <v>250580</v>
      </c>
      <c r="D309" s="3">
        <v>483</v>
      </c>
      <c r="E309" s="4">
        <v>155000</v>
      </c>
    </row>
    <row r="310" spans="1:5" x14ac:dyDescent="0.3">
      <c r="A310" s="3">
        <v>867</v>
      </c>
      <c r="B310" s="4">
        <v>248900</v>
      </c>
      <c r="D310" s="3">
        <v>485</v>
      </c>
      <c r="E310" s="4">
        <v>132500</v>
      </c>
    </row>
    <row r="311" spans="1:5" x14ac:dyDescent="0.3">
      <c r="A311" s="3">
        <v>868</v>
      </c>
      <c r="B311" s="4">
        <v>129000</v>
      </c>
      <c r="D311" s="3">
        <v>486</v>
      </c>
      <c r="E311" s="4">
        <v>147000</v>
      </c>
    </row>
    <row r="312" spans="1:5" x14ac:dyDescent="0.3">
      <c r="A312" s="3">
        <v>872</v>
      </c>
      <c r="B312" s="4">
        <v>200500</v>
      </c>
      <c r="D312" s="3">
        <v>487</v>
      </c>
      <c r="E312" s="4">
        <v>156000</v>
      </c>
    </row>
    <row r="313" spans="1:5" x14ac:dyDescent="0.3">
      <c r="A313" s="3">
        <v>878</v>
      </c>
      <c r="B313" s="4">
        <v>350000</v>
      </c>
      <c r="D313" s="3">
        <v>488</v>
      </c>
      <c r="E313" s="4">
        <v>175000</v>
      </c>
    </row>
    <row r="314" spans="1:5" x14ac:dyDescent="0.3">
      <c r="A314" s="3">
        <v>880</v>
      </c>
      <c r="B314" s="4">
        <v>136500</v>
      </c>
      <c r="D314" s="3">
        <v>489</v>
      </c>
      <c r="E314" s="4">
        <v>160000</v>
      </c>
    </row>
    <row r="315" spans="1:5" x14ac:dyDescent="0.3">
      <c r="A315" s="3">
        <v>881</v>
      </c>
      <c r="B315" s="4">
        <v>157000</v>
      </c>
      <c r="D315" s="3">
        <v>490</v>
      </c>
      <c r="E315" s="4">
        <v>86000</v>
      </c>
    </row>
    <row r="316" spans="1:5" x14ac:dyDescent="0.3">
      <c r="A316" s="3">
        <v>883</v>
      </c>
      <c r="B316" s="4">
        <v>178000</v>
      </c>
      <c r="D316" s="3">
        <v>491</v>
      </c>
      <c r="E316" s="4">
        <v>115000</v>
      </c>
    </row>
    <row r="317" spans="1:5" x14ac:dyDescent="0.3">
      <c r="A317" s="3">
        <v>899</v>
      </c>
      <c r="B317" s="4">
        <v>611657</v>
      </c>
      <c r="D317" s="3">
        <v>492</v>
      </c>
      <c r="E317" s="4">
        <v>133000</v>
      </c>
    </row>
    <row r="318" spans="1:5" x14ac:dyDescent="0.3">
      <c r="A318" s="3">
        <v>903</v>
      </c>
      <c r="B318" s="4">
        <v>180000</v>
      </c>
      <c r="D318" s="3">
        <v>494</v>
      </c>
      <c r="E318" s="4">
        <v>155000</v>
      </c>
    </row>
    <row r="319" spans="1:5" x14ac:dyDescent="0.3">
      <c r="A319" s="3">
        <v>904</v>
      </c>
      <c r="B319" s="4">
        <v>240000</v>
      </c>
      <c r="D319" s="3">
        <v>495</v>
      </c>
      <c r="E319" s="4">
        <v>91300</v>
      </c>
    </row>
    <row r="320" spans="1:5" x14ac:dyDescent="0.3">
      <c r="A320" s="3">
        <v>907</v>
      </c>
      <c r="B320" s="4">
        <v>255000</v>
      </c>
      <c r="D320" s="3">
        <v>496</v>
      </c>
      <c r="E320" s="4">
        <v>34900</v>
      </c>
    </row>
    <row r="321" spans="1:5" x14ac:dyDescent="0.3">
      <c r="A321" s="3">
        <v>910</v>
      </c>
      <c r="B321" s="4">
        <v>174000</v>
      </c>
      <c r="D321" s="3">
        <v>497</v>
      </c>
      <c r="E321" s="4">
        <v>430000</v>
      </c>
    </row>
    <row r="322" spans="1:5" x14ac:dyDescent="0.3">
      <c r="A322" s="3">
        <v>915</v>
      </c>
      <c r="B322" s="4">
        <v>173733</v>
      </c>
      <c r="D322" s="3">
        <v>498</v>
      </c>
      <c r="E322" s="4">
        <v>184000</v>
      </c>
    </row>
    <row r="323" spans="1:5" x14ac:dyDescent="0.3">
      <c r="A323" s="3">
        <v>918</v>
      </c>
      <c r="B323" s="4">
        <v>135000</v>
      </c>
      <c r="D323" s="3">
        <v>499</v>
      </c>
      <c r="E323" s="4">
        <v>130000</v>
      </c>
    </row>
    <row r="324" spans="1:5" x14ac:dyDescent="0.3">
      <c r="A324" s="3">
        <v>923</v>
      </c>
      <c r="B324" s="4">
        <v>169990</v>
      </c>
      <c r="D324" s="3">
        <v>500</v>
      </c>
      <c r="E324" s="4">
        <v>120000</v>
      </c>
    </row>
    <row r="325" spans="1:5" x14ac:dyDescent="0.3">
      <c r="A325" s="3">
        <v>926</v>
      </c>
      <c r="B325" s="4">
        <v>175000</v>
      </c>
      <c r="D325" s="3">
        <v>501</v>
      </c>
      <c r="E325" s="4">
        <v>113000</v>
      </c>
    </row>
    <row r="326" spans="1:5" x14ac:dyDescent="0.3">
      <c r="A326" s="3">
        <v>927</v>
      </c>
      <c r="B326" s="4">
        <v>285000</v>
      </c>
      <c r="D326" s="3">
        <v>503</v>
      </c>
      <c r="E326" s="4">
        <v>140000</v>
      </c>
    </row>
    <row r="327" spans="1:5" x14ac:dyDescent="0.3">
      <c r="A327" s="3">
        <v>929</v>
      </c>
      <c r="B327" s="4">
        <v>236500</v>
      </c>
      <c r="D327" s="3">
        <v>504</v>
      </c>
      <c r="E327" s="4">
        <v>289000</v>
      </c>
    </row>
    <row r="328" spans="1:5" x14ac:dyDescent="0.3">
      <c r="A328" s="3">
        <v>931</v>
      </c>
      <c r="B328" s="4">
        <v>201000</v>
      </c>
      <c r="D328" s="3">
        <v>505</v>
      </c>
      <c r="E328" s="4">
        <v>147000</v>
      </c>
    </row>
    <row r="329" spans="1:5" x14ac:dyDescent="0.3">
      <c r="A329" s="3">
        <v>932</v>
      </c>
      <c r="B329" s="4">
        <v>117500</v>
      </c>
      <c r="D329" s="3">
        <v>506</v>
      </c>
      <c r="E329" s="4">
        <v>124500</v>
      </c>
    </row>
    <row r="330" spans="1:5" x14ac:dyDescent="0.3">
      <c r="A330" s="3">
        <v>933</v>
      </c>
      <c r="B330" s="4">
        <v>320000</v>
      </c>
      <c r="D330" s="3">
        <v>509</v>
      </c>
      <c r="E330" s="4">
        <v>161000</v>
      </c>
    </row>
    <row r="331" spans="1:5" x14ac:dyDescent="0.3">
      <c r="A331" s="3">
        <v>934</v>
      </c>
      <c r="B331" s="4">
        <v>190000</v>
      </c>
      <c r="D331" s="3">
        <v>510</v>
      </c>
      <c r="E331" s="4">
        <v>124500</v>
      </c>
    </row>
    <row r="332" spans="1:5" x14ac:dyDescent="0.3">
      <c r="A332" s="3">
        <v>937</v>
      </c>
      <c r="B332" s="4">
        <v>184900</v>
      </c>
      <c r="D332" s="3">
        <v>511</v>
      </c>
      <c r="E332" s="4">
        <v>164900</v>
      </c>
    </row>
    <row r="333" spans="1:5" x14ac:dyDescent="0.3">
      <c r="A333" s="3">
        <v>938</v>
      </c>
      <c r="B333" s="4">
        <v>253000</v>
      </c>
      <c r="D333" s="3">
        <v>515</v>
      </c>
      <c r="E333" s="4">
        <v>96500</v>
      </c>
    </row>
    <row r="334" spans="1:5" x14ac:dyDescent="0.3">
      <c r="A334" s="3">
        <v>939</v>
      </c>
      <c r="B334" s="4">
        <v>239799</v>
      </c>
      <c r="D334" s="3">
        <v>516</v>
      </c>
      <c r="E334" s="4">
        <v>402861</v>
      </c>
    </row>
    <row r="335" spans="1:5" x14ac:dyDescent="0.3">
      <c r="A335" s="3">
        <v>942</v>
      </c>
      <c r="B335" s="4">
        <v>214000</v>
      </c>
      <c r="D335" s="3">
        <v>517</v>
      </c>
      <c r="E335" s="4">
        <v>158000</v>
      </c>
    </row>
    <row r="336" spans="1:5" x14ac:dyDescent="0.3">
      <c r="A336" s="3">
        <v>946</v>
      </c>
      <c r="B336" s="4">
        <v>124900</v>
      </c>
      <c r="D336" s="3">
        <v>520</v>
      </c>
      <c r="E336" s="4">
        <v>234000</v>
      </c>
    </row>
    <row r="337" spans="1:5" x14ac:dyDescent="0.3">
      <c r="A337" s="3">
        <v>948</v>
      </c>
      <c r="B337" s="4">
        <v>270000</v>
      </c>
      <c r="D337" s="3">
        <v>521</v>
      </c>
      <c r="E337" s="4">
        <v>106250</v>
      </c>
    </row>
    <row r="338" spans="1:5" x14ac:dyDescent="0.3">
      <c r="A338" s="3">
        <v>949</v>
      </c>
      <c r="B338" s="4">
        <v>192500</v>
      </c>
      <c r="D338" s="3">
        <v>523</v>
      </c>
      <c r="E338" s="4">
        <v>159000</v>
      </c>
    </row>
    <row r="339" spans="1:5" x14ac:dyDescent="0.3">
      <c r="A339" s="3">
        <v>951</v>
      </c>
      <c r="B339" s="4">
        <v>129000</v>
      </c>
      <c r="D339" s="3">
        <v>524</v>
      </c>
      <c r="E339" s="4">
        <v>184750</v>
      </c>
    </row>
    <row r="340" spans="1:5" x14ac:dyDescent="0.3">
      <c r="A340" s="3">
        <v>952</v>
      </c>
      <c r="B340" s="4">
        <v>119900</v>
      </c>
      <c r="D340" s="3">
        <v>527</v>
      </c>
      <c r="E340" s="4">
        <v>132000</v>
      </c>
    </row>
    <row r="341" spans="1:5" x14ac:dyDescent="0.3">
      <c r="A341" s="3">
        <v>959</v>
      </c>
      <c r="B341" s="4">
        <v>185000</v>
      </c>
      <c r="D341" s="3">
        <v>529</v>
      </c>
      <c r="E341" s="4">
        <v>86000</v>
      </c>
    </row>
    <row r="342" spans="1:5" x14ac:dyDescent="0.3">
      <c r="A342" s="3">
        <v>964</v>
      </c>
      <c r="B342" s="4">
        <v>239000</v>
      </c>
      <c r="D342" s="3">
        <v>530</v>
      </c>
      <c r="E342" s="4">
        <v>200624</v>
      </c>
    </row>
    <row r="343" spans="1:5" x14ac:dyDescent="0.3">
      <c r="A343" s="3">
        <v>965</v>
      </c>
      <c r="B343" s="4">
        <v>214900</v>
      </c>
      <c r="D343" s="3">
        <v>531</v>
      </c>
      <c r="E343" s="4">
        <v>175000</v>
      </c>
    </row>
    <row r="344" spans="1:5" x14ac:dyDescent="0.3">
      <c r="A344" s="3">
        <v>966</v>
      </c>
      <c r="B344" s="4">
        <v>178900</v>
      </c>
      <c r="D344" s="3">
        <v>532</v>
      </c>
      <c r="E344" s="4">
        <v>128000</v>
      </c>
    </row>
    <row r="345" spans="1:5" x14ac:dyDescent="0.3">
      <c r="A345" s="3">
        <v>969</v>
      </c>
      <c r="B345" s="4">
        <v>37900</v>
      </c>
      <c r="D345" s="3">
        <v>536</v>
      </c>
      <c r="E345" s="4">
        <v>107500</v>
      </c>
    </row>
    <row r="346" spans="1:5" x14ac:dyDescent="0.3">
      <c r="A346" s="3">
        <v>972</v>
      </c>
      <c r="B346" s="4">
        <v>173000</v>
      </c>
      <c r="D346" s="3">
        <v>538</v>
      </c>
      <c r="E346" s="4">
        <v>111250</v>
      </c>
    </row>
    <row r="347" spans="1:5" x14ac:dyDescent="0.3">
      <c r="A347" s="3">
        <v>978</v>
      </c>
      <c r="B347" s="4">
        <v>199900</v>
      </c>
      <c r="D347" s="3">
        <v>539</v>
      </c>
      <c r="E347" s="4">
        <v>158000</v>
      </c>
    </row>
    <row r="348" spans="1:5" x14ac:dyDescent="0.3">
      <c r="A348" s="3">
        <v>980</v>
      </c>
      <c r="B348" s="4">
        <v>139000</v>
      </c>
      <c r="D348" s="3">
        <v>544</v>
      </c>
      <c r="E348" s="4">
        <v>133000</v>
      </c>
    </row>
    <row r="349" spans="1:5" x14ac:dyDescent="0.3">
      <c r="A349" s="3">
        <v>982</v>
      </c>
      <c r="B349" s="4">
        <v>336000</v>
      </c>
      <c r="D349" s="3">
        <v>546</v>
      </c>
      <c r="E349" s="4">
        <v>229000</v>
      </c>
    </row>
    <row r="350" spans="1:5" x14ac:dyDescent="0.3">
      <c r="A350" s="3">
        <v>983</v>
      </c>
      <c r="B350" s="4">
        <v>159895</v>
      </c>
      <c r="D350" s="3">
        <v>547</v>
      </c>
      <c r="E350" s="4">
        <v>210000</v>
      </c>
    </row>
    <row r="351" spans="1:5" x14ac:dyDescent="0.3">
      <c r="A351" s="3">
        <v>987</v>
      </c>
      <c r="B351" s="4">
        <v>117000</v>
      </c>
      <c r="D351" s="3">
        <v>549</v>
      </c>
      <c r="E351" s="4">
        <v>125000</v>
      </c>
    </row>
    <row r="352" spans="1:5" x14ac:dyDescent="0.3">
      <c r="A352" s="3">
        <v>988</v>
      </c>
      <c r="B352" s="4">
        <v>395192</v>
      </c>
      <c r="D352" s="3">
        <v>551</v>
      </c>
      <c r="E352" s="4">
        <v>140000</v>
      </c>
    </row>
    <row r="353" spans="1:5" x14ac:dyDescent="0.3">
      <c r="A353" s="3">
        <v>990</v>
      </c>
      <c r="B353" s="4">
        <v>197000</v>
      </c>
      <c r="D353" s="3">
        <v>552</v>
      </c>
      <c r="E353" s="4">
        <v>112500</v>
      </c>
    </row>
    <row r="354" spans="1:5" x14ac:dyDescent="0.3">
      <c r="A354" s="3">
        <v>991</v>
      </c>
      <c r="B354" s="4">
        <v>348000</v>
      </c>
      <c r="D354" s="3">
        <v>556</v>
      </c>
      <c r="E354" s="4">
        <v>113000</v>
      </c>
    </row>
    <row r="355" spans="1:5" x14ac:dyDescent="0.3">
      <c r="A355" s="3">
        <v>994</v>
      </c>
      <c r="B355" s="4">
        <v>173900</v>
      </c>
      <c r="D355" s="3">
        <v>557</v>
      </c>
      <c r="E355" s="4">
        <v>141000</v>
      </c>
    </row>
    <row r="356" spans="1:5" x14ac:dyDescent="0.3">
      <c r="A356" s="3">
        <v>1000</v>
      </c>
      <c r="B356" s="4">
        <v>206000</v>
      </c>
      <c r="D356" s="3">
        <v>558</v>
      </c>
      <c r="E356" s="4">
        <v>108000</v>
      </c>
    </row>
    <row r="357" spans="1:5" x14ac:dyDescent="0.3">
      <c r="A357" s="3">
        <v>1003</v>
      </c>
      <c r="B357" s="4">
        <v>232000</v>
      </c>
      <c r="D357" s="3">
        <v>559</v>
      </c>
      <c r="E357" s="4">
        <v>175000</v>
      </c>
    </row>
    <row r="358" spans="1:5" x14ac:dyDescent="0.3">
      <c r="A358" s="3">
        <v>1004</v>
      </c>
      <c r="B358" s="4">
        <v>136905</v>
      </c>
      <c r="D358" s="3">
        <v>561</v>
      </c>
      <c r="E358" s="4">
        <v>121500</v>
      </c>
    </row>
    <row r="359" spans="1:5" x14ac:dyDescent="0.3">
      <c r="A359" s="3">
        <v>1005</v>
      </c>
      <c r="B359" s="4">
        <v>181000</v>
      </c>
      <c r="D359" s="3">
        <v>562</v>
      </c>
      <c r="E359" s="4">
        <v>170000</v>
      </c>
    </row>
    <row r="360" spans="1:5" x14ac:dyDescent="0.3">
      <c r="A360" s="3">
        <v>1009</v>
      </c>
      <c r="B360" s="4">
        <v>240000</v>
      </c>
      <c r="D360" s="3">
        <v>563</v>
      </c>
      <c r="E360" s="4">
        <v>108000</v>
      </c>
    </row>
    <row r="361" spans="1:5" x14ac:dyDescent="0.3">
      <c r="A361" s="3">
        <v>1016</v>
      </c>
      <c r="B361" s="4">
        <v>227000</v>
      </c>
      <c r="D361" s="3">
        <v>564</v>
      </c>
      <c r="E361" s="4">
        <v>185000</v>
      </c>
    </row>
    <row r="362" spans="1:5" x14ac:dyDescent="0.3">
      <c r="A362" s="3">
        <v>1017</v>
      </c>
      <c r="B362" s="4">
        <v>203000</v>
      </c>
      <c r="D362" s="3">
        <v>565</v>
      </c>
      <c r="E362" s="4">
        <v>268000</v>
      </c>
    </row>
    <row r="363" spans="1:5" x14ac:dyDescent="0.3">
      <c r="A363" s="3">
        <v>1020</v>
      </c>
      <c r="B363" s="4">
        <v>213490</v>
      </c>
      <c r="D363" s="3">
        <v>566</v>
      </c>
      <c r="E363" s="4">
        <v>128000</v>
      </c>
    </row>
    <row r="364" spans="1:5" x14ac:dyDescent="0.3">
      <c r="A364" s="3">
        <v>1021</v>
      </c>
      <c r="B364" s="4">
        <v>176000</v>
      </c>
      <c r="D364" s="3">
        <v>569</v>
      </c>
      <c r="E364" s="4">
        <v>316600</v>
      </c>
    </row>
    <row r="365" spans="1:5" x14ac:dyDescent="0.3">
      <c r="A365" s="3">
        <v>1022</v>
      </c>
      <c r="B365" s="4">
        <v>194000</v>
      </c>
      <c r="D365" s="3">
        <v>570</v>
      </c>
      <c r="E365" s="4">
        <v>135960</v>
      </c>
    </row>
    <row r="366" spans="1:5" x14ac:dyDescent="0.3">
      <c r="A366" s="3">
        <v>1024</v>
      </c>
      <c r="B366" s="4">
        <v>191000</v>
      </c>
      <c r="D366" s="3">
        <v>571</v>
      </c>
      <c r="E366" s="4">
        <v>142600</v>
      </c>
    </row>
    <row r="367" spans="1:5" x14ac:dyDescent="0.3">
      <c r="A367" s="3">
        <v>1026</v>
      </c>
      <c r="B367" s="4">
        <v>112500</v>
      </c>
      <c r="D367" s="3">
        <v>572</v>
      </c>
      <c r="E367" s="4">
        <v>120000</v>
      </c>
    </row>
    <row r="368" spans="1:5" x14ac:dyDescent="0.3">
      <c r="A368" s="3">
        <v>1028</v>
      </c>
      <c r="B368" s="4">
        <v>293077</v>
      </c>
      <c r="D368" s="3">
        <v>575</v>
      </c>
      <c r="E368" s="4">
        <v>139000</v>
      </c>
    </row>
    <row r="369" spans="1:5" x14ac:dyDescent="0.3">
      <c r="A369" s="3">
        <v>1031</v>
      </c>
      <c r="B369" s="4">
        <v>160000</v>
      </c>
      <c r="D369" s="3">
        <v>576</v>
      </c>
      <c r="E369" s="4">
        <v>118500</v>
      </c>
    </row>
    <row r="370" spans="1:5" x14ac:dyDescent="0.3">
      <c r="A370" s="3">
        <v>1034</v>
      </c>
      <c r="B370" s="4">
        <v>230000</v>
      </c>
      <c r="D370" s="3">
        <v>577</v>
      </c>
      <c r="E370" s="4">
        <v>145000</v>
      </c>
    </row>
    <row r="371" spans="1:5" x14ac:dyDescent="0.3">
      <c r="A371" s="3">
        <v>1037</v>
      </c>
      <c r="B371" s="4">
        <v>315500</v>
      </c>
      <c r="D371" s="3">
        <v>580</v>
      </c>
      <c r="E371" s="4">
        <v>131500</v>
      </c>
    </row>
    <row r="372" spans="1:5" x14ac:dyDescent="0.3">
      <c r="A372" s="3">
        <v>1038</v>
      </c>
      <c r="B372" s="4">
        <v>287000</v>
      </c>
      <c r="D372" s="3">
        <v>581</v>
      </c>
      <c r="E372" s="4">
        <v>181900</v>
      </c>
    </row>
    <row r="373" spans="1:5" x14ac:dyDescent="0.3">
      <c r="A373" s="3">
        <v>1043</v>
      </c>
      <c r="B373" s="4">
        <v>196000</v>
      </c>
      <c r="D373" s="3">
        <v>583</v>
      </c>
      <c r="E373" s="4">
        <v>118500</v>
      </c>
    </row>
    <row r="374" spans="1:5" x14ac:dyDescent="0.3">
      <c r="A374" s="3">
        <v>1048</v>
      </c>
      <c r="B374" s="4">
        <v>145000</v>
      </c>
      <c r="D374" s="3">
        <v>584</v>
      </c>
      <c r="E374" s="4">
        <v>325000</v>
      </c>
    </row>
    <row r="375" spans="1:5" x14ac:dyDescent="0.3">
      <c r="A375" s="3">
        <v>1051</v>
      </c>
      <c r="B375" s="4">
        <v>176485</v>
      </c>
      <c r="D375" s="3">
        <v>585</v>
      </c>
      <c r="E375" s="4">
        <v>133000</v>
      </c>
    </row>
    <row r="376" spans="1:5" x14ac:dyDescent="0.3">
      <c r="A376" s="3">
        <v>1052</v>
      </c>
      <c r="B376" s="4">
        <v>200141</v>
      </c>
      <c r="D376" s="3">
        <v>587</v>
      </c>
      <c r="E376" s="4">
        <v>130000</v>
      </c>
    </row>
    <row r="377" spans="1:5" x14ac:dyDescent="0.3">
      <c r="A377" s="3">
        <v>1053</v>
      </c>
      <c r="B377" s="4">
        <v>165000</v>
      </c>
      <c r="D377" s="3">
        <v>588</v>
      </c>
      <c r="E377" s="4">
        <v>137000</v>
      </c>
    </row>
    <row r="378" spans="1:5" x14ac:dyDescent="0.3">
      <c r="A378" s="3">
        <v>1055</v>
      </c>
      <c r="B378" s="4">
        <v>255000</v>
      </c>
      <c r="D378" s="3">
        <v>589</v>
      </c>
      <c r="E378" s="4">
        <v>143000</v>
      </c>
    </row>
    <row r="379" spans="1:5" x14ac:dyDescent="0.3">
      <c r="A379" s="3">
        <v>1057</v>
      </c>
      <c r="B379" s="4">
        <v>185850</v>
      </c>
      <c r="D379" s="3">
        <v>592</v>
      </c>
      <c r="E379" s="4">
        <v>451950</v>
      </c>
    </row>
    <row r="380" spans="1:5" x14ac:dyDescent="0.3">
      <c r="A380" s="3">
        <v>1059</v>
      </c>
      <c r="B380" s="4">
        <v>335000</v>
      </c>
      <c r="D380" s="3">
        <v>593</v>
      </c>
      <c r="E380" s="4">
        <v>138000</v>
      </c>
    </row>
    <row r="381" spans="1:5" x14ac:dyDescent="0.3">
      <c r="A381" s="3">
        <v>1067</v>
      </c>
      <c r="B381" s="4">
        <v>178000</v>
      </c>
      <c r="D381" s="3">
        <v>595</v>
      </c>
      <c r="E381" s="4">
        <v>110000</v>
      </c>
    </row>
    <row r="382" spans="1:5" x14ac:dyDescent="0.3">
      <c r="A382" s="3">
        <v>1075</v>
      </c>
      <c r="B382" s="4">
        <v>194000</v>
      </c>
      <c r="D382" s="3">
        <v>599</v>
      </c>
      <c r="E382" s="4">
        <v>217500</v>
      </c>
    </row>
    <row r="383" spans="1:5" x14ac:dyDescent="0.3">
      <c r="A383" s="3">
        <v>1078</v>
      </c>
      <c r="B383" s="4">
        <v>138800</v>
      </c>
      <c r="D383" s="3">
        <v>600</v>
      </c>
      <c r="E383" s="4">
        <v>151000</v>
      </c>
    </row>
    <row r="384" spans="1:5" x14ac:dyDescent="0.3">
      <c r="A384" s="3">
        <v>1079</v>
      </c>
      <c r="B384" s="4">
        <v>155900</v>
      </c>
      <c r="D384" s="3">
        <v>602</v>
      </c>
      <c r="E384" s="4">
        <v>141000</v>
      </c>
    </row>
    <row r="385" spans="1:5" x14ac:dyDescent="0.3">
      <c r="A385" s="3">
        <v>1080</v>
      </c>
      <c r="B385" s="4">
        <v>126000</v>
      </c>
      <c r="D385" s="3">
        <v>603</v>
      </c>
      <c r="E385" s="4">
        <v>220000</v>
      </c>
    </row>
    <row r="386" spans="1:5" x14ac:dyDescent="0.3">
      <c r="A386" s="3">
        <v>1081</v>
      </c>
      <c r="B386" s="4">
        <v>145000</v>
      </c>
      <c r="D386" s="3">
        <v>604</v>
      </c>
      <c r="E386" s="4">
        <v>151000</v>
      </c>
    </row>
    <row r="387" spans="1:5" x14ac:dyDescent="0.3">
      <c r="A387" s="3">
        <v>1083</v>
      </c>
      <c r="B387" s="4">
        <v>192000</v>
      </c>
      <c r="D387" s="3">
        <v>606</v>
      </c>
      <c r="E387" s="4">
        <v>205000</v>
      </c>
    </row>
    <row r="388" spans="1:5" x14ac:dyDescent="0.3">
      <c r="A388" s="3">
        <v>1088</v>
      </c>
      <c r="B388" s="4">
        <v>252000</v>
      </c>
      <c r="D388" s="3">
        <v>608</v>
      </c>
      <c r="E388" s="4">
        <v>225000</v>
      </c>
    </row>
    <row r="389" spans="1:5" x14ac:dyDescent="0.3">
      <c r="A389" s="3">
        <v>1089</v>
      </c>
      <c r="B389" s="4">
        <v>137500</v>
      </c>
      <c r="D389" s="3">
        <v>609</v>
      </c>
      <c r="E389" s="4">
        <v>359100</v>
      </c>
    </row>
    <row r="390" spans="1:5" x14ac:dyDescent="0.3">
      <c r="A390" s="3">
        <v>1096</v>
      </c>
      <c r="B390" s="4">
        <v>176432</v>
      </c>
      <c r="D390" s="3">
        <v>612</v>
      </c>
      <c r="E390" s="4">
        <v>148000</v>
      </c>
    </row>
    <row r="391" spans="1:5" x14ac:dyDescent="0.3">
      <c r="A391" s="3">
        <v>1108</v>
      </c>
      <c r="B391" s="4">
        <v>274725</v>
      </c>
      <c r="D391" s="3">
        <v>615</v>
      </c>
      <c r="E391" s="4">
        <v>75500</v>
      </c>
    </row>
    <row r="392" spans="1:5" x14ac:dyDescent="0.3">
      <c r="A392" s="3">
        <v>1109</v>
      </c>
      <c r="B392" s="4">
        <v>181000</v>
      </c>
      <c r="D392" s="3">
        <v>616</v>
      </c>
      <c r="E392" s="4">
        <v>137500</v>
      </c>
    </row>
    <row r="393" spans="1:5" x14ac:dyDescent="0.3">
      <c r="A393" s="3">
        <v>1116</v>
      </c>
      <c r="B393" s="4">
        <v>318000</v>
      </c>
      <c r="D393" s="3">
        <v>618</v>
      </c>
      <c r="E393" s="4">
        <v>105500</v>
      </c>
    </row>
    <row r="394" spans="1:5" x14ac:dyDescent="0.3">
      <c r="A394" s="3">
        <v>1117</v>
      </c>
      <c r="B394" s="4">
        <v>184100</v>
      </c>
      <c r="D394" s="3">
        <v>619</v>
      </c>
      <c r="E394" s="4">
        <v>314813</v>
      </c>
    </row>
    <row r="395" spans="1:5" x14ac:dyDescent="0.3">
      <c r="A395" s="3">
        <v>1118</v>
      </c>
      <c r="B395" s="4">
        <v>130000</v>
      </c>
      <c r="D395" s="3">
        <v>621</v>
      </c>
      <c r="E395" s="4">
        <v>67000</v>
      </c>
    </row>
    <row r="396" spans="1:5" x14ac:dyDescent="0.3">
      <c r="A396" s="3">
        <v>1122</v>
      </c>
      <c r="B396" s="4">
        <v>212900</v>
      </c>
      <c r="D396" s="3">
        <v>622</v>
      </c>
      <c r="E396" s="4">
        <v>240000</v>
      </c>
    </row>
    <row r="397" spans="1:5" x14ac:dyDescent="0.3">
      <c r="A397" s="3">
        <v>1124</v>
      </c>
      <c r="B397" s="4">
        <v>118000</v>
      </c>
      <c r="D397" s="3">
        <v>623</v>
      </c>
      <c r="E397" s="4">
        <v>135000</v>
      </c>
    </row>
    <row r="398" spans="1:5" x14ac:dyDescent="0.3">
      <c r="A398" s="3">
        <v>1127</v>
      </c>
      <c r="B398" s="4">
        <v>174000</v>
      </c>
      <c r="D398" s="3">
        <v>624</v>
      </c>
      <c r="E398" s="4">
        <v>168500</v>
      </c>
    </row>
    <row r="399" spans="1:5" x14ac:dyDescent="0.3">
      <c r="A399" s="3">
        <v>1128</v>
      </c>
      <c r="B399" s="4">
        <v>259000</v>
      </c>
      <c r="D399" s="3">
        <v>626</v>
      </c>
      <c r="E399" s="4">
        <v>160000</v>
      </c>
    </row>
    <row r="400" spans="1:5" x14ac:dyDescent="0.3">
      <c r="A400" s="3">
        <v>1129</v>
      </c>
      <c r="B400" s="4">
        <v>215000</v>
      </c>
      <c r="D400" s="3">
        <v>627</v>
      </c>
      <c r="E400" s="4">
        <v>139900</v>
      </c>
    </row>
    <row r="401" spans="1:5" x14ac:dyDescent="0.3">
      <c r="A401" s="3">
        <v>1134</v>
      </c>
      <c r="B401" s="4">
        <v>239500</v>
      </c>
      <c r="D401" s="3">
        <v>628</v>
      </c>
      <c r="E401" s="4">
        <v>153000</v>
      </c>
    </row>
    <row r="402" spans="1:5" x14ac:dyDescent="0.3">
      <c r="A402" s="3">
        <v>1135</v>
      </c>
      <c r="B402" s="4">
        <v>169000</v>
      </c>
      <c r="D402" s="3">
        <v>629</v>
      </c>
      <c r="E402" s="4">
        <v>135000</v>
      </c>
    </row>
    <row r="403" spans="1:5" x14ac:dyDescent="0.3">
      <c r="A403" s="3">
        <v>1137</v>
      </c>
      <c r="B403" s="4">
        <v>119000</v>
      </c>
      <c r="D403" s="3">
        <v>630</v>
      </c>
      <c r="E403" s="4">
        <v>168500</v>
      </c>
    </row>
    <row r="404" spans="1:5" x14ac:dyDescent="0.3">
      <c r="A404" s="3">
        <v>1138</v>
      </c>
      <c r="B404" s="4">
        <v>94000</v>
      </c>
      <c r="D404" s="3">
        <v>633</v>
      </c>
      <c r="E404" s="4">
        <v>82500</v>
      </c>
    </row>
    <row r="405" spans="1:5" x14ac:dyDescent="0.3">
      <c r="A405" s="3">
        <v>1143</v>
      </c>
      <c r="B405" s="4">
        <v>424870</v>
      </c>
      <c r="D405" s="3">
        <v>634</v>
      </c>
      <c r="E405" s="4">
        <v>139400</v>
      </c>
    </row>
    <row r="406" spans="1:5" x14ac:dyDescent="0.3">
      <c r="A406" s="3">
        <v>1150</v>
      </c>
      <c r="B406" s="4">
        <v>143000</v>
      </c>
      <c r="D406" s="3">
        <v>635</v>
      </c>
      <c r="E406" s="4">
        <v>144000</v>
      </c>
    </row>
    <row r="407" spans="1:5" x14ac:dyDescent="0.3">
      <c r="A407" s="3">
        <v>1155</v>
      </c>
      <c r="B407" s="4">
        <v>201800</v>
      </c>
      <c r="D407" s="3">
        <v>637</v>
      </c>
      <c r="E407" s="4">
        <v>60000</v>
      </c>
    </row>
    <row r="408" spans="1:5" x14ac:dyDescent="0.3">
      <c r="A408" s="3">
        <v>1158</v>
      </c>
      <c r="B408" s="4">
        <v>230000</v>
      </c>
      <c r="D408" s="3">
        <v>638</v>
      </c>
      <c r="E408" s="4">
        <v>93000</v>
      </c>
    </row>
    <row r="409" spans="1:5" x14ac:dyDescent="0.3">
      <c r="A409" s="3">
        <v>1159</v>
      </c>
      <c r="B409" s="4">
        <v>235128</v>
      </c>
      <c r="D409" s="3">
        <v>639</v>
      </c>
      <c r="E409" s="4">
        <v>85000</v>
      </c>
    </row>
    <row r="410" spans="1:5" x14ac:dyDescent="0.3">
      <c r="A410" s="3">
        <v>1163</v>
      </c>
      <c r="B410" s="4">
        <v>129000</v>
      </c>
      <c r="D410" s="3">
        <v>641</v>
      </c>
      <c r="E410" s="4">
        <v>274000</v>
      </c>
    </row>
    <row r="411" spans="1:5" x14ac:dyDescent="0.3">
      <c r="A411" s="3">
        <v>1166</v>
      </c>
      <c r="B411" s="4">
        <v>233170</v>
      </c>
      <c r="D411" s="3">
        <v>643</v>
      </c>
      <c r="E411" s="4">
        <v>345000</v>
      </c>
    </row>
    <row r="412" spans="1:5" x14ac:dyDescent="0.3">
      <c r="A412" s="3">
        <v>1167</v>
      </c>
      <c r="B412" s="4">
        <v>245350</v>
      </c>
      <c r="D412" s="3">
        <v>644</v>
      </c>
      <c r="E412" s="4">
        <v>152000</v>
      </c>
    </row>
    <row r="413" spans="1:5" x14ac:dyDescent="0.3">
      <c r="A413" s="3">
        <v>1168</v>
      </c>
      <c r="B413" s="4">
        <v>173000</v>
      </c>
      <c r="D413" s="3">
        <v>645</v>
      </c>
      <c r="E413" s="4">
        <v>370878</v>
      </c>
    </row>
    <row r="414" spans="1:5" x14ac:dyDescent="0.3">
      <c r="A414" s="3">
        <v>1189</v>
      </c>
      <c r="B414" s="4">
        <v>195000</v>
      </c>
      <c r="D414" s="3">
        <v>646</v>
      </c>
      <c r="E414" s="4">
        <v>143250</v>
      </c>
    </row>
    <row r="415" spans="1:5" x14ac:dyDescent="0.3">
      <c r="A415" s="3">
        <v>1190</v>
      </c>
      <c r="B415" s="4">
        <v>189000</v>
      </c>
      <c r="D415" s="3">
        <v>647</v>
      </c>
      <c r="E415" s="4">
        <v>98300</v>
      </c>
    </row>
    <row r="416" spans="1:5" x14ac:dyDescent="0.3">
      <c r="A416" s="3">
        <v>1193</v>
      </c>
      <c r="B416" s="4">
        <v>125000</v>
      </c>
      <c r="D416" s="3">
        <v>648</v>
      </c>
      <c r="E416" s="4">
        <v>155000</v>
      </c>
    </row>
    <row r="417" spans="1:5" x14ac:dyDescent="0.3">
      <c r="A417" s="3">
        <v>1194</v>
      </c>
      <c r="B417" s="4">
        <v>165000</v>
      </c>
      <c r="D417" s="3">
        <v>649</v>
      </c>
      <c r="E417" s="4">
        <v>155000</v>
      </c>
    </row>
    <row r="418" spans="1:5" x14ac:dyDescent="0.3">
      <c r="A418" s="3">
        <v>1196</v>
      </c>
      <c r="B418" s="4">
        <v>176000</v>
      </c>
      <c r="D418" s="3">
        <v>650</v>
      </c>
      <c r="E418" s="4">
        <v>84500</v>
      </c>
    </row>
    <row r="419" spans="1:5" x14ac:dyDescent="0.3">
      <c r="A419" s="3">
        <v>1197</v>
      </c>
      <c r="B419" s="4">
        <v>219210</v>
      </c>
      <c r="D419" s="3">
        <v>651</v>
      </c>
      <c r="E419" s="4">
        <v>205950</v>
      </c>
    </row>
    <row r="420" spans="1:5" x14ac:dyDescent="0.3">
      <c r="A420" s="3">
        <v>1199</v>
      </c>
      <c r="B420" s="4">
        <v>178000</v>
      </c>
      <c r="D420" s="3">
        <v>652</v>
      </c>
      <c r="E420" s="4">
        <v>108000</v>
      </c>
    </row>
    <row r="421" spans="1:5" x14ac:dyDescent="0.3">
      <c r="A421" s="3">
        <v>1202</v>
      </c>
      <c r="B421" s="4">
        <v>197900</v>
      </c>
      <c r="D421" s="3">
        <v>654</v>
      </c>
      <c r="E421" s="4">
        <v>135000</v>
      </c>
    </row>
    <row r="422" spans="1:5" x14ac:dyDescent="0.3">
      <c r="A422" s="3">
        <v>1204</v>
      </c>
      <c r="B422" s="4">
        <v>213000</v>
      </c>
      <c r="D422" s="3">
        <v>655</v>
      </c>
      <c r="E422" s="4">
        <v>350000</v>
      </c>
    </row>
    <row r="423" spans="1:5" x14ac:dyDescent="0.3">
      <c r="A423" s="3">
        <v>1208</v>
      </c>
      <c r="B423" s="4">
        <v>200000</v>
      </c>
      <c r="D423" s="3">
        <v>656</v>
      </c>
      <c r="E423" s="4">
        <v>88000</v>
      </c>
    </row>
    <row r="424" spans="1:5" x14ac:dyDescent="0.3">
      <c r="A424" s="3">
        <v>1210</v>
      </c>
      <c r="B424" s="4">
        <v>290000</v>
      </c>
      <c r="D424" s="3">
        <v>657</v>
      </c>
      <c r="E424" s="4">
        <v>145500</v>
      </c>
    </row>
    <row r="425" spans="1:5" x14ac:dyDescent="0.3">
      <c r="A425" s="3">
        <v>1214</v>
      </c>
      <c r="B425" s="4">
        <v>145000</v>
      </c>
      <c r="D425" s="3">
        <v>658</v>
      </c>
      <c r="E425" s="4">
        <v>149000</v>
      </c>
    </row>
    <row r="426" spans="1:5" x14ac:dyDescent="0.3">
      <c r="A426" s="3">
        <v>1216</v>
      </c>
      <c r="B426" s="4">
        <v>125000</v>
      </c>
      <c r="D426" s="3">
        <v>660</v>
      </c>
      <c r="E426" s="4">
        <v>167000</v>
      </c>
    </row>
    <row r="427" spans="1:5" x14ac:dyDescent="0.3">
      <c r="A427" s="3">
        <v>1217</v>
      </c>
      <c r="B427" s="4">
        <v>112000</v>
      </c>
      <c r="D427" s="3">
        <v>661</v>
      </c>
      <c r="E427" s="4">
        <v>197900</v>
      </c>
    </row>
    <row r="428" spans="1:5" x14ac:dyDescent="0.3">
      <c r="A428" s="3">
        <v>1225</v>
      </c>
      <c r="B428" s="4">
        <v>184000</v>
      </c>
      <c r="D428" s="3">
        <v>663</v>
      </c>
      <c r="E428" s="4">
        <v>110000</v>
      </c>
    </row>
    <row r="429" spans="1:5" x14ac:dyDescent="0.3">
      <c r="A429" s="3">
        <v>1226</v>
      </c>
      <c r="B429" s="4">
        <v>145000</v>
      </c>
      <c r="D429" s="3">
        <v>664</v>
      </c>
      <c r="E429" s="4">
        <v>137500</v>
      </c>
    </row>
    <row r="430" spans="1:5" x14ac:dyDescent="0.3">
      <c r="A430" s="3">
        <v>1227</v>
      </c>
      <c r="B430" s="4">
        <v>214000</v>
      </c>
      <c r="D430" s="3">
        <v>667</v>
      </c>
      <c r="E430" s="4">
        <v>129000</v>
      </c>
    </row>
    <row r="431" spans="1:5" x14ac:dyDescent="0.3">
      <c r="A431" s="3">
        <v>1228</v>
      </c>
      <c r="B431" s="4">
        <v>147000</v>
      </c>
      <c r="D431" s="3">
        <v>668</v>
      </c>
      <c r="E431" s="4">
        <v>193500</v>
      </c>
    </row>
    <row r="432" spans="1:5" x14ac:dyDescent="0.3">
      <c r="A432" s="3">
        <v>1237</v>
      </c>
      <c r="B432" s="4">
        <v>175500</v>
      </c>
      <c r="D432" s="3">
        <v>669</v>
      </c>
      <c r="E432" s="4">
        <v>168000</v>
      </c>
    </row>
    <row r="433" spans="1:5" x14ac:dyDescent="0.3">
      <c r="A433" s="3">
        <v>1238</v>
      </c>
      <c r="B433" s="4">
        <v>195000</v>
      </c>
      <c r="D433" s="3">
        <v>670</v>
      </c>
      <c r="E433" s="4">
        <v>137500</v>
      </c>
    </row>
    <row r="434" spans="1:5" x14ac:dyDescent="0.3">
      <c r="A434" s="3">
        <v>1239</v>
      </c>
      <c r="B434" s="4">
        <v>142500</v>
      </c>
      <c r="D434" s="3">
        <v>672</v>
      </c>
      <c r="E434" s="4">
        <v>103600</v>
      </c>
    </row>
    <row r="435" spans="1:5" x14ac:dyDescent="0.3">
      <c r="A435" s="3">
        <v>1240</v>
      </c>
      <c r="B435" s="4">
        <v>265900</v>
      </c>
      <c r="D435" s="3">
        <v>673</v>
      </c>
      <c r="E435" s="4">
        <v>165000</v>
      </c>
    </row>
    <row r="436" spans="1:5" x14ac:dyDescent="0.3">
      <c r="A436" s="3">
        <v>1241</v>
      </c>
      <c r="B436" s="4">
        <v>224900</v>
      </c>
      <c r="D436" s="3">
        <v>674</v>
      </c>
      <c r="E436" s="4">
        <v>257500</v>
      </c>
    </row>
    <row r="437" spans="1:5" x14ac:dyDescent="0.3">
      <c r="A437" s="3">
        <v>1242</v>
      </c>
      <c r="B437" s="4">
        <v>248328</v>
      </c>
      <c r="D437" s="3">
        <v>675</v>
      </c>
      <c r="E437" s="4">
        <v>140000</v>
      </c>
    </row>
    <row r="438" spans="1:5" x14ac:dyDescent="0.3">
      <c r="A438" s="3">
        <v>1244</v>
      </c>
      <c r="B438" s="4">
        <v>465000</v>
      </c>
      <c r="D438" s="3">
        <v>676</v>
      </c>
      <c r="E438" s="4">
        <v>148500</v>
      </c>
    </row>
    <row r="439" spans="1:5" x14ac:dyDescent="0.3">
      <c r="A439" s="3">
        <v>1246</v>
      </c>
      <c r="B439" s="4">
        <v>178000</v>
      </c>
      <c r="D439" s="3">
        <v>677</v>
      </c>
      <c r="E439" s="4">
        <v>87000</v>
      </c>
    </row>
    <row r="440" spans="1:5" x14ac:dyDescent="0.3">
      <c r="A440" s="3">
        <v>1247</v>
      </c>
      <c r="B440" s="4">
        <v>186500</v>
      </c>
      <c r="D440" s="3">
        <v>680</v>
      </c>
      <c r="E440" s="4">
        <v>128500</v>
      </c>
    </row>
    <row r="441" spans="1:5" x14ac:dyDescent="0.3">
      <c r="A441" s="3">
        <v>1252</v>
      </c>
      <c r="B441" s="4">
        <v>171750</v>
      </c>
      <c r="D441" s="3">
        <v>681</v>
      </c>
      <c r="E441" s="4">
        <v>143000</v>
      </c>
    </row>
    <row r="442" spans="1:5" x14ac:dyDescent="0.3">
      <c r="A442" s="3">
        <v>1255</v>
      </c>
      <c r="B442" s="4">
        <v>165400</v>
      </c>
      <c r="D442" s="3">
        <v>683</v>
      </c>
      <c r="E442" s="4">
        <v>173000</v>
      </c>
    </row>
    <row r="443" spans="1:5" x14ac:dyDescent="0.3">
      <c r="A443" s="3">
        <v>1259</v>
      </c>
      <c r="B443" s="4">
        <v>190000</v>
      </c>
      <c r="D443" s="3">
        <v>686</v>
      </c>
      <c r="E443" s="4">
        <v>207500</v>
      </c>
    </row>
    <row r="444" spans="1:5" x14ac:dyDescent="0.3">
      <c r="A444" s="3">
        <v>1261</v>
      </c>
      <c r="B444" s="4">
        <v>181000</v>
      </c>
      <c r="D444" s="3">
        <v>688</v>
      </c>
      <c r="E444" s="4">
        <v>148800</v>
      </c>
    </row>
    <row r="445" spans="1:5" x14ac:dyDescent="0.3">
      <c r="A445" s="3">
        <v>1279</v>
      </c>
      <c r="B445" s="4">
        <v>237000</v>
      </c>
      <c r="D445" s="3">
        <v>689</v>
      </c>
      <c r="E445" s="4">
        <v>392000</v>
      </c>
    </row>
    <row r="446" spans="1:5" x14ac:dyDescent="0.3">
      <c r="A446" s="3">
        <v>1281</v>
      </c>
      <c r="B446" s="4">
        <v>227000</v>
      </c>
      <c r="D446" s="3">
        <v>692</v>
      </c>
      <c r="E446" s="4">
        <v>755000</v>
      </c>
    </row>
    <row r="447" spans="1:5" x14ac:dyDescent="0.3">
      <c r="A447" s="3">
        <v>1290</v>
      </c>
      <c r="B447" s="4">
        <v>281000</v>
      </c>
      <c r="D447" s="3">
        <v>693</v>
      </c>
      <c r="E447" s="4">
        <v>335000</v>
      </c>
    </row>
    <row r="448" spans="1:5" x14ac:dyDescent="0.3">
      <c r="A448" s="3">
        <v>1298</v>
      </c>
      <c r="B448" s="4">
        <v>140000</v>
      </c>
      <c r="D448" s="3">
        <v>694</v>
      </c>
      <c r="E448" s="4">
        <v>108480</v>
      </c>
    </row>
    <row r="449" spans="1:5" x14ac:dyDescent="0.3">
      <c r="A449" s="3">
        <v>1301</v>
      </c>
      <c r="B449" s="4">
        <v>225000</v>
      </c>
      <c r="D449" s="3">
        <v>695</v>
      </c>
      <c r="E449" s="4">
        <v>141500</v>
      </c>
    </row>
    <row r="450" spans="1:5" x14ac:dyDescent="0.3">
      <c r="A450" s="3">
        <v>1303</v>
      </c>
      <c r="B450" s="4">
        <v>290000</v>
      </c>
      <c r="D450" s="3">
        <v>696</v>
      </c>
      <c r="E450" s="4">
        <v>176000</v>
      </c>
    </row>
    <row r="451" spans="1:5" x14ac:dyDescent="0.3">
      <c r="A451" s="3">
        <v>1304</v>
      </c>
      <c r="B451" s="4">
        <v>232000</v>
      </c>
      <c r="D451" s="3">
        <v>697</v>
      </c>
      <c r="E451" s="4">
        <v>89000</v>
      </c>
    </row>
    <row r="452" spans="1:5" x14ac:dyDescent="0.3">
      <c r="A452" s="3">
        <v>1305</v>
      </c>
      <c r="B452" s="4">
        <v>130000</v>
      </c>
      <c r="D452" s="3">
        <v>698</v>
      </c>
      <c r="E452" s="4">
        <v>123500</v>
      </c>
    </row>
    <row r="453" spans="1:5" x14ac:dyDescent="0.3">
      <c r="A453" s="3">
        <v>1306</v>
      </c>
      <c r="B453" s="4">
        <v>325000</v>
      </c>
      <c r="D453" s="3">
        <v>699</v>
      </c>
      <c r="E453" s="4">
        <v>138500</v>
      </c>
    </row>
    <row r="454" spans="1:5" x14ac:dyDescent="0.3">
      <c r="A454" s="3">
        <v>1307</v>
      </c>
      <c r="B454" s="4">
        <v>202500</v>
      </c>
      <c r="D454" s="3">
        <v>700</v>
      </c>
      <c r="E454" s="4">
        <v>196000</v>
      </c>
    </row>
    <row r="455" spans="1:5" x14ac:dyDescent="0.3">
      <c r="A455" s="3">
        <v>1308</v>
      </c>
      <c r="B455" s="4">
        <v>138000</v>
      </c>
      <c r="D455" s="3">
        <v>702</v>
      </c>
      <c r="E455" s="4">
        <v>140000</v>
      </c>
    </row>
    <row r="456" spans="1:5" x14ac:dyDescent="0.3">
      <c r="A456" s="3">
        <v>1312</v>
      </c>
      <c r="B456" s="4">
        <v>203000</v>
      </c>
      <c r="D456" s="3">
        <v>704</v>
      </c>
      <c r="E456" s="4">
        <v>140000</v>
      </c>
    </row>
    <row r="457" spans="1:5" x14ac:dyDescent="0.3">
      <c r="A457" s="3">
        <v>1314</v>
      </c>
      <c r="B457" s="4">
        <v>333168</v>
      </c>
      <c r="D457" s="3">
        <v>707</v>
      </c>
      <c r="E457" s="4">
        <v>302000</v>
      </c>
    </row>
    <row r="458" spans="1:5" x14ac:dyDescent="0.3">
      <c r="A458" s="3">
        <v>1317</v>
      </c>
      <c r="B458" s="4">
        <v>295493</v>
      </c>
      <c r="D458" s="3">
        <v>708</v>
      </c>
      <c r="E458" s="4">
        <v>254000</v>
      </c>
    </row>
    <row r="459" spans="1:5" x14ac:dyDescent="0.3">
      <c r="A459" s="3">
        <v>1318</v>
      </c>
      <c r="B459" s="4">
        <v>208900</v>
      </c>
      <c r="D459" s="3">
        <v>710</v>
      </c>
      <c r="E459" s="4">
        <v>109900</v>
      </c>
    </row>
    <row r="460" spans="1:5" x14ac:dyDescent="0.3">
      <c r="A460" s="3">
        <v>1319</v>
      </c>
      <c r="B460" s="4">
        <v>275000</v>
      </c>
      <c r="D460" s="3">
        <v>712</v>
      </c>
      <c r="E460" s="4">
        <v>102776</v>
      </c>
    </row>
    <row r="461" spans="1:5" x14ac:dyDescent="0.3">
      <c r="A461" s="3">
        <v>1322</v>
      </c>
      <c r="B461" s="4">
        <v>72500</v>
      </c>
      <c r="D461" s="3">
        <v>713</v>
      </c>
      <c r="E461" s="4">
        <v>189000</v>
      </c>
    </row>
    <row r="462" spans="1:5" x14ac:dyDescent="0.3">
      <c r="A462" s="3">
        <v>1324</v>
      </c>
      <c r="B462" s="4">
        <v>82500</v>
      </c>
      <c r="D462" s="3">
        <v>714</v>
      </c>
      <c r="E462" s="4">
        <v>129000</v>
      </c>
    </row>
    <row r="463" spans="1:5" x14ac:dyDescent="0.3">
      <c r="A463" s="3">
        <v>1325</v>
      </c>
      <c r="B463" s="4">
        <v>147000</v>
      </c>
      <c r="D463" s="3">
        <v>715</v>
      </c>
      <c r="E463" s="4">
        <v>130500</v>
      </c>
    </row>
    <row r="464" spans="1:5" x14ac:dyDescent="0.3">
      <c r="A464" s="3">
        <v>1328</v>
      </c>
      <c r="B464" s="4">
        <v>130500</v>
      </c>
      <c r="D464" s="3">
        <v>716</v>
      </c>
      <c r="E464" s="4">
        <v>165000</v>
      </c>
    </row>
    <row r="465" spans="1:5" x14ac:dyDescent="0.3">
      <c r="A465" s="3">
        <v>1330</v>
      </c>
      <c r="B465" s="4">
        <v>176500</v>
      </c>
      <c r="D465" s="3">
        <v>717</v>
      </c>
      <c r="E465" s="4">
        <v>159500</v>
      </c>
    </row>
    <row r="466" spans="1:5" x14ac:dyDescent="0.3">
      <c r="A466" s="3">
        <v>1331</v>
      </c>
      <c r="B466" s="4">
        <v>227000</v>
      </c>
      <c r="D466" s="3">
        <v>718</v>
      </c>
      <c r="E466" s="4">
        <v>157000</v>
      </c>
    </row>
    <row r="467" spans="1:5" x14ac:dyDescent="0.3">
      <c r="A467" s="3">
        <v>1339</v>
      </c>
      <c r="B467" s="4">
        <v>200000</v>
      </c>
      <c r="D467" s="3">
        <v>719</v>
      </c>
      <c r="E467" s="4">
        <v>341000</v>
      </c>
    </row>
    <row r="468" spans="1:5" x14ac:dyDescent="0.3">
      <c r="A468" s="3">
        <v>1342</v>
      </c>
      <c r="B468" s="4">
        <v>155000</v>
      </c>
      <c r="D468" s="3">
        <v>720</v>
      </c>
      <c r="E468" s="4">
        <v>128500</v>
      </c>
    </row>
    <row r="469" spans="1:5" x14ac:dyDescent="0.3">
      <c r="A469" s="3">
        <v>1343</v>
      </c>
      <c r="B469" s="4">
        <v>228500</v>
      </c>
      <c r="D469" s="3">
        <v>721</v>
      </c>
      <c r="E469" s="4">
        <v>275000</v>
      </c>
    </row>
    <row r="470" spans="1:5" x14ac:dyDescent="0.3">
      <c r="A470" s="3">
        <v>1345</v>
      </c>
      <c r="B470" s="4">
        <v>155835</v>
      </c>
      <c r="D470" s="3">
        <v>723</v>
      </c>
      <c r="E470" s="4">
        <v>124500</v>
      </c>
    </row>
    <row r="471" spans="1:5" x14ac:dyDescent="0.3">
      <c r="A471" s="3">
        <v>1348</v>
      </c>
      <c r="B471" s="4">
        <v>283463</v>
      </c>
      <c r="D471" s="3">
        <v>724</v>
      </c>
      <c r="E471" s="4">
        <v>135000</v>
      </c>
    </row>
    <row r="472" spans="1:5" x14ac:dyDescent="0.3">
      <c r="A472" s="3">
        <v>1349</v>
      </c>
      <c r="B472" s="4">
        <v>215000</v>
      </c>
      <c r="D472" s="3">
        <v>725</v>
      </c>
      <c r="E472" s="4">
        <v>320000</v>
      </c>
    </row>
    <row r="473" spans="1:5" x14ac:dyDescent="0.3">
      <c r="A473" s="3">
        <v>1354</v>
      </c>
      <c r="B473" s="4">
        <v>410000</v>
      </c>
      <c r="D473" s="3">
        <v>726</v>
      </c>
      <c r="E473" s="4">
        <v>120500</v>
      </c>
    </row>
    <row r="474" spans="1:5" x14ac:dyDescent="0.3">
      <c r="A474" s="3">
        <v>1355</v>
      </c>
      <c r="B474" s="4">
        <v>235000</v>
      </c>
      <c r="D474" s="3">
        <v>727</v>
      </c>
      <c r="E474" s="4">
        <v>222000</v>
      </c>
    </row>
    <row r="475" spans="1:5" x14ac:dyDescent="0.3">
      <c r="A475" s="3">
        <v>1358</v>
      </c>
      <c r="B475" s="4">
        <v>149900</v>
      </c>
      <c r="D475" s="3">
        <v>730</v>
      </c>
      <c r="E475" s="4">
        <v>103000</v>
      </c>
    </row>
    <row r="476" spans="1:5" x14ac:dyDescent="0.3">
      <c r="A476" s="3">
        <v>1360</v>
      </c>
      <c r="B476" s="4">
        <v>315000</v>
      </c>
      <c r="D476" s="3">
        <v>731</v>
      </c>
      <c r="E476" s="4">
        <v>236500</v>
      </c>
    </row>
    <row r="477" spans="1:5" x14ac:dyDescent="0.3">
      <c r="A477" s="3">
        <v>1362</v>
      </c>
      <c r="B477" s="4">
        <v>260000</v>
      </c>
      <c r="D477" s="3">
        <v>734</v>
      </c>
      <c r="E477" s="4">
        <v>131400</v>
      </c>
    </row>
    <row r="478" spans="1:5" x14ac:dyDescent="0.3">
      <c r="A478" s="3">
        <v>1363</v>
      </c>
      <c r="B478" s="4">
        <v>104900</v>
      </c>
      <c r="D478" s="3">
        <v>735</v>
      </c>
      <c r="E478" s="4">
        <v>108000</v>
      </c>
    </row>
    <row r="479" spans="1:5" x14ac:dyDescent="0.3">
      <c r="A479" s="3">
        <v>1364</v>
      </c>
      <c r="B479" s="4">
        <v>156932</v>
      </c>
      <c r="D479" s="3">
        <v>736</v>
      </c>
      <c r="E479" s="4">
        <v>163000</v>
      </c>
    </row>
    <row r="480" spans="1:5" x14ac:dyDescent="0.3">
      <c r="A480" s="3">
        <v>1366</v>
      </c>
      <c r="B480" s="4">
        <v>216000</v>
      </c>
      <c r="D480" s="3">
        <v>737</v>
      </c>
      <c r="E480" s="4">
        <v>93500</v>
      </c>
    </row>
    <row r="481" spans="1:5" x14ac:dyDescent="0.3">
      <c r="A481" s="3">
        <v>1367</v>
      </c>
      <c r="B481" s="4">
        <v>193000</v>
      </c>
      <c r="D481" s="3">
        <v>739</v>
      </c>
      <c r="E481" s="4">
        <v>179000</v>
      </c>
    </row>
    <row r="482" spans="1:5" x14ac:dyDescent="0.3">
      <c r="A482" s="3">
        <v>1369</v>
      </c>
      <c r="B482" s="4">
        <v>144000</v>
      </c>
      <c r="D482" s="3">
        <v>741</v>
      </c>
      <c r="E482" s="4">
        <v>132000</v>
      </c>
    </row>
    <row r="483" spans="1:5" x14ac:dyDescent="0.3">
      <c r="A483" s="3">
        <v>1370</v>
      </c>
      <c r="B483" s="4">
        <v>232000</v>
      </c>
      <c r="D483" s="3">
        <v>742</v>
      </c>
      <c r="E483" s="4">
        <v>142000</v>
      </c>
    </row>
    <row r="484" spans="1:5" x14ac:dyDescent="0.3">
      <c r="A484" s="3">
        <v>1373</v>
      </c>
      <c r="B484" s="4">
        <v>274300</v>
      </c>
      <c r="D484" s="3">
        <v>744</v>
      </c>
      <c r="E484" s="4">
        <v>175000</v>
      </c>
    </row>
    <row r="485" spans="1:5" x14ac:dyDescent="0.3">
      <c r="A485" s="3">
        <v>1374</v>
      </c>
      <c r="B485" s="4">
        <v>466500</v>
      </c>
      <c r="D485" s="3">
        <v>745</v>
      </c>
      <c r="E485" s="4">
        <v>180000</v>
      </c>
    </row>
    <row r="486" spans="1:5" x14ac:dyDescent="0.3">
      <c r="A486" s="3">
        <v>1376</v>
      </c>
      <c r="B486" s="4">
        <v>239000</v>
      </c>
      <c r="D486" s="3">
        <v>748</v>
      </c>
      <c r="E486" s="4">
        <v>265979</v>
      </c>
    </row>
    <row r="487" spans="1:5" x14ac:dyDescent="0.3">
      <c r="A487" s="3">
        <v>1380</v>
      </c>
      <c r="B487" s="4">
        <v>167500</v>
      </c>
      <c r="D487" s="3">
        <v>750</v>
      </c>
      <c r="E487" s="4">
        <v>98000</v>
      </c>
    </row>
    <row r="488" spans="1:5" x14ac:dyDescent="0.3">
      <c r="A488" s="3">
        <v>1386</v>
      </c>
      <c r="B488" s="4">
        <v>125500</v>
      </c>
      <c r="D488" s="3">
        <v>751</v>
      </c>
      <c r="E488" s="4">
        <v>96500</v>
      </c>
    </row>
    <row r="489" spans="1:5" x14ac:dyDescent="0.3">
      <c r="A489" s="3">
        <v>1389</v>
      </c>
      <c r="B489" s="4">
        <v>377500</v>
      </c>
      <c r="D489" s="3">
        <v>755</v>
      </c>
      <c r="E489" s="4">
        <v>156000</v>
      </c>
    </row>
    <row r="490" spans="1:5" x14ac:dyDescent="0.3">
      <c r="A490" s="3">
        <v>1391</v>
      </c>
      <c r="B490" s="4">
        <v>235000</v>
      </c>
      <c r="D490" s="3">
        <v>756</v>
      </c>
      <c r="E490" s="4">
        <v>172500</v>
      </c>
    </row>
    <row r="491" spans="1:5" x14ac:dyDescent="0.3">
      <c r="A491" s="3">
        <v>1395</v>
      </c>
      <c r="B491" s="4">
        <v>246578</v>
      </c>
      <c r="D491" s="3">
        <v>758</v>
      </c>
      <c r="E491" s="4">
        <v>158900</v>
      </c>
    </row>
    <row r="492" spans="1:5" x14ac:dyDescent="0.3">
      <c r="A492" s="3">
        <v>1396</v>
      </c>
      <c r="B492" s="4">
        <v>281213</v>
      </c>
      <c r="D492" s="3">
        <v>759</v>
      </c>
      <c r="E492" s="4">
        <v>179400</v>
      </c>
    </row>
    <row r="493" spans="1:5" x14ac:dyDescent="0.3">
      <c r="A493" s="3">
        <v>1399</v>
      </c>
      <c r="B493" s="4">
        <v>138000</v>
      </c>
      <c r="D493" s="3">
        <v>761</v>
      </c>
      <c r="E493" s="4">
        <v>127500</v>
      </c>
    </row>
    <row r="494" spans="1:5" x14ac:dyDescent="0.3">
      <c r="A494" s="3">
        <v>1402</v>
      </c>
      <c r="B494" s="4">
        <v>193000</v>
      </c>
      <c r="D494" s="3">
        <v>762</v>
      </c>
      <c r="E494" s="4">
        <v>100000</v>
      </c>
    </row>
    <row r="495" spans="1:5" x14ac:dyDescent="0.3">
      <c r="A495" s="3">
        <v>1403</v>
      </c>
      <c r="B495" s="4">
        <v>193879</v>
      </c>
      <c r="D495" s="3">
        <v>765</v>
      </c>
      <c r="E495" s="4">
        <v>270000</v>
      </c>
    </row>
    <row r="496" spans="1:5" x14ac:dyDescent="0.3">
      <c r="A496" s="3">
        <v>1404</v>
      </c>
      <c r="B496" s="4">
        <v>282922</v>
      </c>
      <c r="D496" s="3">
        <v>767</v>
      </c>
      <c r="E496" s="4">
        <v>196500</v>
      </c>
    </row>
    <row r="497" spans="1:5" x14ac:dyDescent="0.3">
      <c r="A497" s="3">
        <v>1409</v>
      </c>
      <c r="B497" s="4">
        <v>125500</v>
      </c>
      <c r="D497" s="3">
        <v>770</v>
      </c>
      <c r="E497" s="4">
        <v>538000</v>
      </c>
    </row>
    <row r="498" spans="1:5" x14ac:dyDescent="0.3">
      <c r="A498" s="3">
        <v>1411</v>
      </c>
      <c r="B498" s="4">
        <v>230000</v>
      </c>
      <c r="D498" s="3">
        <v>771</v>
      </c>
      <c r="E498" s="4">
        <v>134900</v>
      </c>
    </row>
    <row r="499" spans="1:5" x14ac:dyDescent="0.3">
      <c r="A499" s="3">
        <v>1412</v>
      </c>
      <c r="B499" s="4">
        <v>140000</v>
      </c>
      <c r="D499" s="3">
        <v>772</v>
      </c>
      <c r="E499" s="4">
        <v>102000</v>
      </c>
    </row>
    <row r="500" spans="1:5" x14ac:dyDescent="0.3">
      <c r="A500" s="3">
        <v>1414</v>
      </c>
      <c r="B500" s="4">
        <v>257000</v>
      </c>
      <c r="D500" s="3">
        <v>773</v>
      </c>
      <c r="E500" s="4">
        <v>107000</v>
      </c>
    </row>
    <row r="501" spans="1:5" x14ac:dyDescent="0.3">
      <c r="A501" s="3">
        <v>1416</v>
      </c>
      <c r="B501" s="4">
        <v>175900</v>
      </c>
      <c r="D501" s="3">
        <v>774</v>
      </c>
      <c r="E501" s="4">
        <v>114500</v>
      </c>
    </row>
    <row r="502" spans="1:5" x14ac:dyDescent="0.3">
      <c r="A502" s="3">
        <v>1417</v>
      </c>
      <c r="B502" s="4">
        <v>122500</v>
      </c>
      <c r="D502" s="3">
        <v>778</v>
      </c>
      <c r="E502" s="4">
        <v>142500</v>
      </c>
    </row>
    <row r="503" spans="1:5" x14ac:dyDescent="0.3">
      <c r="A503" s="3">
        <v>1418</v>
      </c>
      <c r="B503" s="4">
        <v>340000</v>
      </c>
      <c r="D503" s="3">
        <v>779</v>
      </c>
      <c r="E503" s="4">
        <v>144000</v>
      </c>
    </row>
    <row r="504" spans="1:5" x14ac:dyDescent="0.3">
      <c r="A504" s="3">
        <v>1423</v>
      </c>
      <c r="B504" s="4">
        <v>136500</v>
      </c>
      <c r="D504" s="3">
        <v>780</v>
      </c>
      <c r="E504" s="4">
        <v>135000</v>
      </c>
    </row>
    <row r="505" spans="1:5" x14ac:dyDescent="0.3">
      <c r="A505" s="3">
        <v>1427</v>
      </c>
      <c r="B505" s="4">
        <v>271000</v>
      </c>
      <c r="D505" s="3">
        <v>781</v>
      </c>
      <c r="E505" s="4">
        <v>176000</v>
      </c>
    </row>
    <row r="506" spans="1:5" x14ac:dyDescent="0.3">
      <c r="A506" s="3">
        <v>1431</v>
      </c>
      <c r="B506" s="4">
        <v>192140</v>
      </c>
      <c r="D506" s="3">
        <v>784</v>
      </c>
      <c r="E506" s="4">
        <v>165500</v>
      </c>
    </row>
    <row r="507" spans="1:5" x14ac:dyDescent="0.3">
      <c r="A507" s="3">
        <v>1434</v>
      </c>
      <c r="B507" s="4">
        <v>186500</v>
      </c>
      <c r="D507" s="3">
        <v>785</v>
      </c>
      <c r="E507" s="4">
        <v>128000</v>
      </c>
    </row>
    <row r="508" spans="1:5" x14ac:dyDescent="0.3">
      <c r="A508" s="3">
        <v>1438</v>
      </c>
      <c r="B508" s="4">
        <v>394617</v>
      </c>
      <c r="D508" s="3">
        <v>786</v>
      </c>
      <c r="E508" s="4">
        <v>161500</v>
      </c>
    </row>
    <row r="509" spans="1:5" x14ac:dyDescent="0.3">
      <c r="A509" s="3">
        <v>1442</v>
      </c>
      <c r="B509" s="4">
        <v>149300</v>
      </c>
      <c r="D509" s="3">
        <v>787</v>
      </c>
      <c r="E509" s="4">
        <v>139000</v>
      </c>
    </row>
    <row r="510" spans="1:5" x14ac:dyDescent="0.3">
      <c r="A510" s="3">
        <v>1443</v>
      </c>
      <c r="B510" s="4">
        <v>310000</v>
      </c>
      <c r="D510" s="3">
        <v>789</v>
      </c>
      <c r="E510" s="4">
        <v>107900</v>
      </c>
    </row>
    <row r="511" spans="1:5" x14ac:dyDescent="0.3">
      <c r="A511" s="3">
        <v>1445</v>
      </c>
      <c r="B511" s="4">
        <v>179600</v>
      </c>
      <c r="D511" s="3">
        <v>790</v>
      </c>
      <c r="E511" s="4">
        <v>187500</v>
      </c>
    </row>
    <row r="512" spans="1:5" x14ac:dyDescent="0.3">
      <c r="A512" s="3">
        <v>1446</v>
      </c>
      <c r="B512" s="4">
        <v>129000</v>
      </c>
      <c r="D512" s="3">
        <v>792</v>
      </c>
      <c r="E512" s="4">
        <v>146800</v>
      </c>
    </row>
    <row r="513" spans="1:5" x14ac:dyDescent="0.3">
      <c r="A513" s="3">
        <v>1448</v>
      </c>
      <c r="B513" s="4">
        <v>240000</v>
      </c>
      <c r="D513" s="3">
        <v>793</v>
      </c>
      <c r="E513" s="4">
        <v>269790</v>
      </c>
    </row>
    <row r="514" spans="1:5" x14ac:dyDescent="0.3">
      <c r="A514" s="3">
        <v>1451</v>
      </c>
      <c r="B514" s="4">
        <v>136000</v>
      </c>
      <c r="D514" s="3">
        <v>794</v>
      </c>
      <c r="E514" s="4">
        <v>225000</v>
      </c>
    </row>
    <row r="515" spans="1:5" x14ac:dyDescent="0.3">
      <c r="A515" s="3">
        <v>1453</v>
      </c>
      <c r="B515" s="4">
        <v>145000</v>
      </c>
      <c r="D515" s="3">
        <v>795</v>
      </c>
      <c r="E515" s="4">
        <v>194500</v>
      </c>
    </row>
    <row r="516" spans="1:5" x14ac:dyDescent="0.3">
      <c r="A516" s="3">
        <v>1454</v>
      </c>
      <c r="B516" s="4">
        <v>84500</v>
      </c>
      <c r="D516" s="3">
        <v>796</v>
      </c>
      <c r="E516" s="4">
        <v>171000</v>
      </c>
    </row>
    <row r="517" spans="1:5" x14ac:dyDescent="0.3">
      <c r="A517" s="3">
        <v>1455</v>
      </c>
      <c r="B517" s="4">
        <v>185000</v>
      </c>
      <c r="D517" s="3">
        <v>797</v>
      </c>
      <c r="E517" s="4">
        <v>143500</v>
      </c>
    </row>
    <row r="518" spans="1:5" x14ac:dyDescent="0.3">
      <c r="A518" s="3">
        <v>1456</v>
      </c>
      <c r="B518" s="4">
        <v>175000</v>
      </c>
      <c r="D518" s="3">
        <v>800</v>
      </c>
      <c r="E518" s="4">
        <v>175000</v>
      </c>
    </row>
    <row r="519" spans="1:5" x14ac:dyDescent="0.3">
      <c r="D519" s="3">
        <v>802</v>
      </c>
      <c r="E519" s="4">
        <v>109900</v>
      </c>
    </row>
    <row r="520" spans="1:5" x14ac:dyDescent="0.3">
      <c r="D520" s="3">
        <v>803</v>
      </c>
      <c r="E520" s="4">
        <v>189000</v>
      </c>
    </row>
    <row r="521" spans="1:5" x14ac:dyDescent="0.3">
      <c r="D521" s="3">
        <v>805</v>
      </c>
      <c r="E521" s="4">
        <v>118000</v>
      </c>
    </row>
    <row r="522" spans="1:5" x14ac:dyDescent="0.3">
      <c r="D522" s="3">
        <v>808</v>
      </c>
      <c r="E522" s="4">
        <v>223500</v>
      </c>
    </row>
    <row r="523" spans="1:5" x14ac:dyDescent="0.3">
      <c r="D523" s="3">
        <v>810</v>
      </c>
      <c r="E523" s="4">
        <v>106000</v>
      </c>
    </row>
    <row r="524" spans="1:5" x14ac:dyDescent="0.3">
      <c r="D524" s="3">
        <v>811</v>
      </c>
      <c r="E524" s="4">
        <v>181000</v>
      </c>
    </row>
    <row r="525" spans="1:5" x14ac:dyDescent="0.3">
      <c r="D525" s="3">
        <v>813</v>
      </c>
      <c r="E525" s="4">
        <v>55993</v>
      </c>
    </row>
    <row r="526" spans="1:5" x14ac:dyDescent="0.3">
      <c r="D526" s="3">
        <v>814</v>
      </c>
      <c r="E526" s="4">
        <v>157900</v>
      </c>
    </row>
    <row r="527" spans="1:5" x14ac:dyDescent="0.3">
      <c r="D527" s="3">
        <v>815</v>
      </c>
      <c r="E527" s="4">
        <v>116000</v>
      </c>
    </row>
    <row r="528" spans="1:5" x14ac:dyDescent="0.3">
      <c r="D528" s="3">
        <v>817</v>
      </c>
      <c r="E528" s="4">
        <v>137000</v>
      </c>
    </row>
    <row r="529" spans="4:5" x14ac:dyDescent="0.3">
      <c r="D529" s="3">
        <v>818</v>
      </c>
      <c r="E529" s="4">
        <v>271000</v>
      </c>
    </row>
    <row r="530" spans="4:5" x14ac:dyDescent="0.3">
      <c r="D530" s="3">
        <v>819</v>
      </c>
      <c r="E530" s="4">
        <v>155000</v>
      </c>
    </row>
    <row r="531" spans="4:5" x14ac:dyDescent="0.3">
      <c r="D531" s="3">
        <v>822</v>
      </c>
      <c r="E531" s="4">
        <v>93000</v>
      </c>
    </row>
    <row r="532" spans="4:5" x14ac:dyDescent="0.3">
      <c r="D532" s="3">
        <v>826</v>
      </c>
      <c r="E532" s="4">
        <v>385000</v>
      </c>
    </row>
    <row r="533" spans="4:5" x14ac:dyDescent="0.3">
      <c r="D533" s="3">
        <v>827</v>
      </c>
      <c r="E533" s="4">
        <v>109500</v>
      </c>
    </row>
    <row r="534" spans="4:5" x14ac:dyDescent="0.3">
      <c r="D534" s="3">
        <v>829</v>
      </c>
      <c r="E534" s="4">
        <v>185000</v>
      </c>
    </row>
    <row r="535" spans="4:5" x14ac:dyDescent="0.3">
      <c r="D535" s="3">
        <v>830</v>
      </c>
      <c r="E535" s="4">
        <v>147400</v>
      </c>
    </row>
    <row r="536" spans="4:5" x14ac:dyDescent="0.3">
      <c r="D536" s="3">
        <v>831</v>
      </c>
      <c r="E536" s="4">
        <v>166000</v>
      </c>
    </row>
    <row r="537" spans="4:5" x14ac:dyDescent="0.3">
      <c r="D537" s="3">
        <v>832</v>
      </c>
      <c r="E537" s="4">
        <v>151000</v>
      </c>
    </row>
    <row r="538" spans="4:5" x14ac:dyDescent="0.3">
      <c r="D538" s="3">
        <v>834</v>
      </c>
      <c r="E538" s="4">
        <v>167000</v>
      </c>
    </row>
    <row r="539" spans="4:5" x14ac:dyDescent="0.3">
      <c r="D539" s="3">
        <v>838</v>
      </c>
      <c r="E539" s="4">
        <v>100000</v>
      </c>
    </row>
    <row r="540" spans="4:5" x14ac:dyDescent="0.3">
      <c r="D540" s="3">
        <v>840</v>
      </c>
      <c r="E540" s="4">
        <v>130500</v>
      </c>
    </row>
    <row r="541" spans="4:5" x14ac:dyDescent="0.3">
      <c r="D541" s="3">
        <v>841</v>
      </c>
      <c r="E541" s="4">
        <v>140000</v>
      </c>
    </row>
    <row r="542" spans="4:5" x14ac:dyDescent="0.3">
      <c r="D542" s="3">
        <v>842</v>
      </c>
      <c r="E542" s="4">
        <v>157500</v>
      </c>
    </row>
    <row r="543" spans="4:5" x14ac:dyDescent="0.3">
      <c r="D543" s="3">
        <v>843</v>
      </c>
      <c r="E543" s="4">
        <v>174900</v>
      </c>
    </row>
    <row r="544" spans="4:5" x14ac:dyDescent="0.3">
      <c r="D544" s="3">
        <v>844</v>
      </c>
      <c r="E544" s="4">
        <v>141000</v>
      </c>
    </row>
    <row r="545" spans="4:5" x14ac:dyDescent="0.3">
      <c r="D545" s="3">
        <v>845</v>
      </c>
      <c r="E545" s="4">
        <v>153900</v>
      </c>
    </row>
    <row r="546" spans="4:5" x14ac:dyDescent="0.3">
      <c r="D546" s="3">
        <v>846</v>
      </c>
      <c r="E546" s="4">
        <v>171000</v>
      </c>
    </row>
    <row r="547" spans="4:5" x14ac:dyDescent="0.3">
      <c r="D547" s="3">
        <v>847</v>
      </c>
      <c r="E547" s="4">
        <v>213000</v>
      </c>
    </row>
    <row r="548" spans="4:5" x14ac:dyDescent="0.3">
      <c r="D548" s="3">
        <v>848</v>
      </c>
      <c r="E548" s="4">
        <v>133500</v>
      </c>
    </row>
    <row r="549" spans="4:5" x14ac:dyDescent="0.3">
      <c r="D549" s="3">
        <v>849</v>
      </c>
      <c r="E549" s="4">
        <v>240000</v>
      </c>
    </row>
    <row r="550" spans="4:5" x14ac:dyDescent="0.3">
      <c r="D550" s="3">
        <v>850</v>
      </c>
      <c r="E550" s="4">
        <v>187000</v>
      </c>
    </row>
    <row r="551" spans="4:5" x14ac:dyDescent="0.3">
      <c r="D551" s="3">
        <v>853</v>
      </c>
      <c r="E551" s="4">
        <v>164000</v>
      </c>
    </row>
    <row r="552" spans="4:5" x14ac:dyDescent="0.3">
      <c r="D552" s="3">
        <v>854</v>
      </c>
      <c r="E552" s="4">
        <v>158000</v>
      </c>
    </row>
    <row r="553" spans="4:5" x14ac:dyDescent="0.3">
      <c r="D553" s="3">
        <v>855</v>
      </c>
      <c r="E553" s="4">
        <v>170000</v>
      </c>
    </row>
    <row r="554" spans="4:5" x14ac:dyDescent="0.3">
      <c r="D554" s="3">
        <v>856</v>
      </c>
      <c r="E554" s="4">
        <v>127000</v>
      </c>
    </row>
    <row r="555" spans="4:5" x14ac:dyDescent="0.3">
      <c r="D555" s="3">
        <v>857</v>
      </c>
      <c r="E555" s="4">
        <v>147000</v>
      </c>
    </row>
    <row r="556" spans="4:5" x14ac:dyDescent="0.3">
      <c r="D556" s="3">
        <v>858</v>
      </c>
      <c r="E556" s="4">
        <v>174000</v>
      </c>
    </row>
    <row r="557" spans="4:5" x14ac:dyDescent="0.3">
      <c r="D557" s="3">
        <v>859</v>
      </c>
      <c r="E557" s="4">
        <v>152000</v>
      </c>
    </row>
    <row r="558" spans="4:5" x14ac:dyDescent="0.3">
      <c r="D558" s="3">
        <v>860</v>
      </c>
      <c r="E558" s="4">
        <v>250000</v>
      </c>
    </row>
    <row r="559" spans="4:5" x14ac:dyDescent="0.3">
      <c r="D559" s="3">
        <v>861</v>
      </c>
      <c r="E559" s="4">
        <v>189950</v>
      </c>
    </row>
    <row r="560" spans="4:5" x14ac:dyDescent="0.3">
      <c r="D560" s="3">
        <v>862</v>
      </c>
      <c r="E560" s="4">
        <v>131500</v>
      </c>
    </row>
    <row r="561" spans="4:5" x14ac:dyDescent="0.3">
      <c r="D561" s="3">
        <v>863</v>
      </c>
      <c r="E561" s="4">
        <v>152000</v>
      </c>
    </row>
    <row r="562" spans="4:5" x14ac:dyDescent="0.3">
      <c r="D562" s="3">
        <v>864</v>
      </c>
      <c r="E562" s="4">
        <v>132500</v>
      </c>
    </row>
    <row r="563" spans="4:5" x14ac:dyDescent="0.3">
      <c r="D563" s="3">
        <v>866</v>
      </c>
      <c r="E563" s="4">
        <v>148500</v>
      </c>
    </row>
    <row r="564" spans="4:5" x14ac:dyDescent="0.3">
      <c r="D564" s="3">
        <v>869</v>
      </c>
      <c r="E564" s="4">
        <v>169000</v>
      </c>
    </row>
    <row r="565" spans="4:5" x14ac:dyDescent="0.3">
      <c r="D565" s="3">
        <v>870</v>
      </c>
      <c r="E565" s="4">
        <v>236000</v>
      </c>
    </row>
    <row r="566" spans="4:5" x14ac:dyDescent="0.3">
      <c r="D566" s="3">
        <v>871</v>
      </c>
      <c r="E566" s="4">
        <v>109500</v>
      </c>
    </row>
    <row r="567" spans="4:5" x14ac:dyDescent="0.3">
      <c r="D567" s="3">
        <v>873</v>
      </c>
      <c r="E567" s="4">
        <v>116000</v>
      </c>
    </row>
    <row r="568" spans="4:5" x14ac:dyDescent="0.3">
      <c r="D568" s="3">
        <v>874</v>
      </c>
      <c r="E568" s="4">
        <v>133000</v>
      </c>
    </row>
    <row r="569" spans="4:5" x14ac:dyDescent="0.3">
      <c r="D569" s="3">
        <v>875</v>
      </c>
      <c r="E569" s="4">
        <v>66500</v>
      </c>
    </row>
    <row r="570" spans="4:5" x14ac:dyDescent="0.3">
      <c r="D570" s="3">
        <v>876</v>
      </c>
      <c r="E570" s="4">
        <v>303477</v>
      </c>
    </row>
    <row r="571" spans="4:5" x14ac:dyDescent="0.3">
      <c r="D571" s="3">
        <v>877</v>
      </c>
      <c r="E571" s="4">
        <v>132250</v>
      </c>
    </row>
    <row r="572" spans="4:5" x14ac:dyDescent="0.3">
      <c r="D572" s="3">
        <v>879</v>
      </c>
      <c r="E572" s="4">
        <v>148000</v>
      </c>
    </row>
    <row r="573" spans="4:5" x14ac:dyDescent="0.3">
      <c r="D573" s="3">
        <v>882</v>
      </c>
      <c r="E573" s="4">
        <v>187500</v>
      </c>
    </row>
    <row r="574" spans="4:5" x14ac:dyDescent="0.3">
      <c r="D574" s="3">
        <v>884</v>
      </c>
      <c r="E574" s="4">
        <v>118500</v>
      </c>
    </row>
    <row r="575" spans="4:5" x14ac:dyDescent="0.3">
      <c r="D575" s="3">
        <v>885</v>
      </c>
      <c r="E575" s="4">
        <v>100000</v>
      </c>
    </row>
    <row r="576" spans="4:5" x14ac:dyDescent="0.3">
      <c r="D576" s="3">
        <v>886</v>
      </c>
      <c r="E576" s="4">
        <v>328900</v>
      </c>
    </row>
    <row r="577" spans="4:5" x14ac:dyDescent="0.3">
      <c r="D577" s="3">
        <v>887</v>
      </c>
      <c r="E577" s="4">
        <v>145000</v>
      </c>
    </row>
    <row r="578" spans="4:5" x14ac:dyDescent="0.3">
      <c r="D578" s="3">
        <v>888</v>
      </c>
      <c r="E578" s="4">
        <v>135500</v>
      </c>
    </row>
    <row r="579" spans="4:5" x14ac:dyDescent="0.3">
      <c r="D579" s="3">
        <v>889</v>
      </c>
      <c r="E579" s="4">
        <v>268000</v>
      </c>
    </row>
    <row r="580" spans="4:5" x14ac:dyDescent="0.3">
      <c r="D580" s="3">
        <v>890</v>
      </c>
      <c r="E580" s="4">
        <v>149500</v>
      </c>
    </row>
    <row r="581" spans="4:5" x14ac:dyDescent="0.3">
      <c r="D581" s="3">
        <v>891</v>
      </c>
      <c r="E581" s="4">
        <v>122900</v>
      </c>
    </row>
    <row r="582" spans="4:5" x14ac:dyDescent="0.3">
      <c r="D582" s="3">
        <v>892</v>
      </c>
      <c r="E582" s="4">
        <v>172500</v>
      </c>
    </row>
    <row r="583" spans="4:5" x14ac:dyDescent="0.3">
      <c r="D583" s="3">
        <v>893</v>
      </c>
      <c r="E583" s="4">
        <v>154500</v>
      </c>
    </row>
    <row r="584" spans="4:5" x14ac:dyDescent="0.3">
      <c r="D584" s="3">
        <v>894</v>
      </c>
      <c r="E584" s="4">
        <v>165000</v>
      </c>
    </row>
    <row r="585" spans="4:5" x14ac:dyDescent="0.3">
      <c r="D585" s="3">
        <v>895</v>
      </c>
      <c r="E585" s="4">
        <v>118858</v>
      </c>
    </row>
    <row r="586" spans="4:5" x14ac:dyDescent="0.3">
      <c r="D586" s="3">
        <v>896</v>
      </c>
      <c r="E586" s="4">
        <v>140000</v>
      </c>
    </row>
    <row r="587" spans="4:5" x14ac:dyDescent="0.3">
      <c r="D587" s="3">
        <v>897</v>
      </c>
      <c r="E587" s="4">
        <v>106500</v>
      </c>
    </row>
    <row r="588" spans="4:5" x14ac:dyDescent="0.3">
      <c r="D588" s="3">
        <v>898</v>
      </c>
      <c r="E588" s="4">
        <v>142953</v>
      </c>
    </row>
    <row r="589" spans="4:5" x14ac:dyDescent="0.3">
      <c r="D589" s="3">
        <v>900</v>
      </c>
      <c r="E589" s="4">
        <v>135000</v>
      </c>
    </row>
    <row r="590" spans="4:5" x14ac:dyDescent="0.3">
      <c r="D590" s="3">
        <v>901</v>
      </c>
      <c r="E590" s="4">
        <v>110000</v>
      </c>
    </row>
    <row r="591" spans="4:5" x14ac:dyDescent="0.3">
      <c r="D591" s="3">
        <v>902</v>
      </c>
      <c r="E591" s="4">
        <v>153000</v>
      </c>
    </row>
    <row r="592" spans="4:5" x14ac:dyDescent="0.3">
      <c r="D592" s="3">
        <v>905</v>
      </c>
      <c r="E592" s="4">
        <v>125500</v>
      </c>
    </row>
    <row r="593" spans="4:5" x14ac:dyDescent="0.3">
      <c r="D593" s="3">
        <v>906</v>
      </c>
      <c r="E593" s="4">
        <v>128000</v>
      </c>
    </row>
    <row r="594" spans="4:5" x14ac:dyDescent="0.3">
      <c r="D594" s="3">
        <v>908</v>
      </c>
      <c r="E594" s="4">
        <v>250000</v>
      </c>
    </row>
    <row r="595" spans="4:5" x14ac:dyDescent="0.3">
      <c r="D595" s="3">
        <v>909</v>
      </c>
      <c r="E595" s="4">
        <v>131000</v>
      </c>
    </row>
    <row r="596" spans="4:5" x14ac:dyDescent="0.3">
      <c r="D596" s="3">
        <v>911</v>
      </c>
      <c r="E596" s="4">
        <v>154300</v>
      </c>
    </row>
    <row r="597" spans="4:5" x14ac:dyDescent="0.3">
      <c r="D597" s="3">
        <v>912</v>
      </c>
      <c r="E597" s="4">
        <v>143500</v>
      </c>
    </row>
    <row r="598" spans="4:5" x14ac:dyDescent="0.3">
      <c r="D598" s="3">
        <v>913</v>
      </c>
      <c r="E598" s="4">
        <v>88000</v>
      </c>
    </row>
    <row r="599" spans="4:5" x14ac:dyDescent="0.3">
      <c r="D599" s="3">
        <v>914</v>
      </c>
      <c r="E599" s="4">
        <v>145000</v>
      </c>
    </row>
    <row r="600" spans="4:5" x14ac:dyDescent="0.3">
      <c r="D600" s="3">
        <v>916</v>
      </c>
      <c r="E600" s="4">
        <v>75000</v>
      </c>
    </row>
    <row r="601" spans="4:5" x14ac:dyDescent="0.3">
      <c r="D601" s="3">
        <v>917</v>
      </c>
      <c r="E601" s="4">
        <v>35311</v>
      </c>
    </row>
    <row r="602" spans="4:5" x14ac:dyDescent="0.3">
      <c r="D602" s="3">
        <v>919</v>
      </c>
      <c r="E602" s="4">
        <v>238000</v>
      </c>
    </row>
    <row r="603" spans="4:5" x14ac:dyDescent="0.3">
      <c r="D603" s="3">
        <v>920</v>
      </c>
      <c r="E603" s="4">
        <v>176500</v>
      </c>
    </row>
    <row r="604" spans="4:5" x14ac:dyDescent="0.3">
      <c r="D604" s="3">
        <v>921</v>
      </c>
      <c r="E604" s="4">
        <v>201000</v>
      </c>
    </row>
    <row r="605" spans="4:5" x14ac:dyDescent="0.3">
      <c r="D605" s="3">
        <v>922</v>
      </c>
      <c r="E605" s="4">
        <v>145900</v>
      </c>
    </row>
    <row r="606" spans="4:5" x14ac:dyDescent="0.3">
      <c r="D606" s="3">
        <v>924</v>
      </c>
      <c r="E606" s="4">
        <v>193000</v>
      </c>
    </row>
    <row r="607" spans="4:5" x14ac:dyDescent="0.3">
      <c r="D607" s="3">
        <v>925</v>
      </c>
      <c r="E607" s="4">
        <v>207500</v>
      </c>
    </row>
    <row r="608" spans="4:5" x14ac:dyDescent="0.3">
      <c r="D608" s="3">
        <v>928</v>
      </c>
      <c r="E608" s="4">
        <v>176000</v>
      </c>
    </row>
    <row r="609" spans="4:5" x14ac:dyDescent="0.3">
      <c r="D609" s="3">
        <v>930</v>
      </c>
      <c r="E609" s="4">
        <v>222000</v>
      </c>
    </row>
    <row r="610" spans="4:5" x14ac:dyDescent="0.3">
      <c r="D610" s="3">
        <v>935</v>
      </c>
      <c r="E610" s="4">
        <v>242000</v>
      </c>
    </row>
    <row r="611" spans="4:5" x14ac:dyDescent="0.3">
      <c r="D611" s="3">
        <v>936</v>
      </c>
      <c r="E611" s="4">
        <v>79900</v>
      </c>
    </row>
    <row r="612" spans="4:5" x14ac:dyDescent="0.3">
      <c r="D612" s="3">
        <v>940</v>
      </c>
      <c r="E612" s="4">
        <v>244400</v>
      </c>
    </row>
    <row r="613" spans="4:5" x14ac:dyDescent="0.3">
      <c r="D613" s="3">
        <v>941</v>
      </c>
      <c r="E613" s="4">
        <v>150900</v>
      </c>
    </row>
    <row r="614" spans="4:5" x14ac:dyDescent="0.3">
      <c r="D614" s="3">
        <v>943</v>
      </c>
      <c r="E614" s="4">
        <v>150000</v>
      </c>
    </row>
    <row r="615" spans="4:5" x14ac:dyDescent="0.3">
      <c r="D615" s="3">
        <v>944</v>
      </c>
      <c r="E615" s="4">
        <v>143000</v>
      </c>
    </row>
    <row r="616" spans="4:5" x14ac:dyDescent="0.3">
      <c r="D616" s="3">
        <v>945</v>
      </c>
      <c r="E616" s="4">
        <v>137500</v>
      </c>
    </row>
    <row r="617" spans="4:5" x14ac:dyDescent="0.3">
      <c r="D617" s="3">
        <v>947</v>
      </c>
      <c r="E617" s="4">
        <v>143000</v>
      </c>
    </row>
    <row r="618" spans="4:5" x14ac:dyDescent="0.3">
      <c r="D618" s="3">
        <v>950</v>
      </c>
      <c r="E618" s="4">
        <v>197500</v>
      </c>
    </row>
    <row r="619" spans="4:5" x14ac:dyDescent="0.3">
      <c r="D619" s="3">
        <v>953</v>
      </c>
      <c r="E619" s="4">
        <v>133900</v>
      </c>
    </row>
    <row r="620" spans="4:5" x14ac:dyDescent="0.3">
      <c r="D620" s="3">
        <v>954</v>
      </c>
      <c r="E620" s="4">
        <v>172000</v>
      </c>
    </row>
    <row r="621" spans="4:5" x14ac:dyDescent="0.3">
      <c r="D621" s="3">
        <v>955</v>
      </c>
      <c r="E621" s="4">
        <v>127500</v>
      </c>
    </row>
    <row r="622" spans="4:5" x14ac:dyDescent="0.3">
      <c r="D622" s="3">
        <v>956</v>
      </c>
      <c r="E622" s="4">
        <v>145000</v>
      </c>
    </row>
    <row r="623" spans="4:5" x14ac:dyDescent="0.3">
      <c r="D623" s="3">
        <v>957</v>
      </c>
      <c r="E623" s="4">
        <v>124000</v>
      </c>
    </row>
    <row r="624" spans="4:5" x14ac:dyDescent="0.3">
      <c r="D624" s="3">
        <v>958</v>
      </c>
      <c r="E624" s="4">
        <v>132000</v>
      </c>
    </row>
    <row r="625" spans="4:5" x14ac:dyDescent="0.3">
      <c r="D625" s="3">
        <v>960</v>
      </c>
      <c r="E625" s="4">
        <v>155000</v>
      </c>
    </row>
    <row r="626" spans="4:5" x14ac:dyDescent="0.3">
      <c r="D626" s="3">
        <v>961</v>
      </c>
      <c r="E626" s="4">
        <v>116500</v>
      </c>
    </row>
    <row r="627" spans="4:5" x14ac:dyDescent="0.3">
      <c r="D627" s="3">
        <v>962</v>
      </c>
      <c r="E627" s="4">
        <v>272000</v>
      </c>
    </row>
    <row r="628" spans="4:5" x14ac:dyDescent="0.3">
      <c r="D628" s="3">
        <v>963</v>
      </c>
      <c r="E628" s="4">
        <v>155000</v>
      </c>
    </row>
    <row r="629" spans="4:5" x14ac:dyDescent="0.3">
      <c r="D629" s="3">
        <v>967</v>
      </c>
      <c r="E629" s="4">
        <v>160000</v>
      </c>
    </row>
    <row r="630" spans="4:5" x14ac:dyDescent="0.3">
      <c r="D630" s="3">
        <v>968</v>
      </c>
      <c r="E630" s="4">
        <v>135000</v>
      </c>
    </row>
    <row r="631" spans="4:5" x14ac:dyDescent="0.3">
      <c r="D631" s="3">
        <v>970</v>
      </c>
      <c r="E631" s="4">
        <v>140000</v>
      </c>
    </row>
    <row r="632" spans="4:5" x14ac:dyDescent="0.3">
      <c r="D632" s="3">
        <v>971</v>
      </c>
      <c r="E632" s="4">
        <v>135000</v>
      </c>
    </row>
    <row r="633" spans="4:5" x14ac:dyDescent="0.3">
      <c r="D633" s="3">
        <v>973</v>
      </c>
      <c r="E633" s="4">
        <v>99500</v>
      </c>
    </row>
    <row r="634" spans="4:5" x14ac:dyDescent="0.3">
      <c r="D634" s="3">
        <v>974</v>
      </c>
      <c r="E634" s="4">
        <v>182000</v>
      </c>
    </row>
    <row r="635" spans="4:5" x14ac:dyDescent="0.3">
      <c r="D635" s="3">
        <v>975</v>
      </c>
      <c r="E635" s="4">
        <v>167500</v>
      </c>
    </row>
    <row r="636" spans="4:5" x14ac:dyDescent="0.3">
      <c r="D636" s="3">
        <v>976</v>
      </c>
      <c r="E636" s="4">
        <v>165000</v>
      </c>
    </row>
    <row r="637" spans="4:5" x14ac:dyDescent="0.3">
      <c r="D637" s="3">
        <v>977</v>
      </c>
      <c r="E637" s="4">
        <v>85500</v>
      </c>
    </row>
    <row r="638" spans="4:5" x14ac:dyDescent="0.3">
      <c r="D638" s="3">
        <v>979</v>
      </c>
      <c r="E638" s="4">
        <v>110000</v>
      </c>
    </row>
    <row r="639" spans="4:5" x14ac:dyDescent="0.3">
      <c r="D639" s="3">
        <v>981</v>
      </c>
      <c r="E639" s="4">
        <v>178400</v>
      </c>
    </row>
    <row r="640" spans="4:5" x14ac:dyDescent="0.3">
      <c r="D640" s="3">
        <v>984</v>
      </c>
      <c r="E640" s="4">
        <v>255900</v>
      </c>
    </row>
    <row r="641" spans="4:5" x14ac:dyDescent="0.3">
      <c r="D641" s="3">
        <v>985</v>
      </c>
      <c r="E641" s="4">
        <v>126000</v>
      </c>
    </row>
    <row r="642" spans="4:5" x14ac:dyDescent="0.3">
      <c r="D642" s="3">
        <v>986</v>
      </c>
      <c r="E642" s="4">
        <v>125000</v>
      </c>
    </row>
    <row r="643" spans="4:5" x14ac:dyDescent="0.3">
      <c r="D643" s="3">
        <v>989</v>
      </c>
      <c r="E643" s="4">
        <v>195000</v>
      </c>
    </row>
    <row r="644" spans="4:5" x14ac:dyDescent="0.3">
      <c r="D644" s="3">
        <v>992</v>
      </c>
      <c r="E644" s="4">
        <v>168000</v>
      </c>
    </row>
    <row r="645" spans="4:5" x14ac:dyDescent="0.3">
      <c r="D645" s="3">
        <v>993</v>
      </c>
      <c r="E645" s="4">
        <v>187000</v>
      </c>
    </row>
    <row r="646" spans="4:5" x14ac:dyDescent="0.3">
      <c r="D646" s="3">
        <v>995</v>
      </c>
      <c r="E646" s="4">
        <v>337500</v>
      </c>
    </row>
    <row r="647" spans="4:5" x14ac:dyDescent="0.3">
      <c r="D647" s="3">
        <v>996</v>
      </c>
      <c r="E647" s="4">
        <v>121600</v>
      </c>
    </row>
    <row r="648" spans="4:5" x14ac:dyDescent="0.3">
      <c r="D648" s="3">
        <v>997</v>
      </c>
      <c r="E648" s="4">
        <v>136500</v>
      </c>
    </row>
    <row r="649" spans="4:5" x14ac:dyDescent="0.3">
      <c r="D649" s="3">
        <v>998</v>
      </c>
      <c r="E649" s="4">
        <v>185000</v>
      </c>
    </row>
    <row r="650" spans="4:5" x14ac:dyDescent="0.3">
      <c r="D650" s="3">
        <v>999</v>
      </c>
      <c r="E650" s="4">
        <v>91000</v>
      </c>
    </row>
    <row r="651" spans="4:5" x14ac:dyDescent="0.3">
      <c r="D651" s="3">
        <v>1001</v>
      </c>
      <c r="E651" s="4">
        <v>82000</v>
      </c>
    </row>
    <row r="652" spans="4:5" x14ac:dyDescent="0.3">
      <c r="D652" s="3">
        <v>1002</v>
      </c>
      <c r="E652" s="4">
        <v>86000</v>
      </c>
    </row>
    <row r="653" spans="4:5" x14ac:dyDescent="0.3">
      <c r="D653" s="3">
        <v>1006</v>
      </c>
      <c r="E653" s="4">
        <v>149900</v>
      </c>
    </row>
    <row r="654" spans="4:5" x14ac:dyDescent="0.3">
      <c r="D654" s="3">
        <v>1007</v>
      </c>
      <c r="E654" s="4">
        <v>163500</v>
      </c>
    </row>
    <row r="655" spans="4:5" x14ac:dyDescent="0.3">
      <c r="D655" s="3">
        <v>1008</v>
      </c>
      <c r="E655" s="4">
        <v>88000</v>
      </c>
    </row>
    <row r="656" spans="4:5" x14ac:dyDescent="0.3">
      <c r="D656" s="3">
        <v>1010</v>
      </c>
      <c r="E656" s="4">
        <v>102000</v>
      </c>
    </row>
    <row r="657" spans="4:5" x14ac:dyDescent="0.3">
      <c r="D657" s="3">
        <v>1011</v>
      </c>
      <c r="E657" s="4">
        <v>135000</v>
      </c>
    </row>
    <row r="658" spans="4:5" x14ac:dyDescent="0.3">
      <c r="D658" s="3">
        <v>1012</v>
      </c>
      <c r="E658" s="4">
        <v>100000</v>
      </c>
    </row>
    <row r="659" spans="4:5" x14ac:dyDescent="0.3">
      <c r="D659" s="3">
        <v>1013</v>
      </c>
      <c r="E659" s="4">
        <v>165000</v>
      </c>
    </row>
    <row r="660" spans="4:5" x14ac:dyDescent="0.3">
      <c r="D660" s="3">
        <v>1014</v>
      </c>
      <c r="E660" s="4">
        <v>85000</v>
      </c>
    </row>
    <row r="661" spans="4:5" x14ac:dyDescent="0.3">
      <c r="D661" s="3">
        <v>1015</v>
      </c>
      <c r="E661" s="4">
        <v>119200</v>
      </c>
    </row>
    <row r="662" spans="4:5" x14ac:dyDescent="0.3">
      <c r="D662" s="3">
        <v>1018</v>
      </c>
      <c r="E662" s="4">
        <v>187500</v>
      </c>
    </row>
    <row r="663" spans="4:5" x14ac:dyDescent="0.3">
      <c r="D663" s="3">
        <v>1019</v>
      </c>
      <c r="E663" s="4">
        <v>160000</v>
      </c>
    </row>
    <row r="664" spans="4:5" x14ac:dyDescent="0.3">
      <c r="D664" s="3">
        <v>1023</v>
      </c>
      <c r="E664" s="4">
        <v>87000</v>
      </c>
    </row>
    <row r="665" spans="4:5" x14ac:dyDescent="0.3">
      <c r="D665" s="3">
        <v>1025</v>
      </c>
      <c r="E665" s="4">
        <v>287000</v>
      </c>
    </row>
    <row r="666" spans="4:5" x14ac:dyDescent="0.3">
      <c r="D666" s="3">
        <v>1027</v>
      </c>
      <c r="E666" s="4">
        <v>167500</v>
      </c>
    </row>
    <row r="667" spans="4:5" x14ac:dyDescent="0.3">
      <c r="D667" s="3">
        <v>1029</v>
      </c>
      <c r="E667" s="4">
        <v>105000</v>
      </c>
    </row>
    <row r="668" spans="4:5" x14ac:dyDescent="0.3">
      <c r="D668" s="3">
        <v>1030</v>
      </c>
      <c r="E668" s="4">
        <v>118000</v>
      </c>
    </row>
    <row r="669" spans="4:5" x14ac:dyDescent="0.3">
      <c r="D669" s="3">
        <v>1032</v>
      </c>
      <c r="E669" s="4">
        <v>197000</v>
      </c>
    </row>
    <row r="670" spans="4:5" x14ac:dyDescent="0.3">
      <c r="D670" s="3">
        <v>1033</v>
      </c>
      <c r="E670" s="4">
        <v>310000</v>
      </c>
    </row>
    <row r="671" spans="4:5" x14ac:dyDescent="0.3">
      <c r="D671" s="3">
        <v>1035</v>
      </c>
      <c r="E671" s="4">
        <v>119750</v>
      </c>
    </row>
    <row r="672" spans="4:5" x14ac:dyDescent="0.3">
      <c r="D672" s="3">
        <v>1036</v>
      </c>
      <c r="E672" s="4">
        <v>84000</v>
      </c>
    </row>
    <row r="673" spans="4:5" x14ac:dyDescent="0.3">
      <c r="D673" s="3">
        <v>1039</v>
      </c>
      <c r="E673" s="4">
        <v>97000</v>
      </c>
    </row>
    <row r="674" spans="4:5" x14ac:dyDescent="0.3">
      <c r="D674" s="3">
        <v>1040</v>
      </c>
      <c r="E674" s="4">
        <v>80000</v>
      </c>
    </row>
    <row r="675" spans="4:5" x14ac:dyDescent="0.3">
      <c r="D675" s="3">
        <v>1041</v>
      </c>
      <c r="E675" s="4">
        <v>155000</v>
      </c>
    </row>
    <row r="676" spans="4:5" x14ac:dyDescent="0.3">
      <c r="D676" s="3">
        <v>1042</v>
      </c>
      <c r="E676" s="4">
        <v>173000</v>
      </c>
    </row>
    <row r="677" spans="4:5" x14ac:dyDescent="0.3">
      <c r="D677" s="3">
        <v>1044</v>
      </c>
      <c r="E677" s="4">
        <v>262280</v>
      </c>
    </row>
    <row r="678" spans="4:5" x14ac:dyDescent="0.3">
      <c r="D678" s="3">
        <v>1045</v>
      </c>
      <c r="E678" s="4">
        <v>278000</v>
      </c>
    </row>
    <row r="679" spans="4:5" x14ac:dyDescent="0.3">
      <c r="D679" s="3">
        <v>1046</v>
      </c>
      <c r="E679" s="4">
        <v>139600</v>
      </c>
    </row>
    <row r="680" spans="4:5" x14ac:dyDescent="0.3">
      <c r="D680" s="3">
        <v>1047</v>
      </c>
      <c r="E680" s="4">
        <v>556581</v>
      </c>
    </row>
    <row r="681" spans="4:5" x14ac:dyDescent="0.3">
      <c r="D681" s="3">
        <v>1049</v>
      </c>
      <c r="E681" s="4">
        <v>115000</v>
      </c>
    </row>
    <row r="682" spans="4:5" x14ac:dyDescent="0.3">
      <c r="D682" s="3">
        <v>1050</v>
      </c>
      <c r="E682" s="4">
        <v>84900</v>
      </c>
    </row>
    <row r="683" spans="4:5" x14ac:dyDescent="0.3">
      <c r="D683" s="3">
        <v>1054</v>
      </c>
      <c r="E683" s="4">
        <v>144500</v>
      </c>
    </row>
    <row r="684" spans="4:5" x14ac:dyDescent="0.3">
      <c r="D684" s="3">
        <v>1056</v>
      </c>
      <c r="E684" s="4">
        <v>180000</v>
      </c>
    </row>
    <row r="685" spans="4:5" x14ac:dyDescent="0.3">
      <c r="D685" s="3">
        <v>1058</v>
      </c>
      <c r="E685" s="4">
        <v>248000</v>
      </c>
    </row>
    <row r="686" spans="4:5" x14ac:dyDescent="0.3">
      <c r="D686" s="3">
        <v>1060</v>
      </c>
      <c r="E686" s="4">
        <v>220000</v>
      </c>
    </row>
    <row r="687" spans="4:5" x14ac:dyDescent="0.3">
      <c r="D687" s="3">
        <v>1061</v>
      </c>
      <c r="E687" s="4">
        <v>213500</v>
      </c>
    </row>
    <row r="688" spans="4:5" x14ac:dyDescent="0.3">
      <c r="D688" s="3">
        <v>1062</v>
      </c>
      <c r="E688" s="4">
        <v>81000</v>
      </c>
    </row>
    <row r="689" spans="4:5" x14ac:dyDescent="0.3">
      <c r="D689" s="3">
        <v>1063</v>
      </c>
      <c r="E689" s="4">
        <v>90000</v>
      </c>
    </row>
    <row r="690" spans="4:5" x14ac:dyDescent="0.3">
      <c r="D690" s="3">
        <v>1064</v>
      </c>
      <c r="E690" s="4">
        <v>110500</v>
      </c>
    </row>
    <row r="691" spans="4:5" x14ac:dyDescent="0.3">
      <c r="D691" s="3">
        <v>1065</v>
      </c>
      <c r="E691" s="4">
        <v>154000</v>
      </c>
    </row>
    <row r="692" spans="4:5" x14ac:dyDescent="0.3">
      <c r="D692" s="3">
        <v>1066</v>
      </c>
      <c r="E692" s="4">
        <v>328000</v>
      </c>
    </row>
    <row r="693" spans="4:5" x14ac:dyDescent="0.3">
      <c r="D693" s="3">
        <v>1068</v>
      </c>
      <c r="E693" s="4">
        <v>167900</v>
      </c>
    </row>
    <row r="694" spans="4:5" x14ac:dyDescent="0.3">
      <c r="D694" s="3">
        <v>1069</v>
      </c>
      <c r="E694" s="4">
        <v>151400</v>
      </c>
    </row>
    <row r="695" spans="4:5" x14ac:dyDescent="0.3">
      <c r="D695" s="3">
        <v>1070</v>
      </c>
      <c r="E695" s="4">
        <v>135000</v>
      </c>
    </row>
    <row r="696" spans="4:5" x14ac:dyDescent="0.3">
      <c r="D696" s="3">
        <v>1071</v>
      </c>
      <c r="E696" s="4">
        <v>135000</v>
      </c>
    </row>
    <row r="697" spans="4:5" x14ac:dyDescent="0.3">
      <c r="D697" s="3">
        <v>1072</v>
      </c>
      <c r="E697" s="4">
        <v>154000</v>
      </c>
    </row>
    <row r="698" spans="4:5" x14ac:dyDescent="0.3">
      <c r="D698" s="3">
        <v>1073</v>
      </c>
      <c r="E698" s="4">
        <v>91500</v>
      </c>
    </row>
    <row r="699" spans="4:5" x14ac:dyDescent="0.3">
      <c r="D699" s="3">
        <v>1074</v>
      </c>
      <c r="E699" s="4">
        <v>159500</v>
      </c>
    </row>
    <row r="700" spans="4:5" x14ac:dyDescent="0.3">
      <c r="D700" s="3">
        <v>1076</v>
      </c>
      <c r="E700" s="4">
        <v>219500</v>
      </c>
    </row>
    <row r="701" spans="4:5" x14ac:dyDescent="0.3">
      <c r="D701" s="3">
        <v>1077</v>
      </c>
      <c r="E701" s="4">
        <v>170000</v>
      </c>
    </row>
    <row r="702" spans="4:5" x14ac:dyDescent="0.3">
      <c r="D702" s="3">
        <v>1082</v>
      </c>
      <c r="E702" s="4">
        <v>133000</v>
      </c>
    </row>
    <row r="703" spans="4:5" x14ac:dyDescent="0.3">
      <c r="D703" s="3">
        <v>1084</v>
      </c>
      <c r="E703" s="4">
        <v>160000</v>
      </c>
    </row>
    <row r="704" spans="4:5" x14ac:dyDescent="0.3">
      <c r="D704" s="3">
        <v>1085</v>
      </c>
      <c r="E704" s="4">
        <v>187500</v>
      </c>
    </row>
    <row r="705" spans="4:5" x14ac:dyDescent="0.3">
      <c r="D705" s="3">
        <v>1086</v>
      </c>
      <c r="E705" s="4">
        <v>147000</v>
      </c>
    </row>
    <row r="706" spans="4:5" x14ac:dyDescent="0.3">
      <c r="D706" s="3">
        <v>1087</v>
      </c>
      <c r="E706" s="4">
        <v>83500</v>
      </c>
    </row>
    <row r="707" spans="4:5" x14ac:dyDescent="0.3">
      <c r="D707" s="3">
        <v>1090</v>
      </c>
      <c r="E707" s="4">
        <v>197000</v>
      </c>
    </row>
    <row r="708" spans="4:5" x14ac:dyDescent="0.3">
      <c r="D708" s="3">
        <v>1091</v>
      </c>
      <c r="E708" s="4">
        <v>92900</v>
      </c>
    </row>
    <row r="709" spans="4:5" x14ac:dyDescent="0.3">
      <c r="D709" s="3">
        <v>1092</v>
      </c>
      <c r="E709" s="4">
        <v>160000</v>
      </c>
    </row>
    <row r="710" spans="4:5" x14ac:dyDescent="0.3">
      <c r="D710" s="3">
        <v>1093</v>
      </c>
      <c r="E710" s="4">
        <v>136500</v>
      </c>
    </row>
    <row r="711" spans="4:5" x14ac:dyDescent="0.3">
      <c r="D711" s="3">
        <v>1094</v>
      </c>
      <c r="E711" s="4">
        <v>146000</v>
      </c>
    </row>
    <row r="712" spans="4:5" x14ac:dyDescent="0.3">
      <c r="D712" s="3">
        <v>1095</v>
      </c>
      <c r="E712" s="4">
        <v>129000</v>
      </c>
    </row>
    <row r="713" spans="4:5" x14ac:dyDescent="0.3">
      <c r="D713" s="3">
        <v>1097</v>
      </c>
      <c r="E713" s="4">
        <v>127000</v>
      </c>
    </row>
    <row r="714" spans="4:5" x14ac:dyDescent="0.3">
      <c r="D714" s="3">
        <v>1098</v>
      </c>
      <c r="E714" s="4">
        <v>170000</v>
      </c>
    </row>
    <row r="715" spans="4:5" x14ac:dyDescent="0.3">
      <c r="D715" s="3">
        <v>1099</v>
      </c>
      <c r="E715" s="4">
        <v>128000</v>
      </c>
    </row>
    <row r="716" spans="4:5" x14ac:dyDescent="0.3">
      <c r="D716" s="3">
        <v>1100</v>
      </c>
      <c r="E716" s="4">
        <v>157000</v>
      </c>
    </row>
    <row r="717" spans="4:5" x14ac:dyDescent="0.3">
      <c r="D717" s="3">
        <v>1101</v>
      </c>
      <c r="E717" s="4">
        <v>60000</v>
      </c>
    </row>
    <row r="718" spans="4:5" x14ac:dyDescent="0.3">
      <c r="D718" s="3">
        <v>1102</v>
      </c>
      <c r="E718" s="4">
        <v>119500</v>
      </c>
    </row>
    <row r="719" spans="4:5" x14ac:dyDescent="0.3">
      <c r="D719" s="3">
        <v>1103</v>
      </c>
      <c r="E719" s="4">
        <v>135000</v>
      </c>
    </row>
    <row r="720" spans="4:5" x14ac:dyDescent="0.3">
      <c r="D720" s="3">
        <v>1104</v>
      </c>
      <c r="E720" s="4">
        <v>159500</v>
      </c>
    </row>
    <row r="721" spans="4:5" x14ac:dyDescent="0.3">
      <c r="D721" s="3">
        <v>1105</v>
      </c>
      <c r="E721" s="4">
        <v>106000</v>
      </c>
    </row>
    <row r="722" spans="4:5" x14ac:dyDescent="0.3">
      <c r="D722" s="3">
        <v>1106</v>
      </c>
      <c r="E722" s="4">
        <v>325000</v>
      </c>
    </row>
    <row r="723" spans="4:5" x14ac:dyDescent="0.3">
      <c r="D723" s="3">
        <v>1107</v>
      </c>
      <c r="E723" s="4">
        <v>179900</v>
      </c>
    </row>
    <row r="724" spans="4:5" x14ac:dyDescent="0.3">
      <c r="D724" s="3">
        <v>1110</v>
      </c>
      <c r="E724" s="4">
        <v>280000</v>
      </c>
    </row>
    <row r="725" spans="4:5" x14ac:dyDescent="0.3">
      <c r="D725" s="3">
        <v>1111</v>
      </c>
      <c r="E725" s="4">
        <v>188000</v>
      </c>
    </row>
    <row r="726" spans="4:5" x14ac:dyDescent="0.3">
      <c r="D726" s="3">
        <v>1112</v>
      </c>
      <c r="E726" s="4">
        <v>205000</v>
      </c>
    </row>
    <row r="727" spans="4:5" x14ac:dyDescent="0.3">
      <c r="D727" s="3">
        <v>1113</v>
      </c>
      <c r="E727" s="4">
        <v>129900</v>
      </c>
    </row>
    <row r="728" spans="4:5" x14ac:dyDescent="0.3">
      <c r="D728" s="3">
        <v>1114</v>
      </c>
      <c r="E728" s="4">
        <v>134500</v>
      </c>
    </row>
    <row r="729" spans="4:5" x14ac:dyDescent="0.3">
      <c r="D729" s="3">
        <v>1115</v>
      </c>
      <c r="E729" s="4">
        <v>117000</v>
      </c>
    </row>
    <row r="730" spans="4:5" x14ac:dyDescent="0.3">
      <c r="D730" s="3">
        <v>1119</v>
      </c>
      <c r="E730" s="4">
        <v>140000</v>
      </c>
    </row>
    <row r="731" spans="4:5" x14ac:dyDescent="0.3">
      <c r="D731" s="3">
        <v>1120</v>
      </c>
      <c r="E731" s="4">
        <v>133700</v>
      </c>
    </row>
    <row r="732" spans="4:5" x14ac:dyDescent="0.3">
      <c r="D732" s="3">
        <v>1121</v>
      </c>
      <c r="E732" s="4">
        <v>118400</v>
      </c>
    </row>
    <row r="733" spans="4:5" x14ac:dyDescent="0.3">
      <c r="D733" s="3">
        <v>1123</v>
      </c>
      <c r="E733" s="4">
        <v>112000</v>
      </c>
    </row>
    <row r="734" spans="4:5" x14ac:dyDescent="0.3">
      <c r="D734" s="3">
        <v>1125</v>
      </c>
      <c r="E734" s="4">
        <v>163900</v>
      </c>
    </row>
    <row r="735" spans="4:5" x14ac:dyDescent="0.3">
      <c r="D735" s="3">
        <v>1126</v>
      </c>
      <c r="E735" s="4">
        <v>115000</v>
      </c>
    </row>
    <row r="736" spans="4:5" x14ac:dyDescent="0.3">
      <c r="D736" s="3">
        <v>1130</v>
      </c>
      <c r="E736" s="4">
        <v>140000</v>
      </c>
    </row>
    <row r="737" spans="4:5" x14ac:dyDescent="0.3">
      <c r="D737" s="3">
        <v>1131</v>
      </c>
      <c r="E737" s="4">
        <v>135000</v>
      </c>
    </row>
    <row r="738" spans="4:5" x14ac:dyDescent="0.3">
      <c r="D738" s="3">
        <v>1132</v>
      </c>
      <c r="E738" s="4">
        <v>93500</v>
      </c>
    </row>
    <row r="739" spans="4:5" x14ac:dyDescent="0.3">
      <c r="D739" s="3">
        <v>1133</v>
      </c>
      <c r="E739" s="4">
        <v>117500</v>
      </c>
    </row>
    <row r="740" spans="4:5" x14ac:dyDescent="0.3">
      <c r="D740" s="3">
        <v>1136</v>
      </c>
      <c r="E740" s="4">
        <v>102000</v>
      </c>
    </row>
    <row r="741" spans="4:5" x14ac:dyDescent="0.3">
      <c r="D741" s="3">
        <v>1139</v>
      </c>
      <c r="E741" s="4">
        <v>196000</v>
      </c>
    </row>
    <row r="742" spans="4:5" x14ac:dyDescent="0.3">
      <c r="D742" s="3">
        <v>1140</v>
      </c>
      <c r="E742" s="4">
        <v>144000</v>
      </c>
    </row>
    <row r="743" spans="4:5" x14ac:dyDescent="0.3">
      <c r="D743" s="3">
        <v>1141</v>
      </c>
      <c r="E743" s="4">
        <v>139000</v>
      </c>
    </row>
    <row r="744" spans="4:5" x14ac:dyDescent="0.3">
      <c r="D744" s="3">
        <v>1142</v>
      </c>
      <c r="E744" s="4">
        <v>197500</v>
      </c>
    </row>
    <row r="745" spans="4:5" x14ac:dyDescent="0.3">
      <c r="D745" s="3">
        <v>1144</v>
      </c>
      <c r="E745" s="4">
        <v>80000</v>
      </c>
    </row>
    <row r="746" spans="4:5" x14ac:dyDescent="0.3">
      <c r="D746" s="3">
        <v>1145</v>
      </c>
      <c r="E746" s="4">
        <v>80000</v>
      </c>
    </row>
    <row r="747" spans="4:5" x14ac:dyDescent="0.3">
      <c r="D747" s="3">
        <v>1146</v>
      </c>
      <c r="E747" s="4">
        <v>149000</v>
      </c>
    </row>
    <row r="748" spans="4:5" x14ac:dyDescent="0.3">
      <c r="D748" s="3">
        <v>1147</v>
      </c>
      <c r="E748" s="4">
        <v>180000</v>
      </c>
    </row>
    <row r="749" spans="4:5" x14ac:dyDescent="0.3">
      <c r="D749" s="3">
        <v>1148</v>
      </c>
      <c r="E749" s="4">
        <v>174500</v>
      </c>
    </row>
    <row r="750" spans="4:5" x14ac:dyDescent="0.3">
      <c r="D750" s="3">
        <v>1149</v>
      </c>
      <c r="E750" s="4">
        <v>116900</v>
      </c>
    </row>
    <row r="751" spans="4:5" x14ac:dyDescent="0.3">
      <c r="D751" s="3">
        <v>1151</v>
      </c>
      <c r="E751" s="4">
        <v>124000</v>
      </c>
    </row>
    <row r="752" spans="4:5" x14ac:dyDescent="0.3">
      <c r="D752" s="3">
        <v>1152</v>
      </c>
      <c r="E752" s="4">
        <v>149900</v>
      </c>
    </row>
    <row r="753" spans="4:5" x14ac:dyDescent="0.3">
      <c r="D753" s="3">
        <v>1153</v>
      </c>
      <c r="E753" s="4">
        <v>230000</v>
      </c>
    </row>
    <row r="754" spans="4:5" x14ac:dyDescent="0.3">
      <c r="D754" s="3">
        <v>1154</v>
      </c>
      <c r="E754" s="4">
        <v>120500</v>
      </c>
    </row>
    <row r="755" spans="4:5" x14ac:dyDescent="0.3">
      <c r="D755" s="3">
        <v>1156</v>
      </c>
      <c r="E755" s="4">
        <v>218000</v>
      </c>
    </row>
    <row r="756" spans="4:5" x14ac:dyDescent="0.3">
      <c r="D756" s="3">
        <v>1157</v>
      </c>
      <c r="E756" s="4">
        <v>179900</v>
      </c>
    </row>
    <row r="757" spans="4:5" x14ac:dyDescent="0.3">
      <c r="D757" s="3">
        <v>1160</v>
      </c>
      <c r="E757" s="4">
        <v>185000</v>
      </c>
    </row>
    <row r="758" spans="4:5" x14ac:dyDescent="0.3">
      <c r="D758" s="3">
        <v>1161</v>
      </c>
      <c r="E758" s="4">
        <v>146000</v>
      </c>
    </row>
    <row r="759" spans="4:5" x14ac:dyDescent="0.3">
      <c r="D759" s="3">
        <v>1162</v>
      </c>
      <c r="E759" s="4">
        <v>224000</v>
      </c>
    </row>
    <row r="760" spans="4:5" x14ac:dyDescent="0.3">
      <c r="D760" s="3">
        <v>1164</v>
      </c>
      <c r="E760" s="4">
        <v>108959</v>
      </c>
    </row>
    <row r="761" spans="4:5" x14ac:dyDescent="0.3">
      <c r="D761" s="3">
        <v>1165</v>
      </c>
      <c r="E761" s="4">
        <v>194000</v>
      </c>
    </row>
    <row r="762" spans="4:5" x14ac:dyDescent="0.3">
      <c r="D762" s="3">
        <v>1169</v>
      </c>
      <c r="E762" s="4">
        <v>235000</v>
      </c>
    </row>
    <row r="763" spans="4:5" x14ac:dyDescent="0.3">
      <c r="D763" s="3">
        <v>1170</v>
      </c>
      <c r="E763" s="4">
        <v>625000</v>
      </c>
    </row>
    <row r="764" spans="4:5" x14ac:dyDescent="0.3">
      <c r="D764" s="3">
        <v>1171</v>
      </c>
      <c r="E764" s="4">
        <v>171000</v>
      </c>
    </row>
    <row r="765" spans="4:5" x14ac:dyDescent="0.3">
      <c r="D765" s="3">
        <v>1172</v>
      </c>
      <c r="E765" s="4">
        <v>163000</v>
      </c>
    </row>
    <row r="766" spans="4:5" x14ac:dyDescent="0.3">
      <c r="D766" s="3">
        <v>1173</v>
      </c>
      <c r="E766" s="4">
        <v>171900</v>
      </c>
    </row>
    <row r="767" spans="4:5" x14ac:dyDescent="0.3">
      <c r="D767" s="3">
        <v>1174</v>
      </c>
      <c r="E767" s="4">
        <v>200500</v>
      </c>
    </row>
    <row r="768" spans="4:5" x14ac:dyDescent="0.3">
      <c r="D768" s="3">
        <v>1175</v>
      </c>
      <c r="E768" s="4">
        <v>239000</v>
      </c>
    </row>
    <row r="769" spans="4:5" x14ac:dyDescent="0.3">
      <c r="D769" s="3">
        <v>1176</v>
      </c>
      <c r="E769" s="4">
        <v>285000</v>
      </c>
    </row>
    <row r="770" spans="4:5" x14ac:dyDescent="0.3">
      <c r="D770" s="3">
        <v>1177</v>
      </c>
      <c r="E770" s="4">
        <v>119500</v>
      </c>
    </row>
    <row r="771" spans="4:5" x14ac:dyDescent="0.3">
      <c r="D771" s="3">
        <v>1178</v>
      </c>
      <c r="E771" s="4">
        <v>115000</v>
      </c>
    </row>
    <row r="772" spans="4:5" x14ac:dyDescent="0.3">
      <c r="D772" s="3">
        <v>1179</v>
      </c>
      <c r="E772" s="4">
        <v>154900</v>
      </c>
    </row>
    <row r="773" spans="4:5" x14ac:dyDescent="0.3">
      <c r="D773" s="3">
        <v>1180</v>
      </c>
      <c r="E773" s="4">
        <v>93000</v>
      </c>
    </row>
    <row r="774" spans="4:5" x14ac:dyDescent="0.3">
      <c r="D774" s="3">
        <v>1181</v>
      </c>
      <c r="E774" s="4">
        <v>250000</v>
      </c>
    </row>
    <row r="775" spans="4:5" x14ac:dyDescent="0.3">
      <c r="D775" s="3">
        <v>1182</v>
      </c>
      <c r="E775" s="4">
        <v>392500</v>
      </c>
    </row>
    <row r="776" spans="4:5" x14ac:dyDescent="0.3">
      <c r="D776" s="3">
        <v>1183</v>
      </c>
      <c r="E776" s="4">
        <v>745000</v>
      </c>
    </row>
    <row r="777" spans="4:5" x14ac:dyDescent="0.3">
      <c r="D777" s="3">
        <v>1184</v>
      </c>
      <c r="E777" s="4">
        <v>120000</v>
      </c>
    </row>
    <row r="778" spans="4:5" x14ac:dyDescent="0.3">
      <c r="D778" s="3">
        <v>1185</v>
      </c>
      <c r="E778" s="4">
        <v>186700</v>
      </c>
    </row>
    <row r="779" spans="4:5" x14ac:dyDescent="0.3">
      <c r="D779" s="3">
        <v>1186</v>
      </c>
      <c r="E779" s="4">
        <v>104900</v>
      </c>
    </row>
    <row r="780" spans="4:5" x14ac:dyDescent="0.3">
      <c r="D780" s="3">
        <v>1187</v>
      </c>
      <c r="E780" s="4">
        <v>95000</v>
      </c>
    </row>
    <row r="781" spans="4:5" x14ac:dyDescent="0.3">
      <c r="D781" s="3">
        <v>1188</v>
      </c>
      <c r="E781" s="4">
        <v>262000</v>
      </c>
    </row>
    <row r="782" spans="4:5" x14ac:dyDescent="0.3">
      <c r="D782" s="3">
        <v>1191</v>
      </c>
      <c r="E782" s="4">
        <v>168000</v>
      </c>
    </row>
    <row r="783" spans="4:5" x14ac:dyDescent="0.3">
      <c r="D783" s="3">
        <v>1192</v>
      </c>
      <c r="E783" s="4">
        <v>174000</v>
      </c>
    </row>
    <row r="784" spans="4:5" x14ac:dyDescent="0.3">
      <c r="D784" s="3">
        <v>1195</v>
      </c>
      <c r="E784" s="4">
        <v>158000</v>
      </c>
    </row>
    <row r="785" spans="4:5" x14ac:dyDescent="0.3">
      <c r="D785" s="3">
        <v>1198</v>
      </c>
      <c r="E785" s="4">
        <v>144000</v>
      </c>
    </row>
    <row r="786" spans="4:5" x14ac:dyDescent="0.3">
      <c r="D786" s="3">
        <v>1200</v>
      </c>
      <c r="E786" s="4">
        <v>148000</v>
      </c>
    </row>
    <row r="787" spans="4:5" x14ac:dyDescent="0.3">
      <c r="D787" s="3">
        <v>1201</v>
      </c>
      <c r="E787" s="4">
        <v>116050</v>
      </c>
    </row>
    <row r="788" spans="4:5" x14ac:dyDescent="0.3">
      <c r="D788" s="3">
        <v>1203</v>
      </c>
      <c r="E788" s="4">
        <v>117000</v>
      </c>
    </row>
    <row r="789" spans="4:5" x14ac:dyDescent="0.3">
      <c r="D789" s="3">
        <v>1205</v>
      </c>
      <c r="E789" s="4">
        <v>153500</v>
      </c>
    </row>
    <row r="790" spans="4:5" x14ac:dyDescent="0.3">
      <c r="D790" s="3">
        <v>1206</v>
      </c>
      <c r="E790" s="4">
        <v>271900</v>
      </c>
    </row>
    <row r="791" spans="4:5" x14ac:dyDescent="0.3">
      <c r="D791" s="3">
        <v>1207</v>
      </c>
      <c r="E791" s="4">
        <v>107000</v>
      </c>
    </row>
    <row r="792" spans="4:5" x14ac:dyDescent="0.3">
      <c r="D792" s="3">
        <v>1209</v>
      </c>
      <c r="E792" s="4">
        <v>140000</v>
      </c>
    </row>
    <row r="793" spans="4:5" x14ac:dyDescent="0.3">
      <c r="D793" s="3">
        <v>1211</v>
      </c>
      <c r="E793" s="4">
        <v>189000</v>
      </c>
    </row>
    <row r="794" spans="4:5" x14ac:dyDescent="0.3">
      <c r="D794" s="3">
        <v>1212</v>
      </c>
      <c r="E794" s="4">
        <v>164000</v>
      </c>
    </row>
    <row r="795" spans="4:5" x14ac:dyDescent="0.3">
      <c r="D795" s="3">
        <v>1213</v>
      </c>
      <c r="E795" s="4">
        <v>113000</v>
      </c>
    </row>
    <row r="796" spans="4:5" x14ac:dyDescent="0.3">
      <c r="D796" s="3">
        <v>1215</v>
      </c>
      <c r="E796" s="4">
        <v>134500</v>
      </c>
    </row>
    <row r="797" spans="4:5" x14ac:dyDescent="0.3">
      <c r="D797" s="3">
        <v>1218</v>
      </c>
      <c r="E797" s="4">
        <v>229456</v>
      </c>
    </row>
    <row r="798" spans="4:5" x14ac:dyDescent="0.3">
      <c r="D798" s="3">
        <v>1219</v>
      </c>
      <c r="E798" s="4">
        <v>80500</v>
      </c>
    </row>
    <row r="799" spans="4:5" x14ac:dyDescent="0.3">
      <c r="D799" s="3">
        <v>1220</v>
      </c>
      <c r="E799" s="4">
        <v>91500</v>
      </c>
    </row>
    <row r="800" spans="4:5" x14ac:dyDescent="0.3">
      <c r="D800" s="3">
        <v>1221</v>
      </c>
      <c r="E800" s="4">
        <v>115000</v>
      </c>
    </row>
    <row r="801" spans="4:5" x14ac:dyDescent="0.3">
      <c r="D801" s="3">
        <v>1222</v>
      </c>
      <c r="E801" s="4">
        <v>134000</v>
      </c>
    </row>
    <row r="802" spans="4:5" x14ac:dyDescent="0.3">
      <c r="D802" s="3">
        <v>1223</v>
      </c>
      <c r="E802" s="4">
        <v>143000</v>
      </c>
    </row>
    <row r="803" spans="4:5" x14ac:dyDescent="0.3">
      <c r="D803" s="3">
        <v>1224</v>
      </c>
      <c r="E803" s="4">
        <v>137900</v>
      </c>
    </row>
    <row r="804" spans="4:5" x14ac:dyDescent="0.3">
      <c r="D804" s="3">
        <v>1229</v>
      </c>
      <c r="E804" s="4">
        <v>367294</v>
      </c>
    </row>
    <row r="805" spans="4:5" x14ac:dyDescent="0.3">
      <c r="D805" s="3">
        <v>1230</v>
      </c>
      <c r="E805" s="4">
        <v>127000</v>
      </c>
    </row>
    <row r="806" spans="4:5" x14ac:dyDescent="0.3">
      <c r="D806" s="3">
        <v>1231</v>
      </c>
      <c r="E806" s="4">
        <v>190000</v>
      </c>
    </row>
    <row r="807" spans="4:5" x14ac:dyDescent="0.3">
      <c r="D807" s="3">
        <v>1232</v>
      </c>
      <c r="E807" s="4">
        <v>132500</v>
      </c>
    </row>
    <row r="808" spans="4:5" x14ac:dyDescent="0.3">
      <c r="D808" s="3">
        <v>1233</v>
      </c>
      <c r="E808" s="4">
        <v>101800</v>
      </c>
    </row>
    <row r="809" spans="4:5" x14ac:dyDescent="0.3">
      <c r="D809" s="3">
        <v>1234</v>
      </c>
      <c r="E809" s="4">
        <v>142000</v>
      </c>
    </row>
    <row r="810" spans="4:5" x14ac:dyDescent="0.3">
      <c r="D810" s="3">
        <v>1235</v>
      </c>
      <c r="E810" s="4">
        <v>130000</v>
      </c>
    </row>
    <row r="811" spans="4:5" x14ac:dyDescent="0.3">
      <c r="D811" s="3">
        <v>1236</v>
      </c>
      <c r="E811" s="4">
        <v>138887</v>
      </c>
    </row>
    <row r="812" spans="4:5" x14ac:dyDescent="0.3">
      <c r="D812" s="3">
        <v>1243</v>
      </c>
      <c r="E812" s="4">
        <v>170000</v>
      </c>
    </row>
    <row r="813" spans="4:5" x14ac:dyDescent="0.3">
      <c r="D813" s="3">
        <v>1245</v>
      </c>
      <c r="E813" s="4">
        <v>230000</v>
      </c>
    </row>
    <row r="814" spans="4:5" x14ac:dyDescent="0.3">
      <c r="D814" s="3">
        <v>1248</v>
      </c>
      <c r="E814" s="4">
        <v>169900</v>
      </c>
    </row>
    <row r="815" spans="4:5" x14ac:dyDescent="0.3">
      <c r="D815" s="3">
        <v>1249</v>
      </c>
      <c r="E815" s="4">
        <v>129500</v>
      </c>
    </row>
    <row r="816" spans="4:5" x14ac:dyDescent="0.3">
      <c r="D816" s="3">
        <v>1250</v>
      </c>
      <c r="E816" s="4">
        <v>119000</v>
      </c>
    </row>
    <row r="817" spans="4:5" x14ac:dyDescent="0.3">
      <c r="D817" s="3">
        <v>1251</v>
      </c>
      <c r="E817" s="4">
        <v>244000</v>
      </c>
    </row>
    <row r="818" spans="4:5" x14ac:dyDescent="0.3">
      <c r="D818" s="3">
        <v>1253</v>
      </c>
      <c r="E818" s="4">
        <v>130000</v>
      </c>
    </row>
    <row r="819" spans="4:5" x14ac:dyDescent="0.3">
      <c r="D819" s="3">
        <v>1254</v>
      </c>
      <c r="E819" s="4">
        <v>294000</v>
      </c>
    </row>
    <row r="820" spans="4:5" x14ac:dyDescent="0.3">
      <c r="D820" s="3">
        <v>1256</v>
      </c>
      <c r="E820" s="4">
        <v>127500</v>
      </c>
    </row>
    <row r="821" spans="4:5" x14ac:dyDescent="0.3">
      <c r="D821" s="3">
        <v>1257</v>
      </c>
      <c r="E821" s="4">
        <v>301500</v>
      </c>
    </row>
    <row r="822" spans="4:5" x14ac:dyDescent="0.3">
      <c r="D822" s="3">
        <v>1258</v>
      </c>
      <c r="E822" s="4">
        <v>99900</v>
      </c>
    </row>
    <row r="823" spans="4:5" x14ac:dyDescent="0.3">
      <c r="D823" s="3">
        <v>1260</v>
      </c>
      <c r="E823" s="4">
        <v>151000</v>
      </c>
    </row>
    <row r="824" spans="4:5" x14ac:dyDescent="0.3">
      <c r="D824" s="3">
        <v>1262</v>
      </c>
      <c r="E824" s="4">
        <v>128900</v>
      </c>
    </row>
    <row r="825" spans="4:5" x14ac:dyDescent="0.3">
      <c r="D825" s="3">
        <v>1263</v>
      </c>
      <c r="E825" s="4">
        <v>161500</v>
      </c>
    </row>
    <row r="826" spans="4:5" x14ac:dyDescent="0.3">
      <c r="D826" s="3">
        <v>1264</v>
      </c>
      <c r="E826" s="4">
        <v>180500</v>
      </c>
    </row>
    <row r="827" spans="4:5" x14ac:dyDescent="0.3">
      <c r="D827" s="3">
        <v>1265</v>
      </c>
      <c r="E827" s="4">
        <v>181000</v>
      </c>
    </row>
    <row r="828" spans="4:5" x14ac:dyDescent="0.3">
      <c r="D828" s="3">
        <v>1266</v>
      </c>
      <c r="E828" s="4">
        <v>183900</v>
      </c>
    </row>
    <row r="829" spans="4:5" x14ac:dyDescent="0.3">
      <c r="D829" s="3">
        <v>1267</v>
      </c>
      <c r="E829" s="4">
        <v>122000</v>
      </c>
    </row>
    <row r="830" spans="4:5" x14ac:dyDescent="0.3">
      <c r="D830" s="3">
        <v>1268</v>
      </c>
      <c r="E830" s="4">
        <v>378500</v>
      </c>
    </row>
    <row r="831" spans="4:5" x14ac:dyDescent="0.3">
      <c r="D831" s="3">
        <v>1269</v>
      </c>
      <c r="E831" s="4">
        <v>381000</v>
      </c>
    </row>
    <row r="832" spans="4:5" x14ac:dyDescent="0.3">
      <c r="D832" s="3">
        <v>1270</v>
      </c>
      <c r="E832" s="4">
        <v>144000</v>
      </c>
    </row>
    <row r="833" spans="4:5" x14ac:dyDescent="0.3">
      <c r="D833" s="3">
        <v>1271</v>
      </c>
      <c r="E833" s="4">
        <v>260000</v>
      </c>
    </row>
    <row r="834" spans="4:5" x14ac:dyDescent="0.3">
      <c r="D834" s="3">
        <v>1272</v>
      </c>
      <c r="E834" s="4">
        <v>185750</v>
      </c>
    </row>
    <row r="835" spans="4:5" x14ac:dyDescent="0.3">
      <c r="D835" s="3">
        <v>1273</v>
      </c>
      <c r="E835" s="4">
        <v>137000</v>
      </c>
    </row>
    <row r="836" spans="4:5" x14ac:dyDescent="0.3">
      <c r="D836" s="3">
        <v>1274</v>
      </c>
      <c r="E836" s="4">
        <v>177000</v>
      </c>
    </row>
    <row r="837" spans="4:5" x14ac:dyDescent="0.3">
      <c r="D837" s="3">
        <v>1275</v>
      </c>
      <c r="E837" s="4">
        <v>139000</v>
      </c>
    </row>
    <row r="838" spans="4:5" x14ac:dyDescent="0.3">
      <c r="D838" s="3">
        <v>1276</v>
      </c>
      <c r="E838" s="4">
        <v>137000</v>
      </c>
    </row>
    <row r="839" spans="4:5" x14ac:dyDescent="0.3">
      <c r="D839" s="3">
        <v>1277</v>
      </c>
      <c r="E839" s="4">
        <v>162000</v>
      </c>
    </row>
    <row r="840" spans="4:5" x14ac:dyDescent="0.3">
      <c r="D840" s="3">
        <v>1278</v>
      </c>
      <c r="E840" s="4">
        <v>197900</v>
      </c>
    </row>
    <row r="841" spans="4:5" x14ac:dyDescent="0.3">
      <c r="D841" s="3">
        <v>1280</v>
      </c>
      <c r="E841" s="4">
        <v>68400</v>
      </c>
    </row>
    <row r="842" spans="4:5" x14ac:dyDescent="0.3">
      <c r="D842" s="3">
        <v>1282</v>
      </c>
      <c r="E842" s="4">
        <v>180000</v>
      </c>
    </row>
    <row r="843" spans="4:5" x14ac:dyDescent="0.3">
      <c r="D843" s="3">
        <v>1283</v>
      </c>
      <c r="E843" s="4">
        <v>150500</v>
      </c>
    </row>
    <row r="844" spans="4:5" x14ac:dyDescent="0.3">
      <c r="D844" s="3">
        <v>1284</v>
      </c>
      <c r="E844" s="4">
        <v>139000</v>
      </c>
    </row>
    <row r="845" spans="4:5" x14ac:dyDescent="0.3">
      <c r="D845" s="3">
        <v>1285</v>
      </c>
      <c r="E845" s="4">
        <v>169000</v>
      </c>
    </row>
    <row r="846" spans="4:5" x14ac:dyDescent="0.3">
      <c r="D846" s="3">
        <v>1286</v>
      </c>
      <c r="E846" s="4">
        <v>132500</v>
      </c>
    </row>
    <row r="847" spans="4:5" x14ac:dyDescent="0.3">
      <c r="D847" s="3">
        <v>1287</v>
      </c>
      <c r="E847" s="4">
        <v>143000</v>
      </c>
    </row>
    <row r="848" spans="4:5" x14ac:dyDescent="0.3">
      <c r="D848" s="3">
        <v>1288</v>
      </c>
      <c r="E848" s="4">
        <v>190000</v>
      </c>
    </row>
    <row r="849" spans="4:5" x14ac:dyDescent="0.3">
      <c r="D849" s="3">
        <v>1289</v>
      </c>
      <c r="E849" s="4">
        <v>278000</v>
      </c>
    </row>
    <row r="850" spans="4:5" x14ac:dyDescent="0.3">
      <c r="D850" s="3">
        <v>1291</v>
      </c>
      <c r="E850" s="4">
        <v>180500</v>
      </c>
    </row>
    <row r="851" spans="4:5" x14ac:dyDescent="0.3">
      <c r="D851" s="3">
        <v>1292</v>
      </c>
      <c r="E851" s="4">
        <v>119500</v>
      </c>
    </row>
    <row r="852" spans="4:5" x14ac:dyDescent="0.3">
      <c r="D852" s="3">
        <v>1293</v>
      </c>
      <c r="E852" s="4">
        <v>107500</v>
      </c>
    </row>
    <row r="853" spans="4:5" x14ac:dyDescent="0.3">
      <c r="D853" s="3">
        <v>1294</v>
      </c>
      <c r="E853" s="4">
        <v>162900</v>
      </c>
    </row>
    <row r="854" spans="4:5" x14ac:dyDescent="0.3">
      <c r="D854" s="3">
        <v>1295</v>
      </c>
      <c r="E854" s="4">
        <v>115000</v>
      </c>
    </row>
    <row r="855" spans="4:5" x14ac:dyDescent="0.3">
      <c r="D855" s="3">
        <v>1296</v>
      </c>
      <c r="E855" s="4">
        <v>138500</v>
      </c>
    </row>
    <row r="856" spans="4:5" x14ac:dyDescent="0.3">
      <c r="D856" s="3">
        <v>1297</v>
      </c>
      <c r="E856" s="4">
        <v>155000</v>
      </c>
    </row>
    <row r="857" spans="4:5" x14ac:dyDescent="0.3">
      <c r="D857" s="3">
        <v>1299</v>
      </c>
      <c r="E857" s="4">
        <v>160000</v>
      </c>
    </row>
    <row r="858" spans="4:5" x14ac:dyDescent="0.3">
      <c r="D858" s="3">
        <v>1300</v>
      </c>
      <c r="E858" s="4">
        <v>154000</v>
      </c>
    </row>
    <row r="859" spans="4:5" x14ac:dyDescent="0.3">
      <c r="D859" s="3">
        <v>1302</v>
      </c>
      <c r="E859" s="4">
        <v>177500</v>
      </c>
    </row>
    <row r="860" spans="4:5" x14ac:dyDescent="0.3">
      <c r="D860" s="3">
        <v>1309</v>
      </c>
      <c r="E860" s="4">
        <v>147000</v>
      </c>
    </row>
    <row r="861" spans="4:5" x14ac:dyDescent="0.3">
      <c r="D861" s="3">
        <v>1310</v>
      </c>
      <c r="E861" s="4">
        <v>179200</v>
      </c>
    </row>
    <row r="862" spans="4:5" x14ac:dyDescent="0.3">
      <c r="D862" s="3">
        <v>1311</v>
      </c>
      <c r="E862" s="4">
        <v>335000</v>
      </c>
    </row>
    <row r="863" spans="4:5" x14ac:dyDescent="0.3">
      <c r="D863" s="3">
        <v>1313</v>
      </c>
      <c r="E863" s="4">
        <v>302000</v>
      </c>
    </row>
    <row r="864" spans="4:5" x14ac:dyDescent="0.3">
      <c r="D864" s="3">
        <v>1315</v>
      </c>
      <c r="E864" s="4">
        <v>119000</v>
      </c>
    </row>
    <row r="865" spans="4:5" x14ac:dyDescent="0.3">
      <c r="D865" s="3">
        <v>1316</v>
      </c>
      <c r="E865" s="4">
        <v>206900</v>
      </c>
    </row>
    <row r="866" spans="4:5" x14ac:dyDescent="0.3">
      <c r="D866" s="3">
        <v>1320</v>
      </c>
      <c r="E866" s="4">
        <v>111000</v>
      </c>
    </row>
    <row r="867" spans="4:5" x14ac:dyDescent="0.3">
      <c r="D867" s="3">
        <v>1321</v>
      </c>
      <c r="E867" s="4">
        <v>156500</v>
      </c>
    </row>
    <row r="868" spans="4:5" x14ac:dyDescent="0.3">
      <c r="D868" s="3">
        <v>1323</v>
      </c>
      <c r="E868" s="4">
        <v>190000</v>
      </c>
    </row>
    <row r="869" spans="4:5" x14ac:dyDescent="0.3">
      <c r="D869" s="3">
        <v>1326</v>
      </c>
      <c r="E869" s="4">
        <v>55000</v>
      </c>
    </row>
    <row r="870" spans="4:5" x14ac:dyDescent="0.3">
      <c r="D870" s="3">
        <v>1327</v>
      </c>
      <c r="E870" s="4">
        <v>79000</v>
      </c>
    </row>
    <row r="871" spans="4:5" x14ac:dyDescent="0.3">
      <c r="D871" s="3">
        <v>1329</v>
      </c>
      <c r="E871" s="4">
        <v>256000</v>
      </c>
    </row>
    <row r="872" spans="4:5" x14ac:dyDescent="0.3">
      <c r="D872" s="3">
        <v>1332</v>
      </c>
      <c r="E872" s="4">
        <v>132500</v>
      </c>
    </row>
    <row r="873" spans="4:5" x14ac:dyDescent="0.3">
      <c r="D873" s="3">
        <v>1333</v>
      </c>
      <c r="E873" s="4">
        <v>100000</v>
      </c>
    </row>
    <row r="874" spans="4:5" x14ac:dyDescent="0.3">
      <c r="D874" s="3">
        <v>1334</v>
      </c>
      <c r="E874" s="4">
        <v>125500</v>
      </c>
    </row>
    <row r="875" spans="4:5" x14ac:dyDescent="0.3">
      <c r="D875" s="3">
        <v>1335</v>
      </c>
      <c r="E875" s="4">
        <v>125000</v>
      </c>
    </row>
    <row r="876" spans="4:5" x14ac:dyDescent="0.3">
      <c r="D876" s="3">
        <v>1336</v>
      </c>
      <c r="E876" s="4">
        <v>167900</v>
      </c>
    </row>
    <row r="877" spans="4:5" x14ac:dyDescent="0.3">
      <c r="D877" s="3">
        <v>1337</v>
      </c>
      <c r="E877" s="4">
        <v>135000</v>
      </c>
    </row>
    <row r="878" spans="4:5" x14ac:dyDescent="0.3">
      <c r="D878" s="3">
        <v>1338</v>
      </c>
      <c r="E878" s="4">
        <v>52500</v>
      </c>
    </row>
    <row r="879" spans="4:5" x14ac:dyDescent="0.3">
      <c r="D879" s="3">
        <v>1340</v>
      </c>
      <c r="E879" s="4">
        <v>128500</v>
      </c>
    </row>
    <row r="880" spans="4:5" x14ac:dyDescent="0.3">
      <c r="D880" s="3">
        <v>1341</v>
      </c>
      <c r="E880" s="4">
        <v>123000</v>
      </c>
    </row>
    <row r="881" spans="4:5" x14ac:dyDescent="0.3">
      <c r="D881" s="3">
        <v>1344</v>
      </c>
      <c r="E881" s="4">
        <v>177000</v>
      </c>
    </row>
    <row r="882" spans="4:5" x14ac:dyDescent="0.3">
      <c r="D882" s="3">
        <v>1346</v>
      </c>
      <c r="E882" s="4">
        <v>108500</v>
      </c>
    </row>
    <row r="883" spans="4:5" x14ac:dyDescent="0.3">
      <c r="D883" s="3">
        <v>1347</v>
      </c>
      <c r="E883" s="4">
        <v>262500</v>
      </c>
    </row>
    <row r="884" spans="4:5" x14ac:dyDescent="0.3">
      <c r="D884" s="3">
        <v>1350</v>
      </c>
      <c r="E884" s="4">
        <v>122000</v>
      </c>
    </row>
    <row r="885" spans="4:5" x14ac:dyDescent="0.3">
      <c r="D885" s="3">
        <v>1351</v>
      </c>
      <c r="E885" s="4">
        <v>200000</v>
      </c>
    </row>
    <row r="886" spans="4:5" x14ac:dyDescent="0.3">
      <c r="D886" s="3">
        <v>1352</v>
      </c>
      <c r="E886" s="4">
        <v>171000</v>
      </c>
    </row>
    <row r="887" spans="4:5" x14ac:dyDescent="0.3">
      <c r="D887" s="3">
        <v>1353</v>
      </c>
      <c r="E887" s="4">
        <v>134900</v>
      </c>
    </row>
    <row r="888" spans="4:5" x14ac:dyDescent="0.3">
      <c r="D888" s="3">
        <v>1356</v>
      </c>
      <c r="E888" s="4">
        <v>170000</v>
      </c>
    </row>
    <row r="889" spans="4:5" x14ac:dyDescent="0.3">
      <c r="D889" s="3">
        <v>1357</v>
      </c>
      <c r="E889" s="4">
        <v>110000</v>
      </c>
    </row>
    <row r="890" spans="4:5" x14ac:dyDescent="0.3">
      <c r="D890" s="3">
        <v>1359</v>
      </c>
      <c r="E890" s="4">
        <v>177500</v>
      </c>
    </row>
    <row r="891" spans="4:5" x14ac:dyDescent="0.3">
      <c r="D891" s="3">
        <v>1361</v>
      </c>
      <c r="E891" s="4">
        <v>189000</v>
      </c>
    </row>
    <row r="892" spans="4:5" x14ac:dyDescent="0.3">
      <c r="D892" s="3">
        <v>1365</v>
      </c>
      <c r="E892" s="4">
        <v>144152</v>
      </c>
    </row>
    <row r="893" spans="4:5" x14ac:dyDescent="0.3">
      <c r="D893" s="3">
        <v>1368</v>
      </c>
      <c r="E893" s="4">
        <v>127000</v>
      </c>
    </row>
    <row r="894" spans="4:5" x14ac:dyDescent="0.3">
      <c r="D894" s="3">
        <v>1371</v>
      </c>
      <c r="E894" s="4">
        <v>105000</v>
      </c>
    </row>
    <row r="895" spans="4:5" x14ac:dyDescent="0.3">
      <c r="D895" s="3">
        <v>1372</v>
      </c>
      <c r="E895" s="4">
        <v>165500</v>
      </c>
    </row>
    <row r="896" spans="4:5" x14ac:dyDescent="0.3">
      <c r="D896" s="3">
        <v>1375</v>
      </c>
      <c r="E896" s="4">
        <v>250000</v>
      </c>
    </row>
    <row r="897" spans="4:5" x14ac:dyDescent="0.3">
      <c r="D897" s="3">
        <v>1377</v>
      </c>
      <c r="E897" s="4">
        <v>91000</v>
      </c>
    </row>
    <row r="898" spans="4:5" x14ac:dyDescent="0.3">
      <c r="D898" s="3">
        <v>1378</v>
      </c>
      <c r="E898" s="4">
        <v>117000</v>
      </c>
    </row>
    <row r="899" spans="4:5" x14ac:dyDescent="0.3">
      <c r="D899" s="3">
        <v>1379</v>
      </c>
      <c r="E899" s="4">
        <v>83000</v>
      </c>
    </row>
    <row r="900" spans="4:5" x14ac:dyDescent="0.3">
      <c r="D900" s="3">
        <v>1381</v>
      </c>
      <c r="E900" s="4">
        <v>58500</v>
      </c>
    </row>
    <row r="901" spans="4:5" x14ac:dyDescent="0.3">
      <c r="D901" s="3">
        <v>1382</v>
      </c>
      <c r="E901" s="4">
        <v>237500</v>
      </c>
    </row>
    <row r="902" spans="4:5" x14ac:dyDescent="0.3">
      <c r="D902" s="3">
        <v>1383</v>
      </c>
      <c r="E902" s="4">
        <v>157000</v>
      </c>
    </row>
    <row r="903" spans="4:5" x14ac:dyDescent="0.3">
      <c r="D903" s="3">
        <v>1384</v>
      </c>
      <c r="E903" s="4">
        <v>112000</v>
      </c>
    </row>
    <row r="904" spans="4:5" x14ac:dyDescent="0.3">
      <c r="D904" s="3">
        <v>1385</v>
      </c>
      <c r="E904" s="4">
        <v>105000</v>
      </c>
    </row>
    <row r="905" spans="4:5" x14ac:dyDescent="0.3">
      <c r="D905" s="3">
        <v>1387</v>
      </c>
      <c r="E905" s="4">
        <v>250000</v>
      </c>
    </row>
    <row r="906" spans="4:5" x14ac:dyDescent="0.3">
      <c r="D906" s="3">
        <v>1388</v>
      </c>
      <c r="E906" s="4">
        <v>136000</v>
      </c>
    </row>
    <row r="907" spans="4:5" x14ac:dyDescent="0.3">
      <c r="D907" s="3">
        <v>1390</v>
      </c>
      <c r="E907" s="4">
        <v>131000</v>
      </c>
    </row>
    <row r="908" spans="4:5" x14ac:dyDescent="0.3">
      <c r="D908" s="3">
        <v>1392</v>
      </c>
      <c r="E908" s="4">
        <v>124000</v>
      </c>
    </row>
    <row r="909" spans="4:5" x14ac:dyDescent="0.3">
      <c r="D909" s="3">
        <v>1393</v>
      </c>
      <c r="E909" s="4">
        <v>123000</v>
      </c>
    </row>
    <row r="910" spans="4:5" x14ac:dyDescent="0.3">
      <c r="D910" s="3">
        <v>1394</v>
      </c>
      <c r="E910" s="4">
        <v>163000</v>
      </c>
    </row>
    <row r="911" spans="4:5" x14ac:dyDescent="0.3">
      <c r="D911" s="3">
        <v>1397</v>
      </c>
      <c r="E911" s="4">
        <v>160000</v>
      </c>
    </row>
    <row r="912" spans="4:5" x14ac:dyDescent="0.3">
      <c r="D912" s="3">
        <v>1398</v>
      </c>
      <c r="E912" s="4">
        <v>137500</v>
      </c>
    </row>
    <row r="913" spans="4:5" x14ac:dyDescent="0.3">
      <c r="D913" s="3">
        <v>1400</v>
      </c>
      <c r="E913" s="4">
        <v>137450</v>
      </c>
    </row>
    <row r="914" spans="4:5" x14ac:dyDescent="0.3">
      <c r="D914" s="3">
        <v>1401</v>
      </c>
      <c r="E914" s="4">
        <v>120000</v>
      </c>
    </row>
    <row r="915" spans="4:5" x14ac:dyDescent="0.3">
      <c r="D915" s="3">
        <v>1405</v>
      </c>
      <c r="E915" s="4">
        <v>105000</v>
      </c>
    </row>
    <row r="916" spans="4:5" x14ac:dyDescent="0.3">
      <c r="D916" s="3">
        <v>1406</v>
      </c>
      <c r="E916" s="4">
        <v>275000</v>
      </c>
    </row>
    <row r="917" spans="4:5" x14ac:dyDescent="0.3">
      <c r="D917" s="3">
        <v>1407</v>
      </c>
      <c r="E917" s="4">
        <v>133000</v>
      </c>
    </row>
    <row r="918" spans="4:5" x14ac:dyDescent="0.3">
      <c r="D918" s="3">
        <v>1408</v>
      </c>
      <c r="E918" s="4">
        <v>112000</v>
      </c>
    </row>
    <row r="919" spans="4:5" x14ac:dyDescent="0.3">
      <c r="D919" s="3">
        <v>1410</v>
      </c>
      <c r="E919" s="4">
        <v>215000</v>
      </c>
    </row>
    <row r="920" spans="4:5" x14ac:dyDescent="0.3">
      <c r="D920" s="3">
        <v>1413</v>
      </c>
      <c r="E920" s="4">
        <v>90000</v>
      </c>
    </row>
    <row r="921" spans="4:5" x14ac:dyDescent="0.3">
      <c r="D921" s="3">
        <v>1415</v>
      </c>
      <c r="E921" s="4">
        <v>207000</v>
      </c>
    </row>
    <row r="922" spans="4:5" x14ac:dyDescent="0.3">
      <c r="D922" s="3">
        <v>1419</v>
      </c>
      <c r="E922" s="4">
        <v>124000</v>
      </c>
    </row>
    <row r="923" spans="4:5" x14ac:dyDescent="0.3">
      <c r="D923" s="3">
        <v>1420</v>
      </c>
      <c r="E923" s="4">
        <v>223000</v>
      </c>
    </row>
    <row r="924" spans="4:5" x14ac:dyDescent="0.3">
      <c r="D924" s="3">
        <v>1421</v>
      </c>
      <c r="E924" s="4">
        <v>179900</v>
      </c>
    </row>
    <row r="925" spans="4:5" x14ac:dyDescent="0.3">
      <c r="D925" s="3">
        <v>1422</v>
      </c>
      <c r="E925" s="4">
        <v>127500</v>
      </c>
    </row>
    <row r="926" spans="4:5" x14ac:dyDescent="0.3">
      <c r="D926" s="3">
        <v>1424</v>
      </c>
      <c r="E926" s="4">
        <v>274970</v>
      </c>
    </row>
    <row r="927" spans="4:5" x14ac:dyDescent="0.3">
      <c r="D927" s="3">
        <v>1425</v>
      </c>
      <c r="E927" s="4">
        <v>144000</v>
      </c>
    </row>
    <row r="928" spans="4:5" x14ac:dyDescent="0.3">
      <c r="D928" s="3">
        <v>1426</v>
      </c>
      <c r="E928" s="4">
        <v>142000</v>
      </c>
    </row>
    <row r="929" spans="4:5" x14ac:dyDescent="0.3">
      <c r="D929" s="3">
        <v>1428</v>
      </c>
      <c r="E929" s="4">
        <v>140000</v>
      </c>
    </row>
    <row r="930" spans="4:5" x14ac:dyDescent="0.3">
      <c r="D930" s="3">
        <v>1429</v>
      </c>
      <c r="E930" s="4">
        <v>119000</v>
      </c>
    </row>
    <row r="931" spans="4:5" x14ac:dyDescent="0.3">
      <c r="D931" s="3">
        <v>1430</v>
      </c>
      <c r="E931" s="4">
        <v>182900</v>
      </c>
    </row>
    <row r="932" spans="4:5" x14ac:dyDescent="0.3">
      <c r="D932" s="3">
        <v>1432</v>
      </c>
      <c r="E932" s="4">
        <v>143750</v>
      </c>
    </row>
    <row r="933" spans="4:5" x14ac:dyDescent="0.3">
      <c r="D933" s="3">
        <v>1433</v>
      </c>
      <c r="E933" s="4">
        <v>64500</v>
      </c>
    </row>
    <row r="934" spans="4:5" x14ac:dyDescent="0.3">
      <c r="D934" s="3">
        <v>1435</v>
      </c>
      <c r="E934" s="4">
        <v>160000</v>
      </c>
    </row>
    <row r="935" spans="4:5" x14ac:dyDescent="0.3">
      <c r="D935" s="3">
        <v>1436</v>
      </c>
      <c r="E935" s="4">
        <v>174000</v>
      </c>
    </row>
    <row r="936" spans="4:5" x14ac:dyDescent="0.3">
      <c r="D936" s="3">
        <v>1437</v>
      </c>
      <c r="E936" s="4">
        <v>120500</v>
      </c>
    </row>
    <row r="937" spans="4:5" x14ac:dyDescent="0.3">
      <c r="D937" s="3">
        <v>1439</v>
      </c>
      <c r="E937" s="4">
        <v>149700</v>
      </c>
    </row>
    <row r="938" spans="4:5" x14ac:dyDescent="0.3">
      <c r="D938" s="3">
        <v>1440</v>
      </c>
      <c r="E938" s="4">
        <v>197000</v>
      </c>
    </row>
    <row r="939" spans="4:5" x14ac:dyDescent="0.3">
      <c r="D939" s="3">
        <v>1441</v>
      </c>
      <c r="E939" s="4">
        <v>191000</v>
      </c>
    </row>
    <row r="940" spans="4:5" x14ac:dyDescent="0.3">
      <c r="D940" s="3">
        <v>1444</v>
      </c>
      <c r="E940" s="4">
        <v>121000</v>
      </c>
    </row>
    <row r="941" spans="4:5" x14ac:dyDescent="0.3">
      <c r="D941" s="3">
        <v>1447</v>
      </c>
      <c r="E941" s="4">
        <v>157900</v>
      </c>
    </row>
    <row r="942" spans="4:5" x14ac:dyDescent="0.3">
      <c r="D942" s="3">
        <v>1449</v>
      </c>
      <c r="E942" s="4">
        <v>112000</v>
      </c>
    </row>
    <row r="943" spans="4:5" x14ac:dyDescent="0.3">
      <c r="D943" s="3">
        <v>1450</v>
      </c>
      <c r="E943" s="4">
        <v>92000</v>
      </c>
    </row>
    <row r="944" spans="4:5" x14ac:dyDescent="0.3">
      <c r="D944" s="3">
        <v>1452</v>
      </c>
      <c r="E944" s="4">
        <v>287090</v>
      </c>
    </row>
    <row r="945" spans="4:5" x14ac:dyDescent="0.3">
      <c r="D945" s="3">
        <v>1457</v>
      </c>
      <c r="E945" s="4">
        <v>210000</v>
      </c>
    </row>
    <row r="946" spans="4:5" x14ac:dyDescent="0.3">
      <c r="D946" s="3">
        <v>1458</v>
      </c>
      <c r="E946" s="4">
        <v>266500</v>
      </c>
    </row>
    <row r="947" spans="4:5" x14ac:dyDescent="0.3">
      <c r="D947" s="3">
        <v>1459</v>
      </c>
      <c r="E947" s="4">
        <v>142125</v>
      </c>
    </row>
    <row r="948" spans="4:5" x14ac:dyDescent="0.3">
      <c r="D948" s="3">
        <v>1460</v>
      </c>
      <c r="E948" s="4">
        <v>147500</v>
      </c>
    </row>
  </sheetData>
  <pageMargins left="0.7" right="0.7" top="0.75" bottom="0.75" header="0.3" footer="0.3"/>
  <pageSetup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72EE-C01C-4159-8470-50747DCC0CF2}">
  <dimension ref="A1:K928"/>
  <sheetViews>
    <sheetView workbookViewId="0"/>
  </sheetViews>
  <sheetFormatPr defaultRowHeight="14.4" x14ac:dyDescent="0.3"/>
  <cols>
    <col min="1" max="1" width="12.5546875" bestFit="1" customWidth="1"/>
    <col min="2" max="2" width="15.109375" bestFit="1" customWidth="1"/>
    <col min="4" max="4" width="12.5546875" bestFit="1" customWidth="1"/>
    <col min="5" max="5" width="16.109375" bestFit="1" customWidth="1"/>
    <col min="7" max="7" width="16.5546875" bestFit="1" customWidth="1"/>
    <col min="8" max="8" width="12" bestFit="1" customWidth="1"/>
    <col min="10" max="10" width="16.5546875" bestFit="1" customWidth="1"/>
    <col min="11" max="11" width="12" bestFit="1" customWidth="1"/>
  </cols>
  <sheetData>
    <row r="1" spans="1:11" x14ac:dyDescent="0.3">
      <c r="A1" s="2" t="s">
        <v>7</v>
      </c>
      <c r="B1" t="s">
        <v>84</v>
      </c>
      <c r="D1" s="2" t="s">
        <v>7</v>
      </c>
      <c r="E1" t="s">
        <v>258</v>
      </c>
    </row>
    <row r="2" spans="1:11" ht="15" thickBot="1" x14ac:dyDescent="0.35"/>
    <row r="3" spans="1:11" x14ac:dyDescent="0.3">
      <c r="A3" s="2" t="s">
        <v>256</v>
      </c>
      <c r="B3" t="s">
        <v>257</v>
      </c>
      <c r="D3" s="2" t="s">
        <v>256</v>
      </c>
      <c r="E3" t="s">
        <v>257</v>
      </c>
      <c r="G3" s="7" t="s">
        <v>274</v>
      </c>
      <c r="H3" s="7"/>
      <c r="J3" s="7" t="s">
        <v>275</v>
      </c>
      <c r="K3" s="7"/>
    </row>
    <row r="4" spans="1:11" x14ac:dyDescent="0.3">
      <c r="A4" s="3">
        <v>1</v>
      </c>
      <c r="B4" s="4">
        <v>208500</v>
      </c>
      <c r="D4" s="3">
        <v>3</v>
      </c>
      <c r="E4" s="4">
        <v>223500</v>
      </c>
    </row>
    <row r="5" spans="1:11" x14ac:dyDescent="0.3">
      <c r="A5" s="3">
        <v>2</v>
      </c>
      <c r="B5" s="4">
        <v>181500</v>
      </c>
      <c r="D5" s="3">
        <v>4</v>
      </c>
      <c r="E5" s="4">
        <v>140000</v>
      </c>
      <c r="G5" t="s">
        <v>259</v>
      </c>
      <c r="H5">
        <v>164707.4751082251</v>
      </c>
      <c r="J5" t="s">
        <v>259</v>
      </c>
      <c r="K5">
        <v>208845.01685393258</v>
      </c>
    </row>
    <row r="6" spans="1:11" x14ac:dyDescent="0.3">
      <c r="A6" s="3">
        <v>7</v>
      </c>
      <c r="B6" s="4">
        <v>307000</v>
      </c>
      <c r="D6" s="3">
        <v>5</v>
      </c>
      <c r="E6" s="4">
        <v>250000</v>
      </c>
      <c r="G6" t="s">
        <v>260</v>
      </c>
      <c r="H6">
        <v>2292.8390049406589</v>
      </c>
      <c r="J6" t="s">
        <v>260</v>
      </c>
      <c r="K6">
        <v>3778.0108024319925</v>
      </c>
    </row>
    <row r="7" spans="1:11" x14ac:dyDescent="0.3">
      <c r="A7" s="3">
        <v>9</v>
      </c>
      <c r="B7" s="4">
        <v>129900</v>
      </c>
      <c r="D7" s="3">
        <v>6</v>
      </c>
      <c r="E7" s="4">
        <v>143000</v>
      </c>
      <c r="G7" t="s">
        <v>261</v>
      </c>
      <c r="H7">
        <v>145950</v>
      </c>
      <c r="J7" t="s">
        <v>261</v>
      </c>
      <c r="K7">
        <v>190000</v>
      </c>
    </row>
    <row r="8" spans="1:11" x14ac:dyDescent="0.3">
      <c r="A8" s="3">
        <v>10</v>
      </c>
      <c r="B8" s="4">
        <v>118000</v>
      </c>
      <c r="D8" s="3">
        <v>8</v>
      </c>
      <c r="E8" s="4">
        <v>200000</v>
      </c>
      <c r="G8" t="s">
        <v>262</v>
      </c>
      <c r="H8">
        <v>140000</v>
      </c>
      <c r="J8" t="s">
        <v>262</v>
      </c>
      <c r="K8">
        <v>190000</v>
      </c>
    </row>
    <row r="9" spans="1:11" x14ac:dyDescent="0.3">
      <c r="A9" s="3">
        <v>11</v>
      </c>
      <c r="B9" s="4">
        <v>129500</v>
      </c>
      <c r="D9" s="3">
        <v>12</v>
      </c>
      <c r="E9" s="4">
        <v>345000</v>
      </c>
      <c r="G9" t="s">
        <v>263</v>
      </c>
      <c r="H9">
        <v>69696.271702160637</v>
      </c>
      <c r="J9" t="s">
        <v>263</v>
      </c>
      <c r="K9">
        <v>87303.936010001125</v>
      </c>
    </row>
    <row r="10" spans="1:11" x14ac:dyDescent="0.3">
      <c r="A10" s="3">
        <v>16</v>
      </c>
      <c r="B10" s="4">
        <v>132000</v>
      </c>
      <c r="D10" s="3">
        <v>13</v>
      </c>
      <c r="E10" s="4">
        <v>144000</v>
      </c>
      <c r="G10" t="s">
        <v>264</v>
      </c>
      <c r="H10">
        <v>4857570289.1813974</v>
      </c>
      <c r="J10" t="s">
        <v>264</v>
      </c>
      <c r="K10">
        <v>7621977242.8383703</v>
      </c>
    </row>
    <row r="11" spans="1:11" x14ac:dyDescent="0.3">
      <c r="A11" s="3">
        <v>18</v>
      </c>
      <c r="B11" s="4">
        <v>90000</v>
      </c>
      <c r="D11" s="3">
        <v>14</v>
      </c>
      <c r="E11" s="4">
        <v>279500</v>
      </c>
      <c r="G11" t="s">
        <v>265</v>
      </c>
      <c r="H11">
        <v>4.4279718280036251</v>
      </c>
      <c r="J11" t="s">
        <v>265</v>
      </c>
      <c r="K11">
        <v>7.4326499192176332</v>
      </c>
    </row>
    <row r="12" spans="1:11" x14ac:dyDescent="0.3">
      <c r="A12" s="3">
        <v>19</v>
      </c>
      <c r="B12" s="4">
        <v>159000</v>
      </c>
      <c r="D12" s="3">
        <v>15</v>
      </c>
      <c r="E12" s="4">
        <v>157000</v>
      </c>
      <c r="G12" t="s">
        <v>266</v>
      </c>
      <c r="H12">
        <v>1.7111996814293624</v>
      </c>
      <c r="J12" t="s">
        <v>266</v>
      </c>
      <c r="K12">
        <v>2.0145822681381951</v>
      </c>
    </row>
    <row r="13" spans="1:11" x14ac:dyDescent="0.3">
      <c r="A13" s="3">
        <v>20</v>
      </c>
      <c r="B13" s="4">
        <v>139000</v>
      </c>
      <c r="D13" s="3">
        <v>17</v>
      </c>
      <c r="E13" s="4">
        <v>149000</v>
      </c>
      <c r="G13" t="s">
        <v>267</v>
      </c>
      <c r="H13">
        <v>548033</v>
      </c>
      <c r="J13" t="s">
        <v>267</v>
      </c>
      <c r="K13">
        <v>703000</v>
      </c>
    </row>
    <row r="14" spans="1:11" x14ac:dyDescent="0.3">
      <c r="A14" s="3">
        <v>22</v>
      </c>
      <c r="B14" s="4">
        <v>139400</v>
      </c>
      <c r="D14" s="3">
        <v>21</v>
      </c>
      <c r="E14" s="4">
        <v>325300</v>
      </c>
      <c r="G14" t="s">
        <v>268</v>
      </c>
      <c r="H14">
        <v>34900</v>
      </c>
      <c r="J14" t="s">
        <v>268</v>
      </c>
      <c r="K14">
        <v>52000</v>
      </c>
    </row>
    <row r="15" spans="1:11" x14ac:dyDescent="0.3">
      <c r="A15" s="3">
        <v>23</v>
      </c>
      <c r="B15" s="4">
        <v>230000</v>
      </c>
      <c r="D15" s="3">
        <v>25</v>
      </c>
      <c r="E15" s="4">
        <v>154000</v>
      </c>
      <c r="G15" t="s">
        <v>269</v>
      </c>
      <c r="H15">
        <v>582933</v>
      </c>
      <c r="J15" t="s">
        <v>269</v>
      </c>
      <c r="K15">
        <v>755000</v>
      </c>
    </row>
    <row r="16" spans="1:11" x14ac:dyDescent="0.3">
      <c r="A16" s="3">
        <v>24</v>
      </c>
      <c r="B16" s="4">
        <v>129900</v>
      </c>
      <c r="D16" s="3">
        <v>29</v>
      </c>
      <c r="E16" s="4">
        <v>207500</v>
      </c>
      <c r="G16" t="s">
        <v>270</v>
      </c>
      <c r="H16">
        <v>152189707</v>
      </c>
      <c r="J16" t="s">
        <v>270</v>
      </c>
      <c r="K16">
        <v>111523239</v>
      </c>
    </row>
    <row r="17" spans="1:11" ht="15" thickBot="1" x14ac:dyDescent="0.35">
      <c r="A17" s="3">
        <v>26</v>
      </c>
      <c r="B17" s="4">
        <v>256300</v>
      </c>
      <c r="D17" s="3">
        <v>30</v>
      </c>
      <c r="E17" s="4">
        <v>68500</v>
      </c>
      <c r="G17" s="5" t="s">
        <v>271</v>
      </c>
      <c r="H17" s="5">
        <v>924</v>
      </c>
      <c r="J17" s="5" t="s">
        <v>271</v>
      </c>
      <c r="K17" s="5">
        <v>534</v>
      </c>
    </row>
    <row r="18" spans="1:11" x14ac:dyDescent="0.3">
      <c r="A18" s="3">
        <v>27</v>
      </c>
      <c r="B18" s="4">
        <v>134800</v>
      </c>
      <c r="D18" s="3">
        <v>32</v>
      </c>
      <c r="E18" s="4">
        <v>149350</v>
      </c>
    </row>
    <row r="19" spans="1:11" x14ac:dyDescent="0.3">
      <c r="A19" s="3">
        <v>28</v>
      </c>
      <c r="B19" s="4">
        <v>306000</v>
      </c>
      <c r="D19" s="3">
        <v>34</v>
      </c>
      <c r="E19" s="4">
        <v>165500</v>
      </c>
    </row>
    <row r="20" spans="1:11" x14ac:dyDescent="0.3">
      <c r="A20" s="3">
        <v>31</v>
      </c>
      <c r="B20" s="4">
        <v>40000</v>
      </c>
      <c r="D20" s="3">
        <v>43</v>
      </c>
      <c r="E20" s="4">
        <v>144000</v>
      </c>
    </row>
    <row r="21" spans="1:11" x14ac:dyDescent="0.3">
      <c r="A21" s="3">
        <v>33</v>
      </c>
      <c r="B21" s="4">
        <v>179900</v>
      </c>
      <c r="D21" s="3">
        <v>44</v>
      </c>
      <c r="E21" s="4">
        <v>130250</v>
      </c>
    </row>
    <row r="22" spans="1:11" x14ac:dyDescent="0.3">
      <c r="A22" s="3">
        <v>35</v>
      </c>
      <c r="B22" s="4">
        <v>277500</v>
      </c>
      <c r="D22" s="3">
        <v>47</v>
      </c>
      <c r="E22" s="4">
        <v>239686</v>
      </c>
    </row>
    <row r="23" spans="1:11" x14ac:dyDescent="0.3">
      <c r="A23" s="3">
        <v>36</v>
      </c>
      <c r="B23" s="4">
        <v>309000</v>
      </c>
      <c r="D23" s="3">
        <v>51</v>
      </c>
      <c r="E23" s="4">
        <v>177000</v>
      </c>
    </row>
    <row r="24" spans="1:11" x14ac:dyDescent="0.3">
      <c r="A24" s="3">
        <v>37</v>
      </c>
      <c r="B24" s="4">
        <v>145000</v>
      </c>
      <c r="D24" s="3">
        <v>53</v>
      </c>
      <c r="E24" s="4">
        <v>110000</v>
      </c>
    </row>
    <row r="25" spans="1:11" x14ac:dyDescent="0.3">
      <c r="A25" s="3">
        <v>38</v>
      </c>
      <c r="B25" s="4">
        <v>153000</v>
      </c>
      <c r="D25" s="3">
        <v>54</v>
      </c>
      <c r="E25" s="4">
        <v>385000</v>
      </c>
    </row>
    <row r="26" spans="1:11" x14ac:dyDescent="0.3">
      <c r="A26" s="3">
        <v>39</v>
      </c>
      <c r="B26" s="4">
        <v>109000</v>
      </c>
      <c r="D26" s="3">
        <v>56</v>
      </c>
      <c r="E26" s="4">
        <v>180500</v>
      </c>
    </row>
    <row r="27" spans="1:11" x14ac:dyDescent="0.3">
      <c r="A27" s="3">
        <v>40</v>
      </c>
      <c r="B27" s="4">
        <v>82000</v>
      </c>
      <c r="D27" s="3">
        <v>58</v>
      </c>
      <c r="E27" s="4">
        <v>196500</v>
      </c>
    </row>
    <row r="28" spans="1:11" x14ac:dyDescent="0.3">
      <c r="A28" s="3">
        <v>41</v>
      </c>
      <c r="B28" s="4">
        <v>160000</v>
      </c>
      <c r="D28" s="3">
        <v>59</v>
      </c>
      <c r="E28" s="4">
        <v>438780</v>
      </c>
    </row>
    <row r="29" spans="1:11" x14ac:dyDescent="0.3">
      <c r="A29" s="3">
        <v>42</v>
      </c>
      <c r="B29" s="4">
        <v>170000</v>
      </c>
      <c r="D29" s="3">
        <v>63</v>
      </c>
      <c r="E29" s="4">
        <v>202500</v>
      </c>
    </row>
    <row r="30" spans="1:11" x14ac:dyDescent="0.3">
      <c r="A30" s="3">
        <v>45</v>
      </c>
      <c r="B30" s="4">
        <v>141000</v>
      </c>
      <c r="D30" s="3">
        <v>64</v>
      </c>
      <c r="E30" s="4">
        <v>140000</v>
      </c>
    </row>
    <row r="31" spans="1:11" x14ac:dyDescent="0.3">
      <c r="A31" s="3">
        <v>46</v>
      </c>
      <c r="B31" s="4">
        <v>319900</v>
      </c>
      <c r="D31" s="3">
        <v>68</v>
      </c>
      <c r="E31" s="4">
        <v>226000</v>
      </c>
    </row>
    <row r="32" spans="1:11" x14ac:dyDescent="0.3">
      <c r="A32" s="3">
        <v>48</v>
      </c>
      <c r="B32" s="4">
        <v>249700</v>
      </c>
      <c r="D32" s="3">
        <v>71</v>
      </c>
      <c r="E32" s="4">
        <v>244000</v>
      </c>
    </row>
    <row r="33" spans="1:5" x14ac:dyDescent="0.3">
      <c r="A33" s="3">
        <v>49</v>
      </c>
      <c r="B33" s="4">
        <v>113000</v>
      </c>
      <c r="D33" s="3">
        <v>73</v>
      </c>
      <c r="E33" s="4">
        <v>185000</v>
      </c>
    </row>
    <row r="34" spans="1:5" x14ac:dyDescent="0.3">
      <c r="A34" s="3">
        <v>50</v>
      </c>
      <c r="B34" s="4">
        <v>127000</v>
      </c>
      <c r="D34" s="3">
        <v>77</v>
      </c>
      <c r="E34" s="4">
        <v>135750</v>
      </c>
    </row>
    <row r="35" spans="1:5" x14ac:dyDescent="0.3">
      <c r="A35" s="3">
        <v>52</v>
      </c>
      <c r="B35" s="4">
        <v>114500</v>
      </c>
      <c r="D35" s="3">
        <v>84</v>
      </c>
      <c r="E35" s="4">
        <v>126500</v>
      </c>
    </row>
    <row r="36" spans="1:5" x14ac:dyDescent="0.3">
      <c r="A36" s="3">
        <v>55</v>
      </c>
      <c r="B36" s="4">
        <v>130000</v>
      </c>
      <c r="D36" s="3">
        <v>85</v>
      </c>
      <c r="E36" s="4">
        <v>168500</v>
      </c>
    </row>
    <row r="37" spans="1:5" x14ac:dyDescent="0.3">
      <c r="A37" s="3">
        <v>57</v>
      </c>
      <c r="B37" s="4">
        <v>172500</v>
      </c>
      <c r="D37" s="3">
        <v>87</v>
      </c>
      <c r="E37" s="4">
        <v>174000</v>
      </c>
    </row>
    <row r="38" spans="1:5" x14ac:dyDescent="0.3">
      <c r="A38" s="3">
        <v>60</v>
      </c>
      <c r="B38" s="4">
        <v>124900</v>
      </c>
      <c r="D38" s="3">
        <v>89</v>
      </c>
      <c r="E38" s="4">
        <v>85000</v>
      </c>
    </row>
    <row r="39" spans="1:5" x14ac:dyDescent="0.3">
      <c r="A39" s="3">
        <v>61</v>
      </c>
      <c r="B39" s="4">
        <v>158000</v>
      </c>
      <c r="D39" s="3">
        <v>93</v>
      </c>
      <c r="E39" s="4">
        <v>163500</v>
      </c>
    </row>
    <row r="40" spans="1:5" x14ac:dyDescent="0.3">
      <c r="A40" s="3">
        <v>62</v>
      </c>
      <c r="B40" s="4">
        <v>101000</v>
      </c>
      <c r="D40" s="3">
        <v>95</v>
      </c>
      <c r="E40" s="4">
        <v>204750</v>
      </c>
    </row>
    <row r="41" spans="1:5" x14ac:dyDescent="0.3">
      <c r="A41" s="3">
        <v>65</v>
      </c>
      <c r="B41" s="4">
        <v>219500</v>
      </c>
      <c r="D41" s="3">
        <v>96</v>
      </c>
      <c r="E41" s="4">
        <v>185000</v>
      </c>
    </row>
    <row r="42" spans="1:5" x14ac:dyDescent="0.3">
      <c r="A42" s="3">
        <v>66</v>
      </c>
      <c r="B42" s="4">
        <v>317000</v>
      </c>
      <c r="D42" s="3">
        <v>97</v>
      </c>
      <c r="E42" s="4">
        <v>214000</v>
      </c>
    </row>
    <row r="43" spans="1:5" x14ac:dyDescent="0.3">
      <c r="A43" s="3">
        <v>67</v>
      </c>
      <c r="B43" s="4">
        <v>180000</v>
      </c>
      <c r="D43" s="3">
        <v>100</v>
      </c>
      <c r="E43" s="4">
        <v>128950</v>
      </c>
    </row>
    <row r="44" spans="1:5" x14ac:dyDescent="0.3">
      <c r="A44" s="3">
        <v>69</v>
      </c>
      <c r="B44" s="4">
        <v>80000</v>
      </c>
      <c r="D44" s="3">
        <v>101</v>
      </c>
      <c r="E44" s="4">
        <v>205000</v>
      </c>
    </row>
    <row r="45" spans="1:5" x14ac:dyDescent="0.3">
      <c r="A45" s="3">
        <v>70</v>
      </c>
      <c r="B45" s="4">
        <v>225000</v>
      </c>
      <c r="D45" s="3">
        <v>104</v>
      </c>
      <c r="E45" s="4">
        <v>198900</v>
      </c>
    </row>
    <row r="46" spans="1:5" x14ac:dyDescent="0.3">
      <c r="A46" s="3">
        <v>72</v>
      </c>
      <c r="B46" s="4">
        <v>129500</v>
      </c>
      <c r="D46" s="3">
        <v>110</v>
      </c>
      <c r="E46" s="4">
        <v>190000</v>
      </c>
    </row>
    <row r="47" spans="1:5" x14ac:dyDescent="0.3">
      <c r="A47" s="3">
        <v>74</v>
      </c>
      <c r="B47" s="4">
        <v>144900</v>
      </c>
      <c r="D47" s="3">
        <v>112</v>
      </c>
      <c r="E47" s="4">
        <v>180000</v>
      </c>
    </row>
    <row r="48" spans="1:5" x14ac:dyDescent="0.3">
      <c r="A48" s="3">
        <v>75</v>
      </c>
      <c r="B48" s="4">
        <v>107400</v>
      </c>
      <c r="D48" s="3">
        <v>115</v>
      </c>
      <c r="E48" s="4">
        <v>259500</v>
      </c>
    </row>
    <row r="49" spans="1:5" x14ac:dyDescent="0.3">
      <c r="A49" s="3">
        <v>76</v>
      </c>
      <c r="B49" s="4">
        <v>91000</v>
      </c>
      <c r="D49" s="3">
        <v>121</v>
      </c>
      <c r="E49" s="4">
        <v>180000</v>
      </c>
    </row>
    <row r="50" spans="1:5" x14ac:dyDescent="0.3">
      <c r="A50" s="3">
        <v>78</v>
      </c>
      <c r="B50" s="4">
        <v>127000</v>
      </c>
      <c r="D50" s="3">
        <v>125</v>
      </c>
      <c r="E50" s="4">
        <v>181000</v>
      </c>
    </row>
    <row r="51" spans="1:5" x14ac:dyDescent="0.3">
      <c r="A51" s="3">
        <v>79</v>
      </c>
      <c r="B51" s="4">
        <v>136500</v>
      </c>
      <c r="D51" s="3">
        <v>127</v>
      </c>
      <c r="E51" s="4">
        <v>128000</v>
      </c>
    </row>
    <row r="52" spans="1:5" x14ac:dyDescent="0.3">
      <c r="A52" s="3">
        <v>80</v>
      </c>
      <c r="B52" s="4">
        <v>110000</v>
      </c>
      <c r="D52" s="3">
        <v>128</v>
      </c>
      <c r="E52" s="4">
        <v>87000</v>
      </c>
    </row>
    <row r="53" spans="1:5" x14ac:dyDescent="0.3">
      <c r="A53" s="3">
        <v>81</v>
      </c>
      <c r="B53" s="4">
        <v>193500</v>
      </c>
      <c r="D53" s="3">
        <v>132</v>
      </c>
      <c r="E53" s="4">
        <v>244000</v>
      </c>
    </row>
    <row r="54" spans="1:5" x14ac:dyDescent="0.3">
      <c r="A54" s="3">
        <v>82</v>
      </c>
      <c r="B54" s="4">
        <v>153500</v>
      </c>
      <c r="D54" s="3">
        <v>134</v>
      </c>
      <c r="E54" s="4">
        <v>220000</v>
      </c>
    </row>
    <row r="55" spans="1:5" x14ac:dyDescent="0.3">
      <c r="A55" s="3">
        <v>83</v>
      </c>
      <c r="B55" s="4">
        <v>245000</v>
      </c>
      <c r="D55" s="3">
        <v>135</v>
      </c>
      <c r="E55" s="4">
        <v>180000</v>
      </c>
    </row>
    <row r="56" spans="1:5" x14ac:dyDescent="0.3">
      <c r="A56" s="3">
        <v>86</v>
      </c>
      <c r="B56" s="4">
        <v>260000</v>
      </c>
      <c r="D56" s="3">
        <v>137</v>
      </c>
      <c r="E56" s="4">
        <v>143000</v>
      </c>
    </row>
    <row r="57" spans="1:5" x14ac:dyDescent="0.3">
      <c r="A57" s="3">
        <v>88</v>
      </c>
      <c r="B57" s="4">
        <v>164500</v>
      </c>
      <c r="D57" s="3">
        <v>139</v>
      </c>
      <c r="E57" s="4">
        <v>230000</v>
      </c>
    </row>
    <row r="58" spans="1:5" x14ac:dyDescent="0.3">
      <c r="A58" s="3">
        <v>90</v>
      </c>
      <c r="B58" s="4">
        <v>123600</v>
      </c>
      <c r="D58" s="3">
        <v>140</v>
      </c>
      <c r="E58" s="4">
        <v>231500</v>
      </c>
    </row>
    <row r="59" spans="1:5" x14ac:dyDescent="0.3">
      <c r="A59" s="3">
        <v>91</v>
      </c>
      <c r="B59" s="4">
        <v>109900</v>
      </c>
      <c r="D59" s="3">
        <v>144</v>
      </c>
      <c r="E59" s="4">
        <v>204000</v>
      </c>
    </row>
    <row r="60" spans="1:5" x14ac:dyDescent="0.3">
      <c r="A60" s="3">
        <v>92</v>
      </c>
      <c r="B60" s="4">
        <v>98600</v>
      </c>
      <c r="D60" s="3">
        <v>148</v>
      </c>
      <c r="E60" s="4">
        <v>222500</v>
      </c>
    </row>
    <row r="61" spans="1:5" x14ac:dyDescent="0.3">
      <c r="A61" s="3">
        <v>94</v>
      </c>
      <c r="B61" s="4">
        <v>133900</v>
      </c>
      <c r="D61" s="3">
        <v>153</v>
      </c>
      <c r="E61" s="4">
        <v>190000</v>
      </c>
    </row>
    <row r="62" spans="1:5" x14ac:dyDescent="0.3">
      <c r="A62" s="3">
        <v>98</v>
      </c>
      <c r="B62" s="4">
        <v>94750</v>
      </c>
      <c r="D62" s="3">
        <v>160</v>
      </c>
      <c r="E62" s="4">
        <v>320000</v>
      </c>
    </row>
    <row r="63" spans="1:5" x14ac:dyDescent="0.3">
      <c r="A63" s="3">
        <v>99</v>
      </c>
      <c r="B63" s="4">
        <v>83000</v>
      </c>
      <c r="D63" s="3">
        <v>161</v>
      </c>
      <c r="E63" s="4">
        <v>162500</v>
      </c>
    </row>
    <row r="64" spans="1:5" x14ac:dyDescent="0.3">
      <c r="A64" s="3">
        <v>102</v>
      </c>
      <c r="B64" s="4">
        <v>178000</v>
      </c>
      <c r="D64" s="3">
        <v>162</v>
      </c>
      <c r="E64" s="4">
        <v>412500</v>
      </c>
    </row>
    <row r="65" spans="1:5" x14ac:dyDescent="0.3">
      <c r="A65" s="3">
        <v>103</v>
      </c>
      <c r="B65" s="4">
        <v>118964</v>
      </c>
      <c r="D65" s="3">
        <v>167</v>
      </c>
      <c r="E65" s="4">
        <v>190000</v>
      </c>
    </row>
    <row r="66" spans="1:5" x14ac:dyDescent="0.3">
      <c r="A66" s="3">
        <v>105</v>
      </c>
      <c r="B66" s="4">
        <v>169500</v>
      </c>
      <c r="D66" s="3">
        <v>169</v>
      </c>
      <c r="E66" s="4">
        <v>183500</v>
      </c>
    </row>
    <row r="67" spans="1:5" x14ac:dyDescent="0.3">
      <c r="A67" s="3">
        <v>106</v>
      </c>
      <c r="B67" s="4">
        <v>250000</v>
      </c>
      <c r="D67" s="3">
        <v>170</v>
      </c>
      <c r="E67" s="4">
        <v>228000</v>
      </c>
    </row>
    <row r="68" spans="1:5" x14ac:dyDescent="0.3">
      <c r="A68" s="3">
        <v>107</v>
      </c>
      <c r="B68" s="4">
        <v>100000</v>
      </c>
      <c r="D68" s="3">
        <v>171</v>
      </c>
      <c r="E68" s="4">
        <v>128500</v>
      </c>
    </row>
    <row r="69" spans="1:5" x14ac:dyDescent="0.3">
      <c r="A69" s="3">
        <v>108</v>
      </c>
      <c r="B69" s="4">
        <v>115000</v>
      </c>
      <c r="D69" s="3">
        <v>172</v>
      </c>
      <c r="E69" s="4">
        <v>215000</v>
      </c>
    </row>
    <row r="70" spans="1:5" x14ac:dyDescent="0.3">
      <c r="A70" s="3">
        <v>109</v>
      </c>
      <c r="B70" s="4">
        <v>115000</v>
      </c>
      <c r="D70" s="3">
        <v>173</v>
      </c>
      <c r="E70" s="4">
        <v>239000</v>
      </c>
    </row>
    <row r="71" spans="1:5" x14ac:dyDescent="0.3">
      <c r="A71" s="3">
        <v>111</v>
      </c>
      <c r="B71" s="4">
        <v>136900</v>
      </c>
      <c r="D71" s="3">
        <v>174</v>
      </c>
      <c r="E71" s="4">
        <v>163000</v>
      </c>
    </row>
    <row r="72" spans="1:5" x14ac:dyDescent="0.3">
      <c r="A72" s="3">
        <v>113</v>
      </c>
      <c r="B72" s="4">
        <v>383970</v>
      </c>
      <c r="D72" s="3">
        <v>175</v>
      </c>
      <c r="E72" s="4">
        <v>184000</v>
      </c>
    </row>
    <row r="73" spans="1:5" x14ac:dyDescent="0.3">
      <c r="A73" s="3">
        <v>114</v>
      </c>
      <c r="B73" s="4">
        <v>217000</v>
      </c>
      <c r="D73" s="3">
        <v>177</v>
      </c>
      <c r="E73" s="4">
        <v>211000</v>
      </c>
    </row>
    <row r="74" spans="1:5" x14ac:dyDescent="0.3">
      <c r="A74" s="3">
        <v>116</v>
      </c>
      <c r="B74" s="4">
        <v>176000</v>
      </c>
      <c r="D74" s="3">
        <v>179</v>
      </c>
      <c r="E74" s="4">
        <v>501837</v>
      </c>
    </row>
    <row r="75" spans="1:5" x14ac:dyDescent="0.3">
      <c r="A75" s="3">
        <v>117</v>
      </c>
      <c r="B75" s="4">
        <v>139000</v>
      </c>
      <c r="D75" s="3">
        <v>185</v>
      </c>
      <c r="E75" s="4">
        <v>127000</v>
      </c>
    </row>
    <row r="76" spans="1:5" x14ac:dyDescent="0.3">
      <c r="A76" s="3">
        <v>118</v>
      </c>
      <c r="B76" s="4">
        <v>155000</v>
      </c>
      <c r="D76" s="3">
        <v>186</v>
      </c>
      <c r="E76" s="4">
        <v>475000</v>
      </c>
    </row>
    <row r="77" spans="1:5" x14ac:dyDescent="0.3">
      <c r="A77" s="3">
        <v>119</v>
      </c>
      <c r="B77" s="4">
        <v>320000</v>
      </c>
      <c r="D77" s="3">
        <v>187</v>
      </c>
      <c r="E77" s="4">
        <v>173000</v>
      </c>
    </row>
    <row r="78" spans="1:5" x14ac:dyDescent="0.3">
      <c r="A78" s="3">
        <v>120</v>
      </c>
      <c r="B78" s="4">
        <v>163990</v>
      </c>
      <c r="D78" s="3">
        <v>192</v>
      </c>
      <c r="E78" s="4">
        <v>184000</v>
      </c>
    </row>
    <row r="79" spans="1:5" x14ac:dyDescent="0.3">
      <c r="A79" s="3">
        <v>122</v>
      </c>
      <c r="B79" s="4">
        <v>100000</v>
      </c>
      <c r="D79" s="3">
        <v>193</v>
      </c>
      <c r="E79" s="4">
        <v>192000</v>
      </c>
    </row>
    <row r="80" spans="1:5" x14ac:dyDescent="0.3">
      <c r="A80" s="3">
        <v>123</v>
      </c>
      <c r="B80" s="4">
        <v>136000</v>
      </c>
      <c r="D80" s="3">
        <v>195</v>
      </c>
      <c r="E80" s="4">
        <v>127000</v>
      </c>
    </row>
    <row r="81" spans="1:5" x14ac:dyDescent="0.3">
      <c r="A81" s="3">
        <v>124</v>
      </c>
      <c r="B81" s="4">
        <v>153900</v>
      </c>
      <c r="D81" s="3">
        <v>207</v>
      </c>
      <c r="E81" s="4">
        <v>143900</v>
      </c>
    </row>
    <row r="82" spans="1:5" x14ac:dyDescent="0.3">
      <c r="A82" s="3">
        <v>126</v>
      </c>
      <c r="B82" s="4">
        <v>84500</v>
      </c>
      <c r="D82" s="3">
        <v>208</v>
      </c>
      <c r="E82" s="4">
        <v>141000</v>
      </c>
    </row>
    <row r="83" spans="1:5" x14ac:dyDescent="0.3">
      <c r="A83" s="3">
        <v>129</v>
      </c>
      <c r="B83" s="4">
        <v>155000</v>
      </c>
      <c r="D83" s="3">
        <v>209</v>
      </c>
      <c r="E83" s="4">
        <v>277000</v>
      </c>
    </row>
    <row r="84" spans="1:5" x14ac:dyDescent="0.3">
      <c r="A84" s="3">
        <v>130</v>
      </c>
      <c r="B84" s="4">
        <v>150000</v>
      </c>
      <c r="D84" s="3">
        <v>214</v>
      </c>
      <c r="E84" s="4">
        <v>156000</v>
      </c>
    </row>
    <row r="85" spans="1:5" x14ac:dyDescent="0.3">
      <c r="A85" s="3">
        <v>131</v>
      </c>
      <c r="B85" s="4">
        <v>226000</v>
      </c>
      <c r="D85" s="3">
        <v>215</v>
      </c>
      <c r="E85" s="4">
        <v>161750</v>
      </c>
    </row>
    <row r="86" spans="1:5" x14ac:dyDescent="0.3">
      <c r="A86" s="3">
        <v>133</v>
      </c>
      <c r="B86" s="4">
        <v>150750</v>
      </c>
      <c r="D86" s="3">
        <v>216</v>
      </c>
      <c r="E86" s="4">
        <v>134450</v>
      </c>
    </row>
    <row r="87" spans="1:5" x14ac:dyDescent="0.3">
      <c r="A87" s="3">
        <v>136</v>
      </c>
      <c r="B87" s="4">
        <v>174000</v>
      </c>
      <c r="D87" s="3">
        <v>219</v>
      </c>
      <c r="E87" s="4">
        <v>311500</v>
      </c>
    </row>
    <row r="88" spans="1:5" x14ac:dyDescent="0.3">
      <c r="A88" s="3">
        <v>138</v>
      </c>
      <c r="B88" s="4">
        <v>171000</v>
      </c>
      <c r="D88" s="3">
        <v>221</v>
      </c>
      <c r="E88" s="4">
        <v>204900</v>
      </c>
    </row>
    <row r="89" spans="1:5" x14ac:dyDescent="0.3">
      <c r="A89" s="3">
        <v>141</v>
      </c>
      <c r="B89" s="4">
        <v>115000</v>
      </c>
      <c r="D89" s="3">
        <v>222</v>
      </c>
      <c r="E89" s="4">
        <v>200000</v>
      </c>
    </row>
    <row r="90" spans="1:5" x14ac:dyDescent="0.3">
      <c r="A90" s="3">
        <v>142</v>
      </c>
      <c r="B90" s="4">
        <v>260000</v>
      </c>
      <c r="D90" s="3">
        <v>227</v>
      </c>
      <c r="E90" s="4">
        <v>290000</v>
      </c>
    </row>
    <row r="91" spans="1:5" x14ac:dyDescent="0.3">
      <c r="A91" s="3">
        <v>143</v>
      </c>
      <c r="B91" s="4">
        <v>166000</v>
      </c>
      <c r="D91" s="3">
        <v>232</v>
      </c>
      <c r="E91" s="4">
        <v>403000</v>
      </c>
    </row>
    <row r="92" spans="1:5" x14ac:dyDescent="0.3">
      <c r="A92" s="3">
        <v>145</v>
      </c>
      <c r="B92" s="4">
        <v>125000</v>
      </c>
      <c r="D92" s="3">
        <v>238</v>
      </c>
      <c r="E92" s="4">
        <v>194500</v>
      </c>
    </row>
    <row r="93" spans="1:5" x14ac:dyDescent="0.3">
      <c r="A93" s="3">
        <v>146</v>
      </c>
      <c r="B93" s="4">
        <v>130000</v>
      </c>
      <c r="D93" s="3">
        <v>245</v>
      </c>
      <c r="E93" s="4">
        <v>205000</v>
      </c>
    </row>
    <row r="94" spans="1:5" x14ac:dyDescent="0.3">
      <c r="A94" s="3">
        <v>147</v>
      </c>
      <c r="B94" s="4">
        <v>105000</v>
      </c>
      <c r="D94" s="3">
        <v>250</v>
      </c>
      <c r="E94" s="4">
        <v>277000</v>
      </c>
    </row>
    <row r="95" spans="1:5" x14ac:dyDescent="0.3">
      <c r="A95" s="3">
        <v>149</v>
      </c>
      <c r="B95" s="4">
        <v>141000</v>
      </c>
      <c r="D95" s="3">
        <v>251</v>
      </c>
      <c r="E95" s="4">
        <v>76500</v>
      </c>
    </row>
    <row r="96" spans="1:5" x14ac:dyDescent="0.3">
      <c r="A96" s="3">
        <v>150</v>
      </c>
      <c r="B96" s="4">
        <v>115000</v>
      </c>
      <c r="D96" s="3">
        <v>252</v>
      </c>
      <c r="E96" s="4">
        <v>235000</v>
      </c>
    </row>
    <row r="97" spans="1:5" x14ac:dyDescent="0.3">
      <c r="A97" s="3">
        <v>151</v>
      </c>
      <c r="B97" s="4">
        <v>122000</v>
      </c>
      <c r="D97" s="3">
        <v>253</v>
      </c>
      <c r="E97" s="4">
        <v>173000</v>
      </c>
    </row>
    <row r="98" spans="1:5" x14ac:dyDescent="0.3">
      <c r="A98" s="3">
        <v>152</v>
      </c>
      <c r="B98" s="4">
        <v>372402</v>
      </c>
      <c r="D98" s="3">
        <v>256</v>
      </c>
      <c r="E98" s="4">
        <v>230000</v>
      </c>
    </row>
    <row r="99" spans="1:5" x14ac:dyDescent="0.3">
      <c r="A99" s="3">
        <v>154</v>
      </c>
      <c r="B99" s="4">
        <v>235000</v>
      </c>
      <c r="D99" s="3">
        <v>257</v>
      </c>
      <c r="E99" s="4">
        <v>207500</v>
      </c>
    </row>
    <row r="100" spans="1:5" x14ac:dyDescent="0.3">
      <c r="A100" s="3">
        <v>155</v>
      </c>
      <c r="B100" s="4">
        <v>125000</v>
      </c>
      <c r="D100" s="3">
        <v>262</v>
      </c>
      <c r="E100" s="4">
        <v>276000</v>
      </c>
    </row>
    <row r="101" spans="1:5" x14ac:dyDescent="0.3">
      <c r="A101" s="3">
        <v>156</v>
      </c>
      <c r="B101" s="4">
        <v>79000</v>
      </c>
      <c r="D101" s="3">
        <v>263</v>
      </c>
      <c r="E101" s="4">
        <v>151000</v>
      </c>
    </row>
    <row r="102" spans="1:5" x14ac:dyDescent="0.3">
      <c r="A102" s="3">
        <v>157</v>
      </c>
      <c r="B102" s="4">
        <v>109500</v>
      </c>
      <c r="D102" s="3">
        <v>265</v>
      </c>
      <c r="E102" s="4">
        <v>73000</v>
      </c>
    </row>
    <row r="103" spans="1:5" x14ac:dyDescent="0.3">
      <c r="A103" s="3">
        <v>158</v>
      </c>
      <c r="B103" s="4">
        <v>269500</v>
      </c>
      <c r="D103" s="3">
        <v>266</v>
      </c>
      <c r="E103" s="4">
        <v>175500</v>
      </c>
    </row>
    <row r="104" spans="1:5" x14ac:dyDescent="0.3">
      <c r="A104" s="3">
        <v>159</v>
      </c>
      <c r="B104" s="4">
        <v>254900</v>
      </c>
      <c r="D104" s="3">
        <v>267</v>
      </c>
      <c r="E104" s="4">
        <v>185000</v>
      </c>
    </row>
    <row r="105" spans="1:5" x14ac:dyDescent="0.3">
      <c r="A105" s="3">
        <v>163</v>
      </c>
      <c r="B105" s="4">
        <v>220000</v>
      </c>
      <c r="D105" s="3">
        <v>270</v>
      </c>
      <c r="E105" s="4">
        <v>148000</v>
      </c>
    </row>
    <row r="106" spans="1:5" x14ac:dyDescent="0.3">
      <c r="A106" s="3">
        <v>164</v>
      </c>
      <c r="B106" s="4">
        <v>103200</v>
      </c>
      <c r="D106" s="3">
        <v>272</v>
      </c>
      <c r="E106" s="4">
        <v>241500</v>
      </c>
    </row>
    <row r="107" spans="1:5" x14ac:dyDescent="0.3">
      <c r="A107" s="3">
        <v>165</v>
      </c>
      <c r="B107" s="4">
        <v>152000</v>
      </c>
      <c r="D107" s="3">
        <v>273</v>
      </c>
      <c r="E107" s="4">
        <v>290000</v>
      </c>
    </row>
    <row r="108" spans="1:5" x14ac:dyDescent="0.3">
      <c r="A108" s="3">
        <v>166</v>
      </c>
      <c r="B108" s="4">
        <v>127500</v>
      </c>
      <c r="D108" s="3">
        <v>277</v>
      </c>
      <c r="E108" s="4">
        <v>201000</v>
      </c>
    </row>
    <row r="109" spans="1:5" x14ac:dyDescent="0.3">
      <c r="A109" s="3">
        <v>168</v>
      </c>
      <c r="B109" s="4">
        <v>325624</v>
      </c>
      <c r="D109" s="3">
        <v>286</v>
      </c>
      <c r="E109" s="4">
        <v>164700</v>
      </c>
    </row>
    <row r="110" spans="1:5" x14ac:dyDescent="0.3">
      <c r="A110" s="3">
        <v>176</v>
      </c>
      <c r="B110" s="4">
        <v>243000</v>
      </c>
      <c r="D110" s="3">
        <v>287</v>
      </c>
      <c r="E110" s="4">
        <v>159000</v>
      </c>
    </row>
    <row r="111" spans="1:5" x14ac:dyDescent="0.3">
      <c r="A111" s="3">
        <v>178</v>
      </c>
      <c r="B111" s="4">
        <v>172500</v>
      </c>
      <c r="D111" s="3">
        <v>288</v>
      </c>
      <c r="E111" s="4">
        <v>88000</v>
      </c>
    </row>
    <row r="112" spans="1:5" x14ac:dyDescent="0.3">
      <c r="A112" s="3">
        <v>180</v>
      </c>
      <c r="B112" s="4">
        <v>100000</v>
      </c>
      <c r="D112" s="3">
        <v>289</v>
      </c>
      <c r="E112" s="4">
        <v>122000</v>
      </c>
    </row>
    <row r="113" spans="1:5" x14ac:dyDescent="0.3">
      <c r="A113" s="3">
        <v>181</v>
      </c>
      <c r="B113" s="4">
        <v>177000</v>
      </c>
      <c r="D113" s="3">
        <v>294</v>
      </c>
      <c r="E113" s="4">
        <v>235000</v>
      </c>
    </row>
    <row r="114" spans="1:5" x14ac:dyDescent="0.3">
      <c r="A114" s="3">
        <v>182</v>
      </c>
      <c r="B114" s="4">
        <v>200100</v>
      </c>
      <c r="D114" s="3">
        <v>296</v>
      </c>
      <c r="E114" s="4">
        <v>142500</v>
      </c>
    </row>
    <row r="115" spans="1:5" x14ac:dyDescent="0.3">
      <c r="A115" s="3">
        <v>183</v>
      </c>
      <c r="B115" s="4">
        <v>120000</v>
      </c>
      <c r="D115" s="3">
        <v>298</v>
      </c>
      <c r="E115" s="4">
        <v>239000</v>
      </c>
    </row>
    <row r="116" spans="1:5" x14ac:dyDescent="0.3">
      <c r="A116" s="3">
        <v>184</v>
      </c>
      <c r="B116" s="4">
        <v>200000</v>
      </c>
      <c r="D116" s="3">
        <v>302</v>
      </c>
      <c r="E116" s="4">
        <v>267000</v>
      </c>
    </row>
    <row r="117" spans="1:5" x14ac:dyDescent="0.3">
      <c r="A117" s="3">
        <v>188</v>
      </c>
      <c r="B117" s="4">
        <v>135000</v>
      </c>
      <c r="D117" s="3">
        <v>303</v>
      </c>
      <c r="E117" s="4">
        <v>205000</v>
      </c>
    </row>
    <row r="118" spans="1:5" x14ac:dyDescent="0.3">
      <c r="A118" s="3">
        <v>189</v>
      </c>
      <c r="B118" s="4">
        <v>153337</v>
      </c>
      <c r="D118" s="3">
        <v>308</v>
      </c>
      <c r="E118" s="4">
        <v>89500</v>
      </c>
    </row>
    <row r="119" spans="1:5" x14ac:dyDescent="0.3">
      <c r="A119" s="3">
        <v>190</v>
      </c>
      <c r="B119" s="4">
        <v>286000</v>
      </c>
      <c r="D119" s="3">
        <v>309</v>
      </c>
      <c r="E119" s="4">
        <v>82500</v>
      </c>
    </row>
    <row r="120" spans="1:5" x14ac:dyDescent="0.3">
      <c r="A120" s="3">
        <v>191</v>
      </c>
      <c r="B120" s="4">
        <v>315000</v>
      </c>
      <c r="D120" s="3">
        <v>310</v>
      </c>
      <c r="E120" s="4">
        <v>360000</v>
      </c>
    </row>
    <row r="121" spans="1:5" x14ac:dyDescent="0.3">
      <c r="A121" s="3">
        <v>194</v>
      </c>
      <c r="B121" s="4">
        <v>130000</v>
      </c>
      <c r="D121" s="3">
        <v>311</v>
      </c>
      <c r="E121" s="4">
        <v>165600</v>
      </c>
    </row>
    <row r="122" spans="1:5" x14ac:dyDescent="0.3">
      <c r="A122" s="3">
        <v>196</v>
      </c>
      <c r="B122" s="4">
        <v>148500</v>
      </c>
      <c r="D122" s="3">
        <v>314</v>
      </c>
      <c r="E122" s="4">
        <v>375000</v>
      </c>
    </row>
    <row r="123" spans="1:5" x14ac:dyDescent="0.3">
      <c r="A123" s="3">
        <v>197</v>
      </c>
      <c r="B123" s="4">
        <v>311872</v>
      </c>
      <c r="D123" s="3">
        <v>316</v>
      </c>
      <c r="E123" s="4">
        <v>188500</v>
      </c>
    </row>
    <row r="124" spans="1:5" x14ac:dyDescent="0.3">
      <c r="A124" s="3">
        <v>198</v>
      </c>
      <c r="B124" s="4">
        <v>235000</v>
      </c>
      <c r="D124" s="3">
        <v>317</v>
      </c>
      <c r="E124" s="4">
        <v>260000</v>
      </c>
    </row>
    <row r="125" spans="1:5" x14ac:dyDescent="0.3">
      <c r="A125" s="3">
        <v>199</v>
      </c>
      <c r="B125" s="4">
        <v>104000</v>
      </c>
      <c r="D125" s="3">
        <v>322</v>
      </c>
      <c r="E125" s="4">
        <v>354000</v>
      </c>
    </row>
    <row r="126" spans="1:5" x14ac:dyDescent="0.3">
      <c r="A126" s="3">
        <v>200</v>
      </c>
      <c r="B126" s="4">
        <v>274900</v>
      </c>
      <c r="D126" s="3">
        <v>323</v>
      </c>
      <c r="E126" s="4">
        <v>301000</v>
      </c>
    </row>
    <row r="127" spans="1:5" x14ac:dyDescent="0.3">
      <c r="A127" s="3">
        <v>201</v>
      </c>
      <c r="B127" s="4">
        <v>140000</v>
      </c>
      <c r="D127" s="3">
        <v>327</v>
      </c>
      <c r="E127" s="4">
        <v>324000</v>
      </c>
    </row>
    <row r="128" spans="1:5" x14ac:dyDescent="0.3">
      <c r="A128" s="3">
        <v>202</v>
      </c>
      <c r="B128" s="4">
        <v>171500</v>
      </c>
      <c r="D128" s="3">
        <v>329</v>
      </c>
      <c r="E128" s="4">
        <v>214500</v>
      </c>
    </row>
    <row r="129" spans="1:5" x14ac:dyDescent="0.3">
      <c r="A129" s="3">
        <v>203</v>
      </c>
      <c r="B129" s="4">
        <v>112000</v>
      </c>
      <c r="D129" s="3">
        <v>331</v>
      </c>
      <c r="E129" s="4">
        <v>119000</v>
      </c>
    </row>
    <row r="130" spans="1:5" x14ac:dyDescent="0.3">
      <c r="A130" s="3">
        <v>204</v>
      </c>
      <c r="B130" s="4">
        <v>149000</v>
      </c>
      <c r="D130" s="3">
        <v>333</v>
      </c>
      <c r="E130" s="4">
        <v>284000</v>
      </c>
    </row>
    <row r="131" spans="1:5" x14ac:dyDescent="0.3">
      <c r="A131" s="3">
        <v>205</v>
      </c>
      <c r="B131" s="4">
        <v>110000</v>
      </c>
      <c r="D131" s="3">
        <v>335</v>
      </c>
      <c r="E131" s="4">
        <v>192000</v>
      </c>
    </row>
    <row r="132" spans="1:5" x14ac:dyDescent="0.3">
      <c r="A132" s="3">
        <v>206</v>
      </c>
      <c r="B132" s="4">
        <v>180500</v>
      </c>
      <c r="D132" s="3">
        <v>336</v>
      </c>
      <c r="E132" s="4">
        <v>228950</v>
      </c>
    </row>
    <row r="133" spans="1:5" x14ac:dyDescent="0.3">
      <c r="A133" s="3">
        <v>210</v>
      </c>
      <c r="B133" s="4">
        <v>145000</v>
      </c>
      <c r="D133" s="3">
        <v>337</v>
      </c>
      <c r="E133" s="4">
        <v>377426</v>
      </c>
    </row>
    <row r="134" spans="1:5" x14ac:dyDescent="0.3">
      <c r="A134" s="3">
        <v>211</v>
      </c>
      <c r="B134" s="4">
        <v>98000</v>
      </c>
      <c r="D134" s="3">
        <v>340</v>
      </c>
      <c r="E134" s="4">
        <v>155000</v>
      </c>
    </row>
    <row r="135" spans="1:5" x14ac:dyDescent="0.3">
      <c r="A135" s="3">
        <v>212</v>
      </c>
      <c r="B135" s="4">
        <v>186000</v>
      </c>
      <c r="D135" s="3">
        <v>344</v>
      </c>
      <c r="E135" s="4">
        <v>266000</v>
      </c>
    </row>
    <row r="136" spans="1:5" x14ac:dyDescent="0.3">
      <c r="A136" s="3">
        <v>213</v>
      </c>
      <c r="B136" s="4">
        <v>252678</v>
      </c>
      <c r="D136" s="3">
        <v>347</v>
      </c>
      <c r="E136" s="4">
        <v>151500</v>
      </c>
    </row>
    <row r="137" spans="1:5" x14ac:dyDescent="0.3">
      <c r="A137" s="3">
        <v>217</v>
      </c>
      <c r="B137" s="4">
        <v>210000</v>
      </c>
      <c r="D137" s="3">
        <v>348</v>
      </c>
      <c r="E137" s="4">
        <v>157500</v>
      </c>
    </row>
    <row r="138" spans="1:5" x14ac:dyDescent="0.3">
      <c r="A138" s="3">
        <v>218</v>
      </c>
      <c r="B138" s="4">
        <v>107000</v>
      </c>
      <c r="D138" s="3">
        <v>350</v>
      </c>
      <c r="E138" s="4">
        <v>437154</v>
      </c>
    </row>
    <row r="139" spans="1:5" x14ac:dyDescent="0.3">
      <c r="A139" s="3">
        <v>220</v>
      </c>
      <c r="B139" s="4">
        <v>167240</v>
      </c>
      <c r="D139" s="3">
        <v>351</v>
      </c>
      <c r="E139" s="4">
        <v>318061</v>
      </c>
    </row>
    <row r="140" spans="1:5" x14ac:dyDescent="0.3">
      <c r="A140" s="3">
        <v>223</v>
      </c>
      <c r="B140" s="4">
        <v>179900</v>
      </c>
      <c r="D140" s="3">
        <v>352</v>
      </c>
      <c r="E140" s="4">
        <v>190000</v>
      </c>
    </row>
    <row r="141" spans="1:5" x14ac:dyDescent="0.3">
      <c r="A141" s="3">
        <v>224</v>
      </c>
      <c r="B141" s="4">
        <v>97000</v>
      </c>
      <c r="D141" s="3">
        <v>356</v>
      </c>
      <c r="E141" s="4">
        <v>177500</v>
      </c>
    </row>
    <row r="142" spans="1:5" x14ac:dyDescent="0.3">
      <c r="A142" s="3">
        <v>225</v>
      </c>
      <c r="B142" s="4">
        <v>386250</v>
      </c>
      <c r="D142" s="3">
        <v>357</v>
      </c>
      <c r="E142" s="4">
        <v>173000</v>
      </c>
    </row>
    <row r="143" spans="1:5" x14ac:dyDescent="0.3">
      <c r="A143" s="3">
        <v>226</v>
      </c>
      <c r="B143" s="4">
        <v>112000</v>
      </c>
      <c r="D143" s="3">
        <v>359</v>
      </c>
      <c r="E143" s="4">
        <v>130000</v>
      </c>
    </row>
    <row r="144" spans="1:5" x14ac:dyDescent="0.3">
      <c r="A144" s="3">
        <v>228</v>
      </c>
      <c r="B144" s="4">
        <v>106000</v>
      </c>
      <c r="D144" s="3">
        <v>360</v>
      </c>
      <c r="E144" s="4">
        <v>280000</v>
      </c>
    </row>
    <row r="145" spans="1:5" x14ac:dyDescent="0.3">
      <c r="A145" s="3">
        <v>229</v>
      </c>
      <c r="B145" s="4">
        <v>125000</v>
      </c>
      <c r="D145" s="3">
        <v>361</v>
      </c>
      <c r="E145" s="4">
        <v>156000</v>
      </c>
    </row>
    <row r="146" spans="1:5" x14ac:dyDescent="0.3">
      <c r="A146" s="3">
        <v>230</v>
      </c>
      <c r="B146" s="4">
        <v>192500</v>
      </c>
      <c r="D146" s="3">
        <v>365</v>
      </c>
      <c r="E146" s="4">
        <v>190000</v>
      </c>
    </row>
    <row r="147" spans="1:5" x14ac:dyDescent="0.3">
      <c r="A147" s="3">
        <v>231</v>
      </c>
      <c r="B147" s="4">
        <v>148000</v>
      </c>
      <c r="D147" s="3">
        <v>367</v>
      </c>
      <c r="E147" s="4">
        <v>159000</v>
      </c>
    </row>
    <row r="148" spans="1:5" x14ac:dyDescent="0.3">
      <c r="A148" s="3">
        <v>233</v>
      </c>
      <c r="B148" s="4">
        <v>94500</v>
      </c>
      <c r="D148" s="3">
        <v>368</v>
      </c>
      <c r="E148" s="4">
        <v>165000</v>
      </c>
    </row>
    <row r="149" spans="1:5" x14ac:dyDescent="0.3">
      <c r="A149" s="3">
        <v>234</v>
      </c>
      <c r="B149" s="4">
        <v>128200</v>
      </c>
      <c r="D149" s="3">
        <v>370</v>
      </c>
      <c r="E149" s="4">
        <v>162000</v>
      </c>
    </row>
    <row r="150" spans="1:5" x14ac:dyDescent="0.3">
      <c r="A150" s="3">
        <v>235</v>
      </c>
      <c r="B150" s="4">
        <v>216500</v>
      </c>
      <c r="D150" s="3">
        <v>371</v>
      </c>
      <c r="E150" s="4">
        <v>172400</v>
      </c>
    </row>
    <row r="151" spans="1:5" x14ac:dyDescent="0.3">
      <c r="A151" s="3">
        <v>236</v>
      </c>
      <c r="B151" s="4">
        <v>89500</v>
      </c>
      <c r="D151" s="3">
        <v>376</v>
      </c>
      <c r="E151" s="4">
        <v>61000</v>
      </c>
    </row>
    <row r="152" spans="1:5" x14ac:dyDescent="0.3">
      <c r="A152" s="3">
        <v>237</v>
      </c>
      <c r="B152" s="4">
        <v>185500</v>
      </c>
      <c r="D152" s="3">
        <v>377</v>
      </c>
      <c r="E152" s="4">
        <v>148000</v>
      </c>
    </row>
    <row r="153" spans="1:5" x14ac:dyDescent="0.3">
      <c r="A153" s="3">
        <v>239</v>
      </c>
      <c r="B153" s="4">
        <v>318000</v>
      </c>
      <c r="D153" s="3">
        <v>378</v>
      </c>
      <c r="E153" s="4">
        <v>340000</v>
      </c>
    </row>
    <row r="154" spans="1:5" x14ac:dyDescent="0.3">
      <c r="A154" s="3">
        <v>240</v>
      </c>
      <c r="B154" s="4">
        <v>113000</v>
      </c>
      <c r="D154" s="3">
        <v>380</v>
      </c>
      <c r="E154" s="4">
        <v>179000</v>
      </c>
    </row>
    <row r="155" spans="1:5" x14ac:dyDescent="0.3">
      <c r="A155" s="3">
        <v>241</v>
      </c>
      <c r="B155" s="4">
        <v>262500</v>
      </c>
      <c r="D155" s="3">
        <v>383</v>
      </c>
      <c r="E155" s="4">
        <v>213500</v>
      </c>
    </row>
    <row r="156" spans="1:5" x14ac:dyDescent="0.3">
      <c r="A156" s="3">
        <v>242</v>
      </c>
      <c r="B156" s="4">
        <v>110500</v>
      </c>
      <c r="D156" s="3">
        <v>385</v>
      </c>
      <c r="E156" s="4">
        <v>240000</v>
      </c>
    </row>
    <row r="157" spans="1:5" x14ac:dyDescent="0.3">
      <c r="A157" s="3">
        <v>243</v>
      </c>
      <c r="B157" s="4">
        <v>79000</v>
      </c>
      <c r="D157" s="3">
        <v>389</v>
      </c>
      <c r="E157" s="4">
        <v>191000</v>
      </c>
    </row>
    <row r="158" spans="1:5" x14ac:dyDescent="0.3">
      <c r="A158" s="3">
        <v>244</v>
      </c>
      <c r="B158" s="4">
        <v>120000</v>
      </c>
      <c r="D158" s="3">
        <v>392</v>
      </c>
      <c r="E158" s="4">
        <v>215000</v>
      </c>
    </row>
    <row r="159" spans="1:5" x14ac:dyDescent="0.3">
      <c r="A159" s="3">
        <v>246</v>
      </c>
      <c r="B159" s="4">
        <v>241500</v>
      </c>
      <c r="D159" s="3">
        <v>393</v>
      </c>
      <c r="E159" s="4">
        <v>106500</v>
      </c>
    </row>
    <row r="160" spans="1:5" x14ac:dyDescent="0.3">
      <c r="A160" s="3">
        <v>247</v>
      </c>
      <c r="B160" s="4">
        <v>137000</v>
      </c>
      <c r="D160" s="3">
        <v>401</v>
      </c>
      <c r="E160" s="4">
        <v>245500</v>
      </c>
    </row>
    <row r="161" spans="1:5" x14ac:dyDescent="0.3">
      <c r="A161" s="3">
        <v>248</v>
      </c>
      <c r="B161" s="4">
        <v>140000</v>
      </c>
      <c r="D161" s="3">
        <v>402</v>
      </c>
      <c r="E161" s="4">
        <v>164990</v>
      </c>
    </row>
    <row r="162" spans="1:5" x14ac:dyDescent="0.3">
      <c r="A162" s="3">
        <v>249</v>
      </c>
      <c r="B162" s="4">
        <v>180000</v>
      </c>
      <c r="D162" s="3">
        <v>405</v>
      </c>
      <c r="E162" s="4">
        <v>168000</v>
      </c>
    </row>
    <row r="163" spans="1:5" x14ac:dyDescent="0.3">
      <c r="A163" s="3">
        <v>254</v>
      </c>
      <c r="B163" s="4">
        <v>158000</v>
      </c>
      <c r="D163" s="3">
        <v>406</v>
      </c>
      <c r="E163" s="4">
        <v>150000</v>
      </c>
    </row>
    <row r="164" spans="1:5" x14ac:dyDescent="0.3">
      <c r="A164" s="3">
        <v>255</v>
      </c>
      <c r="B164" s="4">
        <v>145000</v>
      </c>
      <c r="D164" s="3">
        <v>413</v>
      </c>
      <c r="E164" s="4">
        <v>222000</v>
      </c>
    </row>
    <row r="165" spans="1:5" x14ac:dyDescent="0.3">
      <c r="A165" s="3">
        <v>258</v>
      </c>
      <c r="B165" s="4">
        <v>220000</v>
      </c>
      <c r="D165" s="3">
        <v>415</v>
      </c>
      <c r="E165" s="4">
        <v>228000</v>
      </c>
    </row>
    <row r="166" spans="1:5" x14ac:dyDescent="0.3">
      <c r="A166" s="3">
        <v>259</v>
      </c>
      <c r="B166" s="4">
        <v>231500</v>
      </c>
      <c r="D166" s="3">
        <v>416</v>
      </c>
      <c r="E166" s="4">
        <v>181134</v>
      </c>
    </row>
    <row r="167" spans="1:5" x14ac:dyDescent="0.3">
      <c r="A167" s="3">
        <v>260</v>
      </c>
      <c r="B167" s="4">
        <v>97000</v>
      </c>
      <c r="D167" s="3">
        <v>418</v>
      </c>
      <c r="E167" s="4">
        <v>239000</v>
      </c>
    </row>
    <row r="168" spans="1:5" x14ac:dyDescent="0.3">
      <c r="A168" s="3">
        <v>261</v>
      </c>
      <c r="B168" s="4">
        <v>176000</v>
      </c>
      <c r="D168" s="3">
        <v>422</v>
      </c>
      <c r="E168" s="4">
        <v>215000</v>
      </c>
    </row>
    <row r="169" spans="1:5" x14ac:dyDescent="0.3">
      <c r="A169" s="3">
        <v>264</v>
      </c>
      <c r="B169" s="4">
        <v>130000</v>
      </c>
      <c r="D169" s="3">
        <v>428</v>
      </c>
      <c r="E169" s="4">
        <v>109008</v>
      </c>
    </row>
    <row r="170" spans="1:5" x14ac:dyDescent="0.3">
      <c r="A170" s="3">
        <v>268</v>
      </c>
      <c r="B170" s="4">
        <v>179500</v>
      </c>
      <c r="D170" s="3">
        <v>430</v>
      </c>
      <c r="E170" s="4">
        <v>175000</v>
      </c>
    </row>
    <row r="171" spans="1:5" x14ac:dyDescent="0.3">
      <c r="A171" s="3">
        <v>269</v>
      </c>
      <c r="B171" s="4">
        <v>120500</v>
      </c>
      <c r="D171" s="3">
        <v>432</v>
      </c>
      <c r="E171" s="4">
        <v>79900</v>
      </c>
    </row>
    <row r="172" spans="1:5" x14ac:dyDescent="0.3">
      <c r="A172" s="3">
        <v>271</v>
      </c>
      <c r="B172" s="4">
        <v>266000</v>
      </c>
      <c r="D172" s="3">
        <v>434</v>
      </c>
      <c r="E172" s="4">
        <v>181000</v>
      </c>
    </row>
    <row r="173" spans="1:5" x14ac:dyDescent="0.3">
      <c r="A173" s="3">
        <v>274</v>
      </c>
      <c r="B173" s="4">
        <v>139000</v>
      </c>
      <c r="D173" s="3">
        <v>436</v>
      </c>
      <c r="E173" s="4">
        <v>212000</v>
      </c>
    </row>
    <row r="174" spans="1:5" x14ac:dyDescent="0.3">
      <c r="A174" s="3">
        <v>275</v>
      </c>
      <c r="B174" s="4">
        <v>124500</v>
      </c>
      <c r="D174" s="3">
        <v>447</v>
      </c>
      <c r="E174" s="4">
        <v>190000</v>
      </c>
    </row>
    <row r="175" spans="1:5" x14ac:dyDescent="0.3">
      <c r="A175" s="3">
        <v>276</v>
      </c>
      <c r="B175" s="4">
        <v>205000</v>
      </c>
      <c r="D175" s="3">
        <v>448</v>
      </c>
      <c r="E175" s="4">
        <v>199900</v>
      </c>
    </row>
    <row r="176" spans="1:5" x14ac:dyDescent="0.3">
      <c r="A176" s="3">
        <v>278</v>
      </c>
      <c r="B176" s="4">
        <v>141000</v>
      </c>
      <c r="D176" s="3">
        <v>452</v>
      </c>
      <c r="E176" s="4">
        <v>280000</v>
      </c>
    </row>
    <row r="177" spans="1:5" x14ac:dyDescent="0.3">
      <c r="A177" s="3">
        <v>279</v>
      </c>
      <c r="B177" s="4">
        <v>415298</v>
      </c>
      <c r="D177" s="3">
        <v>453</v>
      </c>
      <c r="E177" s="4">
        <v>204000</v>
      </c>
    </row>
    <row r="178" spans="1:5" x14ac:dyDescent="0.3">
      <c r="A178" s="3">
        <v>280</v>
      </c>
      <c r="B178" s="4">
        <v>192000</v>
      </c>
      <c r="D178" s="3">
        <v>458</v>
      </c>
      <c r="E178" s="4">
        <v>256000</v>
      </c>
    </row>
    <row r="179" spans="1:5" x14ac:dyDescent="0.3">
      <c r="A179" s="3">
        <v>281</v>
      </c>
      <c r="B179" s="4">
        <v>228500</v>
      </c>
      <c r="D179" s="3">
        <v>460</v>
      </c>
      <c r="E179" s="4">
        <v>110000</v>
      </c>
    </row>
    <row r="180" spans="1:5" x14ac:dyDescent="0.3">
      <c r="A180" s="3">
        <v>282</v>
      </c>
      <c r="B180" s="4">
        <v>185000</v>
      </c>
      <c r="D180" s="3">
        <v>461</v>
      </c>
      <c r="E180" s="4">
        <v>263435</v>
      </c>
    </row>
    <row r="181" spans="1:5" x14ac:dyDescent="0.3">
      <c r="A181" s="3">
        <v>283</v>
      </c>
      <c r="B181" s="4">
        <v>207500</v>
      </c>
      <c r="D181" s="3">
        <v>463</v>
      </c>
      <c r="E181" s="4">
        <v>62383</v>
      </c>
    </row>
    <row r="182" spans="1:5" x14ac:dyDescent="0.3">
      <c r="A182" s="3">
        <v>284</v>
      </c>
      <c r="B182" s="4">
        <v>244600</v>
      </c>
      <c r="D182" s="3">
        <v>464</v>
      </c>
      <c r="E182" s="4">
        <v>188700</v>
      </c>
    </row>
    <row r="183" spans="1:5" x14ac:dyDescent="0.3">
      <c r="A183" s="3">
        <v>285</v>
      </c>
      <c r="B183" s="4">
        <v>179200</v>
      </c>
      <c r="D183" s="3">
        <v>469</v>
      </c>
      <c r="E183" s="4">
        <v>250000</v>
      </c>
    </row>
    <row r="184" spans="1:5" x14ac:dyDescent="0.3">
      <c r="A184" s="3">
        <v>290</v>
      </c>
      <c r="B184" s="4">
        <v>153575</v>
      </c>
      <c r="D184" s="3">
        <v>470</v>
      </c>
      <c r="E184" s="4">
        <v>187000</v>
      </c>
    </row>
    <row r="185" spans="1:5" x14ac:dyDescent="0.3">
      <c r="A185" s="3">
        <v>291</v>
      </c>
      <c r="B185" s="4">
        <v>233230</v>
      </c>
      <c r="D185" s="3">
        <v>471</v>
      </c>
      <c r="E185" s="4">
        <v>212000</v>
      </c>
    </row>
    <row r="186" spans="1:5" x14ac:dyDescent="0.3">
      <c r="A186" s="3">
        <v>292</v>
      </c>
      <c r="B186" s="4">
        <v>135900</v>
      </c>
      <c r="D186" s="3">
        <v>474</v>
      </c>
      <c r="E186" s="4">
        <v>440000</v>
      </c>
    </row>
    <row r="187" spans="1:5" x14ac:dyDescent="0.3">
      <c r="A187" s="3">
        <v>293</v>
      </c>
      <c r="B187" s="4">
        <v>131000</v>
      </c>
      <c r="D187" s="3">
        <v>481</v>
      </c>
      <c r="E187" s="4">
        <v>326000</v>
      </c>
    </row>
    <row r="188" spans="1:5" x14ac:dyDescent="0.3">
      <c r="A188" s="3">
        <v>295</v>
      </c>
      <c r="B188" s="4">
        <v>167000</v>
      </c>
      <c r="D188" s="3">
        <v>482</v>
      </c>
      <c r="E188" s="4">
        <v>374000</v>
      </c>
    </row>
    <row r="189" spans="1:5" x14ac:dyDescent="0.3">
      <c r="A189" s="3">
        <v>297</v>
      </c>
      <c r="B189" s="4">
        <v>152000</v>
      </c>
      <c r="D189" s="3">
        <v>485</v>
      </c>
      <c r="E189" s="4">
        <v>132500</v>
      </c>
    </row>
    <row r="190" spans="1:5" x14ac:dyDescent="0.3">
      <c r="A190" s="3">
        <v>299</v>
      </c>
      <c r="B190" s="4">
        <v>175000</v>
      </c>
      <c r="D190" s="3">
        <v>488</v>
      </c>
      <c r="E190" s="4">
        <v>175000</v>
      </c>
    </row>
    <row r="191" spans="1:5" x14ac:dyDescent="0.3">
      <c r="A191" s="3">
        <v>300</v>
      </c>
      <c r="B191" s="4">
        <v>158500</v>
      </c>
      <c r="D191" s="3">
        <v>493</v>
      </c>
      <c r="E191" s="4">
        <v>172785</v>
      </c>
    </row>
    <row r="192" spans="1:5" x14ac:dyDescent="0.3">
      <c r="A192" s="3">
        <v>301</v>
      </c>
      <c r="B192" s="4">
        <v>157000</v>
      </c>
      <c r="D192" s="3">
        <v>497</v>
      </c>
      <c r="E192" s="4">
        <v>430000</v>
      </c>
    </row>
    <row r="193" spans="1:5" x14ac:dyDescent="0.3">
      <c r="A193" s="3">
        <v>304</v>
      </c>
      <c r="B193" s="4">
        <v>149900</v>
      </c>
      <c r="D193" s="3">
        <v>500</v>
      </c>
      <c r="E193" s="4">
        <v>120000</v>
      </c>
    </row>
    <row r="194" spans="1:5" x14ac:dyDescent="0.3">
      <c r="A194" s="3">
        <v>305</v>
      </c>
      <c r="B194" s="4">
        <v>295000</v>
      </c>
      <c r="D194" s="3">
        <v>504</v>
      </c>
      <c r="E194" s="4">
        <v>289000</v>
      </c>
    </row>
    <row r="195" spans="1:5" x14ac:dyDescent="0.3">
      <c r="A195" s="3">
        <v>306</v>
      </c>
      <c r="B195" s="4">
        <v>305900</v>
      </c>
      <c r="D195" s="3">
        <v>507</v>
      </c>
      <c r="E195" s="4">
        <v>215000</v>
      </c>
    </row>
    <row r="196" spans="1:5" x14ac:dyDescent="0.3">
      <c r="A196" s="3">
        <v>307</v>
      </c>
      <c r="B196" s="4">
        <v>225000</v>
      </c>
      <c r="D196" s="3">
        <v>508</v>
      </c>
      <c r="E196" s="4">
        <v>208300</v>
      </c>
    </row>
    <row r="197" spans="1:5" x14ac:dyDescent="0.3">
      <c r="A197" s="3">
        <v>312</v>
      </c>
      <c r="B197" s="4">
        <v>132000</v>
      </c>
      <c r="D197" s="3">
        <v>512</v>
      </c>
      <c r="E197" s="4">
        <v>202665</v>
      </c>
    </row>
    <row r="198" spans="1:5" x14ac:dyDescent="0.3">
      <c r="A198" s="3">
        <v>313</v>
      </c>
      <c r="B198" s="4">
        <v>119900</v>
      </c>
      <c r="D198" s="3">
        <v>517</v>
      </c>
      <c r="E198" s="4">
        <v>158000</v>
      </c>
    </row>
    <row r="199" spans="1:5" x14ac:dyDescent="0.3">
      <c r="A199" s="3">
        <v>315</v>
      </c>
      <c r="B199" s="4">
        <v>178000</v>
      </c>
      <c r="D199" s="3">
        <v>518</v>
      </c>
      <c r="E199" s="4">
        <v>265000</v>
      </c>
    </row>
    <row r="200" spans="1:5" x14ac:dyDescent="0.3">
      <c r="A200" s="3">
        <v>318</v>
      </c>
      <c r="B200" s="4">
        <v>270000</v>
      </c>
      <c r="D200" s="3">
        <v>519</v>
      </c>
      <c r="E200" s="4">
        <v>211000</v>
      </c>
    </row>
    <row r="201" spans="1:5" x14ac:dyDescent="0.3">
      <c r="A201" s="3">
        <v>319</v>
      </c>
      <c r="B201" s="4">
        <v>260000</v>
      </c>
      <c r="D201" s="3">
        <v>522</v>
      </c>
      <c r="E201" s="4">
        <v>150000</v>
      </c>
    </row>
    <row r="202" spans="1:5" x14ac:dyDescent="0.3">
      <c r="A202" s="3">
        <v>320</v>
      </c>
      <c r="B202" s="4">
        <v>187500</v>
      </c>
      <c r="D202" s="3">
        <v>524</v>
      </c>
      <c r="E202" s="4">
        <v>184750</v>
      </c>
    </row>
    <row r="203" spans="1:5" x14ac:dyDescent="0.3">
      <c r="A203" s="3">
        <v>321</v>
      </c>
      <c r="B203" s="4">
        <v>342643</v>
      </c>
      <c r="D203" s="3">
        <v>525</v>
      </c>
      <c r="E203" s="4">
        <v>315750</v>
      </c>
    </row>
    <row r="204" spans="1:5" x14ac:dyDescent="0.3">
      <c r="A204" s="3">
        <v>324</v>
      </c>
      <c r="B204" s="4">
        <v>126175</v>
      </c>
      <c r="D204" s="3">
        <v>528</v>
      </c>
      <c r="E204" s="4">
        <v>446261</v>
      </c>
    </row>
    <row r="205" spans="1:5" x14ac:dyDescent="0.3">
      <c r="A205" s="3">
        <v>325</v>
      </c>
      <c r="B205" s="4">
        <v>242000</v>
      </c>
      <c r="D205" s="3">
        <v>529</v>
      </c>
      <c r="E205" s="4">
        <v>86000</v>
      </c>
    </row>
    <row r="206" spans="1:5" x14ac:dyDescent="0.3">
      <c r="A206" s="3">
        <v>326</v>
      </c>
      <c r="B206" s="4">
        <v>87000</v>
      </c>
      <c r="D206" s="3">
        <v>530</v>
      </c>
      <c r="E206" s="4">
        <v>200624</v>
      </c>
    </row>
    <row r="207" spans="1:5" x14ac:dyDescent="0.3">
      <c r="A207" s="3">
        <v>328</v>
      </c>
      <c r="B207" s="4">
        <v>145250</v>
      </c>
      <c r="D207" s="3">
        <v>532</v>
      </c>
      <c r="E207" s="4">
        <v>128000</v>
      </c>
    </row>
    <row r="208" spans="1:5" x14ac:dyDescent="0.3">
      <c r="A208" s="3">
        <v>330</v>
      </c>
      <c r="B208" s="4">
        <v>78000</v>
      </c>
      <c r="D208" s="3">
        <v>535</v>
      </c>
      <c r="E208" s="4">
        <v>178000</v>
      </c>
    </row>
    <row r="209" spans="1:5" x14ac:dyDescent="0.3">
      <c r="A209" s="3">
        <v>332</v>
      </c>
      <c r="B209" s="4">
        <v>139000</v>
      </c>
      <c r="D209" s="3">
        <v>537</v>
      </c>
      <c r="E209" s="4">
        <v>188000</v>
      </c>
    </row>
    <row r="210" spans="1:5" x14ac:dyDescent="0.3">
      <c r="A210" s="3">
        <v>334</v>
      </c>
      <c r="B210" s="4">
        <v>207000</v>
      </c>
      <c r="D210" s="3">
        <v>538</v>
      </c>
      <c r="E210" s="4">
        <v>111250</v>
      </c>
    </row>
    <row r="211" spans="1:5" x14ac:dyDescent="0.3">
      <c r="A211" s="3">
        <v>338</v>
      </c>
      <c r="B211" s="4">
        <v>214000</v>
      </c>
      <c r="D211" s="3">
        <v>539</v>
      </c>
      <c r="E211" s="4">
        <v>158000</v>
      </c>
    </row>
    <row r="212" spans="1:5" x14ac:dyDescent="0.3">
      <c r="A212" s="3">
        <v>339</v>
      </c>
      <c r="B212" s="4">
        <v>202500</v>
      </c>
      <c r="D212" s="3">
        <v>545</v>
      </c>
      <c r="E212" s="4">
        <v>179665</v>
      </c>
    </row>
    <row r="213" spans="1:5" x14ac:dyDescent="0.3">
      <c r="A213" s="3">
        <v>341</v>
      </c>
      <c r="B213" s="4">
        <v>202900</v>
      </c>
      <c r="D213" s="3">
        <v>546</v>
      </c>
      <c r="E213" s="4">
        <v>229000</v>
      </c>
    </row>
    <row r="214" spans="1:5" x14ac:dyDescent="0.3">
      <c r="A214" s="3">
        <v>342</v>
      </c>
      <c r="B214" s="4">
        <v>82000</v>
      </c>
      <c r="D214" s="3">
        <v>547</v>
      </c>
      <c r="E214" s="4">
        <v>210000</v>
      </c>
    </row>
    <row r="215" spans="1:5" x14ac:dyDescent="0.3">
      <c r="A215" s="3">
        <v>343</v>
      </c>
      <c r="B215" s="4">
        <v>87500</v>
      </c>
      <c r="D215" s="3">
        <v>549</v>
      </c>
      <c r="E215" s="4">
        <v>125000</v>
      </c>
    </row>
    <row r="216" spans="1:5" x14ac:dyDescent="0.3">
      <c r="A216" s="3">
        <v>345</v>
      </c>
      <c r="B216" s="4">
        <v>85000</v>
      </c>
      <c r="D216" s="3">
        <v>553</v>
      </c>
      <c r="E216" s="4">
        <v>255500</v>
      </c>
    </row>
    <row r="217" spans="1:5" x14ac:dyDescent="0.3">
      <c r="A217" s="3">
        <v>346</v>
      </c>
      <c r="B217" s="4">
        <v>140200</v>
      </c>
      <c r="D217" s="3">
        <v>557</v>
      </c>
      <c r="E217" s="4">
        <v>141000</v>
      </c>
    </row>
    <row r="218" spans="1:5" x14ac:dyDescent="0.3">
      <c r="A218" s="3">
        <v>349</v>
      </c>
      <c r="B218" s="4">
        <v>154000</v>
      </c>
      <c r="D218" s="3">
        <v>559</v>
      </c>
      <c r="E218" s="4">
        <v>175000</v>
      </c>
    </row>
    <row r="219" spans="1:5" x14ac:dyDescent="0.3">
      <c r="A219" s="3">
        <v>353</v>
      </c>
      <c r="B219" s="4">
        <v>95000</v>
      </c>
      <c r="D219" s="3">
        <v>561</v>
      </c>
      <c r="E219" s="4">
        <v>121500</v>
      </c>
    </row>
    <row r="220" spans="1:5" x14ac:dyDescent="0.3">
      <c r="A220" s="3">
        <v>354</v>
      </c>
      <c r="B220" s="4">
        <v>105900</v>
      </c>
      <c r="D220" s="3">
        <v>565</v>
      </c>
      <c r="E220" s="4">
        <v>268000</v>
      </c>
    </row>
    <row r="221" spans="1:5" x14ac:dyDescent="0.3">
      <c r="A221" s="3">
        <v>355</v>
      </c>
      <c r="B221" s="4">
        <v>140000</v>
      </c>
      <c r="D221" s="3">
        <v>567</v>
      </c>
      <c r="E221" s="4">
        <v>325000</v>
      </c>
    </row>
    <row r="222" spans="1:5" x14ac:dyDescent="0.3">
      <c r="A222" s="3">
        <v>358</v>
      </c>
      <c r="B222" s="4">
        <v>134000</v>
      </c>
      <c r="D222" s="3">
        <v>568</v>
      </c>
      <c r="E222" s="4">
        <v>214000</v>
      </c>
    </row>
    <row r="223" spans="1:5" x14ac:dyDescent="0.3">
      <c r="A223" s="3">
        <v>362</v>
      </c>
      <c r="B223" s="4">
        <v>145000</v>
      </c>
      <c r="D223" s="3">
        <v>569</v>
      </c>
      <c r="E223" s="4">
        <v>316600</v>
      </c>
    </row>
    <row r="224" spans="1:5" x14ac:dyDescent="0.3">
      <c r="A224" s="3">
        <v>363</v>
      </c>
      <c r="B224" s="4">
        <v>198500</v>
      </c>
      <c r="D224" s="3">
        <v>570</v>
      </c>
      <c r="E224" s="4">
        <v>135960</v>
      </c>
    </row>
    <row r="225" spans="1:5" x14ac:dyDescent="0.3">
      <c r="A225" s="3">
        <v>364</v>
      </c>
      <c r="B225" s="4">
        <v>118000</v>
      </c>
      <c r="D225" s="3">
        <v>571</v>
      </c>
      <c r="E225" s="4">
        <v>142600</v>
      </c>
    </row>
    <row r="226" spans="1:5" x14ac:dyDescent="0.3">
      <c r="A226" s="3">
        <v>366</v>
      </c>
      <c r="B226" s="4">
        <v>147000</v>
      </c>
      <c r="D226" s="3">
        <v>573</v>
      </c>
      <c r="E226" s="4">
        <v>224500</v>
      </c>
    </row>
    <row r="227" spans="1:5" x14ac:dyDescent="0.3">
      <c r="A227" s="3">
        <v>369</v>
      </c>
      <c r="B227" s="4">
        <v>132000</v>
      </c>
      <c r="D227" s="3">
        <v>574</v>
      </c>
      <c r="E227" s="4">
        <v>170000</v>
      </c>
    </row>
    <row r="228" spans="1:5" x14ac:dyDescent="0.3">
      <c r="A228" s="3">
        <v>372</v>
      </c>
      <c r="B228" s="4">
        <v>134432</v>
      </c>
      <c r="D228" s="3">
        <v>578</v>
      </c>
      <c r="E228" s="4">
        <v>164500</v>
      </c>
    </row>
    <row r="229" spans="1:5" x14ac:dyDescent="0.3">
      <c r="A229" s="3">
        <v>373</v>
      </c>
      <c r="B229" s="4">
        <v>125000</v>
      </c>
      <c r="D229" s="3">
        <v>581</v>
      </c>
      <c r="E229" s="4">
        <v>181900</v>
      </c>
    </row>
    <row r="230" spans="1:5" x14ac:dyDescent="0.3">
      <c r="A230" s="3">
        <v>374</v>
      </c>
      <c r="B230" s="4">
        <v>123000</v>
      </c>
      <c r="D230" s="3">
        <v>588</v>
      </c>
      <c r="E230" s="4">
        <v>137000</v>
      </c>
    </row>
    <row r="231" spans="1:5" x14ac:dyDescent="0.3">
      <c r="A231" s="3">
        <v>375</v>
      </c>
      <c r="B231" s="4">
        <v>219500</v>
      </c>
      <c r="D231" s="3">
        <v>589</v>
      </c>
      <c r="E231" s="4">
        <v>143000</v>
      </c>
    </row>
    <row r="232" spans="1:5" x14ac:dyDescent="0.3">
      <c r="A232" s="3">
        <v>379</v>
      </c>
      <c r="B232" s="4">
        <v>394432</v>
      </c>
      <c r="D232" s="3">
        <v>592</v>
      </c>
      <c r="E232" s="4">
        <v>451950</v>
      </c>
    </row>
    <row r="233" spans="1:5" x14ac:dyDescent="0.3">
      <c r="A233" s="3">
        <v>381</v>
      </c>
      <c r="B233" s="4">
        <v>127000</v>
      </c>
      <c r="D233" s="3">
        <v>595</v>
      </c>
      <c r="E233" s="4">
        <v>110000</v>
      </c>
    </row>
    <row r="234" spans="1:5" x14ac:dyDescent="0.3">
      <c r="A234" s="3">
        <v>382</v>
      </c>
      <c r="B234" s="4">
        <v>187750</v>
      </c>
      <c r="D234" s="3">
        <v>596</v>
      </c>
      <c r="E234" s="4">
        <v>319000</v>
      </c>
    </row>
    <row r="235" spans="1:5" x14ac:dyDescent="0.3">
      <c r="A235" s="3">
        <v>384</v>
      </c>
      <c r="B235" s="4">
        <v>76000</v>
      </c>
      <c r="D235" s="3">
        <v>603</v>
      </c>
      <c r="E235" s="4">
        <v>220000</v>
      </c>
    </row>
    <row r="236" spans="1:5" x14ac:dyDescent="0.3">
      <c r="A236" s="3">
        <v>386</v>
      </c>
      <c r="B236" s="4">
        <v>192000</v>
      </c>
      <c r="D236" s="3">
        <v>605</v>
      </c>
      <c r="E236" s="4">
        <v>221000</v>
      </c>
    </row>
    <row r="237" spans="1:5" x14ac:dyDescent="0.3">
      <c r="A237" s="3">
        <v>387</v>
      </c>
      <c r="B237" s="4">
        <v>81000</v>
      </c>
      <c r="D237" s="3">
        <v>607</v>
      </c>
      <c r="E237" s="4">
        <v>152000</v>
      </c>
    </row>
    <row r="238" spans="1:5" x14ac:dyDescent="0.3">
      <c r="A238" s="3">
        <v>388</v>
      </c>
      <c r="B238" s="4">
        <v>125000</v>
      </c>
      <c r="D238" s="3">
        <v>612</v>
      </c>
      <c r="E238" s="4">
        <v>148000</v>
      </c>
    </row>
    <row r="239" spans="1:5" x14ac:dyDescent="0.3">
      <c r="A239" s="3">
        <v>390</v>
      </c>
      <c r="B239" s="4">
        <v>426000</v>
      </c>
      <c r="D239" s="3">
        <v>617</v>
      </c>
      <c r="E239" s="4">
        <v>183200</v>
      </c>
    </row>
    <row r="240" spans="1:5" x14ac:dyDescent="0.3">
      <c r="A240" s="3">
        <v>391</v>
      </c>
      <c r="B240" s="4">
        <v>119000</v>
      </c>
      <c r="D240" s="3">
        <v>626</v>
      </c>
      <c r="E240" s="4">
        <v>160000</v>
      </c>
    </row>
    <row r="241" spans="1:5" x14ac:dyDescent="0.3">
      <c r="A241" s="3">
        <v>394</v>
      </c>
      <c r="B241" s="4">
        <v>100000</v>
      </c>
      <c r="D241" s="3">
        <v>627</v>
      </c>
      <c r="E241" s="4">
        <v>139900</v>
      </c>
    </row>
    <row r="242" spans="1:5" x14ac:dyDescent="0.3">
      <c r="A242" s="3">
        <v>395</v>
      </c>
      <c r="B242" s="4">
        <v>109000</v>
      </c>
      <c r="D242" s="3">
        <v>629</v>
      </c>
      <c r="E242" s="4">
        <v>135000</v>
      </c>
    </row>
    <row r="243" spans="1:5" x14ac:dyDescent="0.3">
      <c r="A243" s="3">
        <v>396</v>
      </c>
      <c r="B243" s="4">
        <v>129000</v>
      </c>
      <c r="D243" s="3">
        <v>641</v>
      </c>
      <c r="E243" s="4">
        <v>274000</v>
      </c>
    </row>
    <row r="244" spans="1:5" x14ac:dyDescent="0.3">
      <c r="A244" s="3">
        <v>397</v>
      </c>
      <c r="B244" s="4">
        <v>123000</v>
      </c>
      <c r="D244" s="3">
        <v>646</v>
      </c>
      <c r="E244" s="4">
        <v>143250</v>
      </c>
    </row>
    <row r="245" spans="1:5" x14ac:dyDescent="0.3">
      <c r="A245" s="3">
        <v>398</v>
      </c>
      <c r="B245" s="4">
        <v>169500</v>
      </c>
      <c r="D245" s="3">
        <v>648</v>
      </c>
      <c r="E245" s="4">
        <v>155000</v>
      </c>
    </row>
    <row r="246" spans="1:5" x14ac:dyDescent="0.3">
      <c r="A246" s="3">
        <v>399</v>
      </c>
      <c r="B246" s="4">
        <v>67000</v>
      </c>
      <c r="D246" s="3">
        <v>655</v>
      </c>
      <c r="E246" s="4">
        <v>350000</v>
      </c>
    </row>
    <row r="247" spans="1:5" x14ac:dyDescent="0.3">
      <c r="A247" s="3">
        <v>400</v>
      </c>
      <c r="B247" s="4">
        <v>241000</v>
      </c>
      <c r="D247" s="3">
        <v>657</v>
      </c>
      <c r="E247" s="4">
        <v>145500</v>
      </c>
    </row>
    <row r="248" spans="1:5" x14ac:dyDescent="0.3">
      <c r="A248" s="3">
        <v>403</v>
      </c>
      <c r="B248" s="4">
        <v>108000</v>
      </c>
      <c r="D248" s="3">
        <v>662</v>
      </c>
      <c r="E248" s="4">
        <v>402000</v>
      </c>
    </row>
    <row r="249" spans="1:5" x14ac:dyDescent="0.3">
      <c r="A249" s="3">
        <v>404</v>
      </c>
      <c r="B249" s="4">
        <v>258000</v>
      </c>
      <c r="D249" s="3">
        <v>665</v>
      </c>
      <c r="E249" s="4">
        <v>423000</v>
      </c>
    </row>
    <row r="250" spans="1:5" x14ac:dyDescent="0.3">
      <c r="A250" s="3">
        <v>407</v>
      </c>
      <c r="B250" s="4">
        <v>115000</v>
      </c>
      <c r="D250" s="3">
        <v>666</v>
      </c>
      <c r="E250" s="4">
        <v>230500</v>
      </c>
    </row>
    <row r="251" spans="1:5" x14ac:dyDescent="0.3">
      <c r="A251" s="3">
        <v>408</v>
      </c>
      <c r="B251" s="4">
        <v>177000</v>
      </c>
      <c r="D251" s="3">
        <v>667</v>
      </c>
      <c r="E251" s="4">
        <v>129000</v>
      </c>
    </row>
    <row r="252" spans="1:5" x14ac:dyDescent="0.3">
      <c r="A252" s="3">
        <v>409</v>
      </c>
      <c r="B252" s="4">
        <v>280000</v>
      </c>
      <c r="D252" s="3">
        <v>673</v>
      </c>
      <c r="E252" s="4">
        <v>165000</v>
      </c>
    </row>
    <row r="253" spans="1:5" x14ac:dyDescent="0.3">
      <c r="A253" s="3">
        <v>410</v>
      </c>
      <c r="B253" s="4">
        <v>339750</v>
      </c>
      <c r="D253" s="3">
        <v>679</v>
      </c>
      <c r="E253" s="4">
        <v>372500</v>
      </c>
    </row>
    <row r="254" spans="1:5" x14ac:dyDescent="0.3">
      <c r="A254" s="3">
        <v>411</v>
      </c>
      <c r="B254" s="4">
        <v>60000</v>
      </c>
      <c r="D254" s="3">
        <v>680</v>
      </c>
      <c r="E254" s="4">
        <v>128500</v>
      </c>
    </row>
    <row r="255" spans="1:5" x14ac:dyDescent="0.3">
      <c r="A255" s="3">
        <v>412</v>
      </c>
      <c r="B255" s="4">
        <v>145000</v>
      </c>
      <c r="D255" s="3">
        <v>682</v>
      </c>
      <c r="E255" s="4">
        <v>159434</v>
      </c>
    </row>
    <row r="256" spans="1:5" x14ac:dyDescent="0.3">
      <c r="A256" s="3">
        <v>414</v>
      </c>
      <c r="B256" s="4">
        <v>115000</v>
      </c>
      <c r="D256" s="3">
        <v>684</v>
      </c>
      <c r="E256" s="4">
        <v>285000</v>
      </c>
    </row>
    <row r="257" spans="1:5" x14ac:dyDescent="0.3">
      <c r="A257" s="3">
        <v>417</v>
      </c>
      <c r="B257" s="4">
        <v>149500</v>
      </c>
      <c r="D257" s="3">
        <v>685</v>
      </c>
      <c r="E257" s="4">
        <v>221000</v>
      </c>
    </row>
    <row r="258" spans="1:5" x14ac:dyDescent="0.3">
      <c r="A258" s="3">
        <v>419</v>
      </c>
      <c r="B258" s="4">
        <v>126000</v>
      </c>
      <c r="D258" s="3">
        <v>686</v>
      </c>
      <c r="E258" s="4">
        <v>207500</v>
      </c>
    </row>
    <row r="259" spans="1:5" x14ac:dyDescent="0.3">
      <c r="A259" s="3">
        <v>420</v>
      </c>
      <c r="B259" s="4">
        <v>142000</v>
      </c>
      <c r="D259" s="3">
        <v>688</v>
      </c>
      <c r="E259" s="4">
        <v>148800</v>
      </c>
    </row>
    <row r="260" spans="1:5" x14ac:dyDescent="0.3">
      <c r="A260" s="3">
        <v>421</v>
      </c>
      <c r="B260" s="4">
        <v>206300</v>
      </c>
      <c r="D260" s="3">
        <v>690</v>
      </c>
      <c r="E260" s="4">
        <v>194700</v>
      </c>
    </row>
    <row r="261" spans="1:5" x14ac:dyDescent="0.3">
      <c r="A261" s="3">
        <v>423</v>
      </c>
      <c r="B261" s="4">
        <v>113000</v>
      </c>
      <c r="D261" s="3">
        <v>692</v>
      </c>
      <c r="E261" s="4">
        <v>755000</v>
      </c>
    </row>
    <row r="262" spans="1:5" x14ac:dyDescent="0.3">
      <c r="A262" s="3">
        <v>424</v>
      </c>
      <c r="B262" s="4">
        <v>315000</v>
      </c>
      <c r="D262" s="3">
        <v>693</v>
      </c>
      <c r="E262" s="4">
        <v>335000</v>
      </c>
    </row>
    <row r="263" spans="1:5" x14ac:dyDescent="0.3">
      <c r="A263" s="3">
        <v>425</v>
      </c>
      <c r="B263" s="4">
        <v>139000</v>
      </c>
      <c r="D263" s="3">
        <v>696</v>
      </c>
      <c r="E263" s="4">
        <v>176000</v>
      </c>
    </row>
    <row r="264" spans="1:5" x14ac:dyDescent="0.3">
      <c r="A264" s="3">
        <v>426</v>
      </c>
      <c r="B264" s="4">
        <v>135000</v>
      </c>
      <c r="D264" s="3">
        <v>698</v>
      </c>
      <c r="E264" s="4">
        <v>123500</v>
      </c>
    </row>
    <row r="265" spans="1:5" x14ac:dyDescent="0.3">
      <c r="A265" s="3">
        <v>427</v>
      </c>
      <c r="B265" s="4">
        <v>275000</v>
      </c>
      <c r="D265" s="3">
        <v>700</v>
      </c>
      <c r="E265" s="4">
        <v>196000</v>
      </c>
    </row>
    <row r="266" spans="1:5" x14ac:dyDescent="0.3">
      <c r="A266" s="3">
        <v>429</v>
      </c>
      <c r="B266" s="4">
        <v>195400</v>
      </c>
      <c r="D266" s="3">
        <v>703</v>
      </c>
      <c r="E266" s="4">
        <v>361919</v>
      </c>
    </row>
    <row r="267" spans="1:5" x14ac:dyDescent="0.3">
      <c r="A267" s="3">
        <v>431</v>
      </c>
      <c r="B267" s="4">
        <v>85400</v>
      </c>
      <c r="D267" s="3">
        <v>707</v>
      </c>
      <c r="E267" s="4">
        <v>302000</v>
      </c>
    </row>
    <row r="268" spans="1:5" x14ac:dyDescent="0.3">
      <c r="A268" s="3">
        <v>433</v>
      </c>
      <c r="B268" s="4">
        <v>122500</v>
      </c>
      <c r="D268" s="3">
        <v>709</v>
      </c>
      <c r="E268" s="4">
        <v>179540</v>
      </c>
    </row>
    <row r="269" spans="1:5" x14ac:dyDescent="0.3">
      <c r="A269" s="3">
        <v>435</v>
      </c>
      <c r="B269" s="4">
        <v>81000</v>
      </c>
      <c r="D269" s="3">
        <v>710</v>
      </c>
      <c r="E269" s="4">
        <v>109900</v>
      </c>
    </row>
    <row r="270" spans="1:5" x14ac:dyDescent="0.3">
      <c r="A270" s="3">
        <v>437</v>
      </c>
      <c r="B270" s="4">
        <v>116000</v>
      </c>
      <c r="D270" s="3">
        <v>711</v>
      </c>
      <c r="E270" s="4">
        <v>52000</v>
      </c>
    </row>
    <row r="271" spans="1:5" x14ac:dyDescent="0.3">
      <c r="A271" s="3">
        <v>438</v>
      </c>
      <c r="B271" s="4">
        <v>119000</v>
      </c>
      <c r="D271" s="3">
        <v>713</v>
      </c>
      <c r="E271" s="4">
        <v>189000</v>
      </c>
    </row>
    <row r="272" spans="1:5" x14ac:dyDescent="0.3">
      <c r="A272" s="3">
        <v>439</v>
      </c>
      <c r="B272" s="4">
        <v>90350</v>
      </c>
      <c r="D272" s="3">
        <v>715</v>
      </c>
      <c r="E272" s="4">
        <v>130500</v>
      </c>
    </row>
    <row r="273" spans="1:5" x14ac:dyDescent="0.3">
      <c r="A273" s="3">
        <v>440</v>
      </c>
      <c r="B273" s="4">
        <v>110000</v>
      </c>
      <c r="D273" s="3">
        <v>720</v>
      </c>
      <c r="E273" s="4">
        <v>128500</v>
      </c>
    </row>
    <row r="274" spans="1:5" x14ac:dyDescent="0.3">
      <c r="A274" s="3">
        <v>441</v>
      </c>
      <c r="B274" s="4">
        <v>555000</v>
      </c>
      <c r="D274" s="3">
        <v>721</v>
      </c>
      <c r="E274" s="4">
        <v>275000</v>
      </c>
    </row>
    <row r="275" spans="1:5" x14ac:dyDescent="0.3">
      <c r="A275" s="3">
        <v>442</v>
      </c>
      <c r="B275" s="4">
        <v>118000</v>
      </c>
      <c r="D275" s="3">
        <v>725</v>
      </c>
      <c r="E275" s="4">
        <v>320000</v>
      </c>
    </row>
    <row r="276" spans="1:5" x14ac:dyDescent="0.3">
      <c r="A276" s="3">
        <v>443</v>
      </c>
      <c r="B276" s="4">
        <v>162900</v>
      </c>
      <c r="D276" s="3">
        <v>727</v>
      </c>
      <c r="E276" s="4">
        <v>222000</v>
      </c>
    </row>
    <row r="277" spans="1:5" x14ac:dyDescent="0.3">
      <c r="A277" s="3">
        <v>444</v>
      </c>
      <c r="B277" s="4">
        <v>172500</v>
      </c>
      <c r="D277" s="3">
        <v>731</v>
      </c>
      <c r="E277" s="4">
        <v>236500</v>
      </c>
    </row>
    <row r="278" spans="1:5" x14ac:dyDescent="0.3">
      <c r="A278" s="3">
        <v>445</v>
      </c>
      <c r="B278" s="4">
        <v>210000</v>
      </c>
      <c r="D278" s="3">
        <v>732</v>
      </c>
      <c r="E278" s="4">
        <v>187500</v>
      </c>
    </row>
    <row r="279" spans="1:5" x14ac:dyDescent="0.3">
      <c r="A279" s="3">
        <v>446</v>
      </c>
      <c r="B279" s="4">
        <v>127500</v>
      </c>
      <c r="D279" s="3">
        <v>733</v>
      </c>
      <c r="E279" s="4">
        <v>222500</v>
      </c>
    </row>
    <row r="280" spans="1:5" x14ac:dyDescent="0.3">
      <c r="A280" s="3">
        <v>449</v>
      </c>
      <c r="B280" s="4">
        <v>119500</v>
      </c>
      <c r="D280" s="3">
        <v>735</v>
      </c>
      <c r="E280" s="4">
        <v>108000</v>
      </c>
    </row>
    <row r="281" spans="1:5" x14ac:dyDescent="0.3">
      <c r="A281" s="3">
        <v>450</v>
      </c>
      <c r="B281" s="4">
        <v>120000</v>
      </c>
      <c r="D281" s="3">
        <v>738</v>
      </c>
      <c r="E281" s="4">
        <v>239900</v>
      </c>
    </row>
    <row r="282" spans="1:5" x14ac:dyDescent="0.3">
      <c r="A282" s="3">
        <v>451</v>
      </c>
      <c r="B282" s="4">
        <v>110000</v>
      </c>
      <c r="D282" s="3">
        <v>740</v>
      </c>
      <c r="E282" s="4">
        <v>190000</v>
      </c>
    </row>
    <row r="283" spans="1:5" x14ac:dyDescent="0.3">
      <c r="A283" s="3">
        <v>454</v>
      </c>
      <c r="B283" s="4">
        <v>210000</v>
      </c>
      <c r="D283" s="3">
        <v>742</v>
      </c>
      <c r="E283" s="4">
        <v>142000</v>
      </c>
    </row>
    <row r="284" spans="1:5" x14ac:dyDescent="0.3">
      <c r="A284" s="3">
        <v>455</v>
      </c>
      <c r="B284" s="4">
        <v>188000</v>
      </c>
      <c r="D284" s="3">
        <v>744</v>
      </c>
      <c r="E284" s="4">
        <v>175000</v>
      </c>
    </row>
    <row r="285" spans="1:5" x14ac:dyDescent="0.3">
      <c r="A285" s="3">
        <v>456</v>
      </c>
      <c r="B285" s="4">
        <v>175500</v>
      </c>
      <c r="D285" s="3">
        <v>745</v>
      </c>
      <c r="E285" s="4">
        <v>180000</v>
      </c>
    </row>
    <row r="286" spans="1:5" x14ac:dyDescent="0.3">
      <c r="A286" s="3">
        <v>457</v>
      </c>
      <c r="B286" s="4">
        <v>98000</v>
      </c>
      <c r="D286" s="3">
        <v>746</v>
      </c>
      <c r="E286" s="4">
        <v>299800</v>
      </c>
    </row>
    <row r="287" spans="1:5" x14ac:dyDescent="0.3">
      <c r="A287" s="3">
        <v>459</v>
      </c>
      <c r="B287" s="4">
        <v>161000</v>
      </c>
      <c r="D287" s="3">
        <v>747</v>
      </c>
      <c r="E287" s="4">
        <v>236000</v>
      </c>
    </row>
    <row r="288" spans="1:5" x14ac:dyDescent="0.3">
      <c r="A288" s="3">
        <v>462</v>
      </c>
      <c r="B288" s="4">
        <v>155000</v>
      </c>
      <c r="D288" s="3">
        <v>748</v>
      </c>
      <c r="E288" s="4">
        <v>265979</v>
      </c>
    </row>
    <row r="289" spans="1:5" x14ac:dyDescent="0.3">
      <c r="A289" s="3">
        <v>465</v>
      </c>
      <c r="B289" s="4">
        <v>124000</v>
      </c>
      <c r="D289" s="3">
        <v>749</v>
      </c>
      <c r="E289" s="4">
        <v>260400</v>
      </c>
    </row>
    <row r="290" spans="1:5" x14ac:dyDescent="0.3">
      <c r="A290" s="3">
        <v>466</v>
      </c>
      <c r="B290" s="4">
        <v>178740</v>
      </c>
      <c r="D290" s="3">
        <v>753</v>
      </c>
      <c r="E290" s="4">
        <v>217000</v>
      </c>
    </row>
    <row r="291" spans="1:5" x14ac:dyDescent="0.3">
      <c r="A291" s="3">
        <v>467</v>
      </c>
      <c r="B291" s="4">
        <v>167000</v>
      </c>
      <c r="D291" s="3">
        <v>757</v>
      </c>
      <c r="E291" s="4">
        <v>212000</v>
      </c>
    </row>
    <row r="292" spans="1:5" x14ac:dyDescent="0.3">
      <c r="A292" s="3">
        <v>468</v>
      </c>
      <c r="B292" s="4">
        <v>146500</v>
      </c>
      <c r="D292" s="3">
        <v>758</v>
      </c>
      <c r="E292" s="4">
        <v>158900</v>
      </c>
    </row>
    <row r="293" spans="1:5" x14ac:dyDescent="0.3">
      <c r="A293" s="3">
        <v>472</v>
      </c>
      <c r="B293" s="4">
        <v>190000</v>
      </c>
      <c r="D293" s="3">
        <v>760</v>
      </c>
      <c r="E293" s="4">
        <v>290000</v>
      </c>
    </row>
    <row r="294" spans="1:5" x14ac:dyDescent="0.3">
      <c r="A294" s="3">
        <v>473</v>
      </c>
      <c r="B294" s="4">
        <v>148000</v>
      </c>
      <c r="D294" s="3">
        <v>765</v>
      </c>
      <c r="E294" s="4">
        <v>270000</v>
      </c>
    </row>
    <row r="295" spans="1:5" x14ac:dyDescent="0.3">
      <c r="A295" s="3">
        <v>475</v>
      </c>
      <c r="B295" s="4">
        <v>251000</v>
      </c>
      <c r="D295" s="3">
        <v>766</v>
      </c>
      <c r="E295" s="4">
        <v>264132</v>
      </c>
    </row>
    <row r="296" spans="1:5" x14ac:dyDescent="0.3">
      <c r="A296" s="3">
        <v>476</v>
      </c>
      <c r="B296" s="4">
        <v>132500</v>
      </c>
      <c r="D296" s="3">
        <v>768</v>
      </c>
      <c r="E296" s="4">
        <v>160000</v>
      </c>
    </row>
    <row r="297" spans="1:5" x14ac:dyDescent="0.3">
      <c r="A297" s="3">
        <v>477</v>
      </c>
      <c r="B297" s="4">
        <v>208900</v>
      </c>
      <c r="D297" s="3">
        <v>770</v>
      </c>
      <c r="E297" s="4">
        <v>538000</v>
      </c>
    </row>
    <row r="298" spans="1:5" x14ac:dyDescent="0.3">
      <c r="A298" s="3">
        <v>478</v>
      </c>
      <c r="B298" s="4">
        <v>380000</v>
      </c>
      <c r="D298" s="3">
        <v>771</v>
      </c>
      <c r="E298" s="4">
        <v>134900</v>
      </c>
    </row>
    <row r="299" spans="1:5" x14ac:dyDescent="0.3">
      <c r="A299" s="3">
        <v>479</v>
      </c>
      <c r="B299" s="4">
        <v>297000</v>
      </c>
      <c r="D299" s="3">
        <v>777</v>
      </c>
      <c r="E299" s="4">
        <v>221500</v>
      </c>
    </row>
    <row r="300" spans="1:5" x14ac:dyDescent="0.3">
      <c r="A300" s="3">
        <v>480</v>
      </c>
      <c r="B300" s="4">
        <v>89471</v>
      </c>
      <c r="D300" s="3">
        <v>778</v>
      </c>
      <c r="E300" s="4">
        <v>142500</v>
      </c>
    </row>
    <row r="301" spans="1:5" x14ac:dyDescent="0.3">
      <c r="A301" s="3">
        <v>483</v>
      </c>
      <c r="B301" s="4">
        <v>155000</v>
      </c>
      <c r="D301" s="3">
        <v>783</v>
      </c>
      <c r="E301" s="4">
        <v>187100</v>
      </c>
    </row>
    <row r="302" spans="1:5" x14ac:dyDescent="0.3">
      <c r="A302" s="3">
        <v>484</v>
      </c>
      <c r="B302" s="4">
        <v>164000</v>
      </c>
      <c r="D302" s="3">
        <v>784</v>
      </c>
      <c r="E302" s="4">
        <v>165500</v>
      </c>
    </row>
    <row r="303" spans="1:5" x14ac:dyDescent="0.3">
      <c r="A303" s="3">
        <v>486</v>
      </c>
      <c r="B303" s="4">
        <v>147000</v>
      </c>
      <c r="D303" s="3">
        <v>788</v>
      </c>
      <c r="E303" s="4">
        <v>233000</v>
      </c>
    </row>
    <row r="304" spans="1:5" x14ac:dyDescent="0.3">
      <c r="A304" s="3">
        <v>487</v>
      </c>
      <c r="B304" s="4">
        <v>156000</v>
      </c>
      <c r="D304" s="3">
        <v>790</v>
      </c>
      <c r="E304" s="4">
        <v>187500</v>
      </c>
    </row>
    <row r="305" spans="1:5" x14ac:dyDescent="0.3">
      <c r="A305" s="3">
        <v>489</v>
      </c>
      <c r="B305" s="4">
        <v>160000</v>
      </c>
      <c r="D305" s="3">
        <v>792</v>
      </c>
      <c r="E305" s="4">
        <v>146800</v>
      </c>
    </row>
    <row r="306" spans="1:5" x14ac:dyDescent="0.3">
      <c r="A306" s="3">
        <v>490</v>
      </c>
      <c r="B306" s="4">
        <v>86000</v>
      </c>
      <c r="D306" s="3">
        <v>793</v>
      </c>
      <c r="E306" s="4">
        <v>269790</v>
      </c>
    </row>
    <row r="307" spans="1:5" x14ac:dyDescent="0.3">
      <c r="A307" s="3">
        <v>491</v>
      </c>
      <c r="B307" s="4">
        <v>115000</v>
      </c>
      <c r="D307" s="3">
        <v>795</v>
      </c>
      <c r="E307" s="4">
        <v>194500</v>
      </c>
    </row>
    <row r="308" spans="1:5" x14ac:dyDescent="0.3">
      <c r="A308" s="3">
        <v>492</v>
      </c>
      <c r="B308" s="4">
        <v>133000</v>
      </c>
      <c r="D308" s="3">
        <v>801</v>
      </c>
      <c r="E308" s="4">
        <v>200000</v>
      </c>
    </row>
    <row r="309" spans="1:5" x14ac:dyDescent="0.3">
      <c r="A309" s="3">
        <v>494</v>
      </c>
      <c r="B309" s="4">
        <v>155000</v>
      </c>
      <c r="D309" s="3">
        <v>806</v>
      </c>
      <c r="E309" s="4">
        <v>227680</v>
      </c>
    </row>
    <row r="310" spans="1:5" x14ac:dyDescent="0.3">
      <c r="A310" s="3">
        <v>495</v>
      </c>
      <c r="B310" s="4">
        <v>91300</v>
      </c>
      <c r="D310" s="3">
        <v>816</v>
      </c>
      <c r="E310" s="4">
        <v>224900</v>
      </c>
    </row>
    <row r="311" spans="1:5" x14ac:dyDescent="0.3">
      <c r="A311" s="3">
        <v>496</v>
      </c>
      <c r="B311" s="4">
        <v>34900</v>
      </c>
      <c r="D311" s="3">
        <v>817</v>
      </c>
      <c r="E311" s="4">
        <v>137000</v>
      </c>
    </row>
    <row r="312" spans="1:5" x14ac:dyDescent="0.3">
      <c r="A312" s="3">
        <v>498</v>
      </c>
      <c r="B312" s="4">
        <v>184000</v>
      </c>
      <c r="D312" s="3">
        <v>818</v>
      </c>
      <c r="E312" s="4">
        <v>271000</v>
      </c>
    </row>
    <row r="313" spans="1:5" x14ac:dyDescent="0.3">
      <c r="A313" s="3">
        <v>499</v>
      </c>
      <c r="B313" s="4">
        <v>130000</v>
      </c>
      <c r="D313" s="3">
        <v>820</v>
      </c>
      <c r="E313" s="4">
        <v>224000</v>
      </c>
    </row>
    <row r="314" spans="1:5" x14ac:dyDescent="0.3">
      <c r="A314" s="3">
        <v>501</v>
      </c>
      <c r="B314" s="4">
        <v>113000</v>
      </c>
      <c r="D314" s="3">
        <v>821</v>
      </c>
      <c r="E314" s="4">
        <v>183000</v>
      </c>
    </row>
    <row r="315" spans="1:5" x14ac:dyDescent="0.3">
      <c r="A315" s="3">
        <v>502</v>
      </c>
      <c r="B315" s="4">
        <v>226700</v>
      </c>
      <c r="D315" s="3">
        <v>823</v>
      </c>
      <c r="E315" s="4">
        <v>225000</v>
      </c>
    </row>
    <row r="316" spans="1:5" x14ac:dyDescent="0.3">
      <c r="A316" s="3">
        <v>503</v>
      </c>
      <c r="B316" s="4">
        <v>140000</v>
      </c>
      <c r="D316" s="3">
        <v>828</v>
      </c>
      <c r="E316" s="4">
        <v>189000</v>
      </c>
    </row>
    <row r="317" spans="1:5" x14ac:dyDescent="0.3">
      <c r="A317" s="3">
        <v>505</v>
      </c>
      <c r="B317" s="4">
        <v>147000</v>
      </c>
      <c r="D317" s="3">
        <v>829</v>
      </c>
      <c r="E317" s="4">
        <v>185000</v>
      </c>
    </row>
    <row r="318" spans="1:5" x14ac:dyDescent="0.3">
      <c r="A318" s="3">
        <v>506</v>
      </c>
      <c r="B318" s="4">
        <v>124500</v>
      </c>
      <c r="D318" s="3">
        <v>831</v>
      </c>
      <c r="E318" s="4">
        <v>166000</v>
      </c>
    </row>
    <row r="319" spans="1:5" x14ac:dyDescent="0.3">
      <c r="A319" s="3">
        <v>509</v>
      </c>
      <c r="B319" s="4">
        <v>161000</v>
      </c>
      <c r="D319" s="3">
        <v>833</v>
      </c>
      <c r="E319" s="4">
        <v>237000</v>
      </c>
    </row>
    <row r="320" spans="1:5" x14ac:dyDescent="0.3">
      <c r="A320" s="3">
        <v>510</v>
      </c>
      <c r="B320" s="4">
        <v>124500</v>
      </c>
      <c r="D320" s="3">
        <v>841</v>
      </c>
      <c r="E320" s="4">
        <v>140000</v>
      </c>
    </row>
    <row r="321" spans="1:5" x14ac:dyDescent="0.3">
      <c r="A321" s="3">
        <v>511</v>
      </c>
      <c r="B321" s="4">
        <v>164900</v>
      </c>
      <c r="D321" s="3">
        <v>845</v>
      </c>
      <c r="E321" s="4">
        <v>153900</v>
      </c>
    </row>
    <row r="322" spans="1:5" x14ac:dyDescent="0.3">
      <c r="A322" s="3">
        <v>513</v>
      </c>
      <c r="B322" s="4">
        <v>129900</v>
      </c>
      <c r="D322" s="3">
        <v>846</v>
      </c>
      <c r="E322" s="4">
        <v>171000</v>
      </c>
    </row>
    <row r="323" spans="1:5" x14ac:dyDescent="0.3">
      <c r="A323" s="3">
        <v>514</v>
      </c>
      <c r="B323" s="4">
        <v>134000</v>
      </c>
      <c r="D323" s="3">
        <v>848</v>
      </c>
      <c r="E323" s="4">
        <v>133500</v>
      </c>
    </row>
    <row r="324" spans="1:5" x14ac:dyDescent="0.3">
      <c r="A324" s="3">
        <v>515</v>
      </c>
      <c r="B324" s="4">
        <v>96500</v>
      </c>
      <c r="D324" s="3">
        <v>849</v>
      </c>
      <c r="E324" s="4">
        <v>240000</v>
      </c>
    </row>
    <row r="325" spans="1:5" x14ac:dyDescent="0.3">
      <c r="A325" s="3">
        <v>516</v>
      </c>
      <c r="B325" s="4">
        <v>402861</v>
      </c>
      <c r="D325" s="3">
        <v>854</v>
      </c>
      <c r="E325" s="4">
        <v>158000</v>
      </c>
    </row>
    <row r="326" spans="1:5" x14ac:dyDescent="0.3">
      <c r="A326" s="3">
        <v>520</v>
      </c>
      <c r="B326" s="4">
        <v>234000</v>
      </c>
      <c r="D326" s="3">
        <v>856</v>
      </c>
      <c r="E326" s="4">
        <v>127000</v>
      </c>
    </row>
    <row r="327" spans="1:5" x14ac:dyDescent="0.3">
      <c r="A327" s="3">
        <v>521</v>
      </c>
      <c r="B327" s="4">
        <v>106250</v>
      </c>
      <c r="D327" s="3">
        <v>857</v>
      </c>
      <c r="E327" s="4">
        <v>147000</v>
      </c>
    </row>
    <row r="328" spans="1:5" x14ac:dyDescent="0.3">
      <c r="A328" s="3">
        <v>523</v>
      </c>
      <c r="B328" s="4">
        <v>159000</v>
      </c>
      <c r="D328" s="3">
        <v>860</v>
      </c>
      <c r="E328" s="4">
        <v>250000</v>
      </c>
    </row>
    <row r="329" spans="1:5" x14ac:dyDescent="0.3">
      <c r="A329" s="3">
        <v>526</v>
      </c>
      <c r="B329" s="4">
        <v>176000</v>
      </c>
      <c r="D329" s="3">
        <v>866</v>
      </c>
      <c r="E329" s="4">
        <v>148500</v>
      </c>
    </row>
    <row r="330" spans="1:5" x14ac:dyDescent="0.3">
      <c r="A330" s="3">
        <v>527</v>
      </c>
      <c r="B330" s="4">
        <v>132000</v>
      </c>
      <c r="D330" s="3">
        <v>867</v>
      </c>
      <c r="E330" s="4">
        <v>248900</v>
      </c>
    </row>
    <row r="331" spans="1:5" x14ac:dyDescent="0.3">
      <c r="A331" s="3">
        <v>531</v>
      </c>
      <c r="B331" s="4">
        <v>175000</v>
      </c>
      <c r="D331" s="3">
        <v>869</v>
      </c>
      <c r="E331" s="4">
        <v>169000</v>
      </c>
    </row>
    <row r="332" spans="1:5" x14ac:dyDescent="0.3">
      <c r="A332" s="3">
        <v>533</v>
      </c>
      <c r="B332" s="4">
        <v>107500</v>
      </c>
      <c r="D332" s="3">
        <v>879</v>
      </c>
      <c r="E332" s="4">
        <v>148000</v>
      </c>
    </row>
    <row r="333" spans="1:5" x14ac:dyDescent="0.3">
      <c r="A333" s="3">
        <v>534</v>
      </c>
      <c r="B333" s="4">
        <v>39300</v>
      </c>
      <c r="D333" s="3">
        <v>880</v>
      </c>
      <c r="E333" s="4">
        <v>136500</v>
      </c>
    </row>
    <row r="334" spans="1:5" x14ac:dyDescent="0.3">
      <c r="A334" s="3">
        <v>536</v>
      </c>
      <c r="B334" s="4">
        <v>107500</v>
      </c>
      <c r="D334" s="3">
        <v>882</v>
      </c>
      <c r="E334" s="4">
        <v>187500</v>
      </c>
    </row>
    <row r="335" spans="1:5" x14ac:dyDescent="0.3">
      <c r="A335" s="3">
        <v>540</v>
      </c>
      <c r="B335" s="4">
        <v>272000</v>
      </c>
      <c r="D335" s="3">
        <v>883</v>
      </c>
      <c r="E335" s="4">
        <v>178000</v>
      </c>
    </row>
    <row r="336" spans="1:5" x14ac:dyDescent="0.3">
      <c r="A336" s="3">
        <v>541</v>
      </c>
      <c r="B336" s="4">
        <v>315000</v>
      </c>
      <c r="D336" s="3">
        <v>886</v>
      </c>
      <c r="E336" s="4">
        <v>328900</v>
      </c>
    </row>
    <row r="337" spans="1:5" x14ac:dyDescent="0.3">
      <c r="A337" s="3">
        <v>542</v>
      </c>
      <c r="B337" s="4">
        <v>248000</v>
      </c>
      <c r="D337" s="3">
        <v>888</v>
      </c>
      <c r="E337" s="4">
        <v>135500</v>
      </c>
    </row>
    <row r="338" spans="1:5" x14ac:dyDescent="0.3">
      <c r="A338" s="3">
        <v>543</v>
      </c>
      <c r="B338" s="4">
        <v>213250</v>
      </c>
      <c r="D338" s="3">
        <v>889</v>
      </c>
      <c r="E338" s="4">
        <v>268000</v>
      </c>
    </row>
    <row r="339" spans="1:5" x14ac:dyDescent="0.3">
      <c r="A339" s="3">
        <v>544</v>
      </c>
      <c r="B339" s="4">
        <v>133000</v>
      </c>
      <c r="D339" s="3">
        <v>899</v>
      </c>
      <c r="E339" s="4">
        <v>611657</v>
      </c>
    </row>
    <row r="340" spans="1:5" x14ac:dyDescent="0.3">
      <c r="A340" s="3">
        <v>548</v>
      </c>
      <c r="B340" s="4">
        <v>129500</v>
      </c>
      <c r="D340" s="3">
        <v>901</v>
      </c>
      <c r="E340" s="4">
        <v>110000</v>
      </c>
    </row>
    <row r="341" spans="1:5" x14ac:dyDescent="0.3">
      <c r="A341" s="3">
        <v>550</v>
      </c>
      <c r="B341" s="4">
        <v>263000</v>
      </c>
      <c r="D341" s="3">
        <v>902</v>
      </c>
      <c r="E341" s="4">
        <v>153000</v>
      </c>
    </row>
    <row r="342" spans="1:5" x14ac:dyDescent="0.3">
      <c r="A342" s="3">
        <v>551</v>
      </c>
      <c r="B342" s="4">
        <v>140000</v>
      </c>
      <c r="D342" s="3">
        <v>904</v>
      </c>
      <c r="E342" s="4">
        <v>240000</v>
      </c>
    </row>
    <row r="343" spans="1:5" x14ac:dyDescent="0.3">
      <c r="A343" s="3">
        <v>552</v>
      </c>
      <c r="B343" s="4">
        <v>112500</v>
      </c>
      <c r="D343" s="3">
        <v>905</v>
      </c>
      <c r="E343" s="4">
        <v>125500</v>
      </c>
    </row>
    <row r="344" spans="1:5" x14ac:dyDescent="0.3">
      <c r="A344" s="3">
        <v>554</v>
      </c>
      <c r="B344" s="4">
        <v>108000</v>
      </c>
      <c r="D344" s="3">
        <v>907</v>
      </c>
      <c r="E344" s="4">
        <v>255000</v>
      </c>
    </row>
    <row r="345" spans="1:5" x14ac:dyDescent="0.3">
      <c r="A345" s="3">
        <v>555</v>
      </c>
      <c r="B345" s="4">
        <v>284000</v>
      </c>
      <c r="D345" s="3">
        <v>908</v>
      </c>
      <c r="E345" s="4">
        <v>250000</v>
      </c>
    </row>
    <row r="346" spans="1:5" x14ac:dyDescent="0.3">
      <c r="A346" s="3">
        <v>556</v>
      </c>
      <c r="B346" s="4">
        <v>113000</v>
      </c>
      <c r="D346" s="3">
        <v>909</v>
      </c>
      <c r="E346" s="4">
        <v>131000</v>
      </c>
    </row>
    <row r="347" spans="1:5" x14ac:dyDescent="0.3">
      <c r="A347" s="3">
        <v>558</v>
      </c>
      <c r="B347" s="4">
        <v>108000</v>
      </c>
      <c r="D347" s="3">
        <v>910</v>
      </c>
      <c r="E347" s="4">
        <v>174000</v>
      </c>
    </row>
    <row r="348" spans="1:5" x14ac:dyDescent="0.3">
      <c r="A348" s="3">
        <v>560</v>
      </c>
      <c r="B348" s="4">
        <v>234000</v>
      </c>
      <c r="D348" s="3">
        <v>912</v>
      </c>
      <c r="E348" s="4">
        <v>143500</v>
      </c>
    </row>
    <row r="349" spans="1:5" x14ac:dyDescent="0.3">
      <c r="A349" s="3">
        <v>562</v>
      </c>
      <c r="B349" s="4">
        <v>170000</v>
      </c>
      <c r="D349" s="3">
        <v>919</v>
      </c>
      <c r="E349" s="4">
        <v>238000</v>
      </c>
    </row>
    <row r="350" spans="1:5" x14ac:dyDescent="0.3">
      <c r="A350" s="3">
        <v>563</v>
      </c>
      <c r="B350" s="4">
        <v>108000</v>
      </c>
      <c r="D350" s="3">
        <v>920</v>
      </c>
      <c r="E350" s="4">
        <v>176500</v>
      </c>
    </row>
    <row r="351" spans="1:5" x14ac:dyDescent="0.3">
      <c r="A351" s="3">
        <v>564</v>
      </c>
      <c r="B351" s="4">
        <v>185000</v>
      </c>
      <c r="D351" s="3">
        <v>921</v>
      </c>
      <c r="E351" s="4">
        <v>201000</v>
      </c>
    </row>
    <row r="352" spans="1:5" x14ac:dyDescent="0.3">
      <c r="A352" s="3">
        <v>566</v>
      </c>
      <c r="B352" s="4">
        <v>128000</v>
      </c>
      <c r="D352" s="3">
        <v>926</v>
      </c>
      <c r="E352" s="4">
        <v>175000</v>
      </c>
    </row>
    <row r="353" spans="1:5" x14ac:dyDescent="0.3">
      <c r="A353" s="3">
        <v>572</v>
      </c>
      <c r="B353" s="4">
        <v>120000</v>
      </c>
      <c r="D353" s="3">
        <v>930</v>
      </c>
      <c r="E353" s="4">
        <v>222000</v>
      </c>
    </row>
    <row r="354" spans="1:5" x14ac:dyDescent="0.3">
      <c r="A354" s="3">
        <v>575</v>
      </c>
      <c r="B354" s="4">
        <v>139000</v>
      </c>
      <c r="D354" s="3">
        <v>931</v>
      </c>
      <c r="E354" s="4">
        <v>201000</v>
      </c>
    </row>
    <row r="355" spans="1:5" x14ac:dyDescent="0.3">
      <c r="A355" s="3">
        <v>576</v>
      </c>
      <c r="B355" s="4">
        <v>118500</v>
      </c>
      <c r="D355" s="3">
        <v>933</v>
      </c>
      <c r="E355" s="4">
        <v>320000</v>
      </c>
    </row>
    <row r="356" spans="1:5" x14ac:dyDescent="0.3">
      <c r="A356" s="3">
        <v>577</v>
      </c>
      <c r="B356" s="4">
        <v>145000</v>
      </c>
      <c r="D356" s="3">
        <v>935</v>
      </c>
      <c r="E356" s="4">
        <v>242000</v>
      </c>
    </row>
    <row r="357" spans="1:5" x14ac:dyDescent="0.3">
      <c r="A357" s="3">
        <v>579</v>
      </c>
      <c r="B357" s="4">
        <v>146000</v>
      </c>
      <c r="D357" s="3">
        <v>936</v>
      </c>
      <c r="E357" s="4">
        <v>79900</v>
      </c>
    </row>
    <row r="358" spans="1:5" x14ac:dyDescent="0.3">
      <c r="A358" s="3">
        <v>580</v>
      </c>
      <c r="B358" s="4">
        <v>131500</v>
      </c>
      <c r="D358" s="3">
        <v>941</v>
      </c>
      <c r="E358" s="4">
        <v>150900</v>
      </c>
    </row>
    <row r="359" spans="1:5" x14ac:dyDescent="0.3">
      <c r="A359" s="3">
        <v>582</v>
      </c>
      <c r="B359" s="4">
        <v>253293</v>
      </c>
      <c r="D359" s="3">
        <v>942</v>
      </c>
      <c r="E359" s="4">
        <v>214000</v>
      </c>
    </row>
    <row r="360" spans="1:5" x14ac:dyDescent="0.3">
      <c r="A360" s="3">
        <v>583</v>
      </c>
      <c r="B360" s="4">
        <v>118500</v>
      </c>
      <c r="D360" s="3">
        <v>943</v>
      </c>
      <c r="E360" s="4">
        <v>150000</v>
      </c>
    </row>
    <row r="361" spans="1:5" x14ac:dyDescent="0.3">
      <c r="A361" s="3">
        <v>584</v>
      </c>
      <c r="B361" s="4">
        <v>325000</v>
      </c>
      <c r="D361" s="3">
        <v>945</v>
      </c>
      <c r="E361" s="4">
        <v>137500</v>
      </c>
    </row>
    <row r="362" spans="1:5" x14ac:dyDescent="0.3">
      <c r="A362" s="3">
        <v>585</v>
      </c>
      <c r="B362" s="4">
        <v>133000</v>
      </c>
      <c r="D362" s="3">
        <v>949</v>
      </c>
      <c r="E362" s="4">
        <v>192500</v>
      </c>
    </row>
    <row r="363" spans="1:5" x14ac:dyDescent="0.3">
      <c r="A363" s="3">
        <v>586</v>
      </c>
      <c r="B363" s="4">
        <v>369900</v>
      </c>
      <c r="D363" s="3">
        <v>954</v>
      </c>
      <c r="E363" s="4">
        <v>172000</v>
      </c>
    </row>
    <row r="364" spans="1:5" x14ac:dyDescent="0.3">
      <c r="A364" s="3">
        <v>587</v>
      </c>
      <c r="B364" s="4">
        <v>130000</v>
      </c>
      <c r="D364" s="3">
        <v>955</v>
      </c>
      <c r="E364" s="4">
        <v>127500</v>
      </c>
    </row>
    <row r="365" spans="1:5" x14ac:dyDescent="0.3">
      <c r="A365" s="3">
        <v>590</v>
      </c>
      <c r="B365" s="4">
        <v>79500</v>
      </c>
      <c r="D365" s="3">
        <v>956</v>
      </c>
      <c r="E365" s="4">
        <v>145000</v>
      </c>
    </row>
    <row r="366" spans="1:5" x14ac:dyDescent="0.3">
      <c r="A366" s="3">
        <v>591</v>
      </c>
      <c r="B366" s="4">
        <v>185900</v>
      </c>
      <c r="D366" s="3">
        <v>961</v>
      </c>
      <c r="E366" s="4">
        <v>116500</v>
      </c>
    </row>
    <row r="367" spans="1:5" x14ac:dyDescent="0.3">
      <c r="A367" s="3">
        <v>593</v>
      </c>
      <c r="B367" s="4">
        <v>138000</v>
      </c>
      <c r="D367" s="3">
        <v>962</v>
      </c>
      <c r="E367" s="4">
        <v>272000</v>
      </c>
    </row>
    <row r="368" spans="1:5" x14ac:dyDescent="0.3">
      <c r="A368" s="3">
        <v>594</v>
      </c>
      <c r="B368" s="4">
        <v>140000</v>
      </c>
      <c r="D368" s="3">
        <v>964</v>
      </c>
      <c r="E368" s="4">
        <v>239000</v>
      </c>
    </row>
    <row r="369" spans="1:5" x14ac:dyDescent="0.3">
      <c r="A369" s="3">
        <v>597</v>
      </c>
      <c r="B369" s="4">
        <v>114504</v>
      </c>
      <c r="D369" s="3">
        <v>967</v>
      </c>
      <c r="E369" s="4">
        <v>160000</v>
      </c>
    </row>
    <row r="370" spans="1:5" x14ac:dyDescent="0.3">
      <c r="A370" s="3">
        <v>598</v>
      </c>
      <c r="B370" s="4">
        <v>194201</v>
      </c>
      <c r="D370" s="3">
        <v>968</v>
      </c>
      <c r="E370" s="4">
        <v>135000</v>
      </c>
    </row>
    <row r="371" spans="1:5" x14ac:dyDescent="0.3">
      <c r="A371" s="3">
        <v>599</v>
      </c>
      <c r="B371" s="4">
        <v>217500</v>
      </c>
      <c r="D371" s="3">
        <v>975</v>
      </c>
      <c r="E371" s="4">
        <v>167500</v>
      </c>
    </row>
    <row r="372" spans="1:5" x14ac:dyDescent="0.3">
      <c r="A372" s="3">
        <v>600</v>
      </c>
      <c r="B372" s="4">
        <v>151000</v>
      </c>
      <c r="D372" s="3">
        <v>977</v>
      </c>
      <c r="E372" s="4">
        <v>85500</v>
      </c>
    </row>
    <row r="373" spans="1:5" x14ac:dyDescent="0.3">
      <c r="A373" s="3">
        <v>601</v>
      </c>
      <c r="B373" s="4">
        <v>275000</v>
      </c>
      <c r="D373" s="3">
        <v>978</v>
      </c>
      <c r="E373" s="4">
        <v>199900</v>
      </c>
    </row>
    <row r="374" spans="1:5" x14ac:dyDescent="0.3">
      <c r="A374" s="3">
        <v>602</v>
      </c>
      <c r="B374" s="4">
        <v>141000</v>
      </c>
      <c r="D374" s="3">
        <v>981</v>
      </c>
      <c r="E374" s="4">
        <v>178400</v>
      </c>
    </row>
    <row r="375" spans="1:5" x14ac:dyDescent="0.3">
      <c r="A375" s="3">
        <v>604</v>
      </c>
      <c r="B375" s="4">
        <v>151000</v>
      </c>
      <c r="D375" s="3">
        <v>982</v>
      </c>
      <c r="E375" s="4">
        <v>336000</v>
      </c>
    </row>
    <row r="376" spans="1:5" x14ac:dyDescent="0.3">
      <c r="A376" s="3">
        <v>606</v>
      </c>
      <c r="B376" s="4">
        <v>205000</v>
      </c>
      <c r="D376" s="3">
        <v>988</v>
      </c>
      <c r="E376" s="4">
        <v>395192</v>
      </c>
    </row>
    <row r="377" spans="1:5" x14ac:dyDescent="0.3">
      <c r="A377" s="3">
        <v>608</v>
      </c>
      <c r="B377" s="4">
        <v>225000</v>
      </c>
      <c r="D377" s="3">
        <v>989</v>
      </c>
      <c r="E377" s="4">
        <v>195000</v>
      </c>
    </row>
    <row r="378" spans="1:5" x14ac:dyDescent="0.3">
      <c r="A378" s="3">
        <v>609</v>
      </c>
      <c r="B378" s="4">
        <v>359100</v>
      </c>
      <c r="D378" s="3">
        <v>996</v>
      </c>
      <c r="E378" s="4">
        <v>121600</v>
      </c>
    </row>
    <row r="379" spans="1:5" x14ac:dyDescent="0.3">
      <c r="A379" s="3">
        <v>610</v>
      </c>
      <c r="B379" s="4">
        <v>118500</v>
      </c>
      <c r="D379" s="3">
        <v>997</v>
      </c>
      <c r="E379" s="4">
        <v>136500</v>
      </c>
    </row>
    <row r="380" spans="1:5" x14ac:dyDescent="0.3">
      <c r="A380" s="3">
        <v>611</v>
      </c>
      <c r="B380" s="4">
        <v>313000</v>
      </c>
      <c r="D380" s="3">
        <v>998</v>
      </c>
      <c r="E380" s="4">
        <v>185000</v>
      </c>
    </row>
    <row r="381" spans="1:5" x14ac:dyDescent="0.3">
      <c r="A381" s="3">
        <v>613</v>
      </c>
      <c r="B381" s="4">
        <v>261500</v>
      </c>
      <c r="D381" s="3">
        <v>1003</v>
      </c>
      <c r="E381" s="4">
        <v>232000</v>
      </c>
    </row>
    <row r="382" spans="1:5" x14ac:dyDescent="0.3">
      <c r="A382" s="3">
        <v>614</v>
      </c>
      <c r="B382" s="4">
        <v>147000</v>
      </c>
      <c r="D382" s="3">
        <v>1004</v>
      </c>
      <c r="E382" s="4">
        <v>136905</v>
      </c>
    </row>
    <row r="383" spans="1:5" x14ac:dyDescent="0.3">
      <c r="A383" s="3">
        <v>615</v>
      </c>
      <c r="B383" s="4">
        <v>75500</v>
      </c>
      <c r="D383" s="3">
        <v>1007</v>
      </c>
      <c r="E383" s="4">
        <v>163500</v>
      </c>
    </row>
    <row r="384" spans="1:5" x14ac:dyDescent="0.3">
      <c r="A384" s="3">
        <v>616</v>
      </c>
      <c r="B384" s="4">
        <v>137500</v>
      </c>
      <c r="D384" s="3">
        <v>1009</v>
      </c>
      <c r="E384" s="4">
        <v>240000</v>
      </c>
    </row>
    <row r="385" spans="1:5" x14ac:dyDescent="0.3">
      <c r="A385" s="3">
        <v>618</v>
      </c>
      <c r="B385" s="4">
        <v>105500</v>
      </c>
      <c r="D385" s="3">
        <v>1018</v>
      </c>
      <c r="E385" s="4">
        <v>187500</v>
      </c>
    </row>
    <row r="386" spans="1:5" x14ac:dyDescent="0.3">
      <c r="A386" s="3">
        <v>619</v>
      </c>
      <c r="B386" s="4">
        <v>314813</v>
      </c>
      <c r="D386" s="3">
        <v>1019</v>
      </c>
      <c r="E386" s="4">
        <v>160000</v>
      </c>
    </row>
    <row r="387" spans="1:5" x14ac:dyDescent="0.3">
      <c r="A387" s="3">
        <v>620</v>
      </c>
      <c r="B387" s="4">
        <v>305000</v>
      </c>
      <c r="D387" s="3">
        <v>1025</v>
      </c>
      <c r="E387" s="4">
        <v>287000</v>
      </c>
    </row>
    <row r="388" spans="1:5" x14ac:dyDescent="0.3">
      <c r="A388" s="3">
        <v>621</v>
      </c>
      <c r="B388" s="4">
        <v>67000</v>
      </c>
      <c r="D388" s="3">
        <v>1028</v>
      </c>
      <c r="E388" s="4">
        <v>293077</v>
      </c>
    </row>
    <row r="389" spans="1:5" x14ac:dyDescent="0.3">
      <c r="A389" s="3">
        <v>622</v>
      </c>
      <c r="B389" s="4">
        <v>240000</v>
      </c>
      <c r="D389" s="3">
        <v>1033</v>
      </c>
      <c r="E389" s="4">
        <v>310000</v>
      </c>
    </row>
    <row r="390" spans="1:5" x14ac:dyDescent="0.3">
      <c r="A390" s="3">
        <v>623</v>
      </c>
      <c r="B390" s="4">
        <v>135000</v>
      </c>
      <c r="D390" s="3">
        <v>1036</v>
      </c>
      <c r="E390" s="4">
        <v>84000</v>
      </c>
    </row>
    <row r="391" spans="1:5" x14ac:dyDescent="0.3">
      <c r="A391" s="3">
        <v>624</v>
      </c>
      <c r="B391" s="4">
        <v>168500</v>
      </c>
      <c r="D391" s="3">
        <v>1037</v>
      </c>
      <c r="E391" s="4">
        <v>315500</v>
      </c>
    </row>
    <row r="392" spans="1:5" x14ac:dyDescent="0.3">
      <c r="A392" s="3">
        <v>625</v>
      </c>
      <c r="B392" s="4">
        <v>165150</v>
      </c>
      <c r="D392" s="3">
        <v>1043</v>
      </c>
      <c r="E392" s="4">
        <v>196000</v>
      </c>
    </row>
    <row r="393" spans="1:5" x14ac:dyDescent="0.3">
      <c r="A393" s="3">
        <v>628</v>
      </c>
      <c r="B393" s="4">
        <v>153000</v>
      </c>
      <c r="D393" s="3">
        <v>1046</v>
      </c>
      <c r="E393" s="4">
        <v>139600</v>
      </c>
    </row>
    <row r="394" spans="1:5" x14ac:dyDescent="0.3">
      <c r="A394" s="3">
        <v>630</v>
      </c>
      <c r="B394" s="4">
        <v>168500</v>
      </c>
      <c r="D394" s="3">
        <v>1047</v>
      </c>
      <c r="E394" s="4">
        <v>556581</v>
      </c>
    </row>
    <row r="395" spans="1:5" x14ac:dyDescent="0.3">
      <c r="A395" s="3">
        <v>631</v>
      </c>
      <c r="B395" s="4">
        <v>124000</v>
      </c>
      <c r="D395" s="3">
        <v>1048</v>
      </c>
      <c r="E395" s="4">
        <v>145000</v>
      </c>
    </row>
    <row r="396" spans="1:5" x14ac:dyDescent="0.3">
      <c r="A396" s="3">
        <v>632</v>
      </c>
      <c r="B396" s="4">
        <v>209500</v>
      </c>
      <c r="D396" s="3">
        <v>1051</v>
      </c>
      <c r="E396" s="4">
        <v>176485</v>
      </c>
    </row>
    <row r="397" spans="1:5" x14ac:dyDescent="0.3">
      <c r="A397" s="3">
        <v>633</v>
      </c>
      <c r="B397" s="4">
        <v>82500</v>
      </c>
      <c r="D397" s="3">
        <v>1052</v>
      </c>
      <c r="E397" s="4">
        <v>200141</v>
      </c>
    </row>
    <row r="398" spans="1:5" x14ac:dyDescent="0.3">
      <c r="A398" s="3">
        <v>634</v>
      </c>
      <c r="B398" s="4">
        <v>139400</v>
      </c>
      <c r="D398" s="3">
        <v>1057</v>
      </c>
      <c r="E398" s="4">
        <v>185850</v>
      </c>
    </row>
    <row r="399" spans="1:5" x14ac:dyDescent="0.3">
      <c r="A399" s="3">
        <v>635</v>
      </c>
      <c r="B399" s="4">
        <v>144000</v>
      </c>
      <c r="D399" s="3">
        <v>1058</v>
      </c>
      <c r="E399" s="4">
        <v>248000</v>
      </c>
    </row>
    <row r="400" spans="1:5" x14ac:dyDescent="0.3">
      <c r="A400" s="3">
        <v>636</v>
      </c>
      <c r="B400" s="4">
        <v>200000</v>
      </c>
      <c r="D400" s="3">
        <v>1059</v>
      </c>
      <c r="E400" s="4">
        <v>335000</v>
      </c>
    </row>
    <row r="401" spans="1:5" x14ac:dyDescent="0.3">
      <c r="A401" s="3">
        <v>637</v>
      </c>
      <c r="B401" s="4">
        <v>60000</v>
      </c>
      <c r="D401" s="3">
        <v>1060</v>
      </c>
      <c r="E401" s="4">
        <v>220000</v>
      </c>
    </row>
    <row r="402" spans="1:5" x14ac:dyDescent="0.3">
      <c r="A402" s="3">
        <v>638</v>
      </c>
      <c r="B402" s="4">
        <v>93000</v>
      </c>
      <c r="D402" s="3">
        <v>1065</v>
      </c>
      <c r="E402" s="4">
        <v>154000</v>
      </c>
    </row>
    <row r="403" spans="1:5" x14ac:dyDescent="0.3">
      <c r="A403" s="3">
        <v>639</v>
      </c>
      <c r="B403" s="4">
        <v>85000</v>
      </c>
      <c r="D403" s="3">
        <v>1067</v>
      </c>
      <c r="E403" s="4">
        <v>178000</v>
      </c>
    </row>
    <row r="404" spans="1:5" x14ac:dyDescent="0.3">
      <c r="A404" s="3">
        <v>640</v>
      </c>
      <c r="B404" s="4">
        <v>264561</v>
      </c>
      <c r="D404" s="3">
        <v>1074</v>
      </c>
      <c r="E404" s="4">
        <v>159500</v>
      </c>
    </row>
    <row r="405" spans="1:5" x14ac:dyDescent="0.3">
      <c r="A405" s="3">
        <v>642</v>
      </c>
      <c r="B405" s="4">
        <v>226000</v>
      </c>
      <c r="D405" s="3">
        <v>1078</v>
      </c>
      <c r="E405" s="4">
        <v>138800</v>
      </c>
    </row>
    <row r="406" spans="1:5" x14ac:dyDescent="0.3">
      <c r="A406" s="3">
        <v>643</v>
      </c>
      <c r="B406" s="4">
        <v>345000</v>
      </c>
      <c r="D406" s="3">
        <v>1085</v>
      </c>
      <c r="E406" s="4">
        <v>187500</v>
      </c>
    </row>
    <row r="407" spans="1:5" x14ac:dyDescent="0.3">
      <c r="A407" s="3">
        <v>644</v>
      </c>
      <c r="B407" s="4">
        <v>152000</v>
      </c>
      <c r="D407" s="3">
        <v>1090</v>
      </c>
      <c r="E407" s="4">
        <v>197000</v>
      </c>
    </row>
    <row r="408" spans="1:5" x14ac:dyDescent="0.3">
      <c r="A408" s="3">
        <v>645</v>
      </c>
      <c r="B408" s="4">
        <v>370878</v>
      </c>
      <c r="D408" s="3">
        <v>1096</v>
      </c>
      <c r="E408" s="4">
        <v>176432</v>
      </c>
    </row>
    <row r="409" spans="1:5" x14ac:dyDescent="0.3">
      <c r="A409" s="3">
        <v>647</v>
      </c>
      <c r="B409" s="4">
        <v>98300</v>
      </c>
      <c r="D409" s="3">
        <v>1100</v>
      </c>
      <c r="E409" s="4">
        <v>157000</v>
      </c>
    </row>
    <row r="410" spans="1:5" x14ac:dyDescent="0.3">
      <c r="A410" s="3">
        <v>649</v>
      </c>
      <c r="B410" s="4">
        <v>155000</v>
      </c>
      <c r="D410" s="3">
        <v>1102</v>
      </c>
      <c r="E410" s="4">
        <v>119500</v>
      </c>
    </row>
    <row r="411" spans="1:5" x14ac:dyDescent="0.3">
      <c r="A411" s="3">
        <v>650</v>
      </c>
      <c r="B411" s="4">
        <v>84500</v>
      </c>
      <c r="D411" s="3">
        <v>1106</v>
      </c>
      <c r="E411" s="4">
        <v>325000</v>
      </c>
    </row>
    <row r="412" spans="1:5" x14ac:dyDescent="0.3">
      <c r="A412" s="3">
        <v>651</v>
      </c>
      <c r="B412" s="4">
        <v>205950</v>
      </c>
      <c r="D412" s="3">
        <v>1107</v>
      </c>
      <c r="E412" s="4">
        <v>179900</v>
      </c>
    </row>
    <row r="413" spans="1:5" x14ac:dyDescent="0.3">
      <c r="A413" s="3">
        <v>652</v>
      </c>
      <c r="B413" s="4">
        <v>108000</v>
      </c>
      <c r="D413" s="3">
        <v>1108</v>
      </c>
      <c r="E413" s="4">
        <v>274725</v>
      </c>
    </row>
    <row r="414" spans="1:5" x14ac:dyDescent="0.3">
      <c r="A414" s="3">
        <v>653</v>
      </c>
      <c r="B414" s="4">
        <v>191000</v>
      </c>
      <c r="D414" s="3">
        <v>1110</v>
      </c>
      <c r="E414" s="4">
        <v>280000</v>
      </c>
    </row>
    <row r="415" spans="1:5" x14ac:dyDescent="0.3">
      <c r="A415" s="3">
        <v>654</v>
      </c>
      <c r="B415" s="4">
        <v>135000</v>
      </c>
      <c r="D415" s="3">
        <v>1113</v>
      </c>
      <c r="E415" s="4">
        <v>129900</v>
      </c>
    </row>
    <row r="416" spans="1:5" x14ac:dyDescent="0.3">
      <c r="A416" s="3">
        <v>656</v>
      </c>
      <c r="B416" s="4">
        <v>88000</v>
      </c>
      <c r="D416" s="3">
        <v>1118</v>
      </c>
      <c r="E416" s="4">
        <v>130000</v>
      </c>
    </row>
    <row r="417" spans="1:5" x14ac:dyDescent="0.3">
      <c r="A417" s="3">
        <v>658</v>
      </c>
      <c r="B417" s="4">
        <v>149000</v>
      </c>
      <c r="D417" s="3">
        <v>1123</v>
      </c>
      <c r="E417" s="4">
        <v>112000</v>
      </c>
    </row>
    <row r="418" spans="1:5" x14ac:dyDescent="0.3">
      <c r="A418" s="3">
        <v>659</v>
      </c>
      <c r="B418" s="4">
        <v>97500</v>
      </c>
      <c r="D418" s="3">
        <v>1125</v>
      </c>
      <c r="E418" s="4">
        <v>163900</v>
      </c>
    </row>
    <row r="419" spans="1:5" x14ac:dyDescent="0.3">
      <c r="A419" s="3">
        <v>660</v>
      </c>
      <c r="B419" s="4">
        <v>167000</v>
      </c>
      <c r="D419" s="3">
        <v>1128</v>
      </c>
      <c r="E419" s="4">
        <v>259000</v>
      </c>
    </row>
    <row r="420" spans="1:5" x14ac:dyDescent="0.3">
      <c r="A420" s="3">
        <v>661</v>
      </c>
      <c r="B420" s="4">
        <v>197900</v>
      </c>
      <c r="D420" s="3">
        <v>1129</v>
      </c>
      <c r="E420" s="4">
        <v>215000</v>
      </c>
    </row>
    <row r="421" spans="1:5" x14ac:dyDescent="0.3">
      <c r="A421" s="3">
        <v>663</v>
      </c>
      <c r="B421" s="4">
        <v>110000</v>
      </c>
      <c r="D421" s="3">
        <v>1134</v>
      </c>
      <c r="E421" s="4">
        <v>239500</v>
      </c>
    </row>
    <row r="422" spans="1:5" x14ac:dyDescent="0.3">
      <c r="A422" s="3">
        <v>664</v>
      </c>
      <c r="B422" s="4">
        <v>137500</v>
      </c>
      <c r="D422" s="3">
        <v>1135</v>
      </c>
      <c r="E422" s="4">
        <v>169000</v>
      </c>
    </row>
    <row r="423" spans="1:5" x14ac:dyDescent="0.3">
      <c r="A423" s="3">
        <v>668</v>
      </c>
      <c r="B423" s="4">
        <v>193500</v>
      </c>
      <c r="D423" s="3">
        <v>1139</v>
      </c>
      <c r="E423" s="4">
        <v>196000</v>
      </c>
    </row>
    <row r="424" spans="1:5" x14ac:dyDescent="0.3">
      <c r="A424" s="3">
        <v>669</v>
      </c>
      <c r="B424" s="4">
        <v>168000</v>
      </c>
      <c r="D424" s="3">
        <v>1140</v>
      </c>
      <c r="E424" s="4">
        <v>144000</v>
      </c>
    </row>
    <row r="425" spans="1:5" x14ac:dyDescent="0.3">
      <c r="A425" s="3">
        <v>670</v>
      </c>
      <c r="B425" s="4">
        <v>137500</v>
      </c>
      <c r="D425" s="3">
        <v>1142</v>
      </c>
      <c r="E425" s="4">
        <v>197500</v>
      </c>
    </row>
    <row r="426" spans="1:5" x14ac:dyDescent="0.3">
      <c r="A426" s="3">
        <v>671</v>
      </c>
      <c r="B426" s="4">
        <v>173500</v>
      </c>
      <c r="D426" s="3">
        <v>1151</v>
      </c>
      <c r="E426" s="4">
        <v>124000</v>
      </c>
    </row>
    <row r="427" spans="1:5" x14ac:dyDescent="0.3">
      <c r="A427" s="3">
        <v>672</v>
      </c>
      <c r="B427" s="4">
        <v>103600</v>
      </c>
      <c r="D427" s="3">
        <v>1153</v>
      </c>
      <c r="E427" s="4">
        <v>230000</v>
      </c>
    </row>
    <row r="428" spans="1:5" x14ac:dyDescent="0.3">
      <c r="A428" s="3">
        <v>674</v>
      </c>
      <c r="B428" s="4">
        <v>257500</v>
      </c>
      <c r="D428" s="3">
        <v>1155</v>
      </c>
      <c r="E428" s="4">
        <v>201800</v>
      </c>
    </row>
    <row r="429" spans="1:5" x14ac:dyDescent="0.3">
      <c r="A429" s="3">
        <v>675</v>
      </c>
      <c r="B429" s="4">
        <v>140000</v>
      </c>
      <c r="D429" s="3">
        <v>1156</v>
      </c>
      <c r="E429" s="4">
        <v>218000</v>
      </c>
    </row>
    <row r="430" spans="1:5" x14ac:dyDescent="0.3">
      <c r="A430" s="3">
        <v>676</v>
      </c>
      <c r="B430" s="4">
        <v>148500</v>
      </c>
      <c r="D430" s="3">
        <v>1158</v>
      </c>
      <c r="E430" s="4">
        <v>230000</v>
      </c>
    </row>
    <row r="431" spans="1:5" x14ac:dyDescent="0.3">
      <c r="A431" s="3">
        <v>677</v>
      </c>
      <c r="B431" s="4">
        <v>87000</v>
      </c>
      <c r="D431" s="3">
        <v>1162</v>
      </c>
      <c r="E431" s="4">
        <v>224000</v>
      </c>
    </row>
    <row r="432" spans="1:5" x14ac:dyDescent="0.3">
      <c r="A432" s="3">
        <v>678</v>
      </c>
      <c r="B432" s="4">
        <v>109500</v>
      </c>
      <c r="D432" s="3">
        <v>1165</v>
      </c>
      <c r="E432" s="4">
        <v>194000</v>
      </c>
    </row>
    <row r="433" spans="1:5" x14ac:dyDescent="0.3">
      <c r="A433" s="3">
        <v>681</v>
      </c>
      <c r="B433" s="4">
        <v>143000</v>
      </c>
      <c r="D433" s="3">
        <v>1166</v>
      </c>
      <c r="E433" s="4">
        <v>233170</v>
      </c>
    </row>
    <row r="434" spans="1:5" x14ac:dyDescent="0.3">
      <c r="A434" s="3">
        <v>683</v>
      </c>
      <c r="B434" s="4">
        <v>173000</v>
      </c>
      <c r="D434" s="3">
        <v>1167</v>
      </c>
      <c r="E434" s="4">
        <v>245350</v>
      </c>
    </row>
    <row r="435" spans="1:5" x14ac:dyDescent="0.3">
      <c r="A435" s="3">
        <v>687</v>
      </c>
      <c r="B435" s="4">
        <v>227875</v>
      </c>
      <c r="D435" s="3">
        <v>1168</v>
      </c>
      <c r="E435" s="4">
        <v>173000</v>
      </c>
    </row>
    <row r="436" spans="1:5" x14ac:dyDescent="0.3">
      <c r="A436" s="3">
        <v>689</v>
      </c>
      <c r="B436" s="4">
        <v>392000</v>
      </c>
      <c r="D436" s="3">
        <v>1170</v>
      </c>
      <c r="E436" s="4">
        <v>625000</v>
      </c>
    </row>
    <row r="437" spans="1:5" x14ac:dyDescent="0.3">
      <c r="A437" s="3">
        <v>691</v>
      </c>
      <c r="B437" s="4">
        <v>141000</v>
      </c>
      <c r="D437" s="3">
        <v>1173</v>
      </c>
      <c r="E437" s="4">
        <v>171900</v>
      </c>
    </row>
    <row r="438" spans="1:5" x14ac:dyDescent="0.3">
      <c r="A438" s="3">
        <v>694</v>
      </c>
      <c r="B438" s="4">
        <v>108480</v>
      </c>
      <c r="D438" s="3">
        <v>1174</v>
      </c>
      <c r="E438" s="4">
        <v>200500</v>
      </c>
    </row>
    <row r="439" spans="1:5" x14ac:dyDescent="0.3">
      <c r="A439" s="3">
        <v>695</v>
      </c>
      <c r="B439" s="4">
        <v>141500</v>
      </c>
      <c r="D439" s="3">
        <v>1175</v>
      </c>
      <c r="E439" s="4">
        <v>239000</v>
      </c>
    </row>
    <row r="440" spans="1:5" x14ac:dyDescent="0.3">
      <c r="A440" s="3">
        <v>697</v>
      </c>
      <c r="B440" s="4">
        <v>89000</v>
      </c>
      <c r="D440" s="3">
        <v>1177</v>
      </c>
      <c r="E440" s="4">
        <v>119500</v>
      </c>
    </row>
    <row r="441" spans="1:5" x14ac:dyDescent="0.3">
      <c r="A441" s="3">
        <v>699</v>
      </c>
      <c r="B441" s="4">
        <v>138500</v>
      </c>
      <c r="D441" s="3">
        <v>1179</v>
      </c>
      <c r="E441" s="4">
        <v>154900</v>
      </c>
    </row>
    <row r="442" spans="1:5" x14ac:dyDescent="0.3">
      <c r="A442" s="3">
        <v>701</v>
      </c>
      <c r="B442" s="4">
        <v>312500</v>
      </c>
      <c r="D442" s="3">
        <v>1181</v>
      </c>
      <c r="E442" s="4">
        <v>250000</v>
      </c>
    </row>
    <row r="443" spans="1:5" x14ac:dyDescent="0.3">
      <c r="A443" s="3">
        <v>702</v>
      </c>
      <c r="B443" s="4">
        <v>140000</v>
      </c>
      <c r="D443" s="3">
        <v>1182</v>
      </c>
      <c r="E443" s="4">
        <v>392500</v>
      </c>
    </row>
    <row r="444" spans="1:5" x14ac:dyDescent="0.3">
      <c r="A444" s="3">
        <v>704</v>
      </c>
      <c r="B444" s="4">
        <v>140000</v>
      </c>
      <c r="D444" s="3">
        <v>1183</v>
      </c>
      <c r="E444" s="4">
        <v>745000</v>
      </c>
    </row>
    <row r="445" spans="1:5" x14ac:dyDescent="0.3">
      <c r="A445" s="3">
        <v>705</v>
      </c>
      <c r="B445" s="4">
        <v>213000</v>
      </c>
      <c r="D445" s="3">
        <v>1187</v>
      </c>
      <c r="E445" s="4">
        <v>95000</v>
      </c>
    </row>
    <row r="446" spans="1:5" x14ac:dyDescent="0.3">
      <c r="A446" s="3">
        <v>706</v>
      </c>
      <c r="B446" s="4">
        <v>55000</v>
      </c>
      <c r="D446" s="3">
        <v>1189</v>
      </c>
      <c r="E446" s="4">
        <v>195000</v>
      </c>
    </row>
    <row r="447" spans="1:5" x14ac:dyDescent="0.3">
      <c r="A447" s="3">
        <v>708</v>
      </c>
      <c r="B447" s="4">
        <v>254000</v>
      </c>
      <c r="D447" s="3">
        <v>1196</v>
      </c>
      <c r="E447" s="4">
        <v>176000</v>
      </c>
    </row>
    <row r="448" spans="1:5" x14ac:dyDescent="0.3">
      <c r="A448" s="3">
        <v>712</v>
      </c>
      <c r="B448" s="4">
        <v>102776</v>
      </c>
      <c r="D448" s="3">
        <v>1197</v>
      </c>
      <c r="E448" s="4">
        <v>219210</v>
      </c>
    </row>
    <row r="449" spans="1:5" x14ac:dyDescent="0.3">
      <c r="A449" s="3">
        <v>714</v>
      </c>
      <c r="B449" s="4">
        <v>129000</v>
      </c>
      <c r="D449" s="3">
        <v>1198</v>
      </c>
      <c r="E449" s="4">
        <v>144000</v>
      </c>
    </row>
    <row r="450" spans="1:5" x14ac:dyDescent="0.3">
      <c r="A450" s="3">
        <v>716</v>
      </c>
      <c r="B450" s="4">
        <v>165000</v>
      </c>
      <c r="D450" s="3">
        <v>1206</v>
      </c>
      <c r="E450" s="4">
        <v>271900</v>
      </c>
    </row>
    <row r="451" spans="1:5" x14ac:dyDescent="0.3">
      <c r="A451" s="3">
        <v>717</v>
      </c>
      <c r="B451" s="4">
        <v>159500</v>
      </c>
      <c r="D451" s="3">
        <v>1210</v>
      </c>
      <c r="E451" s="4">
        <v>290000</v>
      </c>
    </row>
    <row r="452" spans="1:5" x14ac:dyDescent="0.3">
      <c r="A452" s="3">
        <v>718</v>
      </c>
      <c r="B452" s="4">
        <v>157000</v>
      </c>
      <c r="D452" s="3">
        <v>1212</v>
      </c>
      <c r="E452" s="4">
        <v>164000</v>
      </c>
    </row>
    <row r="453" spans="1:5" x14ac:dyDescent="0.3">
      <c r="A453" s="3">
        <v>719</v>
      </c>
      <c r="B453" s="4">
        <v>341000</v>
      </c>
      <c r="D453" s="3">
        <v>1214</v>
      </c>
      <c r="E453" s="4">
        <v>145000</v>
      </c>
    </row>
    <row r="454" spans="1:5" x14ac:dyDescent="0.3">
      <c r="A454" s="3">
        <v>722</v>
      </c>
      <c r="B454" s="4">
        <v>143000</v>
      </c>
      <c r="D454" s="3">
        <v>1215</v>
      </c>
      <c r="E454" s="4">
        <v>134500</v>
      </c>
    </row>
    <row r="455" spans="1:5" x14ac:dyDescent="0.3">
      <c r="A455" s="3">
        <v>723</v>
      </c>
      <c r="B455" s="4">
        <v>124500</v>
      </c>
      <c r="D455" s="3">
        <v>1216</v>
      </c>
      <c r="E455" s="4">
        <v>125000</v>
      </c>
    </row>
    <row r="456" spans="1:5" x14ac:dyDescent="0.3">
      <c r="A456" s="3">
        <v>724</v>
      </c>
      <c r="B456" s="4">
        <v>135000</v>
      </c>
      <c r="D456" s="3">
        <v>1221</v>
      </c>
      <c r="E456" s="4">
        <v>115000</v>
      </c>
    </row>
    <row r="457" spans="1:5" x14ac:dyDescent="0.3">
      <c r="A457" s="3">
        <v>726</v>
      </c>
      <c r="B457" s="4">
        <v>120500</v>
      </c>
      <c r="D457" s="3">
        <v>1225</v>
      </c>
      <c r="E457" s="4">
        <v>184000</v>
      </c>
    </row>
    <row r="458" spans="1:5" x14ac:dyDescent="0.3">
      <c r="A458" s="3">
        <v>728</v>
      </c>
      <c r="B458" s="4">
        <v>194500</v>
      </c>
      <c r="D458" s="3">
        <v>1227</v>
      </c>
      <c r="E458" s="4">
        <v>214000</v>
      </c>
    </row>
    <row r="459" spans="1:5" x14ac:dyDescent="0.3">
      <c r="A459" s="3">
        <v>729</v>
      </c>
      <c r="B459" s="4">
        <v>110000</v>
      </c>
      <c r="D459" s="3">
        <v>1231</v>
      </c>
      <c r="E459" s="4">
        <v>190000</v>
      </c>
    </row>
    <row r="460" spans="1:5" x14ac:dyDescent="0.3">
      <c r="A460" s="3">
        <v>730</v>
      </c>
      <c r="B460" s="4">
        <v>103000</v>
      </c>
      <c r="D460" s="3">
        <v>1234</v>
      </c>
      <c r="E460" s="4">
        <v>142000</v>
      </c>
    </row>
    <row r="461" spans="1:5" x14ac:dyDescent="0.3">
      <c r="A461" s="3">
        <v>734</v>
      </c>
      <c r="B461" s="4">
        <v>131400</v>
      </c>
      <c r="D461" s="3">
        <v>1238</v>
      </c>
      <c r="E461" s="4">
        <v>195000</v>
      </c>
    </row>
    <row r="462" spans="1:5" x14ac:dyDescent="0.3">
      <c r="A462" s="3">
        <v>736</v>
      </c>
      <c r="B462" s="4">
        <v>163000</v>
      </c>
      <c r="D462" s="3">
        <v>1240</v>
      </c>
      <c r="E462" s="4">
        <v>265900</v>
      </c>
    </row>
    <row r="463" spans="1:5" x14ac:dyDescent="0.3">
      <c r="A463" s="3">
        <v>737</v>
      </c>
      <c r="B463" s="4">
        <v>93500</v>
      </c>
      <c r="D463" s="3">
        <v>1245</v>
      </c>
      <c r="E463" s="4">
        <v>230000</v>
      </c>
    </row>
    <row r="464" spans="1:5" x14ac:dyDescent="0.3">
      <c r="A464" s="3">
        <v>739</v>
      </c>
      <c r="B464" s="4">
        <v>179000</v>
      </c>
      <c r="D464" s="3">
        <v>1248</v>
      </c>
      <c r="E464" s="4">
        <v>169900</v>
      </c>
    </row>
    <row r="465" spans="1:5" x14ac:dyDescent="0.3">
      <c r="A465" s="3">
        <v>741</v>
      </c>
      <c r="B465" s="4">
        <v>132000</v>
      </c>
      <c r="D465" s="3">
        <v>1252</v>
      </c>
      <c r="E465" s="4">
        <v>171750</v>
      </c>
    </row>
    <row r="466" spans="1:5" x14ac:dyDescent="0.3">
      <c r="A466" s="3">
        <v>743</v>
      </c>
      <c r="B466" s="4">
        <v>179000</v>
      </c>
      <c r="D466" s="3">
        <v>1254</v>
      </c>
      <c r="E466" s="4">
        <v>294000</v>
      </c>
    </row>
    <row r="467" spans="1:5" x14ac:dyDescent="0.3">
      <c r="A467" s="3">
        <v>750</v>
      </c>
      <c r="B467" s="4">
        <v>98000</v>
      </c>
      <c r="D467" s="3">
        <v>1257</v>
      </c>
      <c r="E467" s="4">
        <v>301500</v>
      </c>
    </row>
    <row r="468" spans="1:5" x14ac:dyDescent="0.3">
      <c r="A468" s="3">
        <v>751</v>
      </c>
      <c r="B468" s="4">
        <v>96500</v>
      </c>
      <c r="D468" s="3">
        <v>1259</v>
      </c>
      <c r="E468" s="4">
        <v>190000</v>
      </c>
    </row>
    <row r="469" spans="1:5" x14ac:dyDescent="0.3">
      <c r="A469" s="3">
        <v>752</v>
      </c>
      <c r="B469" s="4">
        <v>162000</v>
      </c>
      <c r="D469" s="3">
        <v>1261</v>
      </c>
      <c r="E469" s="4">
        <v>181000</v>
      </c>
    </row>
    <row r="470" spans="1:5" x14ac:dyDescent="0.3">
      <c r="A470" s="3">
        <v>754</v>
      </c>
      <c r="B470" s="4">
        <v>275500</v>
      </c>
      <c r="D470" s="3">
        <v>1267</v>
      </c>
      <c r="E470" s="4">
        <v>122000</v>
      </c>
    </row>
    <row r="471" spans="1:5" x14ac:dyDescent="0.3">
      <c r="A471" s="3">
        <v>755</v>
      </c>
      <c r="B471" s="4">
        <v>156000</v>
      </c>
      <c r="D471" s="3">
        <v>1268</v>
      </c>
      <c r="E471" s="4">
        <v>378500</v>
      </c>
    </row>
    <row r="472" spans="1:5" x14ac:dyDescent="0.3">
      <c r="A472" s="3">
        <v>756</v>
      </c>
      <c r="B472" s="4">
        <v>172500</v>
      </c>
      <c r="D472" s="3">
        <v>1269</v>
      </c>
      <c r="E472" s="4">
        <v>381000</v>
      </c>
    </row>
    <row r="473" spans="1:5" x14ac:dyDescent="0.3">
      <c r="A473" s="3">
        <v>759</v>
      </c>
      <c r="B473" s="4">
        <v>179400</v>
      </c>
      <c r="D473" s="3">
        <v>1272</v>
      </c>
      <c r="E473" s="4">
        <v>185750</v>
      </c>
    </row>
    <row r="474" spans="1:5" x14ac:dyDescent="0.3">
      <c r="A474" s="3">
        <v>761</v>
      </c>
      <c r="B474" s="4">
        <v>127500</v>
      </c>
      <c r="D474" s="3">
        <v>1273</v>
      </c>
      <c r="E474" s="4">
        <v>137000</v>
      </c>
    </row>
    <row r="475" spans="1:5" x14ac:dyDescent="0.3">
      <c r="A475" s="3">
        <v>762</v>
      </c>
      <c r="B475" s="4">
        <v>100000</v>
      </c>
      <c r="D475" s="3">
        <v>1274</v>
      </c>
      <c r="E475" s="4">
        <v>177000</v>
      </c>
    </row>
    <row r="476" spans="1:5" x14ac:dyDescent="0.3">
      <c r="A476" s="3">
        <v>763</v>
      </c>
      <c r="B476" s="4">
        <v>215200</v>
      </c>
      <c r="D476" s="3">
        <v>1277</v>
      </c>
      <c r="E476" s="4">
        <v>162000</v>
      </c>
    </row>
    <row r="477" spans="1:5" x14ac:dyDescent="0.3">
      <c r="A477" s="3">
        <v>764</v>
      </c>
      <c r="B477" s="4">
        <v>337000</v>
      </c>
      <c r="D477" s="3">
        <v>1278</v>
      </c>
      <c r="E477" s="4">
        <v>197900</v>
      </c>
    </row>
    <row r="478" spans="1:5" x14ac:dyDescent="0.3">
      <c r="A478" s="3">
        <v>767</v>
      </c>
      <c r="B478" s="4">
        <v>196500</v>
      </c>
      <c r="D478" s="3">
        <v>1281</v>
      </c>
      <c r="E478" s="4">
        <v>227000</v>
      </c>
    </row>
    <row r="479" spans="1:5" x14ac:dyDescent="0.3">
      <c r="A479" s="3">
        <v>769</v>
      </c>
      <c r="B479" s="4">
        <v>216837</v>
      </c>
      <c r="D479" s="3">
        <v>1282</v>
      </c>
      <c r="E479" s="4">
        <v>180000</v>
      </c>
    </row>
    <row r="480" spans="1:5" x14ac:dyDescent="0.3">
      <c r="A480" s="3">
        <v>772</v>
      </c>
      <c r="B480" s="4">
        <v>102000</v>
      </c>
      <c r="D480" s="3">
        <v>1283</v>
      </c>
      <c r="E480" s="4">
        <v>150500</v>
      </c>
    </row>
    <row r="481" spans="1:5" x14ac:dyDescent="0.3">
      <c r="A481" s="3">
        <v>773</v>
      </c>
      <c r="B481" s="4">
        <v>107000</v>
      </c>
      <c r="D481" s="3">
        <v>1288</v>
      </c>
      <c r="E481" s="4">
        <v>190000</v>
      </c>
    </row>
    <row r="482" spans="1:5" x14ac:dyDescent="0.3">
      <c r="A482" s="3">
        <v>774</v>
      </c>
      <c r="B482" s="4">
        <v>114500</v>
      </c>
      <c r="D482" s="3">
        <v>1289</v>
      </c>
      <c r="E482" s="4">
        <v>278000</v>
      </c>
    </row>
    <row r="483" spans="1:5" x14ac:dyDescent="0.3">
      <c r="A483" s="3">
        <v>775</v>
      </c>
      <c r="B483" s="4">
        <v>395000</v>
      </c>
      <c r="D483" s="3">
        <v>1290</v>
      </c>
      <c r="E483" s="4">
        <v>281000</v>
      </c>
    </row>
    <row r="484" spans="1:5" x14ac:dyDescent="0.3">
      <c r="A484" s="3">
        <v>776</v>
      </c>
      <c r="B484" s="4">
        <v>162000</v>
      </c>
      <c r="D484" s="3">
        <v>1291</v>
      </c>
      <c r="E484" s="4">
        <v>180500</v>
      </c>
    </row>
    <row r="485" spans="1:5" x14ac:dyDescent="0.3">
      <c r="A485" s="3">
        <v>779</v>
      </c>
      <c r="B485" s="4">
        <v>144000</v>
      </c>
      <c r="D485" s="3">
        <v>1299</v>
      </c>
      <c r="E485" s="4">
        <v>160000</v>
      </c>
    </row>
    <row r="486" spans="1:5" x14ac:dyDescent="0.3">
      <c r="A486" s="3">
        <v>780</v>
      </c>
      <c r="B486" s="4">
        <v>135000</v>
      </c>
      <c r="D486" s="3">
        <v>1301</v>
      </c>
      <c r="E486" s="4">
        <v>225000</v>
      </c>
    </row>
    <row r="487" spans="1:5" x14ac:dyDescent="0.3">
      <c r="A487" s="3">
        <v>781</v>
      </c>
      <c r="B487" s="4">
        <v>176000</v>
      </c>
      <c r="D487" s="3">
        <v>1302</v>
      </c>
      <c r="E487" s="4">
        <v>177500</v>
      </c>
    </row>
    <row r="488" spans="1:5" x14ac:dyDescent="0.3">
      <c r="A488" s="3">
        <v>782</v>
      </c>
      <c r="B488" s="4">
        <v>175900</v>
      </c>
      <c r="D488" s="3">
        <v>1306</v>
      </c>
      <c r="E488" s="4">
        <v>325000</v>
      </c>
    </row>
    <row r="489" spans="1:5" x14ac:dyDescent="0.3">
      <c r="A489" s="3">
        <v>785</v>
      </c>
      <c r="B489" s="4">
        <v>128000</v>
      </c>
      <c r="D489" s="3">
        <v>1307</v>
      </c>
      <c r="E489" s="4">
        <v>202500</v>
      </c>
    </row>
    <row r="490" spans="1:5" x14ac:dyDescent="0.3">
      <c r="A490" s="3">
        <v>786</v>
      </c>
      <c r="B490" s="4">
        <v>161500</v>
      </c>
      <c r="D490" s="3">
        <v>1313</v>
      </c>
      <c r="E490" s="4">
        <v>302000</v>
      </c>
    </row>
    <row r="491" spans="1:5" x14ac:dyDescent="0.3">
      <c r="A491" s="3">
        <v>787</v>
      </c>
      <c r="B491" s="4">
        <v>139000</v>
      </c>
      <c r="D491" s="3">
        <v>1314</v>
      </c>
      <c r="E491" s="4">
        <v>333168</v>
      </c>
    </row>
    <row r="492" spans="1:5" x14ac:dyDescent="0.3">
      <c r="A492" s="3">
        <v>789</v>
      </c>
      <c r="B492" s="4">
        <v>107900</v>
      </c>
      <c r="D492" s="3">
        <v>1317</v>
      </c>
      <c r="E492" s="4">
        <v>295493</v>
      </c>
    </row>
    <row r="493" spans="1:5" x14ac:dyDescent="0.3">
      <c r="A493" s="3">
        <v>791</v>
      </c>
      <c r="B493" s="4">
        <v>160200</v>
      </c>
      <c r="D493" s="3">
        <v>1319</v>
      </c>
      <c r="E493" s="4">
        <v>275000</v>
      </c>
    </row>
    <row r="494" spans="1:5" x14ac:dyDescent="0.3">
      <c r="A494" s="3">
        <v>794</v>
      </c>
      <c r="B494" s="4">
        <v>225000</v>
      </c>
      <c r="D494" s="3">
        <v>1322</v>
      </c>
      <c r="E494" s="4">
        <v>72500</v>
      </c>
    </row>
    <row r="495" spans="1:5" x14ac:dyDescent="0.3">
      <c r="A495" s="3">
        <v>796</v>
      </c>
      <c r="B495" s="4">
        <v>171000</v>
      </c>
      <c r="D495" s="3">
        <v>1323</v>
      </c>
      <c r="E495" s="4">
        <v>190000</v>
      </c>
    </row>
    <row r="496" spans="1:5" x14ac:dyDescent="0.3">
      <c r="A496" s="3">
        <v>797</v>
      </c>
      <c r="B496" s="4">
        <v>143500</v>
      </c>
      <c r="D496" s="3">
        <v>1330</v>
      </c>
      <c r="E496" s="4">
        <v>176500</v>
      </c>
    </row>
    <row r="497" spans="1:5" x14ac:dyDescent="0.3">
      <c r="A497" s="3">
        <v>798</v>
      </c>
      <c r="B497" s="4">
        <v>110000</v>
      </c>
      <c r="D497" s="3">
        <v>1332</v>
      </c>
      <c r="E497" s="4">
        <v>132500</v>
      </c>
    </row>
    <row r="498" spans="1:5" x14ac:dyDescent="0.3">
      <c r="A498" s="3">
        <v>799</v>
      </c>
      <c r="B498" s="4">
        <v>485000</v>
      </c>
      <c r="D498" s="3">
        <v>1337</v>
      </c>
      <c r="E498" s="4">
        <v>135000</v>
      </c>
    </row>
    <row r="499" spans="1:5" x14ac:dyDescent="0.3">
      <c r="A499" s="3">
        <v>800</v>
      </c>
      <c r="B499" s="4">
        <v>175000</v>
      </c>
      <c r="D499" s="3">
        <v>1338</v>
      </c>
      <c r="E499" s="4">
        <v>52500</v>
      </c>
    </row>
    <row r="500" spans="1:5" x14ac:dyDescent="0.3">
      <c r="A500" s="3">
        <v>802</v>
      </c>
      <c r="B500" s="4">
        <v>109900</v>
      </c>
      <c r="D500" s="3">
        <v>1339</v>
      </c>
      <c r="E500" s="4">
        <v>200000</v>
      </c>
    </row>
    <row r="501" spans="1:5" x14ac:dyDescent="0.3">
      <c r="A501" s="3">
        <v>803</v>
      </c>
      <c r="B501" s="4">
        <v>189000</v>
      </c>
      <c r="D501" s="3">
        <v>1340</v>
      </c>
      <c r="E501" s="4">
        <v>128500</v>
      </c>
    </row>
    <row r="502" spans="1:5" x14ac:dyDescent="0.3">
      <c r="A502" s="3">
        <v>804</v>
      </c>
      <c r="B502" s="4">
        <v>582933</v>
      </c>
      <c r="D502" s="3">
        <v>1345</v>
      </c>
      <c r="E502" s="4">
        <v>155835</v>
      </c>
    </row>
    <row r="503" spans="1:5" x14ac:dyDescent="0.3">
      <c r="A503" s="3">
        <v>805</v>
      </c>
      <c r="B503" s="4">
        <v>118000</v>
      </c>
      <c r="D503" s="3">
        <v>1347</v>
      </c>
      <c r="E503" s="4">
        <v>262500</v>
      </c>
    </row>
    <row r="504" spans="1:5" x14ac:dyDescent="0.3">
      <c r="A504" s="3">
        <v>807</v>
      </c>
      <c r="B504" s="4">
        <v>135500</v>
      </c>
      <c r="D504" s="3">
        <v>1348</v>
      </c>
      <c r="E504" s="4">
        <v>283463</v>
      </c>
    </row>
    <row r="505" spans="1:5" x14ac:dyDescent="0.3">
      <c r="A505" s="3">
        <v>808</v>
      </c>
      <c r="B505" s="4">
        <v>223500</v>
      </c>
      <c r="D505" s="3">
        <v>1349</v>
      </c>
      <c r="E505" s="4">
        <v>215000</v>
      </c>
    </row>
    <row r="506" spans="1:5" x14ac:dyDescent="0.3">
      <c r="A506" s="3">
        <v>809</v>
      </c>
      <c r="B506" s="4">
        <v>159950</v>
      </c>
      <c r="D506" s="3">
        <v>1352</v>
      </c>
      <c r="E506" s="4">
        <v>171000</v>
      </c>
    </row>
    <row r="507" spans="1:5" x14ac:dyDescent="0.3">
      <c r="A507" s="3">
        <v>810</v>
      </c>
      <c r="B507" s="4">
        <v>106000</v>
      </c>
      <c r="D507" s="3">
        <v>1354</v>
      </c>
      <c r="E507" s="4">
        <v>410000</v>
      </c>
    </row>
    <row r="508" spans="1:5" x14ac:dyDescent="0.3">
      <c r="A508" s="3">
        <v>811</v>
      </c>
      <c r="B508" s="4">
        <v>181000</v>
      </c>
      <c r="D508" s="3">
        <v>1355</v>
      </c>
      <c r="E508" s="4">
        <v>235000</v>
      </c>
    </row>
    <row r="509" spans="1:5" x14ac:dyDescent="0.3">
      <c r="A509" s="3">
        <v>812</v>
      </c>
      <c r="B509" s="4">
        <v>144500</v>
      </c>
      <c r="D509" s="3">
        <v>1356</v>
      </c>
      <c r="E509" s="4">
        <v>170000</v>
      </c>
    </row>
    <row r="510" spans="1:5" x14ac:dyDescent="0.3">
      <c r="A510" s="3">
        <v>813</v>
      </c>
      <c r="B510" s="4">
        <v>55993</v>
      </c>
      <c r="D510" s="3">
        <v>1358</v>
      </c>
      <c r="E510" s="4">
        <v>149900</v>
      </c>
    </row>
    <row r="511" spans="1:5" x14ac:dyDescent="0.3">
      <c r="A511" s="3">
        <v>814</v>
      </c>
      <c r="B511" s="4">
        <v>157900</v>
      </c>
      <c r="D511" s="3">
        <v>1362</v>
      </c>
      <c r="E511" s="4">
        <v>260000</v>
      </c>
    </row>
    <row r="512" spans="1:5" x14ac:dyDescent="0.3">
      <c r="A512" s="3">
        <v>815</v>
      </c>
      <c r="B512" s="4">
        <v>116000</v>
      </c>
      <c r="D512" s="3">
        <v>1363</v>
      </c>
      <c r="E512" s="4">
        <v>104900</v>
      </c>
    </row>
    <row r="513" spans="1:5" x14ac:dyDescent="0.3">
      <c r="A513" s="3">
        <v>819</v>
      </c>
      <c r="B513" s="4">
        <v>155000</v>
      </c>
      <c r="D513" s="3">
        <v>1364</v>
      </c>
      <c r="E513" s="4">
        <v>156932</v>
      </c>
    </row>
    <row r="514" spans="1:5" x14ac:dyDescent="0.3">
      <c r="A514" s="3">
        <v>822</v>
      </c>
      <c r="B514" s="4">
        <v>93000</v>
      </c>
      <c r="D514" s="3">
        <v>1367</v>
      </c>
      <c r="E514" s="4">
        <v>193000</v>
      </c>
    </row>
    <row r="515" spans="1:5" x14ac:dyDescent="0.3">
      <c r="A515" s="3">
        <v>824</v>
      </c>
      <c r="B515" s="4">
        <v>139500</v>
      </c>
      <c r="D515" s="3">
        <v>1370</v>
      </c>
      <c r="E515" s="4">
        <v>232000</v>
      </c>
    </row>
    <row r="516" spans="1:5" x14ac:dyDescent="0.3">
      <c r="A516" s="3">
        <v>825</v>
      </c>
      <c r="B516" s="4">
        <v>232600</v>
      </c>
      <c r="D516" s="3">
        <v>1376</v>
      </c>
      <c r="E516" s="4">
        <v>239000</v>
      </c>
    </row>
    <row r="517" spans="1:5" x14ac:dyDescent="0.3">
      <c r="A517" s="3">
        <v>826</v>
      </c>
      <c r="B517" s="4">
        <v>385000</v>
      </c>
      <c r="D517" s="3">
        <v>1382</v>
      </c>
      <c r="E517" s="4">
        <v>237500</v>
      </c>
    </row>
    <row r="518" spans="1:5" x14ac:dyDescent="0.3">
      <c r="A518" s="3">
        <v>827</v>
      </c>
      <c r="B518" s="4">
        <v>109500</v>
      </c>
      <c r="D518" s="3">
        <v>1387</v>
      </c>
      <c r="E518" s="4">
        <v>250000</v>
      </c>
    </row>
    <row r="519" spans="1:5" x14ac:dyDescent="0.3">
      <c r="A519" s="3">
        <v>830</v>
      </c>
      <c r="B519" s="4">
        <v>147400</v>
      </c>
      <c r="D519" s="3">
        <v>1389</v>
      </c>
      <c r="E519" s="4">
        <v>377500</v>
      </c>
    </row>
    <row r="520" spans="1:5" x14ac:dyDescent="0.3">
      <c r="A520" s="3">
        <v>832</v>
      </c>
      <c r="B520" s="4">
        <v>151000</v>
      </c>
      <c r="D520" s="3">
        <v>1396</v>
      </c>
      <c r="E520" s="4">
        <v>281213</v>
      </c>
    </row>
    <row r="521" spans="1:5" x14ac:dyDescent="0.3">
      <c r="A521" s="3">
        <v>834</v>
      </c>
      <c r="B521" s="4">
        <v>167000</v>
      </c>
      <c r="D521" s="3">
        <v>1397</v>
      </c>
      <c r="E521" s="4">
        <v>160000</v>
      </c>
    </row>
    <row r="522" spans="1:5" x14ac:dyDescent="0.3">
      <c r="A522" s="3">
        <v>835</v>
      </c>
      <c r="B522" s="4">
        <v>139950</v>
      </c>
      <c r="D522" s="3">
        <v>1402</v>
      </c>
      <c r="E522" s="4">
        <v>193000</v>
      </c>
    </row>
    <row r="523" spans="1:5" x14ac:dyDescent="0.3">
      <c r="A523" s="3">
        <v>836</v>
      </c>
      <c r="B523" s="4">
        <v>128000</v>
      </c>
      <c r="D523" s="3">
        <v>1404</v>
      </c>
      <c r="E523" s="4">
        <v>282922</v>
      </c>
    </row>
    <row r="524" spans="1:5" x14ac:dyDescent="0.3">
      <c r="A524" s="3">
        <v>837</v>
      </c>
      <c r="B524" s="4">
        <v>153500</v>
      </c>
      <c r="D524" s="3">
        <v>1406</v>
      </c>
      <c r="E524" s="4">
        <v>275000</v>
      </c>
    </row>
    <row r="525" spans="1:5" x14ac:dyDescent="0.3">
      <c r="A525" s="3">
        <v>838</v>
      </c>
      <c r="B525" s="4">
        <v>100000</v>
      </c>
      <c r="D525" s="3">
        <v>1408</v>
      </c>
      <c r="E525" s="4">
        <v>112000</v>
      </c>
    </row>
    <row r="526" spans="1:5" x14ac:dyDescent="0.3">
      <c r="A526" s="3">
        <v>839</v>
      </c>
      <c r="B526" s="4">
        <v>144000</v>
      </c>
      <c r="D526" s="3">
        <v>1410</v>
      </c>
      <c r="E526" s="4">
        <v>215000</v>
      </c>
    </row>
    <row r="527" spans="1:5" x14ac:dyDescent="0.3">
      <c r="A527" s="3">
        <v>840</v>
      </c>
      <c r="B527" s="4">
        <v>130500</v>
      </c>
      <c r="D527" s="3">
        <v>1414</v>
      </c>
      <c r="E527" s="4">
        <v>257000</v>
      </c>
    </row>
    <row r="528" spans="1:5" x14ac:dyDescent="0.3">
      <c r="A528" s="3">
        <v>842</v>
      </c>
      <c r="B528" s="4">
        <v>157500</v>
      </c>
      <c r="D528" s="3">
        <v>1418</v>
      </c>
      <c r="E528" s="4">
        <v>340000</v>
      </c>
    </row>
    <row r="529" spans="1:5" x14ac:dyDescent="0.3">
      <c r="A529" s="3">
        <v>843</v>
      </c>
      <c r="B529" s="4">
        <v>174900</v>
      </c>
      <c r="D529" s="3">
        <v>1420</v>
      </c>
      <c r="E529" s="4">
        <v>223000</v>
      </c>
    </row>
    <row r="530" spans="1:5" x14ac:dyDescent="0.3">
      <c r="A530" s="3">
        <v>844</v>
      </c>
      <c r="B530" s="4">
        <v>141000</v>
      </c>
      <c r="D530" s="3">
        <v>1424</v>
      </c>
      <c r="E530" s="4">
        <v>274970</v>
      </c>
    </row>
    <row r="531" spans="1:5" x14ac:dyDescent="0.3">
      <c r="A531" s="3">
        <v>847</v>
      </c>
      <c r="B531" s="4">
        <v>213000</v>
      </c>
      <c r="D531" s="3">
        <v>1426</v>
      </c>
      <c r="E531" s="4">
        <v>142000</v>
      </c>
    </row>
    <row r="532" spans="1:5" x14ac:dyDescent="0.3">
      <c r="A532" s="3">
        <v>850</v>
      </c>
      <c r="B532" s="4">
        <v>187000</v>
      </c>
      <c r="D532" s="3">
        <v>1427</v>
      </c>
      <c r="E532" s="4">
        <v>271000</v>
      </c>
    </row>
    <row r="533" spans="1:5" x14ac:dyDescent="0.3">
      <c r="A533" s="3">
        <v>851</v>
      </c>
      <c r="B533" s="4">
        <v>131500</v>
      </c>
      <c r="D533" s="3">
        <v>1430</v>
      </c>
      <c r="E533" s="4">
        <v>182900</v>
      </c>
    </row>
    <row r="534" spans="1:5" x14ac:dyDescent="0.3">
      <c r="A534" s="3">
        <v>852</v>
      </c>
      <c r="B534" s="4">
        <v>215000</v>
      </c>
      <c r="D534" s="3">
        <v>1431</v>
      </c>
      <c r="E534" s="4">
        <v>192140</v>
      </c>
    </row>
    <row r="535" spans="1:5" x14ac:dyDescent="0.3">
      <c r="A535" s="3">
        <v>853</v>
      </c>
      <c r="B535" s="4">
        <v>164000</v>
      </c>
      <c r="D535" s="3">
        <v>1432</v>
      </c>
      <c r="E535" s="4">
        <v>143750</v>
      </c>
    </row>
    <row r="536" spans="1:5" x14ac:dyDescent="0.3">
      <c r="A536" s="3">
        <v>855</v>
      </c>
      <c r="B536" s="4">
        <v>170000</v>
      </c>
      <c r="D536" s="3">
        <v>1434</v>
      </c>
      <c r="E536" s="4">
        <v>186500</v>
      </c>
    </row>
    <row r="537" spans="1:5" x14ac:dyDescent="0.3">
      <c r="A537" s="3">
        <v>858</v>
      </c>
      <c r="B537" s="4">
        <v>174000</v>
      </c>
      <c r="D537" s="3">
        <v>1441</v>
      </c>
      <c r="E537" s="4">
        <v>191000</v>
      </c>
    </row>
    <row r="538" spans="1:5" x14ac:dyDescent="0.3">
      <c r="A538" s="3">
        <v>859</v>
      </c>
      <c r="B538" s="4">
        <v>152000</v>
      </c>
      <c r="D538" s="3">
        <v>1447</v>
      </c>
      <c r="E538" s="4">
        <v>157900</v>
      </c>
    </row>
    <row r="539" spans="1:5" x14ac:dyDescent="0.3">
      <c r="A539" s="3">
        <v>861</v>
      </c>
      <c r="B539" s="4">
        <v>189950</v>
      </c>
    </row>
    <row r="540" spans="1:5" x14ac:dyDescent="0.3">
      <c r="A540" s="3">
        <v>862</v>
      </c>
      <c r="B540" s="4">
        <v>131500</v>
      </c>
    </row>
    <row r="541" spans="1:5" x14ac:dyDescent="0.3">
      <c r="A541" s="3">
        <v>863</v>
      </c>
      <c r="B541" s="4">
        <v>152000</v>
      </c>
    </row>
    <row r="542" spans="1:5" x14ac:dyDescent="0.3">
      <c r="A542" s="3">
        <v>864</v>
      </c>
      <c r="B542" s="4">
        <v>132500</v>
      </c>
    </row>
    <row r="543" spans="1:5" x14ac:dyDescent="0.3">
      <c r="A543" s="3">
        <v>865</v>
      </c>
      <c r="B543" s="4">
        <v>250580</v>
      </c>
    </row>
    <row r="544" spans="1:5" x14ac:dyDescent="0.3">
      <c r="A544" s="3">
        <v>868</v>
      </c>
      <c r="B544" s="4">
        <v>129000</v>
      </c>
    </row>
    <row r="545" spans="1:2" x14ac:dyDescent="0.3">
      <c r="A545" s="3">
        <v>870</v>
      </c>
      <c r="B545" s="4">
        <v>236000</v>
      </c>
    </row>
    <row r="546" spans="1:2" x14ac:dyDescent="0.3">
      <c r="A546" s="3">
        <v>871</v>
      </c>
      <c r="B546" s="4">
        <v>109500</v>
      </c>
    </row>
    <row r="547" spans="1:2" x14ac:dyDescent="0.3">
      <c r="A547" s="3">
        <v>872</v>
      </c>
      <c r="B547" s="4">
        <v>200500</v>
      </c>
    </row>
    <row r="548" spans="1:2" x14ac:dyDescent="0.3">
      <c r="A548" s="3">
        <v>873</v>
      </c>
      <c r="B548" s="4">
        <v>116000</v>
      </c>
    </row>
    <row r="549" spans="1:2" x14ac:dyDescent="0.3">
      <c r="A549" s="3">
        <v>874</v>
      </c>
      <c r="B549" s="4">
        <v>133000</v>
      </c>
    </row>
    <row r="550" spans="1:2" x14ac:dyDescent="0.3">
      <c r="A550" s="3">
        <v>875</v>
      </c>
      <c r="B550" s="4">
        <v>66500</v>
      </c>
    </row>
    <row r="551" spans="1:2" x14ac:dyDescent="0.3">
      <c r="A551" s="3">
        <v>876</v>
      </c>
      <c r="B551" s="4">
        <v>303477</v>
      </c>
    </row>
    <row r="552" spans="1:2" x14ac:dyDescent="0.3">
      <c r="A552" s="3">
        <v>877</v>
      </c>
      <c r="B552" s="4">
        <v>132250</v>
      </c>
    </row>
    <row r="553" spans="1:2" x14ac:dyDescent="0.3">
      <c r="A553" s="3">
        <v>878</v>
      </c>
      <c r="B553" s="4">
        <v>350000</v>
      </c>
    </row>
    <row r="554" spans="1:2" x14ac:dyDescent="0.3">
      <c r="A554" s="3">
        <v>881</v>
      </c>
      <c r="B554" s="4">
        <v>157000</v>
      </c>
    </row>
    <row r="555" spans="1:2" x14ac:dyDescent="0.3">
      <c r="A555" s="3">
        <v>884</v>
      </c>
      <c r="B555" s="4">
        <v>118500</v>
      </c>
    </row>
    <row r="556" spans="1:2" x14ac:dyDescent="0.3">
      <c r="A556" s="3">
        <v>885</v>
      </c>
      <c r="B556" s="4">
        <v>100000</v>
      </c>
    </row>
    <row r="557" spans="1:2" x14ac:dyDescent="0.3">
      <c r="A557" s="3">
        <v>887</v>
      </c>
      <c r="B557" s="4">
        <v>145000</v>
      </c>
    </row>
    <row r="558" spans="1:2" x14ac:dyDescent="0.3">
      <c r="A558" s="3">
        <v>890</v>
      </c>
      <c r="B558" s="4">
        <v>149500</v>
      </c>
    </row>
    <row r="559" spans="1:2" x14ac:dyDescent="0.3">
      <c r="A559" s="3">
        <v>891</v>
      </c>
      <c r="B559" s="4">
        <v>122900</v>
      </c>
    </row>
    <row r="560" spans="1:2" x14ac:dyDescent="0.3">
      <c r="A560" s="3">
        <v>892</v>
      </c>
      <c r="B560" s="4">
        <v>172500</v>
      </c>
    </row>
    <row r="561" spans="1:2" x14ac:dyDescent="0.3">
      <c r="A561" s="3">
        <v>893</v>
      </c>
      <c r="B561" s="4">
        <v>154500</v>
      </c>
    </row>
    <row r="562" spans="1:2" x14ac:dyDescent="0.3">
      <c r="A562" s="3">
        <v>894</v>
      </c>
      <c r="B562" s="4">
        <v>165000</v>
      </c>
    </row>
    <row r="563" spans="1:2" x14ac:dyDescent="0.3">
      <c r="A563" s="3">
        <v>895</v>
      </c>
      <c r="B563" s="4">
        <v>118858</v>
      </c>
    </row>
    <row r="564" spans="1:2" x14ac:dyDescent="0.3">
      <c r="A564" s="3">
        <v>896</v>
      </c>
      <c r="B564" s="4">
        <v>140000</v>
      </c>
    </row>
    <row r="565" spans="1:2" x14ac:dyDescent="0.3">
      <c r="A565" s="3">
        <v>897</v>
      </c>
      <c r="B565" s="4">
        <v>106500</v>
      </c>
    </row>
    <row r="566" spans="1:2" x14ac:dyDescent="0.3">
      <c r="A566" s="3">
        <v>898</v>
      </c>
      <c r="B566" s="4">
        <v>142953</v>
      </c>
    </row>
    <row r="567" spans="1:2" x14ac:dyDescent="0.3">
      <c r="A567" s="3">
        <v>900</v>
      </c>
      <c r="B567" s="4">
        <v>135000</v>
      </c>
    </row>
    <row r="568" spans="1:2" x14ac:dyDescent="0.3">
      <c r="A568" s="3">
        <v>903</v>
      </c>
      <c r="B568" s="4">
        <v>180000</v>
      </c>
    </row>
    <row r="569" spans="1:2" x14ac:dyDescent="0.3">
      <c r="A569" s="3">
        <v>906</v>
      </c>
      <c r="B569" s="4">
        <v>128000</v>
      </c>
    </row>
    <row r="570" spans="1:2" x14ac:dyDescent="0.3">
      <c r="A570" s="3">
        <v>911</v>
      </c>
      <c r="B570" s="4">
        <v>154300</v>
      </c>
    </row>
    <row r="571" spans="1:2" x14ac:dyDescent="0.3">
      <c r="A571" s="3">
        <v>913</v>
      </c>
      <c r="B571" s="4">
        <v>88000</v>
      </c>
    </row>
    <row r="572" spans="1:2" x14ac:dyDescent="0.3">
      <c r="A572" s="3">
        <v>914</v>
      </c>
      <c r="B572" s="4">
        <v>145000</v>
      </c>
    </row>
    <row r="573" spans="1:2" x14ac:dyDescent="0.3">
      <c r="A573" s="3">
        <v>915</v>
      </c>
      <c r="B573" s="4">
        <v>173733</v>
      </c>
    </row>
    <row r="574" spans="1:2" x14ac:dyDescent="0.3">
      <c r="A574" s="3">
        <v>916</v>
      </c>
      <c r="B574" s="4">
        <v>75000</v>
      </c>
    </row>
    <row r="575" spans="1:2" x14ac:dyDescent="0.3">
      <c r="A575" s="3">
        <v>917</v>
      </c>
      <c r="B575" s="4">
        <v>35311</v>
      </c>
    </row>
    <row r="576" spans="1:2" x14ac:dyDescent="0.3">
      <c r="A576" s="3">
        <v>918</v>
      </c>
      <c r="B576" s="4">
        <v>135000</v>
      </c>
    </row>
    <row r="577" spans="1:2" x14ac:dyDescent="0.3">
      <c r="A577" s="3">
        <v>922</v>
      </c>
      <c r="B577" s="4">
        <v>145900</v>
      </c>
    </row>
    <row r="578" spans="1:2" x14ac:dyDescent="0.3">
      <c r="A578" s="3">
        <v>923</v>
      </c>
      <c r="B578" s="4">
        <v>169990</v>
      </c>
    </row>
    <row r="579" spans="1:2" x14ac:dyDescent="0.3">
      <c r="A579" s="3">
        <v>924</v>
      </c>
      <c r="B579" s="4">
        <v>193000</v>
      </c>
    </row>
    <row r="580" spans="1:2" x14ac:dyDescent="0.3">
      <c r="A580" s="3">
        <v>925</v>
      </c>
      <c r="B580" s="4">
        <v>207500</v>
      </c>
    </row>
    <row r="581" spans="1:2" x14ac:dyDescent="0.3">
      <c r="A581" s="3">
        <v>927</v>
      </c>
      <c r="B581" s="4">
        <v>285000</v>
      </c>
    </row>
    <row r="582" spans="1:2" x14ac:dyDescent="0.3">
      <c r="A582" s="3">
        <v>928</v>
      </c>
      <c r="B582" s="4">
        <v>176000</v>
      </c>
    </row>
    <row r="583" spans="1:2" x14ac:dyDescent="0.3">
      <c r="A583" s="3">
        <v>929</v>
      </c>
      <c r="B583" s="4">
        <v>236500</v>
      </c>
    </row>
    <row r="584" spans="1:2" x14ac:dyDescent="0.3">
      <c r="A584" s="3">
        <v>932</v>
      </c>
      <c r="B584" s="4">
        <v>117500</v>
      </c>
    </row>
    <row r="585" spans="1:2" x14ac:dyDescent="0.3">
      <c r="A585" s="3">
        <v>934</v>
      </c>
      <c r="B585" s="4">
        <v>190000</v>
      </c>
    </row>
    <row r="586" spans="1:2" x14ac:dyDescent="0.3">
      <c r="A586" s="3">
        <v>937</v>
      </c>
      <c r="B586" s="4">
        <v>184900</v>
      </c>
    </row>
    <row r="587" spans="1:2" x14ac:dyDescent="0.3">
      <c r="A587" s="3">
        <v>938</v>
      </c>
      <c r="B587" s="4">
        <v>253000</v>
      </c>
    </row>
    <row r="588" spans="1:2" x14ac:dyDescent="0.3">
      <c r="A588" s="3">
        <v>939</v>
      </c>
      <c r="B588" s="4">
        <v>239799</v>
      </c>
    </row>
    <row r="589" spans="1:2" x14ac:dyDescent="0.3">
      <c r="A589" s="3">
        <v>940</v>
      </c>
      <c r="B589" s="4">
        <v>244400</v>
      </c>
    </row>
    <row r="590" spans="1:2" x14ac:dyDescent="0.3">
      <c r="A590" s="3">
        <v>944</v>
      </c>
      <c r="B590" s="4">
        <v>143000</v>
      </c>
    </row>
    <row r="591" spans="1:2" x14ac:dyDescent="0.3">
      <c r="A591" s="3">
        <v>946</v>
      </c>
      <c r="B591" s="4">
        <v>124900</v>
      </c>
    </row>
    <row r="592" spans="1:2" x14ac:dyDescent="0.3">
      <c r="A592" s="3">
        <v>947</v>
      </c>
      <c r="B592" s="4">
        <v>143000</v>
      </c>
    </row>
    <row r="593" spans="1:2" x14ac:dyDescent="0.3">
      <c r="A593" s="3">
        <v>948</v>
      </c>
      <c r="B593" s="4">
        <v>270000</v>
      </c>
    </row>
    <row r="594" spans="1:2" x14ac:dyDescent="0.3">
      <c r="A594" s="3">
        <v>950</v>
      </c>
      <c r="B594" s="4">
        <v>197500</v>
      </c>
    </row>
    <row r="595" spans="1:2" x14ac:dyDescent="0.3">
      <c r="A595" s="3">
        <v>951</v>
      </c>
      <c r="B595" s="4">
        <v>129000</v>
      </c>
    </row>
    <row r="596" spans="1:2" x14ac:dyDescent="0.3">
      <c r="A596" s="3">
        <v>952</v>
      </c>
      <c r="B596" s="4">
        <v>119900</v>
      </c>
    </row>
    <row r="597" spans="1:2" x14ac:dyDescent="0.3">
      <c r="A597" s="3">
        <v>953</v>
      </c>
      <c r="B597" s="4">
        <v>133900</v>
      </c>
    </row>
    <row r="598" spans="1:2" x14ac:dyDescent="0.3">
      <c r="A598" s="3">
        <v>957</v>
      </c>
      <c r="B598" s="4">
        <v>124000</v>
      </c>
    </row>
    <row r="599" spans="1:2" x14ac:dyDescent="0.3">
      <c r="A599" s="3">
        <v>958</v>
      </c>
      <c r="B599" s="4">
        <v>132000</v>
      </c>
    </row>
    <row r="600" spans="1:2" x14ac:dyDescent="0.3">
      <c r="A600" s="3">
        <v>959</v>
      </c>
      <c r="B600" s="4">
        <v>185000</v>
      </c>
    </row>
    <row r="601" spans="1:2" x14ac:dyDescent="0.3">
      <c r="A601" s="3">
        <v>960</v>
      </c>
      <c r="B601" s="4">
        <v>155000</v>
      </c>
    </row>
    <row r="602" spans="1:2" x14ac:dyDescent="0.3">
      <c r="A602" s="3">
        <v>963</v>
      </c>
      <c r="B602" s="4">
        <v>155000</v>
      </c>
    </row>
    <row r="603" spans="1:2" x14ac:dyDescent="0.3">
      <c r="A603" s="3">
        <v>965</v>
      </c>
      <c r="B603" s="4">
        <v>214900</v>
      </c>
    </row>
    <row r="604" spans="1:2" x14ac:dyDescent="0.3">
      <c r="A604" s="3">
        <v>966</v>
      </c>
      <c r="B604" s="4">
        <v>178900</v>
      </c>
    </row>
    <row r="605" spans="1:2" x14ac:dyDescent="0.3">
      <c r="A605" s="3">
        <v>969</v>
      </c>
      <c r="B605" s="4">
        <v>37900</v>
      </c>
    </row>
    <row r="606" spans="1:2" x14ac:dyDescent="0.3">
      <c r="A606" s="3">
        <v>970</v>
      </c>
      <c r="B606" s="4">
        <v>140000</v>
      </c>
    </row>
    <row r="607" spans="1:2" x14ac:dyDescent="0.3">
      <c r="A607" s="3">
        <v>971</v>
      </c>
      <c r="B607" s="4">
        <v>135000</v>
      </c>
    </row>
    <row r="608" spans="1:2" x14ac:dyDescent="0.3">
      <c r="A608" s="3">
        <v>972</v>
      </c>
      <c r="B608" s="4">
        <v>173000</v>
      </c>
    </row>
    <row r="609" spans="1:2" x14ac:dyDescent="0.3">
      <c r="A609" s="3">
        <v>973</v>
      </c>
      <c r="B609" s="4">
        <v>99500</v>
      </c>
    </row>
    <row r="610" spans="1:2" x14ac:dyDescent="0.3">
      <c r="A610" s="3">
        <v>974</v>
      </c>
      <c r="B610" s="4">
        <v>182000</v>
      </c>
    </row>
    <row r="611" spans="1:2" x14ac:dyDescent="0.3">
      <c r="A611" s="3">
        <v>976</v>
      </c>
      <c r="B611" s="4">
        <v>165000</v>
      </c>
    </row>
    <row r="612" spans="1:2" x14ac:dyDescent="0.3">
      <c r="A612" s="3">
        <v>979</v>
      </c>
      <c r="B612" s="4">
        <v>110000</v>
      </c>
    </row>
    <row r="613" spans="1:2" x14ac:dyDescent="0.3">
      <c r="A613" s="3">
        <v>980</v>
      </c>
      <c r="B613" s="4">
        <v>139000</v>
      </c>
    </row>
    <row r="614" spans="1:2" x14ac:dyDescent="0.3">
      <c r="A614" s="3">
        <v>983</v>
      </c>
      <c r="B614" s="4">
        <v>159895</v>
      </c>
    </row>
    <row r="615" spans="1:2" x14ac:dyDescent="0.3">
      <c r="A615" s="3">
        <v>984</v>
      </c>
      <c r="B615" s="4">
        <v>255900</v>
      </c>
    </row>
    <row r="616" spans="1:2" x14ac:dyDescent="0.3">
      <c r="A616" s="3">
        <v>985</v>
      </c>
      <c r="B616" s="4">
        <v>126000</v>
      </c>
    </row>
    <row r="617" spans="1:2" x14ac:dyDescent="0.3">
      <c r="A617" s="3">
        <v>986</v>
      </c>
      <c r="B617" s="4">
        <v>125000</v>
      </c>
    </row>
    <row r="618" spans="1:2" x14ac:dyDescent="0.3">
      <c r="A618" s="3">
        <v>987</v>
      </c>
      <c r="B618" s="4">
        <v>117000</v>
      </c>
    </row>
    <row r="619" spans="1:2" x14ac:dyDescent="0.3">
      <c r="A619" s="3">
        <v>990</v>
      </c>
      <c r="B619" s="4">
        <v>197000</v>
      </c>
    </row>
    <row r="620" spans="1:2" x14ac:dyDescent="0.3">
      <c r="A620" s="3">
        <v>991</v>
      </c>
      <c r="B620" s="4">
        <v>348000</v>
      </c>
    </row>
    <row r="621" spans="1:2" x14ac:dyDescent="0.3">
      <c r="A621" s="3">
        <v>992</v>
      </c>
      <c r="B621" s="4">
        <v>168000</v>
      </c>
    </row>
    <row r="622" spans="1:2" x14ac:dyDescent="0.3">
      <c r="A622" s="3">
        <v>993</v>
      </c>
      <c r="B622" s="4">
        <v>187000</v>
      </c>
    </row>
    <row r="623" spans="1:2" x14ac:dyDescent="0.3">
      <c r="A623" s="3">
        <v>994</v>
      </c>
      <c r="B623" s="4">
        <v>173900</v>
      </c>
    </row>
    <row r="624" spans="1:2" x14ac:dyDescent="0.3">
      <c r="A624" s="3">
        <v>995</v>
      </c>
      <c r="B624" s="4">
        <v>337500</v>
      </c>
    </row>
    <row r="625" spans="1:2" x14ac:dyDescent="0.3">
      <c r="A625" s="3">
        <v>999</v>
      </c>
      <c r="B625" s="4">
        <v>91000</v>
      </c>
    </row>
    <row r="626" spans="1:2" x14ac:dyDescent="0.3">
      <c r="A626" s="3">
        <v>1000</v>
      </c>
      <c r="B626" s="4">
        <v>206000</v>
      </c>
    </row>
    <row r="627" spans="1:2" x14ac:dyDescent="0.3">
      <c r="A627" s="3">
        <v>1001</v>
      </c>
      <c r="B627" s="4">
        <v>82000</v>
      </c>
    </row>
    <row r="628" spans="1:2" x14ac:dyDescent="0.3">
      <c r="A628" s="3">
        <v>1002</v>
      </c>
      <c r="B628" s="4">
        <v>86000</v>
      </c>
    </row>
    <row r="629" spans="1:2" x14ac:dyDescent="0.3">
      <c r="A629" s="3">
        <v>1005</v>
      </c>
      <c r="B629" s="4">
        <v>181000</v>
      </c>
    </row>
    <row r="630" spans="1:2" x14ac:dyDescent="0.3">
      <c r="A630" s="3">
        <v>1006</v>
      </c>
      <c r="B630" s="4">
        <v>149900</v>
      </c>
    </row>
    <row r="631" spans="1:2" x14ac:dyDescent="0.3">
      <c r="A631" s="3">
        <v>1008</v>
      </c>
      <c r="B631" s="4">
        <v>88000</v>
      </c>
    </row>
    <row r="632" spans="1:2" x14ac:dyDescent="0.3">
      <c r="A632" s="3">
        <v>1010</v>
      </c>
      <c r="B632" s="4">
        <v>102000</v>
      </c>
    </row>
    <row r="633" spans="1:2" x14ac:dyDescent="0.3">
      <c r="A633" s="3">
        <v>1011</v>
      </c>
      <c r="B633" s="4">
        <v>135000</v>
      </c>
    </row>
    <row r="634" spans="1:2" x14ac:dyDescent="0.3">
      <c r="A634" s="3">
        <v>1012</v>
      </c>
      <c r="B634" s="4">
        <v>100000</v>
      </c>
    </row>
    <row r="635" spans="1:2" x14ac:dyDescent="0.3">
      <c r="A635" s="3">
        <v>1013</v>
      </c>
      <c r="B635" s="4">
        <v>165000</v>
      </c>
    </row>
    <row r="636" spans="1:2" x14ac:dyDescent="0.3">
      <c r="A636" s="3">
        <v>1014</v>
      </c>
      <c r="B636" s="4">
        <v>85000</v>
      </c>
    </row>
    <row r="637" spans="1:2" x14ac:dyDescent="0.3">
      <c r="A637" s="3">
        <v>1015</v>
      </c>
      <c r="B637" s="4">
        <v>119200</v>
      </c>
    </row>
    <row r="638" spans="1:2" x14ac:dyDescent="0.3">
      <c r="A638" s="3">
        <v>1016</v>
      </c>
      <c r="B638" s="4">
        <v>227000</v>
      </c>
    </row>
    <row r="639" spans="1:2" x14ac:dyDescent="0.3">
      <c r="A639" s="3">
        <v>1017</v>
      </c>
      <c r="B639" s="4">
        <v>203000</v>
      </c>
    </row>
    <row r="640" spans="1:2" x14ac:dyDescent="0.3">
      <c r="A640" s="3">
        <v>1020</v>
      </c>
      <c r="B640" s="4">
        <v>213490</v>
      </c>
    </row>
    <row r="641" spans="1:2" x14ac:dyDescent="0.3">
      <c r="A641" s="3">
        <v>1021</v>
      </c>
      <c r="B641" s="4">
        <v>176000</v>
      </c>
    </row>
    <row r="642" spans="1:2" x14ac:dyDescent="0.3">
      <c r="A642" s="3">
        <v>1022</v>
      </c>
      <c r="B642" s="4">
        <v>194000</v>
      </c>
    </row>
    <row r="643" spans="1:2" x14ac:dyDescent="0.3">
      <c r="A643" s="3">
        <v>1023</v>
      </c>
      <c r="B643" s="4">
        <v>87000</v>
      </c>
    </row>
    <row r="644" spans="1:2" x14ac:dyDescent="0.3">
      <c r="A644" s="3">
        <v>1024</v>
      </c>
      <c r="B644" s="4">
        <v>191000</v>
      </c>
    </row>
    <row r="645" spans="1:2" x14ac:dyDescent="0.3">
      <c r="A645" s="3">
        <v>1026</v>
      </c>
      <c r="B645" s="4">
        <v>112500</v>
      </c>
    </row>
    <row r="646" spans="1:2" x14ac:dyDescent="0.3">
      <c r="A646" s="3">
        <v>1027</v>
      </c>
      <c r="B646" s="4">
        <v>167500</v>
      </c>
    </row>
    <row r="647" spans="1:2" x14ac:dyDescent="0.3">
      <c r="A647" s="3">
        <v>1029</v>
      </c>
      <c r="B647" s="4">
        <v>105000</v>
      </c>
    </row>
    <row r="648" spans="1:2" x14ac:dyDescent="0.3">
      <c r="A648" s="3">
        <v>1030</v>
      </c>
      <c r="B648" s="4">
        <v>118000</v>
      </c>
    </row>
    <row r="649" spans="1:2" x14ac:dyDescent="0.3">
      <c r="A649" s="3">
        <v>1031</v>
      </c>
      <c r="B649" s="4">
        <v>160000</v>
      </c>
    </row>
    <row r="650" spans="1:2" x14ac:dyDescent="0.3">
      <c r="A650" s="3">
        <v>1032</v>
      </c>
      <c r="B650" s="4">
        <v>197000</v>
      </c>
    </row>
    <row r="651" spans="1:2" x14ac:dyDescent="0.3">
      <c r="A651" s="3">
        <v>1034</v>
      </c>
      <c r="B651" s="4">
        <v>230000</v>
      </c>
    </row>
    <row r="652" spans="1:2" x14ac:dyDescent="0.3">
      <c r="A652" s="3">
        <v>1035</v>
      </c>
      <c r="B652" s="4">
        <v>119750</v>
      </c>
    </row>
    <row r="653" spans="1:2" x14ac:dyDescent="0.3">
      <c r="A653" s="3">
        <v>1038</v>
      </c>
      <c r="B653" s="4">
        <v>287000</v>
      </c>
    </row>
    <row r="654" spans="1:2" x14ac:dyDescent="0.3">
      <c r="A654" s="3">
        <v>1039</v>
      </c>
      <c r="B654" s="4">
        <v>97000</v>
      </c>
    </row>
    <row r="655" spans="1:2" x14ac:dyDescent="0.3">
      <c r="A655" s="3">
        <v>1040</v>
      </c>
      <c r="B655" s="4">
        <v>80000</v>
      </c>
    </row>
    <row r="656" spans="1:2" x14ac:dyDescent="0.3">
      <c r="A656" s="3">
        <v>1041</v>
      </c>
      <c r="B656" s="4">
        <v>155000</v>
      </c>
    </row>
    <row r="657" spans="1:2" x14ac:dyDescent="0.3">
      <c r="A657" s="3">
        <v>1042</v>
      </c>
      <c r="B657" s="4">
        <v>173000</v>
      </c>
    </row>
    <row r="658" spans="1:2" x14ac:dyDescent="0.3">
      <c r="A658" s="3">
        <v>1044</v>
      </c>
      <c r="B658" s="4">
        <v>262280</v>
      </c>
    </row>
    <row r="659" spans="1:2" x14ac:dyDescent="0.3">
      <c r="A659" s="3">
        <v>1045</v>
      </c>
      <c r="B659" s="4">
        <v>278000</v>
      </c>
    </row>
    <row r="660" spans="1:2" x14ac:dyDescent="0.3">
      <c r="A660" s="3">
        <v>1049</v>
      </c>
      <c r="B660" s="4">
        <v>115000</v>
      </c>
    </row>
    <row r="661" spans="1:2" x14ac:dyDescent="0.3">
      <c r="A661" s="3">
        <v>1050</v>
      </c>
      <c r="B661" s="4">
        <v>84900</v>
      </c>
    </row>
    <row r="662" spans="1:2" x14ac:dyDescent="0.3">
      <c r="A662" s="3">
        <v>1053</v>
      </c>
      <c r="B662" s="4">
        <v>165000</v>
      </c>
    </row>
    <row r="663" spans="1:2" x14ac:dyDescent="0.3">
      <c r="A663" s="3">
        <v>1054</v>
      </c>
      <c r="B663" s="4">
        <v>144500</v>
      </c>
    </row>
    <row r="664" spans="1:2" x14ac:dyDescent="0.3">
      <c r="A664" s="3">
        <v>1055</v>
      </c>
      <c r="B664" s="4">
        <v>255000</v>
      </c>
    </row>
    <row r="665" spans="1:2" x14ac:dyDescent="0.3">
      <c r="A665" s="3">
        <v>1056</v>
      </c>
      <c r="B665" s="4">
        <v>180000</v>
      </c>
    </row>
    <row r="666" spans="1:2" x14ac:dyDescent="0.3">
      <c r="A666" s="3">
        <v>1061</v>
      </c>
      <c r="B666" s="4">
        <v>213500</v>
      </c>
    </row>
    <row r="667" spans="1:2" x14ac:dyDescent="0.3">
      <c r="A667" s="3">
        <v>1062</v>
      </c>
      <c r="B667" s="4">
        <v>81000</v>
      </c>
    </row>
    <row r="668" spans="1:2" x14ac:dyDescent="0.3">
      <c r="A668" s="3">
        <v>1063</v>
      </c>
      <c r="B668" s="4">
        <v>90000</v>
      </c>
    </row>
    <row r="669" spans="1:2" x14ac:dyDescent="0.3">
      <c r="A669" s="3">
        <v>1064</v>
      </c>
      <c r="B669" s="4">
        <v>110500</v>
      </c>
    </row>
    <row r="670" spans="1:2" x14ac:dyDescent="0.3">
      <c r="A670" s="3">
        <v>1066</v>
      </c>
      <c r="B670" s="4">
        <v>328000</v>
      </c>
    </row>
    <row r="671" spans="1:2" x14ac:dyDescent="0.3">
      <c r="A671" s="3">
        <v>1068</v>
      </c>
      <c r="B671" s="4">
        <v>167900</v>
      </c>
    </row>
    <row r="672" spans="1:2" x14ac:dyDescent="0.3">
      <c r="A672" s="3">
        <v>1069</v>
      </c>
      <c r="B672" s="4">
        <v>151400</v>
      </c>
    </row>
    <row r="673" spans="1:2" x14ac:dyDescent="0.3">
      <c r="A673" s="3">
        <v>1070</v>
      </c>
      <c r="B673" s="4">
        <v>135000</v>
      </c>
    </row>
    <row r="674" spans="1:2" x14ac:dyDescent="0.3">
      <c r="A674" s="3">
        <v>1071</v>
      </c>
      <c r="B674" s="4">
        <v>135000</v>
      </c>
    </row>
    <row r="675" spans="1:2" x14ac:dyDescent="0.3">
      <c r="A675" s="3">
        <v>1072</v>
      </c>
      <c r="B675" s="4">
        <v>154000</v>
      </c>
    </row>
    <row r="676" spans="1:2" x14ac:dyDescent="0.3">
      <c r="A676" s="3">
        <v>1073</v>
      </c>
      <c r="B676" s="4">
        <v>91500</v>
      </c>
    </row>
    <row r="677" spans="1:2" x14ac:dyDescent="0.3">
      <c r="A677" s="3">
        <v>1075</v>
      </c>
      <c r="B677" s="4">
        <v>194000</v>
      </c>
    </row>
    <row r="678" spans="1:2" x14ac:dyDescent="0.3">
      <c r="A678" s="3">
        <v>1076</v>
      </c>
      <c r="B678" s="4">
        <v>219500</v>
      </c>
    </row>
    <row r="679" spans="1:2" x14ac:dyDescent="0.3">
      <c r="A679" s="3">
        <v>1077</v>
      </c>
      <c r="B679" s="4">
        <v>170000</v>
      </c>
    </row>
    <row r="680" spans="1:2" x14ac:dyDescent="0.3">
      <c r="A680" s="3">
        <v>1079</v>
      </c>
      <c r="B680" s="4">
        <v>155900</v>
      </c>
    </row>
    <row r="681" spans="1:2" x14ac:dyDescent="0.3">
      <c r="A681" s="3">
        <v>1080</v>
      </c>
      <c r="B681" s="4">
        <v>126000</v>
      </c>
    </row>
    <row r="682" spans="1:2" x14ac:dyDescent="0.3">
      <c r="A682" s="3">
        <v>1081</v>
      </c>
      <c r="B682" s="4">
        <v>145000</v>
      </c>
    </row>
    <row r="683" spans="1:2" x14ac:dyDescent="0.3">
      <c r="A683" s="3">
        <v>1082</v>
      </c>
      <c r="B683" s="4">
        <v>133000</v>
      </c>
    </row>
    <row r="684" spans="1:2" x14ac:dyDescent="0.3">
      <c r="A684" s="3">
        <v>1083</v>
      </c>
      <c r="B684" s="4">
        <v>192000</v>
      </c>
    </row>
    <row r="685" spans="1:2" x14ac:dyDescent="0.3">
      <c r="A685" s="3">
        <v>1084</v>
      </c>
      <c r="B685" s="4">
        <v>160000</v>
      </c>
    </row>
    <row r="686" spans="1:2" x14ac:dyDescent="0.3">
      <c r="A686" s="3">
        <v>1086</v>
      </c>
      <c r="B686" s="4">
        <v>147000</v>
      </c>
    </row>
    <row r="687" spans="1:2" x14ac:dyDescent="0.3">
      <c r="A687" s="3">
        <v>1087</v>
      </c>
      <c r="B687" s="4">
        <v>83500</v>
      </c>
    </row>
    <row r="688" spans="1:2" x14ac:dyDescent="0.3">
      <c r="A688" s="3">
        <v>1088</v>
      </c>
      <c r="B688" s="4">
        <v>252000</v>
      </c>
    </row>
    <row r="689" spans="1:2" x14ac:dyDescent="0.3">
      <c r="A689" s="3">
        <v>1089</v>
      </c>
      <c r="B689" s="4">
        <v>137500</v>
      </c>
    </row>
    <row r="690" spans="1:2" x14ac:dyDescent="0.3">
      <c r="A690" s="3">
        <v>1091</v>
      </c>
      <c r="B690" s="4">
        <v>92900</v>
      </c>
    </row>
    <row r="691" spans="1:2" x14ac:dyDescent="0.3">
      <c r="A691" s="3">
        <v>1092</v>
      </c>
      <c r="B691" s="4">
        <v>160000</v>
      </c>
    </row>
    <row r="692" spans="1:2" x14ac:dyDescent="0.3">
      <c r="A692" s="3">
        <v>1093</v>
      </c>
      <c r="B692" s="4">
        <v>136500</v>
      </c>
    </row>
    <row r="693" spans="1:2" x14ac:dyDescent="0.3">
      <c r="A693" s="3">
        <v>1094</v>
      </c>
      <c r="B693" s="4">
        <v>146000</v>
      </c>
    </row>
    <row r="694" spans="1:2" x14ac:dyDescent="0.3">
      <c r="A694" s="3">
        <v>1095</v>
      </c>
      <c r="B694" s="4">
        <v>129000</v>
      </c>
    </row>
    <row r="695" spans="1:2" x14ac:dyDescent="0.3">
      <c r="A695" s="3">
        <v>1097</v>
      </c>
      <c r="B695" s="4">
        <v>127000</v>
      </c>
    </row>
    <row r="696" spans="1:2" x14ac:dyDescent="0.3">
      <c r="A696" s="3">
        <v>1098</v>
      </c>
      <c r="B696" s="4">
        <v>170000</v>
      </c>
    </row>
    <row r="697" spans="1:2" x14ac:dyDescent="0.3">
      <c r="A697" s="3">
        <v>1099</v>
      </c>
      <c r="B697" s="4">
        <v>128000</v>
      </c>
    </row>
    <row r="698" spans="1:2" x14ac:dyDescent="0.3">
      <c r="A698" s="3">
        <v>1101</v>
      </c>
      <c r="B698" s="4">
        <v>60000</v>
      </c>
    </row>
    <row r="699" spans="1:2" x14ac:dyDescent="0.3">
      <c r="A699" s="3">
        <v>1103</v>
      </c>
      <c r="B699" s="4">
        <v>135000</v>
      </c>
    </row>
    <row r="700" spans="1:2" x14ac:dyDescent="0.3">
      <c r="A700" s="3">
        <v>1104</v>
      </c>
      <c r="B700" s="4">
        <v>159500</v>
      </c>
    </row>
    <row r="701" spans="1:2" x14ac:dyDescent="0.3">
      <c r="A701" s="3">
        <v>1105</v>
      </c>
      <c r="B701" s="4">
        <v>106000</v>
      </c>
    </row>
    <row r="702" spans="1:2" x14ac:dyDescent="0.3">
      <c r="A702" s="3">
        <v>1109</v>
      </c>
      <c r="B702" s="4">
        <v>181000</v>
      </c>
    </row>
    <row r="703" spans="1:2" x14ac:dyDescent="0.3">
      <c r="A703" s="3">
        <v>1111</v>
      </c>
      <c r="B703" s="4">
        <v>188000</v>
      </c>
    </row>
    <row r="704" spans="1:2" x14ac:dyDescent="0.3">
      <c r="A704" s="3">
        <v>1112</v>
      </c>
      <c r="B704" s="4">
        <v>205000</v>
      </c>
    </row>
    <row r="705" spans="1:2" x14ac:dyDescent="0.3">
      <c r="A705" s="3">
        <v>1114</v>
      </c>
      <c r="B705" s="4">
        <v>134500</v>
      </c>
    </row>
    <row r="706" spans="1:2" x14ac:dyDescent="0.3">
      <c r="A706" s="3">
        <v>1115</v>
      </c>
      <c r="B706" s="4">
        <v>117000</v>
      </c>
    </row>
    <row r="707" spans="1:2" x14ac:dyDescent="0.3">
      <c r="A707" s="3">
        <v>1116</v>
      </c>
      <c r="B707" s="4">
        <v>318000</v>
      </c>
    </row>
    <row r="708" spans="1:2" x14ac:dyDescent="0.3">
      <c r="A708" s="3">
        <v>1117</v>
      </c>
      <c r="B708" s="4">
        <v>184100</v>
      </c>
    </row>
    <row r="709" spans="1:2" x14ac:dyDescent="0.3">
      <c r="A709" s="3">
        <v>1119</v>
      </c>
      <c r="B709" s="4">
        <v>140000</v>
      </c>
    </row>
    <row r="710" spans="1:2" x14ac:dyDescent="0.3">
      <c r="A710" s="3">
        <v>1120</v>
      </c>
      <c r="B710" s="4">
        <v>133700</v>
      </c>
    </row>
    <row r="711" spans="1:2" x14ac:dyDescent="0.3">
      <c r="A711" s="3">
        <v>1121</v>
      </c>
      <c r="B711" s="4">
        <v>118400</v>
      </c>
    </row>
    <row r="712" spans="1:2" x14ac:dyDescent="0.3">
      <c r="A712" s="3">
        <v>1122</v>
      </c>
      <c r="B712" s="4">
        <v>212900</v>
      </c>
    </row>
    <row r="713" spans="1:2" x14ac:dyDescent="0.3">
      <c r="A713" s="3">
        <v>1124</v>
      </c>
      <c r="B713" s="4">
        <v>118000</v>
      </c>
    </row>
    <row r="714" spans="1:2" x14ac:dyDescent="0.3">
      <c r="A714" s="3">
        <v>1126</v>
      </c>
      <c r="B714" s="4">
        <v>115000</v>
      </c>
    </row>
    <row r="715" spans="1:2" x14ac:dyDescent="0.3">
      <c r="A715" s="3">
        <v>1127</v>
      </c>
      <c r="B715" s="4">
        <v>174000</v>
      </c>
    </row>
    <row r="716" spans="1:2" x14ac:dyDescent="0.3">
      <c r="A716" s="3">
        <v>1130</v>
      </c>
      <c r="B716" s="4">
        <v>140000</v>
      </c>
    </row>
    <row r="717" spans="1:2" x14ac:dyDescent="0.3">
      <c r="A717" s="3">
        <v>1131</v>
      </c>
      <c r="B717" s="4">
        <v>135000</v>
      </c>
    </row>
    <row r="718" spans="1:2" x14ac:dyDescent="0.3">
      <c r="A718" s="3">
        <v>1132</v>
      </c>
      <c r="B718" s="4">
        <v>93500</v>
      </c>
    </row>
    <row r="719" spans="1:2" x14ac:dyDescent="0.3">
      <c r="A719" s="3">
        <v>1133</v>
      </c>
      <c r="B719" s="4">
        <v>117500</v>
      </c>
    </row>
    <row r="720" spans="1:2" x14ac:dyDescent="0.3">
      <c r="A720" s="3">
        <v>1136</v>
      </c>
      <c r="B720" s="4">
        <v>102000</v>
      </c>
    </row>
    <row r="721" spans="1:2" x14ac:dyDescent="0.3">
      <c r="A721" s="3">
        <v>1137</v>
      </c>
      <c r="B721" s="4">
        <v>119000</v>
      </c>
    </row>
    <row r="722" spans="1:2" x14ac:dyDescent="0.3">
      <c r="A722" s="3">
        <v>1138</v>
      </c>
      <c r="B722" s="4">
        <v>94000</v>
      </c>
    </row>
    <row r="723" spans="1:2" x14ac:dyDescent="0.3">
      <c r="A723" s="3">
        <v>1141</v>
      </c>
      <c r="B723" s="4">
        <v>139000</v>
      </c>
    </row>
    <row r="724" spans="1:2" x14ac:dyDescent="0.3">
      <c r="A724" s="3">
        <v>1143</v>
      </c>
      <c r="B724" s="4">
        <v>424870</v>
      </c>
    </row>
    <row r="725" spans="1:2" x14ac:dyDescent="0.3">
      <c r="A725" s="3">
        <v>1144</v>
      </c>
      <c r="B725" s="4">
        <v>80000</v>
      </c>
    </row>
    <row r="726" spans="1:2" x14ac:dyDescent="0.3">
      <c r="A726" s="3">
        <v>1145</v>
      </c>
      <c r="B726" s="4">
        <v>80000</v>
      </c>
    </row>
    <row r="727" spans="1:2" x14ac:dyDescent="0.3">
      <c r="A727" s="3">
        <v>1146</v>
      </c>
      <c r="B727" s="4">
        <v>149000</v>
      </c>
    </row>
    <row r="728" spans="1:2" x14ac:dyDescent="0.3">
      <c r="A728" s="3">
        <v>1147</v>
      </c>
      <c r="B728" s="4">
        <v>180000</v>
      </c>
    </row>
    <row r="729" spans="1:2" x14ac:dyDescent="0.3">
      <c r="A729" s="3">
        <v>1148</v>
      </c>
      <c r="B729" s="4">
        <v>174500</v>
      </c>
    </row>
    <row r="730" spans="1:2" x14ac:dyDescent="0.3">
      <c r="A730" s="3">
        <v>1149</v>
      </c>
      <c r="B730" s="4">
        <v>116900</v>
      </c>
    </row>
    <row r="731" spans="1:2" x14ac:dyDescent="0.3">
      <c r="A731" s="3">
        <v>1150</v>
      </c>
      <c r="B731" s="4">
        <v>143000</v>
      </c>
    </row>
    <row r="732" spans="1:2" x14ac:dyDescent="0.3">
      <c r="A732" s="3">
        <v>1152</v>
      </c>
      <c r="B732" s="4">
        <v>149900</v>
      </c>
    </row>
    <row r="733" spans="1:2" x14ac:dyDescent="0.3">
      <c r="A733" s="3">
        <v>1154</v>
      </c>
      <c r="B733" s="4">
        <v>120500</v>
      </c>
    </row>
    <row r="734" spans="1:2" x14ac:dyDescent="0.3">
      <c r="A734" s="3">
        <v>1157</v>
      </c>
      <c r="B734" s="4">
        <v>179900</v>
      </c>
    </row>
    <row r="735" spans="1:2" x14ac:dyDescent="0.3">
      <c r="A735" s="3">
        <v>1159</v>
      </c>
      <c r="B735" s="4">
        <v>235128</v>
      </c>
    </row>
    <row r="736" spans="1:2" x14ac:dyDescent="0.3">
      <c r="A736" s="3">
        <v>1160</v>
      </c>
      <c r="B736" s="4">
        <v>185000</v>
      </c>
    </row>
    <row r="737" spans="1:2" x14ac:dyDescent="0.3">
      <c r="A737" s="3">
        <v>1161</v>
      </c>
      <c r="B737" s="4">
        <v>146000</v>
      </c>
    </row>
    <row r="738" spans="1:2" x14ac:dyDescent="0.3">
      <c r="A738" s="3">
        <v>1163</v>
      </c>
      <c r="B738" s="4">
        <v>129000</v>
      </c>
    </row>
    <row r="739" spans="1:2" x14ac:dyDescent="0.3">
      <c r="A739" s="3">
        <v>1164</v>
      </c>
      <c r="B739" s="4">
        <v>108959</v>
      </c>
    </row>
    <row r="740" spans="1:2" x14ac:dyDescent="0.3">
      <c r="A740" s="3">
        <v>1169</v>
      </c>
      <c r="B740" s="4">
        <v>235000</v>
      </c>
    </row>
    <row r="741" spans="1:2" x14ac:dyDescent="0.3">
      <c r="A741" s="3">
        <v>1171</v>
      </c>
      <c r="B741" s="4">
        <v>171000</v>
      </c>
    </row>
    <row r="742" spans="1:2" x14ac:dyDescent="0.3">
      <c r="A742" s="3">
        <v>1172</v>
      </c>
      <c r="B742" s="4">
        <v>163000</v>
      </c>
    </row>
    <row r="743" spans="1:2" x14ac:dyDescent="0.3">
      <c r="A743" s="3">
        <v>1176</v>
      </c>
      <c r="B743" s="4">
        <v>285000</v>
      </c>
    </row>
    <row r="744" spans="1:2" x14ac:dyDescent="0.3">
      <c r="A744" s="3">
        <v>1178</v>
      </c>
      <c r="B744" s="4">
        <v>115000</v>
      </c>
    </row>
    <row r="745" spans="1:2" x14ac:dyDescent="0.3">
      <c r="A745" s="3">
        <v>1180</v>
      </c>
      <c r="B745" s="4">
        <v>93000</v>
      </c>
    </row>
    <row r="746" spans="1:2" x14ac:dyDescent="0.3">
      <c r="A746" s="3">
        <v>1184</v>
      </c>
      <c r="B746" s="4">
        <v>120000</v>
      </c>
    </row>
    <row r="747" spans="1:2" x14ac:dyDescent="0.3">
      <c r="A747" s="3">
        <v>1185</v>
      </c>
      <c r="B747" s="4">
        <v>186700</v>
      </c>
    </row>
    <row r="748" spans="1:2" x14ac:dyDescent="0.3">
      <c r="A748" s="3">
        <v>1186</v>
      </c>
      <c r="B748" s="4">
        <v>104900</v>
      </c>
    </row>
    <row r="749" spans="1:2" x14ac:dyDescent="0.3">
      <c r="A749" s="3">
        <v>1188</v>
      </c>
      <c r="B749" s="4">
        <v>262000</v>
      </c>
    </row>
    <row r="750" spans="1:2" x14ac:dyDescent="0.3">
      <c r="A750" s="3">
        <v>1190</v>
      </c>
      <c r="B750" s="4">
        <v>189000</v>
      </c>
    </row>
    <row r="751" spans="1:2" x14ac:dyDescent="0.3">
      <c r="A751" s="3">
        <v>1191</v>
      </c>
      <c r="B751" s="4">
        <v>168000</v>
      </c>
    </row>
    <row r="752" spans="1:2" x14ac:dyDescent="0.3">
      <c r="A752" s="3">
        <v>1192</v>
      </c>
      <c r="B752" s="4">
        <v>174000</v>
      </c>
    </row>
    <row r="753" spans="1:2" x14ac:dyDescent="0.3">
      <c r="A753" s="3">
        <v>1193</v>
      </c>
      <c r="B753" s="4">
        <v>125000</v>
      </c>
    </row>
    <row r="754" spans="1:2" x14ac:dyDescent="0.3">
      <c r="A754" s="3">
        <v>1194</v>
      </c>
      <c r="B754" s="4">
        <v>165000</v>
      </c>
    </row>
    <row r="755" spans="1:2" x14ac:dyDescent="0.3">
      <c r="A755" s="3">
        <v>1195</v>
      </c>
      <c r="B755" s="4">
        <v>158000</v>
      </c>
    </row>
    <row r="756" spans="1:2" x14ac:dyDescent="0.3">
      <c r="A756" s="3">
        <v>1199</v>
      </c>
      <c r="B756" s="4">
        <v>178000</v>
      </c>
    </row>
    <row r="757" spans="1:2" x14ac:dyDescent="0.3">
      <c r="A757" s="3">
        <v>1200</v>
      </c>
      <c r="B757" s="4">
        <v>148000</v>
      </c>
    </row>
    <row r="758" spans="1:2" x14ac:dyDescent="0.3">
      <c r="A758" s="3">
        <v>1201</v>
      </c>
      <c r="B758" s="4">
        <v>116050</v>
      </c>
    </row>
    <row r="759" spans="1:2" x14ac:dyDescent="0.3">
      <c r="A759" s="3">
        <v>1202</v>
      </c>
      <c r="B759" s="4">
        <v>197900</v>
      </c>
    </row>
    <row r="760" spans="1:2" x14ac:dyDescent="0.3">
      <c r="A760" s="3">
        <v>1203</v>
      </c>
      <c r="B760" s="4">
        <v>117000</v>
      </c>
    </row>
    <row r="761" spans="1:2" x14ac:dyDescent="0.3">
      <c r="A761" s="3">
        <v>1204</v>
      </c>
      <c r="B761" s="4">
        <v>213000</v>
      </c>
    </row>
    <row r="762" spans="1:2" x14ac:dyDescent="0.3">
      <c r="A762" s="3">
        <v>1205</v>
      </c>
      <c r="B762" s="4">
        <v>153500</v>
      </c>
    </row>
    <row r="763" spans="1:2" x14ac:dyDescent="0.3">
      <c r="A763" s="3">
        <v>1207</v>
      </c>
      <c r="B763" s="4">
        <v>107000</v>
      </c>
    </row>
    <row r="764" spans="1:2" x14ac:dyDescent="0.3">
      <c r="A764" s="3">
        <v>1208</v>
      </c>
      <c r="B764" s="4">
        <v>200000</v>
      </c>
    </row>
    <row r="765" spans="1:2" x14ac:dyDescent="0.3">
      <c r="A765" s="3">
        <v>1209</v>
      </c>
      <c r="B765" s="4">
        <v>140000</v>
      </c>
    </row>
    <row r="766" spans="1:2" x14ac:dyDescent="0.3">
      <c r="A766" s="3">
        <v>1211</v>
      </c>
      <c r="B766" s="4">
        <v>189000</v>
      </c>
    </row>
    <row r="767" spans="1:2" x14ac:dyDescent="0.3">
      <c r="A767" s="3">
        <v>1213</v>
      </c>
      <c r="B767" s="4">
        <v>113000</v>
      </c>
    </row>
    <row r="768" spans="1:2" x14ac:dyDescent="0.3">
      <c r="A768" s="3">
        <v>1217</v>
      </c>
      <c r="B768" s="4">
        <v>112000</v>
      </c>
    </row>
    <row r="769" spans="1:2" x14ac:dyDescent="0.3">
      <c r="A769" s="3">
        <v>1218</v>
      </c>
      <c r="B769" s="4">
        <v>229456</v>
      </c>
    </row>
    <row r="770" spans="1:2" x14ac:dyDescent="0.3">
      <c r="A770" s="3">
        <v>1219</v>
      </c>
      <c r="B770" s="4">
        <v>80500</v>
      </c>
    </row>
    <row r="771" spans="1:2" x14ac:dyDescent="0.3">
      <c r="A771" s="3">
        <v>1220</v>
      </c>
      <c r="B771" s="4">
        <v>91500</v>
      </c>
    </row>
    <row r="772" spans="1:2" x14ac:dyDescent="0.3">
      <c r="A772" s="3">
        <v>1222</v>
      </c>
      <c r="B772" s="4">
        <v>134000</v>
      </c>
    </row>
    <row r="773" spans="1:2" x14ac:dyDescent="0.3">
      <c r="A773" s="3">
        <v>1223</v>
      </c>
      <c r="B773" s="4">
        <v>143000</v>
      </c>
    </row>
    <row r="774" spans="1:2" x14ac:dyDescent="0.3">
      <c r="A774" s="3">
        <v>1224</v>
      </c>
      <c r="B774" s="4">
        <v>137900</v>
      </c>
    </row>
    <row r="775" spans="1:2" x14ac:dyDescent="0.3">
      <c r="A775" s="3">
        <v>1226</v>
      </c>
      <c r="B775" s="4">
        <v>145000</v>
      </c>
    </row>
    <row r="776" spans="1:2" x14ac:dyDescent="0.3">
      <c r="A776" s="3">
        <v>1228</v>
      </c>
      <c r="B776" s="4">
        <v>147000</v>
      </c>
    </row>
    <row r="777" spans="1:2" x14ac:dyDescent="0.3">
      <c r="A777" s="3">
        <v>1229</v>
      </c>
      <c r="B777" s="4">
        <v>367294</v>
      </c>
    </row>
    <row r="778" spans="1:2" x14ac:dyDescent="0.3">
      <c r="A778" s="3">
        <v>1230</v>
      </c>
      <c r="B778" s="4">
        <v>127000</v>
      </c>
    </row>
    <row r="779" spans="1:2" x14ac:dyDescent="0.3">
      <c r="A779" s="3">
        <v>1232</v>
      </c>
      <c r="B779" s="4">
        <v>132500</v>
      </c>
    </row>
    <row r="780" spans="1:2" x14ac:dyDescent="0.3">
      <c r="A780" s="3">
        <v>1233</v>
      </c>
      <c r="B780" s="4">
        <v>101800</v>
      </c>
    </row>
    <row r="781" spans="1:2" x14ac:dyDescent="0.3">
      <c r="A781" s="3">
        <v>1235</v>
      </c>
      <c r="B781" s="4">
        <v>130000</v>
      </c>
    </row>
    <row r="782" spans="1:2" x14ac:dyDescent="0.3">
      <c r="A782" s="3">
        <v>1236</v>
      </c>
      <c r="B782" s="4">
        <v>138887</v>
      </c>
    </row>
    <row r="783" spans="1:2" x14ac:dyDescent="0.3">
      <c r="A783" s="3">
        <v>1237</v>
      </c>
      <c r="B783" s="4">
        <v>175500</v>
      </c>
    </row>
    <row r="784" spans="1:2" x14ac:dyDescent="0.3">
      <c r="A784" s="3">
        <v>1239</v>
      </c>
      <c r="B784" s="4">
        <v>142500</v>
      </c>
    </row>
    <row r="785" spans="1:2" x14ac:dyDescent="0.3">
      <c r="A785" s="3">
        <v>1241</v>
      </c>
      <c r="B785" s="4">
        <v>224900</v>
      </c>
    </row>
    <row r="786" spans="1:2" x14ac:dyDescent="0.3">
      <c r="A786" s="3">
        <v>1242</v>
      </c>
      <c r="B786" s="4">
        <v>248328</v>
      </c>
    </row>
    <row r="787" spans="1:2" x14ac:dyDescent="0.3">
      <c r="A787" s="3">
        <v>1243</v>
      </c>
      <c r="B787" s="4">
        <v>170000</v>
      </c>
    </row>
    <row r="788" spans="1:2" x14ac:dyDescent="0.3">
      <c r="A788" s="3">
        <v>1244</v>
      </c>
      <c r="B788" s="4">
        <v>465000</v>
      </c>
    </row>
    <row r="789" spans="1:2" x14ac:dyDescent="0.3">
      <c r="A789" s="3">
        <v>1246</v>
      </c>
      <c r="B789" s="4">
        <v>178000</v>
      </c>
    </row>
    <row r="790" spans="1:2" x14ac:dyDescent="0.3">
      <c r="A790" s="3">
        <v>1247</v>
      </c>
      <c r="B790" s="4">
        <v>186500</v>
      </c>
    </row>
    <row r="791" spans="1:2" x14ac:dyDescent="0.3">
      <c r="A791" s="3">
        <v>1249</v>
      </c>
      <c r="B791" s="4">
        <v>129500</v>
      </c>
    </row>
    <row r="792" spans="1:2" x14ac:dyDescent="0.3">
      <c r="A792" s="3">
        <v>1250</v>
      </c>
      <c r="B792" s="4">
        <v>119000</v>
      </c>
    </row>
    <row r="793" spans="1:2" x14ac:dyDescent="0.3">
      <c r="A793" s="3">
        <v>1251</v>
      </c>
      <c r="B793" s="4">
        <v>244000</v>
      </c>
    </row>
    <row r="794" spans="1:2" x14ac:dyDescent="0.3">
      <c r="A794" s="3">
        <v>1253</v>
      </c>
      <c r="B794" s="4">
        <v>130000</v>
      </c>
    </row>
    <row r="795" spans="1:2" x14ac:dyDescent="0.3">
      <c r="A795" s="3">
        <v>1255</v>
      </c>
      <c r="B795" s="4">
        <v>165400</v>
      </c>
    </row>
    <row r="796" spans="1:2" x14ac:dyDescent="0.3">
      <c r="A796" s="3">
        <v>1256</v>
      </c>
      <c r="B796" s="4">
        <v>127500</v>
      </c>
    </row>
    <row r="797" spans="1:2" x14ac:dyDescent="0.3">
      <c r="A797" s="3">
        <v>1258</v>
      </c>
      <c r="B797" s="4">
        <v>99900</v>
      </c>
    </row>
    <row r="798" spans="1:2" x14ac:dyDescent="0.3">
      <c r="A798" s="3">
        <v>1260</v>
      </c>
      <c r="B798" s="4">
        <v>151000</v>
      </c>
    </row>
    <row r="799" spans="1:2" x14ac:dyDescent="0.3">
      <c r="A799" s="3">
        <v>1262</v>
      </c>
      <c r="B799" s="4">
        <v>128900</v>
      </c>
    </row>
    <row r="800" spans="1:2" x14ac:dyDescent="0.3">
      <c r="A800" s="3">
        <v>1263</v>
      </c>
      <c r="B800" s="4">
        <v>161500</v>
      </c>
    </row>
    <row r="801" spans="1:2" x14ac:dyDescent="0.3">
      <c r="A801" s="3">
        <v>1264</v>
      </c>
      <c r="B801" s="4">
        <v>180500</v>
      </c>
    </row>
    <row r="802" spans="1:2" x14ac:dyDescent="0.3">
      <c r="A802" s="3">
        <v>1265</v>
      </c>
      <c r="B802" s="4">
        <v>181000</v>
      </c>
    </row>
    <row r="803" spans="1:2" x14ac:dyDescent="0.3">
      <c r="A803" s="3">
        <v>1266</v>
      </c>
      <c r="B803" s="4">
        <v>183900</v>
      </c>
    </row>
    <row r="804" spans="1:2" x14ac:dyDescent="0.3">
      <c r="A804" s="3">
        <v>1270</v>
      </c>
      <c r="B804" s="4">
        <v>144000</v>
      </c>
    </row>
    <row r="805" spans="1:2" x14ac:dyDescent="0.3">
      <c r="A805" s="3">
        <v>1271</v>
      </c>
      <c r="B805" s="4">
        <v>260000</v>
      </c>
    </row>
    <row r="806" spans="1:2" x14ac:dyDescent="0.3">
      <c r="A806" s="3">
        <v>1275</v>
      </c>
      <c r="B806" s="4">
        <v>139000</v>
      </c>
    </row>
    <row r="807" spans="1:2" x14ac:dyDescent="0.3">
      <c r="A807" s="3">
        <v>1276</v>
      </c>
      <c r="B807" s="4">
        <v>137000</v>
      </c>
    </row>
    <row r="808" spans="1:2" x14ac:dyDescent="0.3">
      <c r="A808" s="3">
        <v>1279</v>
      </c>
      <c r="B808" s="4">
        <v>237000</v>
      </c>
    </row>
    <row r="809" spans="1:2" x14ac:dyDescent="0.3">
      <c r="A809" s="3">
        <v>1280</v>
      </c>
      <c r="B809" s="4">
        <v>68400</v>
      </c>
    </row>
    <row r="810" spans="1:2" x14ac:dyDescent="0.3">
      <c r="A810" s="3">
        <v>1284</v>
      </c>
      <c r="B810" s="4">
        <v>139000</v>
      </c>
    </row>
    <row r="811" spans="1:2" x14ac:dyDescent="0.3">
      <c r="A811" s="3">
        <v>1285</v>
      </c>
      <c r="B811" s="4">
        <v>169000</v>
      </c>
    </row>
    <row r="812" spans="1:2" x14ac:dyDescent="0.3">
      <c r="A812" s="3">
        <v>1286</v>
      </c>
      <c r="B812" s="4">
        <v>132500</v>
      </c>
    </row>
    <row r="813" spans="1:2" x14ac:dyDescent="0.3">
      <c r="A813" s="3">
        <v>1287</v>
      </c>
      <c r="B813" s="4">
        <v>143000</v>
      </c>
    </row>
    <row r="814" spans="1:2" x14ac:dyDescent="0.3">
      <c r="A814" s="3">
        <v>1292</v>
      </c>
      <c r="B814" s="4">
        <v>119500</v>
      </c>
    </row>
    <row r="815" spans="1:2" x14ac:dyDescent="0.3">
      <c r="A815" s="3">
        <v>1293</v>
      </c>
      <c r="B815" s="4">
        <v>107500</v>
      </c>
    </row>
    <row r="816" spans="1:2" x14ac:dyDescent="0.3">
      <c r="A816" s="3">
        <v>1294</v>
      </c>
      <c r="B816" s="4">
        <v>162900</v>
      </c>
    </row>
    <row r="817" spans="1:2" x14ac:dyDescent="0.3">
      <c r="A817" s="3">
        <v>1295</v>
      </c>
      <c r="B817" s="4">
        <v>115000</v>
      </c>
    </row>
    <row r="818" spans="1:2" x14ac:dyDescent="0.3">
      <c r="A818" s="3">
        <v>1296</v>
      </c>
      <c r="B818" s="4">
        <v>138500</v>
      </c>
    </row>
    <row r="819" spans="1:2" x14ac:dyDescent="0.3">
      <c r="A819" s="3">
        <v>1297</v>
      </c>
      <c r="B819" s="4">
        <v>155000</v>
      </c>
    </row>
    <row r="820" spans="1:2" x14ac:dyDescent="0.3">
      <c r="A820" s="3">
        <v>1298</v>
      </c>
      <c r="B820" s="4">
        <v>140000</v>
      </c>
    </row>
    <row r="821" spans="1:2" x14ac:dyDescent="0.3">
      <c r="A821" s="3">
        <v>1300</v>
      </c>
      <c r="B821" s="4">
        <v>154000</v>
      </c>
    </row>
    <row r="822" spans="1:2" x14ac:dyDescent="0.3">
      <c r="A822" s="3">
        <v>1303</v>
      </c>
      <c r="B822" s="4">
        <v>290000</v>
      </c>
    </row>
    <row r="823" spans="1:2" x14ac:dyDescent="0.3">
      <c r="A823" s="3">
        <v>1304</v>
      </c>
      <c r="B823" s="4">
        <v>232000</v>
      </c>
    </row>
    <row r="824" spans="1:2" x14ac:dyDescent="0.3">
      <c r="A824" s="3">
        <v>1305</v>
      </c>
      <c r="B824" s="4">
        <v>130000</v>
      </c>
    </row>
    <row r="825" spans="1:2" x14ac:dyDescent="0.3">
      <c r="A825" s="3">
        <v>1308</v>
      </c>
      <c r="B825" s="4">
        <v>138000</v>
      </c>
    </row>
    <row r="826" spans="1:2" x14ac:dyDescent="0.3">
      <c r="A826" s="3">
        <v>1309</v>
      </c>
      <c r="B826" s="4">
        <v>147000</v>
      </c>
    </row>
    <row r="827" spans="1:2" x14ac:dyDescent="0.3">
      <c r="A827" s="3">
        <v>1310</v>
      </c>
      <c r="B827" s="4">
        <v>179200</v>
      </c>
    </row>
    <row r="828" spans="1:2" x14ac:dyDescent="0.3">
      <c r="A828" s="3">
        <v>1311</v>
      </c>
      <c r="B828" s="4">
        <v>335000</v>
      </c>
    </row>
    <row r="829" spans="1:2" x14ac:dyDescent="0.3">
      <c r="A829" s="3">
        <v>1312</v>
      </c>
      <c r="B829" s="4">
        <v>203000</v>
      </c>
    </row>
    <row r="830" spans="1:2" x14ac:dyDescent="0.3">
      <c r="A830" s="3">
        <v>1315</v>
      </c>
      <c r="B830" s="4">
        <v>119000</v>
      </c>
    </row>
    <row r="831" spans="1:2" x14ac:dyDescent="0.3">
      <c r="A831" s="3">
        <v>1316</v>
      </c>
      <c r="B831" s="4">
        <v>206900</v>
      </c>
    </row>
    <row r="832" spans="1:2" x14ac:dyDescent="0.3">
      <c r="A832" s="3">
        <v>1318</v>
      </c>
      <c r="B832" s="4">
        <v>208900</v>
      </c>
    </row>
    <row r="833" spans="1:2" x14ac:dyDescent="0.3">
      <c r="A833" s="3">
        <v>1320</v>
      </c>
      <c r="B833" s="4">
        <v>111000</v>
      </c>
    </row>
    <row r="834" spans="1:2" x14ac:dyDescent="0.3">
      <c r="A834" s="3">
        <v>1321</v>
      </c>
      <c r="B834" s="4">
        <v>156500</v>
      </c>
    </row>
    <row r="835" spans="1:2" x14ac:dyDescent="0.3">
      <c r="A835" s="3">
        <v>1324</v>
      </c>
      <c r="B835" s="4">
        <v>82500</v>
      </c>
    </row>
    <row r="836" spans="1:2" x14ac:dyDescent="0.3">
      <c r="A836" s="3">
        <v>1325</v>
      </c>
      <c r="B836" s="4">
        <v>147000</v>
      </c>
    </row>
    <row r="837" spans="1:2" x14ac:dyDescent="0.3">
      <c r="A837" s="3">
        <v>1326</v>
      </c>
      <c r="B837" s="4">
        <v>55000</v>
      </c>
    </row>
    <row r="838" spans="1:2" x14ac:dyDescent="0.3">
      <c r="A838" s="3">
        <v>1327</v>
      </c>
      <c r="B838" s="4">
        <v>79000</v>
      </c>
    </row>
    <row r="839" spans="1:2" x14ac:dyDescent="0.3">
      <c r="A839" s="3">
        <v>1328</v>
      </c>
      <c r="B839" s="4">
        <v>130500</v>
      </c>
    </row>
    <row r="840" spans="1:2" x14ac:dyDescent="0.3">
      <c r="A840" s="3">
        <v>1329</v>
      </c>
      <c r="B840" s="4">
        <v>256000</v>
      </c>
    </row>
    <row r="841" spans="1:2" x14ac:dyDescent="0.3">
      <c r="A841" s="3">
        <v>1331</v>
      </c>
      <c r="B841" s="4">
        <v>227000</v>
      </c>
    </row>
    <row r="842" spans="1:2" x14ac:dyDescent="0.3">
      <c r="A842" s="3">
        <v>1333</v>
      </c>
      <c r="B842" s="4">
        <v>100000</v>
      </c>
    </row>
    <row r="843" spans="1:2" x14ac:dyDescent="0.3">
      <c r="A843" s="3">
        <v>1334</v>
      </c>
      <c r="B843" s="4">
        <v>125500</v>
      </c>
    </row>
    <row r="844" spans="1:2" x14ac:dyDescent="0.3">
      <c r="A844" s="3">
        <v>1335</v>
      </c>
      <c r="B844" s="4">
        <v>125000</v>
      </c>
    </row>
    <row r="845" spans="1:2" x14ac:dyDescent="0.3">
      <c r="A845" s="3">
        <v>1336</v>
      </c>
      <c r="B845" s="4">
        <v>167900</v>
      </c>
    </row>
    <row r="846" spans="1:2" x14ac:dyDescent="0.3">
      <c r="A846" s="3">
        <v>1341</v>
      </c>
      <c r="B846" s="4">
        <v>123000</v>
      </c>
    </row>
    <row r="847" spans="1:2" x14ac:dyDescent="0.3">
      <c r="A847" s="3">
        <v>1342</v>
      </c>
      <c r="B847" s="4">
        <v>155000</v>
      </c>
    </row>
    <row r="848" spans="1:2" x14ac:dyDescent="0.3">
      <c r="A848" s="3">
        <v>1343</v>
      </c>
      <c r="B848" s="4">
        <v>228500</v>
      </c>
    </row>
    <row r="849" spans="1:2" x14ac:dyDescent="0.3">
      <c r="A849" s="3">
        <v>1344</v>
      </c>
      <c r="B849" s="4">
        <v>177000</v>
      </c>
    </row>
    <row r="850" spans="1:2" x14ac:dyDescent="0.3">
      <c r="A850" s="3">
        <v>1346</v>
      </c>
      <c r="B850" s="4">
        <v>108500</v>
      </c>
    </row>
    <row r="851" spans="1:2" x14ac:dyDescent="0.3">
      <c r="A851" s="3">
        <v>1350</v>
      </c>
      <c r="B851" s="4">
        <v>122000</v>
      </c>
    </row>
    <row r="852" spans="1:2" x14ac:dyDescent="0.3">
      <c r="A852" s="3">
        <v>1351</v>
      </c>
      <c r="B852" s="4">
        <v>200000</v>
      </c>
    </row>
    <row r="853" spans="1:2" x14ac:dyDescent="0.3">
      <c r="A853" s="3">
        <v>1353</v>
      </c>
      <c r="B853" s="4">
        <v>134900</v>
      </c>
    </row>
    <row r="854" spans="1:2" x14ac:dyDescent="0.3">
      <c r="A854" s="3">
        <v>1357</v>
      </c>
      <c r="B854" s="4">
        <v>110000</v>
      </c>
    </row>
    <row r="855" spans="1:2" x14ac:dyDescent="0.3">
      <c r="A855" s="3">
        <v>1359</v>
      </c>
      <c r="B855" s="4">
        <v>177500</v>
      </c>
    </row>
    <row r="856" spans="1:2" x14ac:dyDescent="0.3">
      <c r="A856" s="3">
        <v>1360</v>
      </c>
      <c r="B856" s="4">
        <v>315000</v>
      </c>
    </row>
    <row r="857" spans="1:2" x14ac:dyDescent="0.3">
      <c r="A857" s="3">
        <v>1361</v>
      </c>
      <c r="B857" s="4">
        <v>189000</v>
      </c>
    </row>
    <row r="858" spans="1:2" x14ac:dyDescent="0.3">
      <c r="A858" s="3">
        <v>1365</v>
      </c>
      <c r="B858" s="4">
        <v>144152</v>
      </c>
    </row>
    <row r="859" spans="1:2" x14ac:dyDescent="0.3">
      <c r="A859" s="3">
        <v>1366</v>
      </c>
      <c r="B859" s="4">
        <v>216000</v>
      </c>
    </row>
    <row r="860" spans="1:2" x14ac:dyDescent="0.3">
      <c r="A860" s="3">
        <v>1368</v>
      </c>
      <c r="B860" s="4">
        <v>127000</v>
      </c>
    </row>
    <row r="861" spans="1:2" x14ac:dyDescent="0.3">
      <c r="A861" s="3">
        <v>1369</v>
      </c>
      <c r="B861" s="4">
        <v>144000</v>
      </c>
    </row>
    <row r="862" spans="1:2" x14ac:dyDescent="0.3">
      <c r="A862" s="3">
        <v>1371</v>
      </c>
      <c r="B862" s="4">
        <v>105000</v>
      </c>
    </row>
    <row r="863" spans="1:2" x14ac:dyDescent="0.3">
      <c r="A863" s="3">
        <v>1372</v>
      </c>
      <c r="B863" s="4">
        <v>165500</v>
      </c>
    </row>
    <row r="864" spans="1:2" x14ac:dyDescent="0.3">
      <c r="A864" s="3">
        <v>1373</v>
      </c>
      <c r="B864" s="4">
        <v>274300</v>
      </c>
    </row>
    <row r="865" spans="1:2" x14ac:dyDescent="0.3">
      <c r="A865" s="3">
        <v>1374</v>
      </c>
      <c r="B865" s="4">
        <v>466500</v>
      </c>
    </row>
    <row r="866" spans="1:2" x14ac:dyDescent="0.3">
      <c r="A866" s="3">
        <v>1375</v>
      </c>
      <c r="B866" s="4">
        <v>250000</v>
      </c>
    </row>
    <row r="867" spans="1:2" x14ac:dyDescent="0.3">
      <c r="A867" s="3">
        <v>1377</v>
      </c>
      <c r="B867" s="4">
        <v>91000</v>
      </c>
    </row>
    <row r="868" spans="1:2" x14ac:dyDescent="0.3">
      <c r="A868" s="3">
        <v>1378</v>
      </c>
      <c r="B868" s="4">
        <v>117000</v>
      </c>
    </row>
    <row r="869" spans="1:2" x14ac:dyDescent="0.3">
      <c r="A869" s="3">
        <v>1379</v>
      </c>
      <c r="B869" s="4">
        <v>83000</v>
      </c>
    </row>
    <row r="870" spans="1:2" x14ac:dyDescent="0.3">
      <c r="A870" s="3">
        <v>1380</v>
      </c>
      <c r="B870" s="4">
        <v>167500</v>
      </c>
    </row>
    <row r="871" spans="1:2" x14ac:dyDescent="0.3">
      <c r="A871" s="3">
        <v>1381</v>
      </c>
      <c r="B871" s="4">
        <v>58500</v>
      </c>
    </row>
    <row r="872" spans="1:2" x14ac:dyDescent="0.3">
      <c r="A872" s="3">
        <v>1383</v>
      </c>
      <c r="B872" s="4">
        <v>157000</v>
      </c>
    </row>
    <row r="873" spans="1:2" x14ac:dyDescent="0.3">
      <c r="A873" s="3">
        <v>1384</v>
      </c>
      <c r="B873" s="4">
        <v>112000</v>
      </c>
    </row>
    <row r="874" spans="1:2" x14ac:dyDescent="0.3">
      <c r="A874" s="3">
        <v>1385</v>
      </c>
      <c r="B874" s="4">
        <v>105000</v>
      </c>
    </row>
    <row r="875" spans="1:2" x14ac:dyDescent="0.3">
      <c r="A875" s="3">
        <v>1386</v>
      </c>
      <c r="B875" s="4">
        <v>125500</v>
      </c>
    </row>
    <row r="876" spans="1:2" x14ac:dyDescent="0.3">
      <c r="A876" s="3">
        <v>1388</v>
      </c>
      <c r="B876" s="4">
        <v>136000</v>
      </c>
    </row>
    <row r="877" spans="1:2" x14ac:dyDescent="0.3">
      <c r="A877" s="3">
        <v>1390</v>
      </c>
      <c r="B877" s="4">
        <v>131000</v>
      </c>
    </row>
    <row r="878" spans="1:2" x14ac:dyDescent="0.3">
      <c r="A878" s="3">
        <v>1391</v>
      </c>
      <c r="B878" s="4">
        <v>235000</v>
      </c>
    </row>
    <row r="879" spans="1:2" x14ac:dyDescent="0.3">
      <c r="A879" s="3">
        <v>1392</v>
      </c>
      <c r="B879" s="4">
        <v>124000</v>
      </c>
    </row>
    <row r="880" spans="1:2" x14ac:dyDescent="0.3">
      <c r="A880" s="3">
        <v>1393</v>
      </c>
      <c r="B880" s="4">
        <v>123000</v>
      </c>
    </row>
    <row r="881" spans="1:2" x14ac:dyDescent="0.3">
      <c r="A881" s="3">
        <v>1394</v>
      </c>
      <c r="B881" s="4">
        <v>163000</v>
      </c>
    </row>
    <row r="882" spans="1:2" x14ac:dyDescent="0.3">
      <c r="A882" s="3">
        <v>1395</v>
      </c>
      <c r="B882" s="4">
        <v>246578</v>
      </c>
    </row>
    <row r="883" spans="1:2" x14ac:dyDescent="0.3">
      <c r="A883" s="3">
        <v>1398</v>
      </c>
      <c r="B883" s="4">
        <v>137500</v>
      </c>
    </row>
    <row r="884" spans="1:2" x14ac:dyDescent="0.3">
      <c r="A884" s="3">
        <v>1399</v>
      </c>
      <c r="B884" s="4">
        <v>138000</v>
      </c>
    </row>
    <row r="885" spans="1:2" x14ac:dyDescent="0.3">
      <c r="A885" s="3">
        <v>1400</v>
      </c>
      <c r="B885" s="4">
        <v>137450</v>
      </c>
    </row>
    <row r="886" spans="1:2" x14ac:dyDescent="0.3">
      <c r="A886" s="3">
        <v>1401</v>
      </c>
      <c r="B886" s="4">
        <v>120000</v>
      </c>
    </row>
    <row r="887" spans="1:2" x14ac:dyDescent="0.3">
      <c r="A887" s="3">
        <v>1403</v>
      </c>
      <c r="B887" s="4">
        <v>193879</v>
      </c>
    </row>
    <row r="888" spans="1:2" x14ac:dyDescent="0.3">
      <c r="A888" s="3">
        <v>1405</v>
      </c>
      <c r="B888" s="4">
        <v>105000</v>
      </c>
    </row>
    <row r="889" spans="1:2" x14ac:dyDescent="0.3">
      <c r="A889" s="3">
        <v>1407</v>
      </c>
      <c r="B889" s="4">
        <v>133000</v>
      </c>
    </row>
    <row r="890" spans="1:2" x14ac:dyDescent="0.3">
      <c r="A890" s="3">
        <v>1409</v>
      </c>
      <c r="B890" s="4">
        <v>125500</v>
      </c>
    </row>
    <row r="891" spans="1:2" x14ac:dyDescent="0.3">
      <c r="A891" s="3">
        <v>1411</v>
      </c>
      <c r="B891" s="4">
        <v>230000</v>
      </c>
    </row>
    <row r="892" spans="1:2" x14ac:dyDescent="0.3">
      <c r="A892" s="3">
        <v>1412</v>
      </c>
      <c r="B892" s="4">
        <v>140000</v>
      </c>
    </row>
    <row r="893" spans="1:2" x14ac:dyDescent="0.3">
      <c r="A893" s="3">
        <v>1413</v>
      </c>
      <c r="B893" s="4">
        <v>90000</v>
      </c>
    </row>
    <row r="894" spans="1:2" x14ac:dyDescent="0.3">
      <c r="A894" s="3">
        <v>1415</v>
      </c>
      <c r="B894" s="4">
        <v>207000</v>
      </c>
    </row>
    <row r="895" spans="1:2" x14ac:dyDescent="0.3">
      <c r="A895" s="3">
        <v>1416</v>
      </c>
      <c r="B895" s="4">
        <v>175900</v>
      </c>
    </row>
    <row r="896" spans="1:2" x14ac:dyDescent="0.3">
      <c r="A896" s="3">
        <v>1417</v>
      </c>
      <c r="B896" s="4">
        <v>122500</v>
      </c>
    </row>
    <row r="897" spans="1:2" x14ac:dyDescent="0.3">
      <c r="A897" s="3">
        <v>1419</v>
      </c>
      <c r="B897" s="4">
        <v>124000</v>
      </c>
    </row>
    <row r="898" spans="1:2" x14ac:dyDescent="0.3">
      <c r="A898" s="3">
        <v>1421</v>
      </c>
      <c r="B898" s="4">
        <v>179900</v>
      </c>
    </row>
    <row r="899" spans="1:2" x14ac:dyDescent="0.3">
      <c r="A899" s="3">
        <v>1422</v>
      </c>
      <c r="B899" s="4">
        <v>127500</v>
      </c>
    </row>
    <row r="900" spans="1:2" x14ac:dyDescent="0.3">
      <c r="A900" s="3">
        <v>1423</v>
      </c>
      <c r="B900" s="4">
        <v>136500</v>
      </c>
    </row>
    <row r="901" spans="1:2" x14ac:dyDescent="0.3">
      <c r="A901" s="3">
        <v>1425</v>
      </c>
      <c r="B901" s="4">
        <v>144000</v>
      </c>
    </row>
    <row r="902" spans="1:2" x14ac:dyDescent="0.3">
      <c r="A902" s="3">
        <v>1428</v>
      </c>
      <c r="B902" s="4">
        <v>140000</v>
      </c>
    </row>
    <row r="903" spans="1:2" x14ac:dyDescent="0.3">
      <c r="A903" s="3">
        <v>1429</v>
      </c>
      <c r="B903" s="4">
        <v>119000</v>
      </c>
    </row>
    <row r="904" spans="1:2" x14ac:dyDescent="0.3">
      <c r="A904" s="3">
        <v>1433</v>
      </c>
      <c r="B904" s="4">
        <v>64500</v>
      </c>
    </row>
    <row r="905" spans="1:2" x14ac:dyDescent="0.3">
      <c r="A905" s="3">
        <v>1435</v>
      </c>
      <c r="B905" s="4">
        <v>160000</v>
      </c>
    </row>
    <row r="906" spans="1:2" x14ac:dyDescent="0.3">
      <c r="A906" s="3">
        <v>1436</v>
      </c>
      <c r="B906" s="4">
        <v>174000</v>
      </c>
    </row>
    <row r="907" spans="1:2" x14ac:dyDescent="0.3">
      <c r="A907" s="3">
        <v>1437</v>
      </c>
      <c r="B907" s="4">
        <v>120500</v>
      </c>
    </row>
    <row r="908" spans="1:2" x14ac:dyDescent="0.3">
      <c r="A908" s="3">
        <v>1438</v>
      </c>
      <c r="B908" s="4">
        <v>394617</v>
      </c>
    </row>
    <row r="909" spans="1:2" x14ac:dyDescent="0.3">
      <c r="A909" s="3">
        <v>1439</v>
      </c>
      <c r="B909" s="4">
        <v>149700</v>
      </c>
    </row>
    <row r="910" spans="1:2" x14ac:dyDescent="0.3">
      <c r="A910" s="3">
        <v>1440</v>
      </c>
      <c r="B910" s="4">
        <v>197000</v>
      </c>
    </row>
    <row r="911" spans="1:2" x14ac:dyDescent="0.3">
      <c r="A911" s="3">
        <v>1442</v>
      </c>
      <c r="B911" s="4">
        <v>149300</v>
      </c>
    </row>
    <row r="912" spans="1:2" x14ac:dyDescent="0.3">
      <c r="A912" s="3">
        <v>1443</v>
      </c>
      <c r="B912" s="4">
        <v>310000</v>
      </c>
    </row>
    <row r="913" spans="1:2" x14ac:dyDescent="0.3">
      <c r="A913" s="3">
        <v>1444</v>
      </c>
      <c r="B913" s="4">
        <v>121000</v>
      </c>
    </row>
    <row r="914" spans="1:2" x14ac:dyDescent="0.3">
      <c r="A914" s="3">
        <v>1445</v>
      </c>
      <c r="B914" s="4">
        <v>179600</v>
      </c>
    </row>
    <row r="915" spans="1:2" x14ac:dyDescent="0.3">
      <c r="A915" s="3">
        <v>1446</v>
      </c>
      <c r="B915" s="4">
        <v>129000</v>
      </c>
    </row>
    <row r="916" spans="1:2" x14ac:dyDescent="0.3">
      <c r="A916" s="3">
        <v>1448</v>
      </c>
      <c r="B916" s="4">
        <v>240000</v>
      </c>
    </row>
    <row r="917" spans="1:2" x14ac:dyDescent="0.3">
      <c r="A917" s="3">
        <v>1449</v>
      </c>
      <c r="B917" s="4">
        <v>112000</v>
      </c>
    </row>
    <row r="918" spans="1:2" x14ac:dyDescent="0.3">
      <c r="A918" s="3">
        <v>1450</v>
      </c>
      <c r="B918" s="4">
        <v>92000</v>
      </c>
    </row>
    <row r="919" spans="1:2" x14ac:dyDescent="0.3">
      <c r="A919" s="3">
        <v>1451</v>
      </c>
      <c r="B919" s="4">
        <v>136000</v>
      </c>
    </row>
    <row r="920" spans="1:2" x14ac:dyDescent="0.3">
      <c r="A920" s="3">
        <v>1452</v>
      </c>
      <c r="B920" s="4">
        <v>287090</v>
      </c>
    </row>
    <row r="921" spans="1:2" x14ac:dyDescent="0.3">
      <c r="A921" s="3">
        <v>1453</v>
      </c>
      <c r="B921" s="4">
        <v>145000</v>
      </c>
    </row>
    <row r="922" spans="1:2" x14ac:dyDescent="0.3">
      <c r="A922" s="3">
        <v>1454</v>
      </c>
      <c r="B922" s="4">
        <v>84500</v>
      </c>
    </row>
    <row r="923" spans="1:2" x14ac:dyDescent="0.3">
      <c r="A923" s="3">
        <v>1455</v>
      </c>
      <c r="B923" s="4">
        <v>185000</v>
      </c>
    </row>
    <row r="924" spans="1:2" x14ac:dyDescent="0.3">
      <c r="A924" s="3">
        <v>1456</v>
      </c>
      <c r="B924" s="4">
        <v>175000</v>
      </c>
    </row>
    <row r="925" spans="1:2" x14ac:dyDescent="0.3">
      <c r="A925" s="3">
        <v>1457</v>
      </c>
      <c r="B925" s="4">
        <v>210000</v>
      </c>
    </row>
    <row r="926" spans="1:2" x14ac:dyDescent="0.3">
      <c r="A926" s="3">
        <v>1458</v>
      </c>
      <c r="B926" s="4">
        <v>266500</v>
      </c>
    </row>
    <row r="927" spans="1:2" x14ac:dyDescent="0.3">
      <c r="A927" s="3">
        <v>1459</v>
      </c>
      <c r="B927" s="4">
        <v>142125</v>
      </c>
    </row>
    <row r="928" spans="1:2" x14ac:dyDescent="0.3">
      <c r="A928" s="3">
        <v>1460</v>
      </c>
      <c r="B928" s="4">
        <v>147500</v>
      </c>
    </row>
  </sheetData>
  <pageMargins left="0.7" right="0.7" top="0.75" bottom="0.75" header="0.3" footer="0.3"/>
  <pageSetup orientation="portrait" horizontalDpi="4294967293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2013-AE82-49EF-A7F7-AD7FC49B6129}">
  <dimension ref="A1:K171"/>
  <sheetViews>
    <sheetView workbookViewId="0"/>
  </sheetViews>
  <sheetFormatPr defaultRowHeight="14.4" x14ac:dyDescent="0.3"/>
  <cols>
    <col min="1" max="1" width="12.5546875" bestFit="1" customWidth="1"/>
    <col min="2" max="2" width="16.109375" bestFit="1" customWidth="1"/>
    <col min="4" max="4" width="12.5546875" bestFit="1" customWidth="1"/>
    <col min="5" max="5" width="16.109375" bestFit="1" customWidth="1"/>
    <col min="7" max="7" width="16.5546875" bestFit="1" customWidth="1"/>
    <col min="8" max="8" width="12" bestFit="1" customWidth="1"/>
    <col min="10" max="10" width="16.5546875" bestFit="1" customWidth="1"/>
    <col min="11" max="11" width="12" bestFit="1" customWidth="1"/>
  </cols>
  <sheetData>
    <row r="1" spans="1:11" x14ac:dyDescent="0.3">
      <c r="A1" s="2" t="s">
        <v>73</v>
      </c>
      <c r="B1" t="s">
        <v>258</v>
      </c>
      <c r="D1" s="2" t="s">
        <v>73</v>
      </c>
      <c r="E1" t="s">
        <v>258</v>
      </c>
    </row>
    <row r="2" spans="1:11" ht="15" thickBot="1" x14ac:dyDescent="0.35"/>
    <row r="3" spans="1:11" x14ac:dyDescent="0.3">
      <c r="A3" s="2" t="s">
        <v>256</v>
      </c>
      <c r="B3" t="s">
        <v>257</v>
      </c>
      <c r="D3" s="2" t="s">
        <v>256</v>
      </c>
      <c r="E3" t="s">
        <v>257</v>
      </c>
      <c r="G3" s="7" t="s">
        <v>272</v>
      </c>
      <c r="H3" s="7"/>
      <c r="J3" s="7" t="s">
        <v>273</v>
      </c>
      <c r="K3" s="7"/>
    </row>
    <row r="4" spans="1:11" x14ac:dyDescent="0.3">
      <c r="A4" s="3">
        <v>15</v>
      </c>
      <c r="B4" s="4">
        <v>157000</v>
      </c>
      <c r="D4" s="3">
        <v>6</v>
      </c>
      <c r="E4" s="4">
        <v>143000</v>
      </c>
    </row>
    <row r="5" spans="1:11" x14ac:dyDescent="0.3">
      <c r="A5" s="3">
        <v>16</v>
      </c>
      <c r="B5" s="4">
        <v>132000</v>
      </c>
      <c r="D5" s="3">
        <v>20</v>
      </c>
      <c r="E5" s="4">
        <v>139000</v>
      </c>
      <c r="G5" t="s">
        <v>259</v>
      </c>
      <c r="H5">
        <v>160537.52678571429</v>
      </c>
      <c r="J5" t="s">
        <v>259</v>
      </c>
      <c r="K5">
        <v>147832.76047904193</v>
      </c>
    </row>
    <row r="6" spans="1:11" x14ac:dyDescent="0.3">
      <c r="A6" s="3">
        <v>22</v>
      </c>
      <c r="B6" s="4">
        <v>139400</v>
      </c>
      <c r="D6" s="3">
        <v>25</v>
      </c>
      <c r="E6" s="4">
        <v>154000</v>
      </c>
      <c r="G6" t="s">
        <v>260</v>
      </c>
      <c r="H6">
        <v>5535.5757284808606</v>
      </c>
      <c r="J6" t="s">
        <v>260</v>
      </c>
      <c r="K6">
        <v>4983.1538333804592</v>
      </c>
    </row>
    <row r="7" spans="1:11" x14ac:dyDescent="0.3">
      <c r="A7" s="3">
        <v>41</v>
      </c>
      <c r="B7" s="4">
        <v>160000</v>
      </c>
      <c r="D7" s="3">
        <v>31</v>
      </c>
      <c r="E7" s="4">
        <v>40000</v>
      </c>
      <c r="G7" t="s">
        <v>261</v>
      </c>
      <c r="H7">
        <v>150500</v>
      </c>
      <c r="J7" t="s">
        <v>261</v>
      </c>
      <c r="K7">
        <v>135000</v>
      </c>
    </row>
    <row r="8" spans="1:11" x14ac:dyDescent="0.3">
      <c r="A8" s="3">
        <v>64</v>
      </c>
      <c r="B8" s="4">
        <v>140000</v>
      </c>
      <c r="D8" s="3">
        <v>32</v>
      </c>
      <c r="E8" s="4">
        <v>149350</v>
      </c>
      <c r="G8" t="s">
        <v>262</v>
      </c>
      <c r="H8">
        <v>152000</v>
      </c>
      <c r="J8" t="s">
        <v>262</v>
      </c>
      <c r="K8">
        <v>135000</v>
      </c>
    </row>
    <row r="9" spans="1:11" x14ac:dyDescent="0.3">
      <c r="A9" s="3">
        <v>65</v>
      </c>
      <c r="B9" s="4">
        <v>219500</v>
      </c>
      <c r="D9" s="3">
        <v>43</v>
      </c>
      <c r="E9" s="4">
        <v>144000</v>
      </c>
      <c r="G9" t="s">
        <v>263</v>
      </c>
      <c r="H9">
        <v>58583.026964502256</v>
      </c>
      <c r="J9" t="s">
        <v>263</v>
      </c>
      <c r="K9">
        <v>64396.539466274422</v>
      </c>
    </row>
    <row r="10" spans="1:11" x14ac:dyDescent="0.3">
      <c r="A10" s="3">
        <v>74</v>
      </c>
      <c r="B10" s="4">
        <v>144900</v>
      </c>
      <c r="D10" s="3">
        <v>44</v>
      </c>
      <c r="E10" s="4">
        <v>130250</v>
      </c>
      <c r="G10" t="s">
        <v>264</v>
      </c>
      <c r="H10">
        <v>3431971048.3235984</v>
      </c>
      <c r="J10" t="s">
        <v>264</v>
      </c>
      <c r="K10">
        <v>4146914295.2314396</v>
      </c>
    </row>
    <row r="11" spans="1:11" x14ac:dyDescent="0.3">
      <c r="A11" s="3">
        <v>76</v>
      </c>
      <c r="B11" s="4">
        <v>91000</v>
      </c>
      <c r="D11" s="3">
        <v>50</v>
      </c>
      <c r="E11" s="4">
        <v>127000</v>
      </c>
      <c r="G11" t="s">
        <v>265</v>
      </c>
      <c r="H11">
        <v>8.235829805974662</v>
      </c>
      <c r="J11" t="s">
        <v>265</v>
      </c>
      <c r="K11">
        <v>44.644441873312282</v>
      </c>
    </row>
    <row r="12" spans="1:11" x14ac:dyDescent="0.3">
      <c r="A12" s="3">
        <v>92</v>
      </c>
      <c r="B12" s="4">
        <v>98600</v>
      </c>
      <c r="D12" s="3">
        <v>52</v>
      </c>
      <c r="E12" s="4">
        <v>114500</v>
      </c>
      <c r="G12" t="s">
        <v>266</v>
      </c>
      <c r="H12">
        <v>2.0160700110528578</v>
      </c>
      <c r="J12" t="s">
        <v>266</v>
      </c>
      <c r="K12">
        <v>5.3103952688126412</v>
      </c>
    </row>
    <row r="13" spans="1:11" x14ac:dyDescent="0.3">
      <c r="A13" s="3">
        <v>131</v>
      </c>
      <c r="B13" s="4">
        <v>226000</v>
      </c>
      <c r="D13" s="3">
        <v>55</v>
      </c>
      <c r="E13" s="4">
        <v>130000</v>
      </c>
      <c r="G13" t="s">
        <v>267</v>
      </c>
      <c r="H13">
        <v>440100</v>
      </c>
      <c r="J13" t="s">
        <v>267</v>
      </c>
      <c r="K13">
        <v>705000</v>
      </c>
    </row>
    <row r="14" spans="1:11" x14ac:dyDescent="0.3">
      <c r="A14" s="3">
        <v>139</v>
      </c>
      <c r="B14" s="4">
        <v>230000</v>
      </c>
      <c r="D14" s="3">
        <v>60</v>
      </c>
      <c r="E14" s="4">
        <v>124900</v>
      </c>
      <c r="G14" t="s">
        <v>268</v>
      </c>
      <c r="H14">
        <v>34900</v>
      </c>
      <c r="J14" t="s">
        <v>268</v>
      </c>
      <c r="K14">
        <v>40000</v>
      </c>
    </row>
    <row r="15" spans="1:11" x14ac:dyDescent="0.3">
      <c r="A15" s="3">
        <v>153</v>
      </c>
      <c r="B15" s="4">
        <v>190000</v>
      </c>
      <c r="D15" s="3">
        <v>78</v>
      </c>
      <c r="E15" s="4">
        <v>127000</v>
      </c>
      <c r="G15" t="s">
        <v>269</v>
      </c>
      <c r="H15">
        <v>475000</v>
      </c>
      <c r="J15" t="s">
        <v>269</v>
      </c>
      <c r="K15">
        <v>745000</v>
      </c>
    </row>
    <row r="16" spans="1:11" x14ac:dyDescent="0.3">
      <c r="A16" s="3">
        <v>159</v>
      </c>
      <c r="B16" s="4">
        <v>254900</v>
      </c>
      <c r="D16" s="3">
        <v>80</v>
      </c>
      <c r="E16" s="4">
        <v>110000</v>
      </c>
      <c r="G16" t="s">
        <v>270</v>
      </c>
      <c r="H16">
        <v>17980203</v>
      </c>
      <c r="J16" t="s">
        <v>270</v>
      </c>
      <c r="K16">
        <v>24688071</v>
      </c>
    </row>
    <row r="17" spans="1:11" ht="15" thickBot="1" x14ac:dyDescent="0.35">
      <c r="A17" s="3">
        <v>167</v>
      </c>
      <c r="B17" s="4">
        <v>190000</v>
      </c>
      <c r="D17" s="3">
        <v>89</v>
      </c>
      <c r="E17" s="4">
        <v>85000</v>
      </c>
      <c r="G17" s="5" t="s">
        <v>271</v>
      </c>
      <c r="H17" s="5">
        <v>112</v>
      </c>
      <c r="J17" s="5" t="s">
        <v>271</v>
      </c>
      <c r="K17" s="5">
        <v>167</v>
      </c>
    </row>
    <row r="18" spans="1:11" x14ac:dyDescent="0.3">
      <c r="A18" s="3">
        <v>186</v>
      </c>
      <c r="B18" s="4">
        <v>475000</v>
      </c>
      <c r="D18" s="3">
        <v>110</v>
      </c>
      <c r="E18" s="4">
        <v>190000</v>
      </c>
    </row>
    <row r="19" spans="1:11" x14ac:dyDescent="0.3">
      <c r="A19" s="3">
        <v>187</v>
      </c>
      <c r="B19" s="4">
        <v>173000</v>
      </c>
      <c r="D19" s="3">
        <v>114</v>
      </c>
      <c r="E19" s="4">
        <v>217000</v>
      </c>
    </row>
    <row r="20" spans="1:11" x14ac:dyDescent="0.3">
      <c r="A20" s="3">
        <v>198</v>
      </c>
      <c r="B20" s="4">
        <v>235000</v>
      </c>
      <c r="D20" s="3">
        <v>115</v>
      </c>
      <c r="E20" s="4">
        <v>259500</v>
      </c>
    </row>
    <row r="21" spans="1:11" x14ac:dyDescent="0.3">
      <c r="A21" s="3">
        <v>208</v>
      </c>
      <c r="B21" s="4">
        <v>141000</v>
      </c>
      <c r="D21" s="3">
        <v>122</v>
      </c>
      <c r="E21" s="4">
        <v>100000</v>
      </c>
    </row>
    <row r="22" spans="1:11" x14ac:dyDescent="0.3">
      <c r="A22" s="3">
        <v>251</v>
      </c>
      <c r="B22" s="4">
        <v>76500</v>
      </c>
      <c r="D22" s="3">
        <v>130</v>
      </c>
      <c r="E22" s="4">
        <v>150000</v>
      </c>
    </row>
    <row r="23" spans="1:11" x14ac:dyDescent="0.3">
      <c r="A23" s="3">
        <v>261</v>
      </c>
      <c r="B23" s="4">
        <v>176000</v>
      </c>
      <c r="D23" s="3">
        <v>135</v>
      </c>
      <c r="E23" s="4">
        <v>180000</v>
      </c>
    </row>
    <row r="24" spans="1:11" x14ac:dyDescent="0.3">
      <c r="A24" s="3">
        <v>263</v>
      </c>
      <c r="B24" s="4">
        <v>151000</v>
      </c>
      <c r="D24" s="3">
        <v>136</v>
      </c>
      <c r="E24" s="4">
        <v>174000</v>
      </c>
    </row>
    <row r="25" spans="1:11" x14ac:dyDescent="0.3">
      <c r="A25" s="3">
        <v>266</v>
      </c>
      <c r="B25" s="4">
        <v>175500</v>
      </c>
      <c r="D25" s="3">
        <v>140</v>
      </c>
      <c r="E25" s="4">
        <v>231500</v>
      </c>
    </row>
    <row r="26" spans="1:11" x14ac:dyDescent="0.3">
      <c r="A26" s="3">
        <v>270</v>
      </c>
      <c r="B26" s="4">
        <v>148000</v>
      </c>
      <c r="D26" s="3">
        <v>143</v>
      </c>
      <c r="E26" s="4">
        <v>166000</v>
      </c>
    </row>
    <row r="27" spans="1:11" x14ac:dyDescent="0.3">
      <c r="A27" s="3">
        <v>287</v>
      </c>
      <c r="B27" s="4">
        <v>159000</v>
      </c>
      <c r="D27" s="3">
        <v>151</v>
      </c>
      <c r="E27" s="4">
        <v>122000</v>
      </c>
    </row>
    <row r="28" spans="1:11" x14ac:dyDescent="0.3">
      <c r="A28" s="3">
        <v>296</v>
      </c>
      <c r="B28" s="4">
        <v>142500</v>
      </c>
      <c r="D28" s="3">
        <v>164</v>
      </c>
      <c r="E28" s="4">
        <v>103200</v>
      </c>
    </row>
    <row r="29" spans="1:11" x14ac:dyDescent="0.3">
      <c r="A29" s="3">
        <v>300</v>
      </c>
      <c r="B29" s="4">
        <v>158500</v>
      </c>
      <c r="D29" s="3">
        <v>176</v>
      </c>
      <c r="E29" s="4">
        <v>243000</v>
      </c>
    </row>
    <row r="30" spans="1:11" x14ac:dyDescent="0.3">
      <c r="A30" s="3">
        <v>304</v>
      </c>
      <c r="B30" s="4">
        <v>149900</v>
      </c>
      <c r="D30" s="3">
        <v>183</v>
      </c>
      <c r="E30" s="4">
        <v>120000</v>
      </c>
    </row>
    <row r="31" spans="1:11" x14ac:dyDescent="0.3">
      <c r="A31" s="3">
        <v>317</v>
      </c>
      <c r="B31" s="4">
        <v>260000</v>
      </c>
      <c r="D31" s="3">
        <v>185</v>
      </c>
      <c r="E31" s="4">
        <v>127000</v>
      </c>
    </row>
    <row r="32" spans="1:11" x14ac:dyDescent="0.3">
      <c r="A32" s="3">
        <v>330</v>
      </c>
      <c r="B32" s="4">
        <v>78000</v>
      </c>
      <c r="D32" s="3">
        <v>188</v>
      </c>
      <c r="E32" s="4">
        <v>135000</v>
      </c>
    </row>
    <row r="33" spans="1:5" x14ac:dyDescent="0.3">
      <c r="A33" s="3">
        <v>374</v>
      </c>
      <c r="B33" s="4">
        <v>123000</v>
      </c>
      <c r="D33" s="3">
        <v>199</v>
      </c>
      <c r="E33" s="4">
        <v>104000</v>
      </c>
    </row>
    <row r="34" spans="1:5" x14ac:dyDescent="0.3">
      <c r="A34" s="3">
        <v>388</v>
      </c>
      <c r="B34" s="4">
        <v>125000</v>
      </c>
      <c r="D34" s="3">
        <v>202</v>
      </c>
      <c r="E34" s="4">
        <v>171500</v>
      </c>
    </row>
    <row r="35" spans="1:5" x14ac:dyDescent="0.3">
      <c r="A35" s="3">
        <v>394</v>
      </c>
      <c r="B35" s="4">
        <v>100000</v>
      </c>
      <c r="D35" s="3">
        <v>205</v>
      </c>
      <c r="E35" s="4">
        <v>110000</v>
      </c>
    </row>
    <row r="36" spans="1:5" x14ac:dyDescent="0.3">
      <c r="A36" s="3">
        <v>403</v>
      </c>
      <c r="B36" s="4">
        <v>108000</v>
      </c>
      <c r="D36" s="3">
        <v>210</v>
      </c>
      <c r="E36" s="4">
        <v>145000</v>
      </c>
    </row>
    <row r="37" spans="1:5" x14ac:dyDescent="0.3">
      <c r="A37" s="3">
        <v>406</v>
      </c>
      <c r="B37" s="4">
        <v>150000</v>
      </c>
      <c r="D37" s="3">
        <v>215</v>
      </c>
      <c r="E37" s="4">
        <v>161750</v>
      </c>
    </row>
    <row r="38" spans="1:5" x14ac:dyDescent="0.3">
      <c r="A38" s="3">
        <v>440</v>
      </c>
      <c r="B38" s="4">
        <v>110000</v>
      </c>
      <c r="D38" s="3">
        <v>216</v>
      </c>
      <c r="E38" s="4">
        <v>134450</v>
      </c>
    </row>
    <row r="39" spans="1:5" x14ac:dyDescent="0.3">
      <c r="A39" s="3">
        <v>463</v>
      </c>
      <c r="B39" s="4">
        <v>62383</v>
      </c>
      <c r="D39" s="3">
        <v>223</v>
      </c>
      <c r="E39" s="4">
        <v>179900</v>
      </c>
    </row>
    <row r="40" spans="1:5" x14ac:dyDescent="0.3">
      <c r="A40" s="3">
        <v>467</v>
      </c>
      <c r="B40" s="4">
        <v>167000</v>
      </c>
      <c r="D40" s="3">
        <v>229</v>
      </c>
      <c r="E40" s="4">
        <v>125000</v>
      </c>
    </row>
    <row r="41" spans="1:5" x14ac:dyDescent="0.3">
      <c r="A41" s="3">
        <v>496</v>
      </c>
      <c r="B41" s="4">
        <v>34900</v>
      </c>
      <c r="D41" s="3">
        <v>234</v>
      </c>
      <c r="E41" s="4">
        <v>128200</v>
      </c>
    </row>
    <row r="42" spans="1:5" x14ac:dyDescent="0.3">
      <c r="A42" s="3">
        <v>498</v>
      </c>
      <c r="B42" s="4">
        <v>184000</v>
      </c>
      <c r="D42" s="3">
        <v>240</v>
      </c>
      <c r="E42" s="4">
        <v>113000</v>
      </c>
    </row>
    <row r="43" spans="1:5" x14ac:dyDescent="0.3">
      <c r="A43" s="3">
        <v>503</v>
      </c>
      <c r="B43" s="4">
        <v>140000</v>
      </c>
      <c r="D43" s="3">
        <v>254</v>
      </c>
      <c r="E43" s="4">
        <v>158000</v>
      </c>
    </row>
    <row r="44" spans="1:5" x14ac:dyDescent="0.3">
      <c r="A44" s="3">
        <v>504</v>
      </c>
      <c r="B44" s="4">
        <v>289000</v>
      </c>
      <c r="D44" s="3">
        <v>274</v>
      </c>
      <c r="E44" s="4">
        <v>139000</v>
      </c>
    </row>
    <row r="45" spans="1:5" x14ac:dyDescent="0.3">
      <c r="A45" s="3">
        <v>517</v>
      </c>
      <c r="B45" s="4">
        <v>158000</v>
      </c>
      <c r="D45" s="3">
        <v>289</v>
      </c>
      <c r="E45" s="4">
        <v>122000</v>
      </c>
    </row>
    <row r="46" spans="1:5" x14ac:dyDescent="0.3">
      <c r="A46" s="3">
        <v>575</v>
      </c>
      <c r="B46" s="4">
        <v>139000</v>
      </c>
      <c r="D46" s="3">
        <v>297</v>
      </c>
      <c r="E46" s="4">
        <v>152000</v>
      </c>
    </row>
    <row r="47" spans="1:5" x14ac:dyDescent="0.3">
      <c r="A47" s="3">
        <v>600</v>
      </c>
      <c r="B47" s="4">
        <v>151000</v>
      </c>
      <c r="D47" s="3">
        <v>308</v>
      </c>
      <c r="E47" s="4">
        <v>89500</v>
      </c>
    </row>
    <row r="48" spans="1:5" x14ac:dyDescent="0.3">
      <c r="A48" s="3">
        <v>607</v>
      </c>
      <c r="B48" s="4">
        <v>152000</v>
      </c>
      <c r="D48" s="3">
        <v>313</v>
      </c>
      <c r="E48" s="4">
        <v>119900</v>
      </c>
    </row>
    <row r="49" spans="1:5" x14ac:dyDescent="0.3">
      <c r="A49" s="3">
        <v>627</v>
      </c>
      <c r="B49" s="4">
        <v>139900</v>
      </c>
      <c r="D49" s="3">
        <v>323</v>
      </c>
      <c r="E49" s="4">
        <v>301000</v>
      </c>
    </row>
    <row r="50" spans="1:5" x14ac:dyDescent="0.3">
      <c r="A50" s="3">
        <v>630</v>
      </c>
      <c r="B50" s="4">
        <v>168500</v>
      </c>
      <c r="D50" s="3">
        <v>358</v>
      </c>
      <c r="E50" s="4">
        <v>134000</v>
      </c>
    </row>
    <row r="51" spans="1:5" x14ac:dyDescent="0.3">
      <c r="A51" s="3">
        <v>635</v>
      </c>
      <c r="B51" s="4">
        <v>144000</v>
      </c>
      <c r="D51" s="3">
        <v>361</v>
      </c>
      <c r="E51" s="4">
        <v>156000</v>
      </c>
    </row>
    <row r="52" spans="1:5" x14ac:dyDescent="0.3">
      <c r="A52" s="3">
        <v>644</v>
      </c>
      <c r="B52" s="4">
        <v>152000</v>
      </c>
      <c r="D52" s="3">
        <v>373</v>
      </c>
      <c r="E52" s="4">
        <v>125000</v>
      </c>
    </row>
    <row r="53" spans="1:5" x14ac:dyDescent="0.3">
      <c r="A53" s="3">
        <v>734</v>
      </c>
      <c r="B53" s="4">
        <v>131400</v>
      </c>
      <c r="D53" s="3">
        <v>391</v>
      </c>
      <c r="E53" s="4">
        <v>119000</v>
      </c>
    </row>
    <row r="54" spans="1:5" x14ac:dyDescent="0.3">
      <c r="A54" s="3">
        <v>741</v>
      </c>
      <c r="B54" s="4">
        <v>132000</v>
      </c>
      <c r="D54" s="3">
        <v>393</v>
      </c>
      <c r="E54" s="4">
        <v>106500</v>
      </c>
    </row>
    <row r="55" spans="1:5" x14ac:dyDescent="0.3">
      <c r="A55" s="3">
        <v>742</v>
      </c>
      <c r="B55" s="4">
        <v>142000</v>
      </c>
      <c r="D55" s="3">
        <v>432</v>
      </c>
      <c r="E55" s="4">
        <v>79900</v>
      </c>
    </row>
    <row r="56" spans="1:5" x14ac:dyDescent="0.3">
      <c r="A56" s="3">
        <v>743</v>
      </c>
      <c r="B56" s="4">
        <v>179000</v>
      </c>
      <c r="D56" s="3">
        <v>439</v>
      </c>
      <c r="E56" s="4">
        <v>90350</v>
      </c>
    </row>
    <row r="57" spans="1:5" x14ac:dyDescent="0.3">
      <c r="A57" s="3">
        <v>758</v>
      </c>
      <c r="B57" s="4">
        <v>158900</v>
      </c>
      <c r="D57" s="3">
        <v>446</v>
      </c>
      <c r="E57" s="4">
        <v>127500</v>
      </c>
    </row>
    <row r="58" spans="1:5" x14ac:dyDescent="0.3">
      <c r="A58" s="3">
        <v>805</v>
      </c>
      <c r="B58" s="4">
        <v>118000</v>
      </c>
      <c r="D58" s="3">
        <v>459</v>
      </c>
      <c r="E58" s="4">
        <v>161000</v>
      </c>
    </row>
    <row r="59" spans="1:5" x14ac:dyDescent="0.3">
      <c r="A59" s="3">
        <v>809</v>
      </c>
      <c r="B59" s="4">
        <v>159950</v>
      </c>
      <c r="D59" s="3">
        <v>462</v>
      </c>
      <c r="E59" s="4">
        <v>155000</v>
      </c>
    </row>
    <row r="60" spans="1:5" x14ac:dyDescent="0.3">
      <c r="A60" s="3">
        <v>811</v>
      </c>
      <c r="B60" s="4">
        <v>181000</v>
      </c>
      <c r="D60" s="3">
        <v>480</v>
      </c>
      <c r="E60" s="4">
        <v>89471</v>
      </c>
    </row>
    <row r="61" spans="1:5" x14ac:dyDescent="0.3">
      <c r="A61" s="3">
        <v>824</v>
      </c>
      <c r="B61" s="4">
        <v>139500</v>
      </c>
      <c r="D61" s="3">
        <v>492</v>
      </c>
      <c r="E61" s="4">
        <v>133000</v>
      </c>
    </row>
    <row r="62" spans="1:5" x14ac:dyDescent="0.3">
      <c r="A62" s="3">
        <v>835</v>
      </c>
      <c r="B62" s="4">
        <v>139950</v>
      </c>
      <c r="D62" s="3">
        <v>499</v>
      </c>
      <c r="E62" s="4">
        <v>130000</v>
      </c>
    </row>
    <row r="63" spans="1:5" x14ac:dyDescent="0.3">
      <c r="A63" s="3">
        <v>837</v>
      </c>
      <c r="B63" s="4">
        <v>153500</v>
      </c>
      <c r="D63" s="3">
        <v>500</v>
      </c>
      <c r="E63" s="4">
        <v>120000</v>
      </c>
    </row>
    <row r="64" spans="1:5" x14ac:dyDescent="0.3">
      <c r="A64" s="3">
        <v>843</v>
      </c>
      <c r="B64" s="4">
        <v>174900</v>
      </c>
      <c r="D64" s="3">
        <v>510</v>
      </c>
      <c r="E64" s="4">
        <v>124500</v>
      </c>
    </row>
    <row r="65" spans="1:5" x14ac:dyDescent="0.3">
      <c r="A65" s="3">
        <v>861</v>
      </c>
      <c r="B65" s="4">
        <v>189950</v>
      </c>
      <c r="D65" s="3">
        <v>515</v>
      </c>
      <c r="E65" s="4">
        <v>96500</v>
      </c>
    </row>
    <row r="66" spans="1:5" x14ac:dyDescent="0.3">
      <c r="A66" s="3">
        <v>863</v>
      </c>
      <c r="B66" s="4">
        <v>152000</v>
      </c>
      <c r="D66" s="3">
        <v>519</v>
      </c>
      <c r="E66" s="4">
        <v>211000</v>
      </c>
    </row>
    <row r="67" spans="1:5" x14ac:dyDescent="0.3">
      <c r="A67" s="3">
        <v>864</v>
      </c>
      <c r="B67" s="4">
        <v>132500</v>
      </c>
      <c r="D67" s="3">
        <v>520</v>
      </c>
      <c r="E67" s="4">
        <v>234000</v>
      </c>
    </row>
    <row r="68" spans="1:5" x14ac:dyDescent="0.3">
      <c r="A68" s="3">
        <v>870</v>
      </c>
      <c r="B68" s="4">
        <v>236000</v>
      </c>
      <c r="D68" s="3">
        <v>538</v>
      </c>
      <c r="E68" s="4">
        <v>111250</v>
      </c>
    </row>
    <row r="69" spans="1:5" x14ac:dyDescent="0.3">
      <c r="A69" s="3">
        <v>873</v>
      </c>
      <c r="B69" s="4">
        <v>116000</v>
      </c>
      <c r="D69" s="3">
        <v>540</v>
      </c>
      <c r="E69" s="4">
        <v>272000</v>
      </c>
    </row>
    <row r="70" spans="1:5" x14ac:dyDescent="0.3">
      <c r="A70" s="3">
        <v>880</v>
      </c>
      <c r="B70" s="4">
        <v>136500</v>
      </c>
      <c r="D70" s="3">
        <v>549</v>
      </c>
      <c r="E70" s="4">
        <v>125000</v>
      </c>
    </row>
    <row r="71" spans="1:5" x14ac:dyDescent="0.3">
      <c r="A71" s="3">
        <v>885</v>
      </c>
      <c r="B71" s="4">
        <v>100000</v>
      </c>
      <c r="D71" s="3">
        <v>554</v>
      </c>
      <c r="E71" s="4">
        <v>108000</v>
      </c>
    </row>
    <row r="72" spans="1:5" x14ac:dyDescent="0.3">
      <c r="A72" s="3">
        <v>894</v>
      </c>
      <c r="B72" s="4">
        <v>165000</v>
      </c>
      <c r="D72" s="3">
        <v>557</v>
      </c>
      <c r="E72" s="4">
        <v>141000</v>
      </c>
    </row>
    <row r="73" spans="1:5" x14ac:dyDescent="0.3">
      <c r="A73" s="3">
        <v>919</v>
      </c>
      <c r="B73" s="4">
        <v>238000</v>
      </c>
      <c r="D73" s="3">
        <v>587</v>
      </c>
      <c r="E73" s="4">
        <v>130000</v>
      </c>
    </row>
    <row r="74" spans="1:5" x14ac:dyDescent="0.3">
      <c r="A74" s="3">
        <v>922</v>
      </c>
      <c r="B74" s="4">
        <v>145900</v>
      </c>
      <c r="D74" s="3">
        <v>595</v>
      </c>
      <c r="E74" s="4">
        <v>110000</v>
      </c>
    </row>
    <row r="75" spans="1:5" x14ac:dyDescent="0.3">
      <c r="A75" s="3">
        <v>928</v>
      </c>
      <c r="B75" s="4">
        <v>176000</v>
      </c>
      <c r="D75" s="3">
        <v>612</v>
      </c>
      <c r="E75" s="4">
        <v>148000</v>
      </c>
    </row>
    <row r="76" spans="1:5" x14ac:dyDescent="0.3">
      <c r="A76" s="3">
        <v>932</v>
      </c>
      <c r="B76" s="4">
        <v>117500</v>
      </c>
      <c r="D76" s="3">
        <v>616</v>
      </c>
      <c r="E76" s="4">
        <v>137500</v>
      </c>
    </row>
    <row r="77" spans="1:5" x14ac:dyDescent="0.3">
      <c r="A77" s="3">
        <v>942</v>
      </c>
      <c r="B77" s="4">
        <v>214000</v>
      </c>
      <c r="D77" s="3">
        <v>631</v>
      </c>
      <c r="E77" s="4">
        <v>124000</v>
      </c>
    </row>
    <row r="78" spans="1:5" x14ac:dyDescent="0.3">
      <c r="A78" s="3">
        <v>957</v>
      </c>
      <c r="B78" s="4">
        <v>124000</v>
      </c>
      <c r="D78" s="3">
        <v>639</v>
      </c>
      <c r="E78" s="4">
        <v>85000</v>
      </c>
    </row>
    <row r="79" spans="1:5" x14ac:dyDescent="0.3">
      <c r="A79" s="3">
        <v>969</v>
      </c>
      <c r="B79" s="4">
        <v>37900</v>
      </c>
      <c r="D79" s="3">
        <v>643</v>
      </c>
      <c r="E79" s="4">
        <v>345000</v>
      </c>
    </row>
    <row r="80" spans="1:5" x14ac:dyDescent="0.3">
      <c r="A80" s="3">
        <v>975</v>
      </c>
      <c r="B80" s="4">
        <v>167500</v>
      </c>
      <c r="D80" s="3">
        <v>650</v>
      </c>
      <c r="E80" s="4">
        <v>84500</v>
      </c>
    </row>
    <row r="81" spans="1:5" x14ac:dyDescent="0.3">
      <c r="A81" s="3">
        <v>1041</v>
      </c>
      <c r="B81" s="4">
        <v>155000</v>
      </c>
      <c r="D81" s="3">
        <v>652</v>
      </c>
      <c r="E81" s="4">
        <v>108000</v>
      </c>
    </row>
    <row r="82" spans="1:5" x14ac:dyDescent="0.3">
      <c r="A82" s="3">
        <v>1049</v>
      </c>
      <c r="B82" s="4">
        <v>115000</v>
      </c>
      <c r="D82" s="3">
        <v>654</v>
      </c>
      <c r="E82" s="4">
        <v>135000</v>
      </c>
    </row>
    <row r="83" spans="1:5" x14ac:dyDescent="0.3">
      <c r="A83" s="3">
        <v>1053</v>
      </c>
      <c r="B83" s="4">
        <v>165000</v>
      </c>
      <c r="D83" s="3">
        <v>657</v>
      </c>
      <c r="E83" s="4">
        <v>145500</v>
      </c>
    </row>
    <row r="84" spans="1:5" x14ac:dyDescent="0.3">
      <c r="A84" s="3">
        <v>1069</v>
      </c>
      <c r="B84" s="4">
        <v>151400</v>
      </c>
      <c r="D84" s="3">
        <v>658</v>
      </c>
      <c r="E84" s="4">
        <v>149000</v>
      </c>
    </row>
    <row r="85" spans="1:5" x14ac:dyDescent="0.3">
      <c r="A85" s="3">
        <v>1120</v>
      </c>
      <c r="B85" s="4">
        <v>133700</v>
      </c>
      <c r="D85" s="3">
        <v>660</v>
      </c>
      <c r="E85" s="4">
        <v>167000</v>
      </c>
    </row>
    <row r="86" spans="1:5" x14ac:dyDescent="0.3">
      <c r="A86" s="3">
        <v>1151</v>
      </c>
      <c r="B86" s="4">
        <v>124000</v>
      </c>
      <c r="D86" s="3">
        <v>664</v>
      </c>
      <c r="E86" s="4">
        <v>137500</v>
      </c>
    </row>
    <row r="87" spans="1:5" x14ac:dyDescent="0.3">
      <c r="A87" s="3">
        <v>1155</v>
      </c>
      <c r="B87" s="4">
        <v>201800</v>
      </c>
      <c r="D87" s="3">
        <v>695</v>
      </c>
      <c r="E87" s="4">
        <v>141500</v>
      </c>
    </row>
    <row r="88" spans="1:5" x14ac:dyDescent="0.3">
      <c r="A88" s="3">
        <v>1171</v>
      </c>
      <c r="B88" s="4">
        <v>171000</v>
      </c>
      <c r="D88" s="3">
        <v>699</v>
      </c>
      <c r="E88" s="4">
        <v>138500</v>
      </c>
    </row>
    <row r="89" spans="1:5" x14ac:dyDescent="0.3">
      <c r="A89" s="3">
        <v>1181</v>
      </c>
      <c r="B89" s="4">
        <v>250000</v>
      </c>
      <c r="D89" s="3">
        <v>704</v>
      </c>
      <c r="E89" s="4">
        <v>140000</v>
      </c>
    </row>
    <row r="90" spans="1:5" x14ac:dyDescent="0.3">
      <c r="A90" s="3">
        <v>1188</v>
      </c>
      <c r="B90" s="4">
        <v>262000</v>
      </c>
      <c r="D90" s="3">
        <v>710</v>
      </c>
      <c r="E90" s="4">
        <v>109900</v>
      </c>
    </row>
    <row r="91" spans="1:5" x14ac:dyDescent="0.3">
      <c r="A91" s="3">
        <v>1193</v>
      </c>
      <c r="B91" s="4">
        <v>125000</v>
      </c>
      <c r="D91" s="3">
        <v>716</v>
      </c>
      <c r="E91" s="4">
        <v>165000</v>
      </c>
    </row>
    <row r="92" spans="1:5" x14ac:dyDescent="0.3">
      <c r="A92" s="3">
        <v>1211</v>
      </c>
      <c r="B92" s="4">
        <v>189000</v>
      </c>
      <c r="D92" s="3">
        <v>718</v>
      </c>
      <c r="E92" s="4">
        <v>157000</v>
      </c>
    </row>
    <row r="93" spans="1:5" x14ac:dyDescent="0.3">
      <c r="A93" s="3">
        <v>1223</v>
      </c>
      <c r="B93" s="4">
        <v>143000</v>
      </c>
      <c r="D93" s="3">
        <v>767</v>
      </c>
      <c r="E93" s="4">
        <v>196500</v>
      </c>
    </row>
    <row r="94" spans="1:5" x14ac:dyDescent="0.3">
      <c r="A94" s="3">
        <v>1230</v>
      </c>
      <c r="B94" s="4">
        <v>127000</v>
      </c>
      <c r="D94" s="3">
        <v>773</v>
      </c>
      <c r="E94" s="4">
        <v>107000</v>
      </c>
    </row>
    <row r="95" spans="1:5" x14ac:dyDescent="0.3">
      <c r="A95" s="3">
        <v>1232</v>
      </c>
      <c r="B95" s="4">
        <v>132500</v>
      </c>
      <c r="D95" s="3">
        <v>778</v>
      </c>
      <c r="E95" s="4">
        <v>142500</v>
      </c>
    </row>
    <row r="96" spans="1:5" x14ac:dyDescent="0.3">
      <c r="A96" s="3">
        <v>1253</v>
      </c>
      <c r="B96" s="4">
        <v>130000</v>
      </c>
      <c r="D96" s="3">
        <v>796</v>
      </c>
      <c r="E96" s="4">
        <v>171000</v>
      </c>
    </row>
    <row r="97" spans="1:5" x14ac:dyDescent="0.3">
      <c r="A97" s="3">
        <v>1264</v>
      </c>
      <c r="B97" s="4">
        <v>180500</v>
      </c>
      <c r="D97" s="3">
        <v>797</v>
      </c>
      <c r="E97" s="4">
        <v>143500</v>
      </c>
    </row>
    <row r="98" spans="1:5" x14ac:dyDescent="0.3">
      <c r="A98" s="3">
        <v>1269</v>
      </c>
      <c r="B98" s="4">
        <v>381000</v>
      </c>
      <c r="D98" s="3">
        <v>800</v>
      </c>
      <c r="E98" s="4">
        <v>175000</v>
      </c>
    </row>
    <row r="99" spans="1:5" x14ac:dyDescent="0.3">
      <c r="A99" s="3">
        <v>1270</v>
      </c>
      <c r="B99" s="4">
        <v>144000</v>
      </c>
      <c r="D99" s="3">
        <v>810</v>
      </c>
      <c r="E99" s="4">
        <v>106000</v>
      </c>
    </row>
    <row r="100" spans="1:5" x14ac:dyDescent="0.3">
      <c r="A100" s="3">
        <v>1274</v>
      </c>
      <c r="B100" s="4">
        <v>177000</v>
      </c>
      <c r="D100" s="3">
        <v>819</v>
      </c>
      <c r="E100" s="4">
        <v>155000</v>
      </c>
    </row>
    <row r="101" spans="1:5" x14ac:dyDescent="0.3">
      <c r="A101" s="3">
        <v>1294</v>
      </c>
      <c r="B101" s="4">
        <v>162900</v>
      </c>
      <c r="D101" s="3">
        <v>853</v>
      </c>
      <c r="E101" s="4">
        <v>164000</v>
      </c>
    </row>
    <row r="102" spans="1:5" x14ac:dyDescent="0.3">
      <c r="A102" s="3">
        <v>1296</v>
      </c>
      <c r="B102" s="4">
        <v>138500</v>
      </c>
      <c r="D102" s="3">
        <v>854</v>
      </c>
      <c r="E102" s="4">
        <v>158000</v>
      </c>
    </row>
    <row r="103" spans="1:5" x14ac:dyDescent="0.3">
      <c r="A103" s="3">
        <v>1300</v>
      </c>
      <c r="B103" s="4">
        <v>154000</v>
      </c>
      <c r="D103" s="3">
        <v>857</v>
      </c>
      <c r="E103" s="4">
        <v>147000</v>
      </c>
    </row>
    <row r="104" spans="1:5" x14ac:dyDescent="0.3">
      <c r="A104" s="3">
        <v>1309</v>
      </c>
      <c r="B104" s="4">
        <v>147000</v>
      </c>
      <c r="D104" s="3">
        <v>859</v>
      </c>
      <c r="E104" s="4">
        <v>152000</v>
      </c>
    </row>
    <row r="105" spans="1:5" x14ac:dyDescent="0.3">
      <c r="A105" s="3">
        <v>1310</v>
      </c>
      <c r="B105" s="4">
        <v>179200</v>
      </c>
      <c r="D105" s="3">
        <v>866</v>
      </c>
      <c r="E105" s="4">
        <v>148500</v>
      </c>
    </row>
    <row r="106" spans="1:5" x14ac:dyDescent="0.3">
      <c r="A106" s="3">
        <v>1341</v>
      </c>
      <c r="B106" s="4">
        <v>123000</v>
      </c>
      <c r="D106" s="3">
        <v>879</v>
      </c>
      <c r="E106" s="4">
        <v>148000</v>
      </c>
    </row>
    <row r="107" spans="1:5" x14ac:dyDescent="0.3">
      <c r="A107" s="3">
        <v>1356</v>
      </c>
      <c r="B107" s="4">
        <v>170000</v>
      </c>
      <c r="D107" s="3">
        <v>883</v>
      </c>
      <c r="E107" s="4">
        <v>178000</v>
      </c>
    </row>
    <row r="108" spans="1:5" x14ac:dyDescent="0.3">
      <c r="A108" s="3">
        <v>1357</v>
      </c>
      <c r="B108" s="4">
        <v>110000</v>
      </c>
      <c r="D108" s="3">
        <v>891</v>
      </c>
      <c r="E108" s="4">
        <v>122900</v>
      </c>
    </row>
    <row r="109" spans="1:5" x14ac:dyDescent="0.3">
      <c r="A109" s="3">
        <v>1388</v>
      </c>
      <c r="B109" s="4">
        <v>136000</v>
      </c>
      <c r="D109" s="3">
        <v>893</v>
      </c>
      <c r="E109" s="4">
        <v>154500</v>
      </c>
    </row>
    <row r="110" spans="1:5" x14ac:dyDescent="0.3">
      <c r="A110" s="3">
        <v>1399</v>
      </c>
      <c r="B110" s="4">
        <v>138000</v>
      </c>
      <c r="D110" s="3">
        <v>905</v>
      </c>
      <c r="E110" s="4">
        <v>125500</v>
      </c>
    </row>
    <row r="111" spans="1:5" x14ac:dyDescent="0.3">
      <c r="A111" s="3">
        <v>1424</v>
      </c>
      <c r="B111" s="4">
        <v>274970</v>
      </c>
      <c r="D111" s="3">
        <v>906</v>
      </c>
      <c r="E111" s="4">
        <v>128000</v>
      </c>
    </row>
    <row r="112" spans="1:5" x14ac:dyDescent="0.3">
      <c r="A112" s="3">
        <v>1425</v>
      </c>
      <c r="B112" s="4">
        <v>144000</v>
      </c>
      <c r="D112" s="3">
        <v>909</v>
      </c>
      <c r="E112" s="4">
        <v>131000</v>
      </c>
    </row>
    <row r="113" spans="1:5" x14ac:dyDescent="0.3">
      <c r="A113" s="3">
        <v>1436</v>
      </c>
      <c r="B113" s="4">
        <v>174000</v>
      </c>
      <c r="D113" s="3">
        <v>913</v>
      </c>
      <c r="E113" s="4">
        <v>88000</v>
      </c>
    </row>
    <row r="114" spans="1:5" x14ac:dyDescent="0.3">
      <c r="A114" s="3">
        <v>1437</v>
      </c>
      <c r="B114" s="4">
        <v>120500</v>
      </c>
      <c r="D114" s="3">
        <v>946</v>
      </c>
      <c r="E114" s="4">
        <v>124900</v>
      </c>
    </row>
    <row r="115" spans="1:5" x14ac:dyDescent="0.3">
      <c r="A115" s="3">
        <v>1449</v>
      </c>
      <c r="B115" s="4">
        <v>112000</v>
      </c>
      <c r="D115" s="3">
        <v>952</v>
      </c>
      <c r="E115" s="4">
        <v>119900</v>
      </c>
    </row>
    <row r="116" spans="1:5" x14ac:dyDescent="0.3">
      <c r="A116" s="3">
        <v>1458</v>
      </c>
      <c r="B116" s="4">
        <v>266500</v>
      </c>
      <c r="D116" s="3">
        <v>953</v>
      </c>
      <c r="E116" s="4">
        <v>133900</v>
      </c>
    </row>
    <row r="117" spans="1:5" x14ac:dyDescent="0.3">
      <c r="D117" s="3">
        <v>954</v>
      </c>
      <c r="E117" s="4">
        <v>172000</v>
      </c>
    </row>
    <row r="118" spans="1:5" x14ac:dyDescent="0.3">
      <c r="D118" s="3">
        <v>980</v>
      </c>
      <c r="E118" s="4">
        <v>139000</v>
      </c>
    </row>
    <row r="119" spans="1:5" x14ac:dyDescent="0.3">
      <c r="D119" s="3">
        <v>993</v>
      </c>
      <c r="E119" s="4">
        <v>187000</v>
      </c>
    </row>
    <row r="120" spans="1:5" x14ac:dyDescent="0.3">
      <c r="D120" s="3">
        <v>996</v>
      </c>
      <c r="E120" s="4">
        <v>121600</v>
      </c>
    </row>
    <row r="121" spans="1:5" x14ac:dyDescent="0.3">
      <c r="D121" s="3">
        <v>1026</v>
      </c>
      <c r="E121" s="4">
        <v>112500</v>
      </c>
    </row>
    <row r="122" spans="1:5" x14ac:dyDescent="0.3">
      <c r="D122" s="3">
        <v>1035</v>
      </c>
      <c r="E122" s="4">
        <v>119750</v>
      </c>
    </row>
    <row r="123" spans="1:5" x14ac:dyDescent="0.3">
      <c r="D123" s="3">
        <v>1045</v>
      </c>
      <c r="E123" s="4">
        <v>278000</v>
      </c>
    </row>
    <row r="124" spans="1:5" x14ac:dyDescent="0.3">
      <c r="D124" s="3">
        <v>1056</v>
      </c>
      <c r="E124" s="4">
        <v>180000</v>
      </c>
    </row>
    <row r="125" spans="1:5" x14ac:dyDescent="0.3">
      <c r="D125" s="3">
        <v>1064</v>
      </c>
      <c r="E125" s="4">
        <v>110500</v>
      </c>
    </row>
    <row r="126" spans="1:5" x14ac:dyDescent="0.3">
      <c r="D126" s="3">
        <v>1065</v>
      </c>
      <c r="E126" s="4">
        <v>154000</v>
      </c>
    </row>
    <row r="127" spans="1:5" x14ac:dyDescent="0.3">
      <c r="D127" s="3">
        <v>1074</v>
      </c>
      <c r="E127" s="4">
        <v>159500</v>
      </c>
    </row>
    <row r="128" spans="1:5" x14ac:dyDescent="0.3">
      <c r="D128" s="3">
        <v>1082</v>
      </c>
      <c r="E128" s="4">
        <v>133000</v>
      </c>
    </row>
    <row r="129" spans="4:5" x14ac:dyDescent="0.3">
      <c r="D129" s="3">
        <v>1084</v>
      </c>
      <c r="E129" s="4">
        <v>160000</v>
      </c>
    </row>
    <row r="130" spans="4:5" x14ac:dyDescent="0.3">
      <c r="D130" s="3">
        <v>1094</v>
      </c>
      <c r="E130" s="4">
        <v>146000</v>
      </c>
    </row>
    <row r="131" spans="4:5" x14ac:dyDescent="0.3">
      <c r="D131" s="3">
        <v>1103</v>
      </c>
      <c r="E131" s="4">
        <v>135000</v>
      </c>
    </row>
    <row r="132" spans="4:5" x14ac:dyDescent="0.3">
      <c r="D132" s="3">
        <v>1115</v>
      </c>
      <c r="E132" s="4">
        <v>117000</v>
      </c>
    </row>
    <row r="133" spans="4:5" x14ac:dyDescent="0.3">
      <c r="D133" s="3">
        <v>1121</v>
      </c>
      <c r="E133" s="4">
        <v>118400</v>
      </c>
    </row>
    <row r="134" spans="4:5" x14ac:dyDescent="0.3">
      <c r="D134" s="3">
        <v>1123</v>
      </c>
      <c r="E134" s="4">
        <v>112000</v>
      </c>
    </row>
    <row r="135" spans="4:5" x14ac:dyDescent="0.3">
      <c r="D135" s="3">
        <v>1131</v>
      </c>
      <c r="E135" s="4">
        <v>135000</v>
      </c>
    </row>
    <row r="136" spans="4:5" x14ac:dyDescent="0.3">
      <c r="D136" s="3">
        <v>1132</v>
      </c>
      <c r="E136" s="4">
        <v>93500</v>
      </c>
    </row>
    <row r="137" spans="4:5" x14ac:dyDescent="0.3">
      <c r="D137" s="3">
        <v>1145</v>
      </c>
      <c r="E137" s="4">
        <v>80000</v>
      </c>
    </row>
    <row r="138" spans="4:5" x14ac:dyDescent="0.3">
      <c r="D138" s="3">
        <v>1157</v>
      </c>
      <c r="E138" s="4">
        <v>179900</v>
      </c>
    </row>
    <row r="139" spans="4:5" x14ac:dyDescent="0.3">
      <c r="D139" s="3">
        <v>1174</v>
      </c>
      <c r="E139" s="4">
        <v>200500</v>
      </c>
    </row>
    <row r="140" spans="4:5" x14ac:dyDescent="0.3">
      <c r="D140" s="3">
        <v>1177</v>
      </c>
      <c r="E140" s="4">
        <v>119500</v>
      </c>
    </row>
    <row r="141" spans="4:5" x14ac:dyDescent="0.3">
      <c r="D141" s="3">
        <v>1183</v>
      </c>
      <c r="E141" s="4">
        <v>745000</v>
      </c>
    </row>
    <row r="142" spans="4:5" x14ac:dyDescent="0.3">
      <c r="D142" s="3">
        <v>1195</v>
      </c>
      <c r="E142" s="4">
        <v>158000</v>
      </c>
    </row>
    <row r="143" spans="4:5" x14ac:dyDescent="0.3">
      <c r="D143" s="3">
        <v>1205</v>
      </c>
      <c r="E143" s="4">
        <v>153500</v>
      </c>
    </row>
    <row r="144" spans="4:5" x14ac:dyDescent="0.3">
      <c r="D144" s="3">
        <v>1207</v>
      </c>
      <c r="E144" s="4">
        <v>107000</v>
      </c>
    </row>
    <row r="145" spans="4:5" x14ac:dyDescent="0.3">
      <c r="D145" s="3">
        <v>1216</v>
      </c>
      <c r="E145" s="4">
        <v>125000</v>
      </c>
    </row>
    <row r="146" spans="4:5" x14ac:dyDescent="0.3">
      <c r="D146" s="3">
        <v>1224</v>
      </c>
      <c r="E146" s="4">
        <v>137900</v>
      </c>
    </row>
    <row r="147" spans="4:5" x14ac:dyDescent="0.3">
      <c r="D147" s="3">
        <v>1226</v>
      </c>
      <c r="E147" s="4">
        <v>145000</v>
      </c>
    </row>
    <row r="148" spans="4:5" x14ac:dyDescent="0.3">
      <c r="D148" s="3">
        <v>1234</v>
      </c>
      <c r="E148" s="4">
        <v>142000</v>
      </c>
    </row>
    <row r="149" spans="4:5" x14ac:dyDescent="0.3">
      <c r="D149" s="3">
        <v>1243</v>
      </c>
      <c r="E149" s="4">
        <v>170000</v>
      </c>
    </row>
    <row r="150" spans="4:5" x14ac:dyDescent="0.3">
      <c r="D150" s="3">
        <v>1254</v>
      </c>
      <c r="E150" s="4">
        <v>294000</v>
      </c>
    </row>
    <row r="151" spans="4:5" x14ac:dyDescent="0.3">
      <c r="D151" s="3">
        <v>1267</v>
      </c>
      <c r="E151" s="4">
        <v>122000</v>
      </c>
    </row>
    <row r="152" spans="4:5" x14ac:dyDescent="0.3">
      <c r="D152" s="3">
        <v>1273</v>
      </c>
      <c r="E152" s="4">
        <v>137000</v>
      </c>
    </row>
    <row r="153" spans="4:5" x14ac:dyDescent="0.3">
      <c r="D153" s="3">
        <v>1297</v>
      </c>
      <c r="E153" s="4">
        <v>155000</v>
      </c>
    </row>
    <row r="154" spans="4:5" x14ac:dyDescent="0.3">
      <c r="D154" s="3">
        <v>1326</v>
      </c>
      <c r="E154" s="4">
        <v>55000</v>
      </c>
    </row>
    <row r="155" spans="4:5" x14ac:dyDescent="0.3">
      <c r="D155" s="3">
        <v>1328</v>
      </c>
      <c r="E155" s="4">
        <v>130500</v>
      </c>
    </row>
    <row r="156" spans="4:5" x14ac:dyDescent="0.3">
      <c r="D156" s="3">
        <v>1329</v>
      </c>
      <c r="E156" s="4">
        <v>256000</v>
      </c>
    </row>
    <row r="157" spans="4:5" x14ac:dyDescent="0.3">
      <c r="D157" s="3">
        <v>1334</v>
      </c>
      <c r="E157" s="4">
        <v>125500</v>
      </c>
    </row>
    <row r="158" spans="4:5" x14ac:dyDescent="0.3">
      <c r="D158" s="3">
        <v>1372</v>
      </c>
      <c r="E158" s="4">
        <v>165500</v>
      </c>
    </row>
    <row r="159" spans="4:5" x14ac:dyDescent="0.3">
      <c r="D159" s="3">
        <v>1385</v>
      </c>
      <c r="E159" s="4">
        <v>105000</v>
      </c>
    </row>
    <row r="160" spans="4:5" x14ac:dyDescent="0.3">
      <c r="D160" s="3">
        <v>1386</v>
      </c>
      <c r="E160" s="4">
        <v>125500</v>
      </c>
    </row>
    <row r="161" spans="4:5" x14ac:dyDescent="0.3">
      <c r="D161" s="3">
        <v>1387</v>
      </c>
      <c r="E161" s="4">
        <v>250000</v>
      </c>
    </row>
    <row r="162" spans="4:5" x14ac:dyDescent="0.3">
      <c r="D162" s="3">
        <v>1393</v>
      </c>
      <c r="E162" s="4">
        <v>123000</v>
      </c>
    </row>
    <row r="163" spans="4:5" x14ac:dyDescent="0.3">
      <c r="D163" s="3">
        <v>1400</v>
      </c>
      <c r="E163" s="4">
        <v>137450</v>
      </c>
    </row>
    <row r="164" spans="4:5" x14ac:dyDescent="0.3">
      <c r="D164" s="3">
        <v>1405</v>
      </c>
      <c r="E164" s="4">
        <v>105000</v>
      </c>
    </row>
    <row r="165" spans="4:5" x14ac:dyDescent="0.3">
      <c r="D165" s="3">
        <v>1407</v>
      </c>
      <c r="E165" s="4">
        <v>133000</v>
      </c>
    </row>
    <row r="166" spans="4:5" x14ac:dyDescent="0.3">
      <c r="D166" s="3">
        <v>1408</v>
      </c>
      <c r="E166" s="4">
        <v>112000</v>
      </c>
    </row>
    <row r="167" spans="4:5" x14ac:dyDescent="0.3">
      <c r="D167" s="3">
        <v>1410</v>
      </c>
      <c r="E167" s="4">
        <v>215000</v>
      </c>
    </row>
    <row r="168" spans="4:5" x14ac:dyDescent="0.3">
      <c r="D168" s="3">
        <v>1412</v>
      </c>
      <c r="E168" s="4">
        <v>140000</v>
      </c>
    </row>
    <row r="169" spans="4:5" x14ac:dyDescent="0.3">
      <c r="D169" s="3">
        <v>1429</v>
      </c>
      <c r="E169" s="4">
        <v>119000</v>
      </c>
    </row>
    <row r="170" spans="4:5" x14ac:dyDescent="0.3">
      <c r="D170" s="3">
        <v>1439</v>
      </c>
      <c r="E170" s="4">
        <v>149700</v>
      </c>
    </row>
    <row r="171" spans="4:5" x14ac:dyDescent="0.3">
      <c r="D171" s="3">
        <v>1457</v>
      </c>
      <c r="E171" s="4">
        <v>210000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F9D1-CD73-434E-9B06-E19A89800A66}">
  <dimension ref="A1:W948"/>
  <sheetViews>
    <sheetView tabSelected="1" zoomScale="80" zoomScaleNormal="80" workbookViewId="0"/>
  </sheetViews>
  <sheetFormatPr defaultRowHeight="14.4" x14ac:dyDescent="0.3"/>
  <cols>
    <col min="5" max="5" width="10" customWidth="1"/>
    <col min="7" max="9" width="25.77734375" customWidth="1"/>
  </cols>
  <sheetData>
    <row r="1" spans="1:23" x14ac:dyDescent="0.3">
      <c r="A1" t="s">
        <v>281</v>
      </c>
    </row>
    <row r="2" spans="1:23" ht="15" thickBot="1" x14ac:dyDescent="0.35">
      <c r="K2" s="13" t="s">
        <v>276</v>
      </c>
      <c r="L2" s="13"/>
    </row>
    <row r="3" spans="1:23" x14ac:dyDescent="0.3">
      <c r="A3" s="9" t="s">
        <v>306</v>
      </c>
      <c r="B3" s="9"/>
      <c r="D3" s="9" t="s">
        <v>305</v>
      </c>
      <c r="E3" s="9"/>
      <c r="G3" t="s">
        <v>282</v>
      </c>
      <c r="K3" s="10" t="s">
        <v>313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5" thickBot="1" x14ac:dyDescent="0.35">
      <c r="A4">
        <v>1</v>
      </c>
      <c r="B4" s="4">
        <v>208500</v>
      </c>
      <c r="D4">
        <v>2</v>
      </c>
      <c r="E4" s="4">
        <v>181500</v>
      </c>
    </row>
    <row r="5" spans="1:23" x14ac:dyDescent="0.3">
      <c r="A5">
        <v>3</v>
      </c>
      <c r="B5" s="4">
        <v>223500</v>
      </c>
      <c r="D5">
        <v>4</v>
      </c>
      <c r="E5" s="4">
        <v>140000</v>
      </c>
      <c r="G5" s="6"/>
      <c r="H5" s="6" t="s">
        <v>306</v>
      </c>
      <c r="I5" s="6" t="s">
        <v>305</v>
      </c>
      <c r="K5" s="13" t="s">
        <v>277</v>
      </c>
      <c r="L5" s="13"/>
      <c r="M5" s="13"/>
    </row>
    <row r="6" spans="1:23" x14ac:dyDescent="0.3">
      <c r="A6">
        <v>5</v>
      </c>
      <c r="B6" s="4">
        <v>250000</v>
      </c>
      <c r="D6">
        <v>8</v>
      </c>
      <c r="E6" s="4">
        <v>200000</v>
      </c>
      <c r="G6" t="s">
        <v>259</v>
      </c>
      <c r="H6">
        <v>202795.91546391801</v>
      </c>
      <c r="I6">
        <v>152127.90233074399</v>
      </c>
      <c r="K6" s="10" t="s">
        <v>312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3">
      <c r="A7">
        <v>6</v>
      </c>
      <c r="B7" s="4">
        <v>143000</v>
      </c>
      <c r="D7">
        <v>9</v>
      </c>
      <c r="E7" s="4">
        <v>129900</v>
      </c>
      <c r="G7" t="s">
        <v>283</v>
      </c>
      <c r="H7">
        <v>3704444758.0197005</v>
      </c>
      <c r="I7">
        <v>2433692850.0260072</v>
      </c>
    </row>
    <row r="8" spans="1:23" x14ac:dyDescent="0.3">
      <c r="A8">
        <v>7</v>
      </c>
      <c r="B8" s="4">
        <v>307000</v>
      </c>
      <c r="D8">
        <v>10</v>
      </c>
      <c r="E8" s="4">
        <v>118000</v>
      </c>
      <c r="G8" t="s">
        <v>284</v>
      </c>
      <c r="H8">
        <v>485</v>
      </c>
      <c r="I8">
        <v>901</v>
      </c>
    </row>
    <row r="9" spans="1:23" x14ac:dyDescent="0.3">
      <c r="A9">
        <v>14</v>
      </c>
      <c r="B9" s="4">
        <v>279500</v>
      </c>
      <c r="D9">
        <v>11</v>
      </c>
      <c r="E9" s="4">
        <v>129500</v>
      </c>
      <c r="G9" t="s">
        <v>285</v>
      </c>
      <c r="H9">
        <v>0</v>
      </c>
    </row>
    <row r="10" spans="1:23" x14ac:dyDescent="0.3">
      <c r="A10">
        <v>19</v>
      </c>
      <c r="B10" s="4">
        <v>159000</v>
      </c>
      <c r="D10">
        <v>13</v>
      </c>
      <c r="E10" s="4">
        <v>144000</v>
      </c>
      <c r="G10" t="s">
        <v>286</v>
      </c>
      <c r="H10">
        <v>831</v>
      </c>
    </row>
    <row r="11" spans="1:23" x14ac:dyDescent="0.3">
      <c r="A11">
        <v>21</v>
      </c>
      <c r="B11" s="4">
        <v>325300</v>
      </c>
      <c r="D11">
        <v>15</v>
      </c>
      <c r="E11" s="4">
        <v>157000</v>
      </c>
      <c r="G11" t="s">
        <v>287</v>
      </c>
      <c r="H11">
        <v>15.757663667808067</v>
      </c>
    </row>
    <row r="12" spans="1:23" x14ac:dyDescent="0.3">
      <c r="A12">
        <v>23</v>
      </c>
      <c r="B12" s="4">
        <v>230000</v>
      </c>
      <c r="D12">
        <v>16</v>
      </c>
      <c r="E12" s="4">
        <v>132000</v>
      </c>
      <c r="G12" t="s">
        <v>288</v>
      </c>
      <c r="H12">
        <v>1.9112578381821544E-49</v>
      </c>
    </row>
    <row r="13" spans="1:23" x14ac:dyDescent="0.3">
      <c r="A13">
        <v>26</v>
      </c>
      <c r="B13" s="4">
        <v>256300</v>
      </c>
      <c r="D13">
        <v>17</v>
      </c>
      <c r="E13" s="4">
        <v>149000</v>
      </c>
      <c r="G13" t="s">
        <v>289</v>
      </c>
      <c r="H13">
        <v>1.6466893424756834</v>
      </c>
    </row>
    <row r="14" spans="1:23" x14ac:dyDescent="0.3">
      <c r="A14">
        <v>28</v>
      </c>
      <c r="B14" s="4">
        <v>306000</v>
      </c>
      <c r="D14">
        <v>18</v>
      </c>
      <c r="E14" s="4">
        <v>90000</v>
      </c>
      <c r="G14" t="s">
        <v>290</v>
      </c>
      <c r="H14">
        <v>3.8225156763643088E-49</v>
      </c>
    </row>
    <row r="15" spans="1:23" ht="15" thickBot="1" x14ac:dyDescent="0.35">
      <c r="A15">
        <v>33</v>
      </c>
      <c r="B15" s="4">
        <v>179900</v>
      </c>
      <c r="D15">
        <v>20</v>
      </c>
      <c r="E15" s="4">
        <v>139000</v>
      </c>
      <c r="G15" s="5" t="s">
        <v>291</v>
      </c>
      <c r="H15" s="5">
        <v>1.9628227949404942</v>
      </c>
      <c r="I15" s="5"/>
    </row>
    <row r="16" spans="1:23" x14ac:dyDescent="0.3">
      <c r="A16">
        <v>36</v>
      </c>
      <c r="B16" s="4">
        <v>309000</v>
      </c>
      <c r="D16">
        <v>22</v>
      </c>
      <c r="E16" s="4">
        <v>139400</v>
      </c>
    </row>
    <row r="17" spans="1:23" x14ac:dyDescent="0.3">
      <c r="A17">
        <v>37</v>
      </c>
      <c r="B17" s="4">
        <v>145000</v>
      </c>
      <c r="D17">
        <v>24</v>
      </c>
      <c r="E17" s="4">
        <v>129900</v>
      </c>
      <c r="G17" t="s">
        <v>292</v>
      </c>
      <c r="H17">
        <f>H8+I8</f>
        <v>1386</v>
      </c>
    </row>
    <row r="18" spans="1:23" x14ac:dyDescent="0.3">
      <c r="A18">
        <v>39</v>
      </c>
      <c r="B18" s="4">
        <v>109000</v>
      </c>
      <c r="D18">
        <v>25</v>
      </c>
      <c r="E18" s="4">
        <v>154000</v>
      </c>
      <c r="G18" t="s">
        <v>293</v>
      </c>
      <c r="H18">
        <f>H6-I6</f>
        <v>50668.013133174012</v>
      </c>
    </row>
    <row r="19" spans="1:23" x14ac:dyDescent="0.3">
      <c r="A19">
        <v>42</v>
      </c>
      <c r="B19" s="4">
        <v>170000</v>
      </c>
      <c r="D19">
        <v>27</v>
      </c>
      <c r="E19" s="4">
        <v>134800</v>
      </c>
      <c r="G19" t="s">
        <v>294</v>
      </c>
      <c r="H19">
        <f>SQRT((H7/H8)+(I7/I8))</f>
        <v>3215.4521254750184</v>
      </c>
    </row>
    <row r="20" spans="1:23" x14ac:dyDescent="0.3">
      <c r="A20">
        <v>44</v>
      </c>
      <c r="B20" s="4">
        <v>130250</v>
      </c>
      <c r="D20">
        <v>29</v>
      </c>
      <c r="E20" s="4">
        <v>207500</v>
      </c>
    </row>
    <row r="21" spans="1:23" x14ac:dyDescent="0.3">
      <c r="A21">
        <v>47</v>
      </c>
      <c r="B21" s="4">
        <v>239686</v>
      </c>
      <c r="D21">
        <v>30</v>
      </c>
      <c r="E21" s="4">
        <v>68500</v>
      </c>
      <c r="G21" t="s">
        <v>300</v>
      </c>
      <c r="H21">
        <f>H15*H19</f>
        <v>6311.3627279222283</v>
      </c>
    </row>
    <row r="22" spans="1:23" x14ac:dyDescent="0.3">
      <c r="A22">
        <v>48</v>
      </c>
      <c r="B22" s="4">
        <v>249700</v>
      </c>
      <c r="D22">
        <v>31</v>
      </c>
      <c r="E22" s="4">
        <v>40000</v>
      </c>
      <c r="G22" t="s">
        <v>295</v>
      </c>
      <c r="H22">
        <f>H18-H21</f>
        <v>44356.650405251785</v>
      </c>
    </row>
    <row r="23" spans="1:23" x14ac:dyDescent="0.3">
      <c r="A23">
        <v>51</v>
      </c>
      <c r="B23" s="4">
        <v>177000</v>
      </c>
      <c r="D23">
        <v>32</v>
      </c>
      <c r="E23" s="4">
        <v>149350</v>
      </c>
      <c r="G23" t="s">
        <v>296</v>
      </c>
      <c r="H23">
        <f>H18+H21</f>
        <v>56979.37586109624</v>
      </c>
    </row>
    <row r="24" spans="1:23" ht="15" thickBot="1" x14ac:dyDescent="0.35">
      <c r="A24">
        <v>58</v>
      </c>
      <c r="B24" s="4">
        <v>196500</v>
      </c>
      <c r="D24">
        <v>34</v>
      </c>
      <c r="E24" s="4">
        <v>165500</v>
      </c>
      <c r="K24" s="14" t="s">
        <v>307</v>
      </c>
    </row>
    <row r="25" spans="1:23" x14ac:dyDescent="0.3">
      <c r="A25">
        <v>61</v>
      </c>
      <c r="B25" s="4">
        <v>158000</v>
      </c>
      <c r="D25">
        <v>35</v>
      </c>
      <c r="E25" s="4">
        <v>277500</v>
      </c>
      <c r="H25" s="6" t="str">
        <f>H5</f>
        <v>VINYL EXTERIOR</v>
      </c>
      <c r="I25" s="6" t="str">
        <f>I5</f>
        <v>NON-VINYL EXTERIOR</v>
      </c>
      <c r="K25" s="11" t="s">
        <v>310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3">
      <c r="A26">
        <v>63</v>
      </c>
      <c r="B26" s="4">
        <v>202500</v>
      </c>
      <c r="D26">
        <v>38</v>
      </c>
      <c r="E26" s="4">
        <v>153000</v>
      </c>
      <c r="G26" t="s">
        <v>297</v>
      </c>
      <c r="H26">
        <f>H6</f>
        <v>202795.91546391801</v>
      </c>
      <c r="I26">
        <f>I6</f>
        <v>152127.90233074399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3">
      <c r="A27">
        <v>65</v>
      </c>
      <c r="B27" s="4">
        <v>219500</v>
      </c>
      <c r="D27">
        <v>40</v>
      </c>
      <c r="E27" s="4">
        <v>82000</v>
      </c>
      <c r="G27" t="s">
        <v>298</v>
      </c>
      <c r="H27">
        <f t="shared" ref="H27:I28" si="0">H7</f>
        <v>3704444758.0197005</v>
      </c>
      <c r="I27">
        <f t="shared" si="0"/>
        <v>2433692850.0260072</v>
      </c>
    </row>
    <row r="28" spans="1:23" x14ac:dyDescent="0.3">
      <c r="A28">
        <v>66</v>
      </c>
      <c r="B28" s="4">
        <v>317000</v>
      </c>
      <c r="D28">
        <v>41</v>
      </c>
      <c r="E28" s="4">
        <v>160000</v>
      </c>
      <c r="G28" t="s">
        <v>299</v>
      </c>
      <c r="H28">
        <f t="shared" si="0"/>
        <v>485</v>
      </c>
      <c r="I28">
        <f t="shared" si="0"/>
        <v>901</v>
      </c>
    </row>
    <row r="29" spans="1:23" x14ac:dyDescent="0.3">
      <c r="A29">
        <v>68</v>
      </c>
      <c r="B29" s="4">
        <v>226000</v>
      </c>
      <c r="D29">
        <v>43</v>
      </c>
      <c r="E29" s="4">
        <v>144000</v>
      </c>
      <c r="G29" t="s">
        <v>311</v>
      </c>
      <c r="H29">
        <f>SQRT(H27)/SQRT(H28)</f>
        <v>2763.6986863452753</v>
      </c>
      <c r="I29">
        <f>SQRT(I27)/SQRT(I28)</f>
        <v>1643.5029486785879</v>
      </c>
    </row>
    <row r="30" spans="1:23" x14ac:dyDescent="0.3">
      <c r="A30">
        <v>73</v>
      </c>
      <c r="B30" s="4">
        <v>185000</v>
      </c>
      <c r="D30">
        <v>45</v>
      </c>
      <c r="E30" s="4">
        <v>141000</v>
      </c>
      <c r="G30" t="s">
        <v>300</v>
      </c>
      <c r="H30">
        <f>H29*H15</f>
        <v>5424.6507799056053</v>
      </c>
      <c r="I30">
        <f>I29*H15</f>
        <v>3225.9050512182494</v>
      </c>
    </row>
    <row r="31" spans="1:23" x14ac:dyDescent="0.3">
      <c r="A31">
        <v>75</v>
      </c>
      <c r="B31" s="4">
        <v>107400</v>
      </c>
      <c r="D31">
        <v>49</v>
      </c>
      <c r="E31" s="4">
        <v>113000</v>
      </c>
    </row>
    <row r="32" spans="1:23" x14ac:dyDescent="0.3">
      <c r="A32">
        <v>77</v>
      </c>
      <c r="B32" s="4">
        <v>135750</v>
      </c>
      <c r="D32">
        <v>50</v>
      </c>
      <c r="E32" s="4">
        <v>127000</v>
      </c>
    </row>
    <row r="33" spans="1:5" x14ac:dyDescent="0.3">
      <c r="A33">
        <v>81</v>
      </c>
      <c r="B33" s="4">
        <v>193500</v>
      </c>
      <c r="D33">
        <v>52</v>
      </c>
      <c r="E33" s="4">
        <v>114500</v>
      </c>
    </row>
    <row r="34" spans="1:5" x14ac:dyDescent="0.3">
      <c r="A34">
        <v>82</v>
      </c>
      <c r="B34" s="4">
        <v>153500</v>
      </c>
      <c r="D34">
        <v>53</v>
      </c>
      <c r="E34" s="4">
        <v>110000</v>
      </c>
    </row>
    <row r="35" spans="1:5" x14ac:dyDescent="0.3">
      <c r="A35">
        <v>83</v>
      </c>
      <c r="B35" s="4">
        <v>245000</v>
      </c>
      <c r="D35">
        <v>55</v>
      </c>
      <c r="E35" s="4">
        <v>130000</v>
      </c>
    </row>
    <row r="36" spans="1:5" x14ac:dyDescent="0.3">
      <c r="A36">
        <v>87</v>
      </c>
      <c r="B36" s="4">
        <v>174000</v>
      </c>
      <c r="D36">
        <v>56</v>
      </c>
      <c r="E36" s="4">
        <v>180500</v>
      </c>
    </row>
    <row r="37" spans="1:5" x14ac:dyDescent="0.3">
      <c r="A37">
        <v>88</v>
      </c>
      <c r="B37" s="4">
        <v>164500</v>
      </c>
      <c r="D37">
        <v>57</v>
      </c>
      <c r="E37" s="4">
        <v>172500</v>
      </c>
    </row>
    <row r="38" spans="1:5" x14ac:dyDescent="0.3">
      <c r="A38">
        <v>90</v>
      </c>
      <c r="B38" s="4">
        <v>123600</v>
      </c>
      <c r="D38">
        <v>60</v>
      </c>
      <c r="E38" s="4">
        <v>124900</v>
      </c>
    </row>
    <row r="39" spans="1:5" x14ac:dyDescent="0.3">
      <c r="A39">
        <v>95</v>
      </c>
      <c r="B39" s="4">
        <v>204750</v>
      </c>
      <c r="D39">
        <v>62</v>
      </c>
      <c r="E39" s="4">
        <v>101000</v>
      </c>
    </row>
    <row r="40" spans="1:5" x14ac:dyDescent="0.3">
      <c r="A40">
        <v>96</v>
      </c>
      <c r="B40" s="4">
        <v>185000</v>
      </c>
      <c r="D40">
        <v>64</v>
      </c>
      <c r="E40" s="4">
        <v>140000</v>
      </c>
    </row>
    <row r="41" spans="1:5" x14ac:dyDescent="0.3">
      <c r="A41">
        <v>97</v>
      </c>
      <c r="B41" s="4">
        <v>214000</v>
      </c>
      <c r="D41">
        <v>67</v>
      </c>
      <c r="E41" s="4">
        <v>180000</v>
      </c>
    </row>
    <row r="42" spans="1:5" x14ac:dyDescent="0.3">
      <c r="A42">
        <v>104</v>
      </c>
      <c r="B42" s="4">
        <v>198900</v>
      </c>
      <c r="D42">
        <v>69</v>
      </c>
      <c r="E42" s="4">
        <v>80000</v>
      </c>
    </row>
    <row r="43" spans="1:5" x14ac:dyDescent="0.3">
      <c r="A43">
        <v>106</v>
      </c>
      <c r="B43" s="4">
        <v>250000</v>
      </c>
      <c r="D43">
        <v>70</v>
      </c>
      <c r="E43" s="4">
        <v>225000</v>
      </c>
    </row>
    <row r="44" spans="1:5" x14ac:dyDescent="0.3">
      <c r="A44">
        <v>107</v>
      </c>
      <c r="B44" s="4">
        <v>100000</v>
      </c>
      <c r="D44">
        <v>71</v>
      </c>
      <c r="E44" s="4">
        <v>244000</v>
      </c>
    </row>
    <row r="45" spans="1:5" x14ac:dyDescent="0.3">
      <c r="A45">
        <v>108</v>
      </c>
      <c r="B45" s="4">
        <v>115000</v>
      </c>
      <c r="D45">
        <v>72</v>
      </c>
      <c r="E45" s="4">
        <v>129500</v>
      </c>
    </row>
    <row r="46" spans="1:5" x14ac:dyDescent="0.3">
      <c r="A46">
        <v>112</v>
      </c>
      <c r="B46" s="4">
        <v>180000</v>
      </c>
      <c r="D46">
        <v>74</v>
      </c>
      <c r="E46" s="4">
        <v>144900</v>
      </c>
    </row>
    <row r="47" spans="1:5" x14ac:dyDescent="0.3">
      <c r="A47">
        <v>118</v>
      </c>
      <c r="B47" s="4">
        <v>155000</v>
      </c>
      <c r="D47">
        <v>76</v>
      </c>
      <c r="E47" s="4">
        <v>91000</v>
      </c>
    </row>
    <row r="48" spans="1:5" x14ac:dyDescent="0.3">
      <c r="A48">
        <v>120</v>
      </c>
      <c r="B48" s="4">
        <v>163990</v>
      </c>
      <c r="D48">
        <v>78</v>
      </c>
      <c r="E48" s="4">
        <v>127000</v>
      </c>
    </row>
    <row r="49" spans="1:5" x14ac:dyDescent="0.3">
      <c r="A49">
        <v>129</v>
      </c>
      <c r="B49" s="4">
        <v>155000</v>
      </c>
      <c r="D49">
        <v>79</v>
      </c>
      <c r="E49" s="4">
        <v>136500</v>
      </c>
    </row>
    <row r="50" spans="1:5" x14ac:dyDescent="0.3">
      <c r="A50">
        <v>132</v>
      </c>
      <c r="B50" s="4">
        <v>244000</v>
      </c>
      <c r="D50">
        <v>80</v>
      </c>
      <c r="E50" s="4">
        <v>110000</v>
      </c>
    </row>
    <row r="51" spans="1:5" x14ac:dyDescent="0.3">
      <c r="A51">
        <v>134</v>
      </c>
      <c r="B51" s="4">
        <v>220000</v>
      </c>
      <c r="D51">
        <v>84</v>
      </c>
      <c r="E51" s="4">
        <v>126500</v>
      </c>
    </row>
    <row r="52" spans="1:5" x14ac:dyDescent="0.3">
      <c r="A52">
        <v>138</v>
      </c>
      <c r="B52" s="4">
        <v>171000</v>
      </c>
      <c r="D52">
        <v>85</v>
      </c>
      <c r="E52" s="4">
        <v>168500</v>
      </c>
    </row>
    <row r="53" spans="1:5" x14ac:dyDescent="0.3">
      <c r="A53">
        <v>139</v>
      </c>
      <c r="B53" s="4">
        <v>230000</v>
      </c>
      <c r="D53">
        <v>86</v>
      </c>
      <c r="E53" s="4">
        <v>260000</v>
      </c>
    </row>
    <row r="54" spans="1:5" x14ac:dyDescent="0.3">
      <c r="A54">
        <v>140</v>
      </c>
      <c r="B54" s="4">
        <v>231500</v>
      </c>
      <c r="D54">
        <v>89</v>
      </c>
      <c r="E54" s="4">
        <v>85000</v>
      </c>
    </row>
    <row r="55" spans="1:5" x14ac:dyDescent="0.3">
      <c r="A55">
        <v>142</v>
      </c>
      <c r="B55" s="4">
        <v>260000</v>
      </c>
      <c r="D55">
        <v>91</v>
      </c>
      <c r="E55" s="4">
        <v>109900</v>
      </c>
    </row>
    <row r="56" spans="1:5" x14ac:dyDescent="0.3">
      <c r="A56">
        <v>144</v>
      </c>
      <c r="B56" s="4">
        <v>204000</v>
      </c>
      <c r="D56">
        <v>92</v>
      </c>
      <c r="E56" s="4">
        <v>98600</v>
      </c>
    </row>
    <row r="57" spans="1:5" x14ac:dyDescent="0.3">
      <c r="A57">
        <v>146</v>
      </c>
      <c r="B57" s="4">
        <v>130000</v>
      </c>
      <c r="D57">
        <v>93</v>
      </c>
      <c r="E57" s="4">
        <v>163500</v>
      </c>
    </row>
    <row r="58" spans="1:5" x14ac:dyDescent="0.3">
      <c r="A58">
        <v>148</v>
      </c>
      <c r="B58" s="4">
        <v>222500</v>
      </c>
      <c r="D58">
        <v>94</v>
      </c>
      <c r="E58" s="4">
        <v>133900</v>
      </c>
    </row>
    <row r="59" spans="1:5" x14ac:dyDescent="0.3">
      <c r="A59">
        <v>149</v>
      </c>
      <c r="B59" s="4">
        <v>141000</v>
      </c>
      <c r="D59">
        <v>98</v>
      </c>
      <c r="E59" s="4">
        <v>94750</v>
      </c>
    </row>
    <row r="60" spans="1:5" x14ac:dyDescent="0.3">
      <c r="A60">
        <v>152</v>
      </c>
      <c r="B60" s="4">
        <v>372402</v>
      </c>
      <c r="D60">
        <v>99</v>
      </c>
      <c r="E60" s="4">
        <v>83000</v>
      </c>
    </row>
    <row r="61" spans="1:5" x14ac:dyDescent="0.3">
      <c r="A61">
        <v>158</v>
      </c>
      <c r="B61" s="4">
        <v>269500</v>
      </c>
      <c r="D61">
        <v>100</v>
      </c>
      <c r="E61" s="4">
        <v>128950</v>
      </c>
    </row>
    <row r="62" spans="1:5" x14ac:dyDescent="0.3">
      <c r="A62">
        <v>159</v>
      </c>
      <c r="B62" s="4">
        <v>254900</v>
      </c>
      <c r="D62">
        <v>101</v>
      </c>
      <c r="E62" s="4">
        <v>205000</v>
      </c>
    </row>
    <row r="63" spans="1:5" x14ac:dyDescent="0.3">
      <c r="A63">
        <v>160</v>
      </c>
      <c r="B63" s="4">
        <v>320000</v>
      </c>
      <c r="D63">
        <v>102</v>
      </c>
      <c r="E63" s="4">
        <v>178000</v>
      </c>
    </row>
    <row r="64" spans="1:5" x14ac:dyDescent="0.3">
      <c r="A64">
        <v>163</v>
      </c>
      <c r="B64" s="4">
        <v>220000</v>
      </c>
      <c r="D64">
        <v>103</v>
      </c>
      <c r="E64" s="4">
        <v>118964</v>
      </c>
    </row>
    <row r="65" spans="1:5" x14ac:dyDescent="0.3">
      <c r="A65">
        <v>168</v>
      </c>
      <c r="B65" s="4">
        <v>325624</v>
      </c>
      <c r="D65">
        <v>105</v>
      </c>
      <c r="E65" s="4">
        <v>169500</v>
      </c>
    </row>
    <row r="66" spans="1:5" x14ac:dyDescent="0.3">
      <c r="A66">
        <v>169</v>
      </c>
      <c r="B66" s="4">
        <v>183500</v>
      </c>
      <c r="D66">
        <v>109</v>
      </c>
      <c r="E66" s="4">
        <v>115000</v>
      </c>
    </row>
    <row r="67" spans="1:5" x14ac:dyDescent="0.3">
      <c r="A67">
        <v>175</v>
      </c>
      <c r="B67" s="4">
        <v>184000</v>
      </c>
      <c r="D67">
        <v>110</v>
      </c>
      <c r="E67" s="4">
        <v>190000</v>
      </c>
    </row>
    <row r="68" spans="1:5" x14ac:dyDescent="0.3">
      <c r="A68">
        <v>184</v>
      </c>
      <c r="B68" s="4">
        <v>200000</v>
      </c>
      <c r="D68">
        <v>111</v>
      </c>
      <c r="E68" s="4">
        <v>136900</v>
      </c>
    </row>
    <row r="69" spans="1:5" x14ac:dyDescent="0.3">
      <c r="A69">
        <v>193</v>
      </c>
      <c r="B69" s="4">
        <v>192000</v>
      </c>
      <c r="D69">
        <v>114</v>
      </c>
      <c r="E69" s="4">
        <v>217000</v>
      </c>
    </row>
    <row r="70" spans="1:5" x14ac:dyDescent="0.3">
      <c r="A70">
        <v>194</v>
      </c>
      <c r="B70" s="4">
        <v>130000</v>
      </c>
      <c r="D70">
        <v>115</v>
      </c>
      <c r="E70" s="4">
        <v>259500</v>
      </c>
    </row>
    <row r="71" spans="1:5" x14ac:dyDescent="0.3">
      <c r="A71">
        <v>200</v>
      </c>
      <c r="B71" s="4">
        <v>274900</v>
      </c>
      <c r="D71">
        <v>116</v>
      </c>
      <c r="E71" s="4">
        <v>176000</v>
      </c>
    </row>
    <row r="72" spans="1:5" x14ac:dyDescent="0.3">
      <c r="A72">
        <v>201</v>
      </c>
      <c r="B72" s="4">
        <v>140000</v>
      </c>
      <c r="D72">
        <v>117</v>
      </c>
      <c r="E72" s="4">
        <v>139000</v>
      </c>
    </row>
    <row r="73" spans="1:5" x14ac:dyDescent="0.3">
      <c r="A73">
        <v>204</v>
      </c>
      <c r="B73" s="4">
        <v>149000</v>
      </c>
      <c r="D73">
        <v>121</v>
      </c>
      <c r="E73" s="4">
        <v>180000</v>
      </c>
    </row>
    <row r="74" spans="1:5" x14ac:dyDescent="0.3">
      <c r="A74">
        <v>212</v>
      </c>
      <c r="B74" s="4">
        <v>186000</v>
      </c>
      <c r="D74">
        <v>122</v>
      </c>
      <c r="E74" s="4">
        <v>100000</v>
      </c>
    </row>
    <row r="75" spans="1:5" x14ac:dyDescent="0.3">
      <c r="A75">
        <v>213</v>
      </c>
      <c r="B75" s="4">
        <v>252678</v>
      </c>
      <c r="D75">
        <v>123</v>
      </c>
      <c r="E75" s="4">
        <v>136000</v>
      </c>
    </row>
    <row r="76" spans="1:5" x14ac:dyDescent="0.3">
      <c r="A76">
        <v>214</v>
      </c>
      <c r="B76" s="4">
        <v>156000</v>
      </c>
      <c r="D76">
        <v>124</v>
      </c>
      <c r="E76" s="4">
        <v>153900</v>
      </c>
    </row>
    <row r="77" spans="1:5" x14ac:dyDescent="0.3">
      <c r="A77">
        <v>217</v>
      </c>
      <c r="B77" s="4">
        <v>210000</v>
      </c>
      <c r="D77">
        <v>125</v>
      </c>
      <c r="E77" s="4">
        <v>181000</v>
      </c>
    </row>
    <row r="78" spans="1:5" x14ac:dyDescent="0.3">
      <c r="A78">
        <v>219</v>
      </c>
      <c r="B78" s="4">
        <v>311500</v>
      </c>
      <c r="D78">
        <v>126</v>
      </c>
      <c r="E78" s="4">
        <v>84500</v>
      </c>
    </row>
    <row r="79" spans="1:5" x14ac:dyDescent="0.3">
      <c r="A79">
        <v>220</v>
      </c>
      <c r="B79" s="4">
        <v>167240</v>
      </c>
      <c r="D79">
        <v>127</v>
      </c>
      <c r="E79" s="4">
        <v>128000</v>
      </c>
    </row>
    <row r="80" spans="1:5" x14ac:dyDescent="0.3">
      <c r="A80">
        <v>221</v>
      </c>
      <c r="B80" s="4">
        <v>204900</v>
      </c>
      <c r="D80">
        <v>128</v>
      </c>
      <c r="E80" s="4">
        <v>87000</v>
      </c>
    </row>
    <row r="81" spans="1:5" x14ac:dyDescent="0.3">
      <c r="A81">
        <v>222</v>
      </c>
      <c r="B81" s="4">
        <v>200000</v>
      </c>
      <c r="D81">
        <v>130</v>
      </c>
      <c r="E81" s="4">
        <v>150000</v>
      </c>
    </row>
    <row r="82" spans="1:5" x14ac:dyDescent="0.3">
      <c r="A82">
        <v>223</v>
      </c>
      <c r="B82" s="4">
        <v>179900</v>
      </c>
      <c r="D82">
        <v>131</v>
      </c>
      <c r="E82" s="4">
        <v>226000</v>
      </c>
    </row>
    <row r="83" spans="1:5" x14ac:dyDescent="0.3">
      <c r="A83">
        <v>227</v>
      </c>
      <c r="B83" s="4">
        <v>290000</v>
      </c>
      <c r="D83">
        <v>133</v>
      </c>
      <c r="E83" s="4">
        <v>150750</v>
      </c>
    </row>
    <row r="84" spans="1:5" x14ac:dyDescent="0.3">
      <c r="A84">
        <v>230</v>
      </c>
      <c r="B84" s="4">
        <v>192500</v>
      </c>
      <c r="D84">
        <v>135</v>
      </c>
      <c r="E84" s="4">
        <v>180000</v>
      </c>
    </row>
    <row r="85" spans="1:5" x14ac:dyDescent="0.3">
      <c r="A85">
        <v>235</v>
      </c>
      <c r="B85" s="4">
        <v>216500</v>
      </c>
      <c r="D85">
        <v>136</v>
      </c>
      <c r="E85" s="4">
        <v>174000</v>
      </c>
    </row>
    <row r="86" spans="1:5" x14ac:dyDescent="0.3">
      <c r="A86">
        <v>237</v>
      </c>
      <c r="B86" s="4">
        <v>185500</v>
      </c>
      <c r="D86">
        <v>137</v>
      </c>
      <c r="E86" s="4">
        <v>143000</v>
      </c>
    </row>
    <row r="87" spans="1:5" x14ac:dyDescent="0.3">
      <c r="A87">
        <v>239</v>
      </c>
      <c r="B87" s="4">
        <v>318000</v>
      </c>
      <c r="D87">
        <v>141</v>
      </c>
      <c r="E87" s="4">
        <v>115000</v>
      </c>
    </row>
    <row r="88" spans="1:5" x14ac:dyDescent="0.3">
      <c r="A88">
        <v>240</v>
      </c>
      <c r="B88" s="4">
        <v>113000</v>
      </c>
      <c r="D88">
        <v>143</v>
      </c>
      <c r="E88" s="4">
        <v>166000</v>
      </c>
    </row>
    <row r="89" spans="1:5" x14ac:dyDescent="0.3">
      <c r="A89">
        <v>241</v>
      </c>
      <c r="B89" s="4">
        <v>262500</v>
      </c>
      <c r="D89">
        <v>145</v>
      </c>
      <c r="E89" s="4">
        <v>125000</v>
      </c>
    </row>
    <row r="90" spans="1:5" x14ac:dyDescent="0.3">
      <c r="A90">
        <v>242</v>
      </c>
      <c r="B90" s="4">
        <v>110500</v>
      </c>
      <c r="D90">
        <v>147</v>
      </c>
      <c r="E90" s="4">
        <v>105000</v>
      </c>
    </row>
    <row r="91" spans="1:5" x14ac:dyDescent="0.3">
      <c r="A91">
        <v>245</v>
      </c>
      <c r="B91" s="4">
        <v>205000</v>
      </c>
      <c r="D91">
        <v>150</v>
      </c>
      <c r="E91" s="4">
        <v>115000</v>
      </c>
    </row>
    <row r="92" spans="1:5" x14ac:dyDescent="0.3">
      <c r="A92">
        <v>249</v>
      </c>
      <c r="B92" s="4">
        <v>180000</v>
      </c>
      <c r="D92">
        <v>151</v>
      </c>
      <c r="E92" s="4">
        <v>122000</v>
      </c>
    </row>
    <row r="93" spans="1:5" x14ac:dyDescent="0.3">
      <c r="A93">
        <v>252</v>
      </c>
      <c r="B93" s="4">
        <v>235000</v>
      </c>
      <c r="D93">
        <v>153</v>
      </c>
      <c r="E93" s="4">
        <v>190000</v>
      </c>
    </row>
    <row r="94" spans="1:5" x14ac:dyDescent="0.3">
      <c r="A94">
        <v>253</v>
      </c>
      <c r="B94" s="4">
        <v>173000</v>
      </c>
      <c r="D94">
        <v>154</v>
      </c>
      <c r="E94" s="4">
        <v>235000</v>
      </c>
    </row>
    <row r="95" spans="1:5" x14ac:dyDescent="0.3">
      <c r="A95">
        <v>256</v>
      </c>
      <c r="B95" s="4">
        <v>230000</v>
      </c>
      <c r="D95">
        <v>155</v>
      </c>
      <c r="E95" s="4">
        <v>125000</v>
      </c>
    </row>
    <row r="96" spans="1:5" x14ac:dyDescent="0.3">
      <c r="A96">
        <v>257</v>
      </c>
      <c r="B96" s="4">
        <v>207500</v>
      </c>
      <c r="D96">
        <v>156</v>
      </c>
      <c r="E96" s="4">
        <v>79000</v>
      </c>
    </row>
    <row r="97" spans="1:5" x14ac:dyDescent="0.3">
      <c r="A97">
        <v>258</v>
      </c>
      <c r="B97" s="4">
        <v>220000</v>
      </c>
      <c r="D97">
        <v>157</v>
      </c>
      <c r="E97" s="4">
        <v>109500</v>
      </c>
    </row>
    <row r="98" spans="1:5" x14ac:dyDescent="0.3">
      <c r="A98">
        <v>259</v>
      </c>
      <c r="B98" s="4">
        <v>231500</v>
      </c>
      <c r="D98">
        <v>161</v>
      </c>
      <c r="E98" s="4">
        <v>162500</v>
      </c>
    </row>
    <row r="99" spans="1:5" x14ac:dyDescent="0.3">
      <c r="A99">
        <v>267</v>
      </c>
      <c r="B99" s="4">
        <v>185000</v>
      </c>
      <c r="D99">
        <v>164</v>
      </c>
      <c r="E99" s="4">
        <v>103200</v>
      </c>
    </row>
    <row r="100" spans="1:5" x14ac:dyDescent="0.3">
      <c r="A100">
        <v>269</v>
      </c>
      <c r="B100" s="4">
        <v>120500</v>
      </c>
      <c r="D100">
        <v>165</v>
      </c>
      <c r="E100" s="4">
        <v>152000</v>
      </c>
    </row>
    <row r="101" spans="1:5" x14ac:dyDescent="0.3">
      <c r="A101">
        <v>271</v>
      </c>
      <c r="B101" s="4">
        <v>266000</v>
      </c>
      <c r="D101">
        <v>166</v>
      </c>
      <c r="E101" s="4">
        <v>127500</v>
      </c>
    </row>
    <row r="102" spans="1:5" x14ac:dyDescent="0.3">
      <c r="A102">
        <v>273</v>
      </c>
      <c r="B102" s="4">
        <v>290000</v>
      </c>
      <c r="D102">
        <v>167</v>
      </c>
      <c r="E102" s="4">
        <v>190000</v>
      </c>
    </row>
    <row r="103" spans="1:5" x14ac:dyDescent="0.3">
      <c r="A103">
        <v>277</v>
      </c>
      <c r="B103" s="4">
        <v>201000</v>
      </c>
      <c r="D103">
        <v>170</v>
      </c>
      <c r="E103" s="4">
        <v>228000</v>
      </c>
    </row>
    <row r="104" spans="1:5" x14ac:dyDescent="0.3">
      <c r="A104">
        <v>278</v>
      </c>
      <c r="B104" s="4">
        <v>141000</v>
      </c>
      <c r="D104">
        <v>171</v>
      </c>
      <c r="E104" s="4">
        <v>128500</v>
      </c>
    </row>
    <row r="105" spans="1:5" x14ac:dyDescent="0.3">
      <c r="A105">
        <v>282</v>
      </c>
      <c r="B105" s="4">
        <v>185000</v>
      </c>
      <c r="D105">
        <v>172</v>
      </c>
      <c r="E105" s="4">
        <v>215000</v>
      </c>
    </row>
    <row r="106" spans="1:5" x14ac:dyDescent="0.3">
      <c r="A106">
        <v>283</v>
      </c>
      <c r="B106" s="4">
        <v>207500</v>
      </c>
      <c r="D106">
        <v>173</v>
      </c>
      <c r="E106" s="4">
        <v>239000</v>
      </c>
    </row>
    <row r="107" spans="1:5" x14ac:dyDescent="0.3">
      <c r="A107">
        <v>284</v>
      </c>
      <c r="B107" s="4">
        <v>244600</v>
      </c>
      <c r="D107">
        <v>174</v>
      </c>
      <c r="E107" s="4">
        <v>163000</v>
      </c>
    </row>
    <row r="108" spans="1:5" x14ac:dyDescent="0.3">
      <c r="A108">
        <v>291</v>
      </c>
      <c r="B108" s="4">
        <v>233230</v>
      </c>
      <c r="D108">
        <v>176</v>
      </c>
      <c r="E108" s="4">
        <v>243000</v>
      </c>
    </row>
    <row r="109" spans="1:5" x14ac:dyDescent="0.3">
      <c r="A109">
        <v>292</v>
      </c>
      <c r="B109" s="4">
        <v>135900</v>
      </c>
      <c r="D109">
        <v>177</v>
      </c>
      <c r="E109" s="4">
        <v>211000</v>
      </c>
    </row>
    <row r="110" spans="1:5" x14ac:dyDescent="0.3">
      <c r="A110">
        <v>298</v>
      </c>
      <c r="B110" s="4">
        <v>239000</v>
      </c>
      <c r="D110">
        <v>178</v>
      </c>
      <c r="E110" s="4">
        <v>172500</v>
      </c>
    </row>
    <row r="111" spans="1:5" x14ac:dyDescent="0.3">
      <c r="A111">
        <v>302</v>
      </c>
      <c r="B111" s="4">
        <v>267000</v>
      </c>
      <c r="D111">
        <v>180</v>
      </c>
      <c r="E111" s="4">
        <v>100000</v>
      </c>
    </row>
    <row r="112" spans="1:5" x14ac:dyDescent="0.3">
      <c r="A112">
        <v>303</v>
      </c>
      <c r="B112" s="4">
        <v>205000</v>
      </c>
      <c r="D112">
        <v>181</v>
      </c>
      <c r="E112" s="4">
        <v>177000</v>
      </c>
    </row>
    <row r="113" spans="1:5" x14ac:dyDescent="0.3">
      <c r="A113">
        <v>304</v>
      </c>
      <c r="B113" s="4">
        <v>149900</v>
      </c>
      <c r="D113">
        <v>182</v>
      </c>
      <c r="E113" s="4">
        <v>200100</v>
      </c>
    </row>
    <row r="114" spans="1:5" x14ac:dyDescent="0.3">
      <c r="A114">
        <v>309</v>
      </c>
      <c r="B114" s="4">
        <v>82500</v>
      </c>
      <c r="D114">
        <v>183</v>
      </c>
      <c r="E114" s="4">
        <v>120000</v>
      </c>
    </row>
    <row r="115" spans="1:5" x14ac:dyDescent="0.3">
      <c r="A115">
        <v>310</v>
      </c>
      <c r="B115" s="4">
        <v>360000</v>
      </c>
      <c r="D115">
        <v>185</v>
      </c>
      <c r="E115" s="4">
        <v>127000</v>
      </c>
    </row>
    <row r="116" spans="1:5" x14ac:dyDescent="0.3">
      <c r="A116">
        <v>312</v>
      </c>
      <c r="B116" s="4">
        <v>132000</v>
      </c>
      <c r="D116">
        <v>187</v>
      </c>
      <c r="E116" s="4">
        <v>173000</v>
      </c>
    </row>
    <row r="117" spans="1:5" x14ac:dyDescent="0.3">
      <c r="A117">
        <v>316</v>
      </c>
      <c r="B117" s="4">
        <v>188500</v>
      </c>
      <c r="D117">
        <v>188</v>
      </c>
      <c r="E117" s="4">
        <v>135000</v>
      </c>
    </row>
    <row r="118" spans="1:5" x14ac:dyDescent="0.3">
      <c r="A118">
        <v>318</v>
      </c>
      <c r="B118" s="4">
        <v>270000</v>
      </c>
      <c r="D118">
        <v>189</v>
      </c>
      <c r="E118" s="4">
        <v>153337</v>
      </c>
    </row>
    <row r="119" spans="1:5" x14ac:dyDescent="0.3">
      <c r="A119">
        <v>321</v>
      </c>
      <c r="B119" s="4">
        <v>342643</v>
      </c>
      <c r="D119">
        <v>190</v>
      </c>
      <c r="E119" s="4">
        <v>286000</v>
      </c>
    </row>
    <row r="120" spans="1:5" x14ac:dyDescent="0.3">
      <c r="A120">
        <v>322</v>
      </c>
      <c r="B120" s="4">
        <v>354000</v>
      </c>
      <c r="D120">
        <v>192</v>
      </c>
      <c r="E120" s="4">
        <v>184000</v>
      </c>
    </row>
    <row r="121" spans="1:5" x14ac:dyDescent="0.3">
      <c r="A121">
        <v>324</v>
      </c>
      <c r="B121" s="4">
        <v>126175</v>
      </c>
      <c r="D121">
        <v>195</v>
      </c>
      <c r="E121" s="4">
        <v>127000</v>
      </c>
    </row>
    <row r="122" spans="1:5" x14ac:dyDescent="0.3">
      <c r="A122">
        <v>333</v>
      </c>
      <c r="B122" s="4">
        <v>284000</v>
      </c>
      <c r="D122">
        <v>196</v>
      </c>
      <c r="E122" s="4">
        <v>148500</v>
      </c>
    </row>
    <row r="123" spans="1:5" x14ac:dyDescent="0.3">
      <c r="A123">
        <v>334</v>
      </c>
      <c r="B123" s="4">
        <v>207000</v>
      </c>
      <c r="D123">
        <v>198</v>
      </c>
      <c r="E123" s="4">
        <v>235000</v>
      </c>
    </row>
    <row r="124" spans="1:5" x14ac:dyDescent="0.3">
      <c r="A124">
        <v>335</v>
      </c>
      <c r="B124" s="4">
        <v>192000</v>
      </c>
      <c r="D124">
        <v>199</v>
      </c>
      <c r="E124" s="4">
        <v>104000</v>
      </c>
    </row>
    <row r="125" spans="1:5" x14ac:dyDescent="0.3">
      <c r="A125">
        <v>338</v>
      </c>
      <c r="B125" s="4">
        <v>214000</v>
      </c>
      <c r="D125">
        <v>202</v>
      </c>
      <c r="E125" s="4">
        <v>171500</v>
      </c>
    </row>
    <row r="126" spans="1:5" x14ac:dyDescent="0.3">
      <c r="A126">
        <v>341</v>
      </c>
      <c r="B126" s="4">
        <v>202900</v>
      </c>
      <c r="D126">
        <v>203</v>
      </c>
      <c r="E126" s="4">
        <v>112000</v>
      </c>
    </row>
    <row r="127" spans="1:5" x14ac:dyDescent="0.3">
      <c r="A127">
        <v>349</v>
      </c>
      <c r="B127" s="4">
        <v>154000</v>
      </c>
      <c r="D127">
        <v>205</v>
      </c>
      <c r="E127" s="4">
        <v>110000</v>
      </c>
    </row>
    <row r="128" spans="1:5" x14ac:dyDescent="0.3">
      <c r="A128">
        <v>353</v>
      </c>
      <c r="B128" s="4">
        <v>95000</v>
      </c>
      <c r="D128">
        <v>206</v>
      </c>
      <c r="E128" s="4">
        <v>180500</v>
      </c>
    </row>
    <row r="129" spans="1:5" x14ac:dyDescent="0.3">
      <c r="A129">
        <v>354</v>
      </c>
      <c r="B129" s="4">
        <v>105900</v>
      </c>
      <c r="D129">
        <v>207</v>
      </c>
      <c r="E129" s="4">
        <v>143900</v>
      </c>
    </row>
    <row r="130" spans="1:5" x14ac:dyDescent="0.3">
      <c r="A130">
        <v>356</v>
      </c>
      <c r="B130" s="4">
        <v>177500</v>
      </c>
      <c r="D130">
        <v>208</v>
      </c>
      <c r="E130" s="4">
        <v>141000</v>
      </c>
    </row>
    <row r="131" spans="1:5" x14ac:dyDescent="0.3">
      <c r="A131">
        <v>360</v>
      </c>
      <c r="B131" s="4">
        <v>280000</v>
      </c>
      <c r="D131">
        <v>209</v>
      </c>
      <c r="E131" s="4">
        <v>277000</v>
      </c>
    </row>
    <row r="132" spans="1:5" x14ac:dyDescent="0.3">
      <c r="A132">
        <v>361</v>
      </c>
      <c r="B132" s="4">
        <v>156000</v>
      </c>
      <c r="D132">
        <v>210</v>
      </c>
      <c r="E132" s="4">
        <v>145000</v>
      </c>
    </row>
    <row r="133" spans="1:5" x14ac:dyDescent="0.3">
      <c r="A133">
        <v>366</v>
      </c>
      <c r="B133" s="4">
        <v>147000</v>
      </c>
      <c r="D133">
        <v>211</v>
      </c>
      <c r="E133" s="4">
        <v>98000</v>
      </c>
    </row>
    <row r="134" spans="1:5" x14ac:dyDescent="0.3">
      <c r="A134">
        <v>371</v>
      </c>
      <c r="B134" s="4">
        <v>172400</v>
      </c>
      <c r="D134">
        <v>215</v>
      </c>
      <c r="E134" s="4">
        <v>161750</v>
      </c>
    </row>
    <row r="135" spans="1:5" x14ac:dyDescent="0.3">
      <c r="A135">
        <v>375</v>
      </c>
      <c r="B135" s="4">
        <v>219500</v>
      </c>
      <c r="D135">
        <v>216</v>
      </c>
      <c r="E135" s="4">
        <v>134450</v>
      </c>
    </row>
    <row r="136" spans="1:5" x14ac:dyDescent="0.3">
      <c r="A136">
        <v>377</v>
      </c>
      <c r="B136" s="4">
        <v>148000</v>
      </c>
      <c r="D136">
        <v>218</v>
      </c>
      <c r="E136" s="4">
        <v>107000</v>
      </c>
    </row>
    <row r="137" spans="1:5" x14ac:dyDescent="0.3">
      <c r="A137">
        <v>380</v>
      </c>
      <c r="B137" s="4">
        <v>179000</v>
      </c>
      <c r="D137">
        <v>224</v>
      </c>
      <c r="E137" s="4">
        <v>97000</v>
      </c>
    </row>
    <row r="138" spans="1:5" x14ac:dyDescent="0.3">
      <c r="A138">
        <v>382</v>
      </c>
      <c r="B138" s="4">
        <v>187750</v>
      </c>
      <c r="D138">
        <v>226</v>
      </c>
      <c r="E138" s="4">
        <v>112000</v>
      </c>
    </row>
    <row r="139" spans="1:5" x14ac:dyDescent="0.3">
      <c r="A139">
        <v>383</v>
      </c>
      <c r="B139" s="4">
        <v>213500</v>
      </c>
      <c r="D139">
        <v>228</v>
      </c>
      <c r="E139" s="4">
        <v>106000</v>
      </c>
    </row>
    <row r="140" spans="1:5" x14ac:dyDescent="0.3">
      <c r="A140">
        <v>386</v>
      </c>
      <c r="B140" s="4">
        <v>192000</v>
      </c>
      <c r="D140">
        <v>229</v>
      </c>
      <c r="E140" s="4">
        <v>125000</v>
      </c>
    </row>
    <row r="141" spans="1:5" x14ac:dyDescent="0.3">
      <c r="A141">
        <v>389</v>
      </c>
      <c r="B141" s="4">
        <v>191000</v>
      </c>
      <c r="D141">
        <v>231</v>
      </c>
      <c r="E141" s="4">
        <v>148000</v>
      </c>
    </row>
    <row r="142" spans="1:5" x14ac:dyDescent="0.3">
      <c r="A142">
        <v>392</v>
      </c>
      <c r="B142" s="4">
        <v>215000</v>
      </c>
      <c r="D142">
        <v>233</v>
      </c>
      <c r="E142" s="4">
        <v>94500</v>
      </c>
    </row>
    <row r="143" spans="1:5" x14ac:dyDescent="0.3">
      <c r="A143">
        <v>398</v>
      </c>
      <c r="B143" s="4">
        <v>169500</v>
      </c>
      <c r="D143">
        <v>234</v>
      </c>
      <c r="E143" s="4">
        <v>128200</v>
      </c>
    </row>
    <row r="144" spans="1:5" x14ac:dyDescent="0.3">
      <c r="A144">
        <v>402</v>
      </c>
      <c r="B144" s="4">
        <v>164990</v>
      </c>
      <c r="D144">
        <v>236</v>
      </c>
      <c r="E144" s="4">
        <v>89500</v>
      </c>
    </row>
    <row r="145" spans="1:5" x14ac:dyDescent="0.3">
      <c r="A145">
        <v>404</v>
      </c>
      <c r="B145" s="4">
        <v>258000</v>
      </c>
      <c r="D145">
        <v>238</v>
      </c>
      <c r="E145" s="4">
        <v>194500</v>
      </c>
    </row>
    <row r="146" spans="1:5" x14ac:dyDescent="0.3">
      <c r="A146">
        <v>409</v>
      </c>
      <c r="B146" s="4">
        <v>280000</v>
      </c>
      <c r="D146">
        <v>243</v>
      </c>
      <c r="E146" s="4">
        <v>79000</v>
      </c>
    </row>
    <row r="147" spans="1:5" x14ac:dyDescent="0.3">
      <c r="A147">
        <v>410</v>
      </c>
      <c r="B147" s="4">
        <v>339750</v>
      </c>
      <c r="D147">
        <v>244</v>
      </c>
      <c r="E147" s="4">
        <v>120000</v>
      </c>
    </row>
    <row r="148" spans="1:5" x14ac:dyDescent="0.3">
      <c r="A148">
        <v>415</v>
      </c>
      <c r="B148" s="4">
        <v>228000</v>
      </c>
      <c r="D148">
        <v>246</v>
      </c>
      <c r="E148" s="4">
        <v>241500</v>
      </c>
    </row>
    <row r="149" spans="1:5" x14ac:dyDescent="0.3">
      <c r="A149">
        <v>416</v>
      </c>
      <c r="B149" s="4">
        <v>181134</v>
      </c>
      <c r="D149">
        <v>247</v>
      </c>
      <c r="E149" s="4">
        <v>137000</v>
      </c>
    </row>
    <row r="150" spans="1:5" x14ac:dyDescent="0.3">
      <c r="A150">
        <v>420</v>
      </c>
      <c r="B150" s="4">
        <v>142000</v>
      </c>
      <c r="D150">
        <v>248</v>
      </c>
      <c r="E150" s="4">
        <v>140000</v>
      </c>
    </row>
    <row r="151" spans="1:5" x14ac:dyDescent="0.3">
      <c r="A151">
        <v>421</v>
      </c>
      <c r="B151" s="4">
        <v>206300</v>
      </c>
      <c r="D151">
        <v>250</v>
      </c>
      <c r="E151" s="4">
        <v>277000</v>
      </c>
    </row>
    <row r="152" spans="1:5" x14ac:dyDescent="0.3">
      <c r="A152">
        <v>424</v>
      </c>
      <c r="B152" s="4">
        <v>315000</v>
      </c>
      <c r="D152">
        <v>251</v>
      </c>
      <c r="E152" s="4">
        <v>76500</v>
      </c>
    </row>
    <row r="153" spans="1:5" x14ac:dyDescent="0.3">
      <c r="A153">
        <v>429</v>
      </c>
      <c r="B153" s="4">
        <v>195400</v>
      </c>
      <c r="D153">
        <v>254</v>
      </c>
      <c r="E153" s="4">
        <v>158000</v>
      </c>
    </row>
    <row r="154" spans="1:5" x14ac:dyDescent="0.3">
      <c r="A154">
        <v>434</v>
      </c>
      <c r="B154" s="4">
        <v>181000</v>
      </c>
      <c r="D154">
        <v>255</v>
      </c>
      <c r="E154" s="4">
        <v>145000</v>
      </c>
    </row>
    <row r="155" spans="1:5" x14ac:dyDescent="0.3">
      <c r="A155">
        <v>436</v>
      </c>
      <c r="B155" s="4">
        <v>212000</v>
      </c>
      <c r="D155">
        <v>260</v>
      </c>
      <c r="E155" s="4">
        <v>97000</v>
      </c>
    </row>
    <row r="156" spans="1:5" x14ac:dyDescent="0.3">
      <c r="A156">
        <v>442</v>
      </c>
      <c r="B156" s="4">
        <v>118000</v>
      </c>
      <c r="D156">
        <v>261</v>
      </c>
      <c r="E156" s="4">
        <v>176000</v>
      </c>
    </row>
    <row r="157" spans="1:5" x14ac:dyDescent="0.3">
      <c r="A157">
        <v>445</v>
      </c>
      <c r="B157" s="4">
        <v>210000</v>
      </c>
      <c r="D157">
        <v>262</v>
      </c>
      <c r="E157" s="4">
        <v>276000</v>
      </c>
    </row>
    <row r="158" spans="1:5" x14ac:dyDescent="0.3">
      <c r="A158">
        <v>448</v>
      </c>
      <c r="B158" s="4">
        <v>199900</v>
      </c>
      <c r="D158">
        <v>263</v>
      </c>
      <c r="E158" s="4">
        <v>151000</v>
      </c>
    </row>
    <row r="159" spans="1:5" x14ac:dyDescent="0.3">
      <c r="A159">
        <v>453</v>
      </c>
      <c r="B159" s="4">
        <v>204000</v>
      </c>
      <c r="D159">
        <v>264</v>
      </c>
      <c r="E159" s="4">
        <v>130000</v>
      </c>
    </row>
    <row r="160" spans="1:5" x14ac:dyDescent="0.3">
      <c r="A160">
        <v>454</v>
      </c>
      <c r="B160" s="4">
        <v>210000</v>
      </c>
      <c r="D160">
        <v>265</v>
      </c>
      <c r="E160" s="4">
        <v>73000</v>
      </c>
    </row>
    <row r="161" spans="1:5" x14ac:dyDescent="0.3">
      <c r="A161">
        <v>461</v>
      </c>
      <c r="B161" s="4">
        <v>263435</v>
      </c>
      <c r="D161">
        <v>266</v>
      </c>
      <c r="E161" s="4">
        <v>175500</v>
      </c>
    </row>
    <row r="162" spans="1:5" x14ac:dyDescent="0.3">
      <c r="A162">
        <v>466</v>
      </c>
      <c r="B162" s="4">
        <v>178740</v>
      </c>
      <c r="D162">
        <v>268</v>
      </c>
      <c r="E162" s="4">
        <v>179500</v>
      </c>
    </row>
    <row r="163" spans="1:5" x14ac:dyDescent="0.3">
      <c r="A163">
        <v>469</v>
      </c>
      <c r="B163" s="4">
        <v>250000</v>
      </c>
      <c r="D163">
        <v>270</v>
      </c>
      <c r="E163" s="4">
        <v>148000</v>
      </c>
    </row>
    <row r="164" spans="1:5" x14ac:dyDescent="0.3">
      <c r="A164">
        <v>473</v>
      </c>
      <c r="B164" s="4">
        <v>148000</v>
      </c>
      <c r="D164">
        <v>272</v>
      </c>
      <c r="E164" s="4">
        <v>241500</v>
      </c>
    </row>
    <row r="165" spans="1:5" x14ac:dyDescent="0.3">
      <c r="A165">
        <v>477</v>
      </c>
      <c r="B165" s="4">
        <v>208900</v>
      </c>
      <c r="D165">
        <v>274</v>
      </c>
      <c r="E165" s="4">
        <v>139000</v>
      </c>
    </row>
    <row r="166" spans="1:5" x14ac:dyDescent="0.3">
      <c r="A166">
        <v>479</v>
      </c>
      <c r="B166" s="4">
        <v>297000</v>
      </c>
      <c r="D166">
        <v>275</v>
      </c>
      <c r="E166" s="4">
        <v>124500</v>
      </c>
    </row>
    <row r="167" spans="1:5" x14ac:dyDescent="0.3">
      <c r="A167">
        <v>481</v>
      </c>
      <c r="B167" s="4">
        <v>326000</v>
      </c>
      <c r="D167">
        <v>276</v>
      </c>
      <c r="E167" s="4">
        <v>205000</v>
      </c>
    </row>
    <row r="168" spans="1:5" x14ac:dyDescent="0.3">
      <c r="A168">
        <v>482</v>
      </c>
      <c r="B168" s="4">
        <v>374000</v>
      </c>
      <c r="D168">
        <v>280</v>
      </c>
      <c r="E168" s="4">
        <v>192000</v>
      </c>
    </row>
    <row r="169" spans="1:5" x14ac:dyDescent="0.3">
      <c r="A169">
        <v>484</v>
      </c>
      <c r="B169" s="4">
        <v>164000</v>
      </c>
      <c r="D169">
        <v>281</v>
      </c>
      <c r="E169" s="4">
        <v>228500</v>
      </c>
    </row>
    <row r="170" spans="1:5" x14ac:dyDescent="0.3">
      <c r="A170">
        <v>493</v>
      </c>
      <c r="B170" s="4">
        <v>172785</v>
      </c>
      <c r="D170">
        <v>285</v>
      </c>
      <c r="E170" s="4">
        <v>179200</v>
      </c>
    </row>
    <row r="171" spans="1:5" x14ac:dyDescent="0.3">
      <c r="A171">
        <v>502</v>
      </c>
      <c r="B171" s="4">
        <v>226700</v>
      </c>
      <c r="D171">
        <v>286</v>
      </c>
      <c r="E171" s="4">
        <v>164700</v>
      </c>
    </row>
    <row r="172" spans="1:5" x14ac:dyDescent="0.3">
      <c r="A172">
        <v>507</v>
      </c>
      <c r="B172" s="4">
        <v>215000</v>
      </c>
      <c r="D172">
        <v>287</v>
      </c>
      <c r="E172" s="4">
        <v>159000</v>
      </c>
    </row>
    <row r="173" spans="1:5" x14ac:dyDescent="0.3">
      <c r="A173">
        <v>508</v>
      </c>
      <c r="B173" s="4">
        <v>208300</v>
      </c>
      <c r="D173">
        <v>288</v>
      </c>
      <c r="E173" s="4">
        <v>88000</v>
      </c>
    </row>
    <row r="174" spans="1:5" x14ac:dyDescent="0.3">
      <c r="A174">
        <v>512</v>
      </c>
      <c r="B174" s="4">
        <v>202665</v>
      </c>
      <c r="D174">
        <v>289</v>
      </c>
      <c r="E174" s="4">
        <v>122000</v>
      </c>
    </row>
    <row r="175" spans="1:5" x14ac:dyDescent="0.3">
      <c r="A175">
        <v>513</v>
      </c>
      <c r="B175" s="4">
        <v>129900</v>
      </c>
      <c r="D175">
        <v>290</v>
      </c>
      <c r="E175" s="4">
        <v>153575</v>
      </c>
    </row>
    <row r="176" spans="1:5" x14ac:dyDescent="0.3">
      <c r="A176">
        <v>514</v>
      </c>
      <c r="B176" s="4">
        <v>134000</v>
      </c>
      <c r="D176">
        <v>293</v>
      </c>
      <c r="E176" s="4">
        <v>131000</v>
      </c>
    </row>
    <row r="177" spans="1:5" x14ac:dyDescent="0.3">
      <c r="A177">
        <v>518</v>
      </c>
      <c r="B177" s="4">
        <v>265000</v>
      </c>
      <c r="D177">
        <v>294</v>
      </c>
      <c r="E177" s="4">
        <v>235000</v>
      </c>
    </row>
    <row r="178" spans="1:5" x14ac:dyDescent="0.3">
      <c r="A178">
        <v>519</v>
      </c>
      <c r="B178" s="4">
        <v>211000</v>
      </c>
      <c r="D178">
        <v>295</v>
      </c>
      <c r="E178" s="4">
        <v>167000</v>
      </c>
    </row>
    <row r="179" spans="1:5" x14ac:dyDescent="0.3">
      <c r="A179">
        <v>522</v>
      </c>
      <c r="B179" s="4">
        <v>150000</v>
      </c>
      <c r="D179">
        <v>296</v>
      </c>
      <c r="E179" s="4">
        <v>142500</v>
      </c>
    </row>
    <row r="180" spans="1:5" x14ac:dyDescent="0.3">
      <c r="A180">
        <v>525</v>
      </c>
      <c r="B180" s="4">
        <v>315750</v>
      </c>
      <c r="D180">
        <v>297</v>
      </c>
      <c r="E180" s="4">
        <v>152000</v>
      </c>
    </row>
    <row r="181" spans="1:5" x14ac:dyDescent="0.3">
      <c r="A181">
        <v>526</v>
      </c>
      <c r="B181" s="4">
        <v>176000</v>
      </c>
      <c r="D181">
        <v>299</v>
      </c>
      <c r="E181" s="4">
        <v>175000</v>
      </c>
    </row>
    <row r="182" spans="1:5" x14ac:dyDescent="0.3">
      <c r="A182">
        <v>533</v>
      </c>
      <c r="B182" s="4">
        <v>107500</v>
      </c>
      <c r="D182">
        <v>300</v>
      </c>
      <c r="E182" s="4">
        <v>158500</v>
      </c>
    </row>
    <row r="183" spans="1:5" x14ac:dyDescent="0.3">
      <c r="A183">
        <v>535</v>
      </c>
      <c r="B183" s="4">
        <v>178000</v>
      </c>
      <c r="D183">
        <v>301</v>
      </c>
      <c r="E183" s="4">
        <v>157000</v>
      </c>
    </row>
    <row r="184" spans="1:5" x14ac:dyDescent="0.3">
      <c r="A184">
        <v>537</v>
      </c>
      <c r="B184" s="4">
        <v>188000</v>
      </c>
      <c r="D184">
        <v>305</v>
      </c>
      <c r="E184" s="4">
        <v>295000</v>
      </c>
    </row>
    <row r="185" spans="1:5" x14ac:dyDescent="0.3">
      <c r="A185">
        <v>540</v>
      </c>
      <c r="B185" s="4">
        <v>272000</v>
      </c>
      <c r="D185">
        <v>306</v>
      </c>
      <c r="E185" s="4">
        <v>305900</v>
      </c>
    </row>
    <row r="186" spans="1:5" x14ac:dyDescent="0.3">
      <c r="A186">
        <v>541</v>
      </c>
      <c r="B186" s="4">
        <v>315000</v>
      </c>
      <c r="D186">
        <v>307</v>
      </c>
      <c r="E186" s="4">
        <v>225000</v>
      </c>
    </row>
    <row r="187" spans="1:5" x14ac:dyDescent="0.3">
      <c r="A187">
        <v>542</v>
      </c>
      <c r="B187" s="4">
        <v>248000</v>
      </c>
      <c r="D187">
        <v>308</v>
      </c>
      <c r="E187" s="4">
        <v>89500</v>
      </c>
    </row>
    <row r="188" spans="1:5" x14ac:dyDescent="0.3">
      <c r="A188">
        <v>543</v>
      </c>
      <c r="B188" s="4">
        <v>213250</v>
      </c>
      <c r="D188">
        <v>311</v>
      </c>
      <c r="E188" s="4">
        <v>165600</v>
      </c>
    </row>
    <row r="189" spans="1:5" x14ac:dyDescent="0.3">
      <c r="A189">
        <v>545</v>
      </c>
      <c r="B189" s="4">
        <v>179665</v>
      </c>
      <c r="D189">
        <v>313</v>
      </c>
      <c r="E189" s="4">
        <v>119900</v>
      </c>
    </row>
    <row r="190" spans="1:5" x14ac:dyDescent="0.3">
      <c r="A190">
        <v>548</v>
      </c>
      <c r="B190" s="4">
        <v>129500</v>
      </c>
      <c r="D190">
        <v>315</v>
      </c>
      <c r="E190" s="4">
        <v>178000</v>
      </c>
    </row>
    <row r="191" spans="1:5" x14ac:dyDescent="0.3">
      <c r="A191">
        <v>550</v>
      </c>
      <c r="B191" s="4">
        <v>263000</v>
      </c>
      <c r="D191">
        <v>317</v>
      </c>
      <c r="E191" s="4">
        <v>260000</v>
      </c>
    </row>
    <row r="192" spans="1:5" x14ac:dyDescent="0.3">
      <c r="A192">
        <v>553</v>
      </c>
      <c r="B192" s="4">
        <v>255500</v>
      </c>
      <c r="D192">
        <v>319</v>
      </c>
      <c r="E192" s="4">
        <v>260000</v>
      </c>
    </row>
    <row r="193" spans="1:5" x14ac:dyDescent="0.3">
      <c r="A193">
        <v>554</v>
      </c>
      <c r="B193" s="4">
        <v>108000</v>
      </c>
      <c r="D193">
        <v>320</v>
      </c>
      <c r="E193" s="4">
        <v>187500</v>
      </c>
    </row>
    <row r="194" spans="1:5" x14ac:dyDescent="0.3">
      <c r="A194">
        <v>555</v>
      </c>
      <c r="B194" s="4">
        <v>284000</v>
      </c>
      <c r="D194">
        <v>323</v>
      </c>
      <c r="E194" s="4">
        <v>301000</v>
      </c>
    </row>
    <row r="195" spans="1:5" x14ac:dyDescent="0.3">
      <c r="A195">
        <v>560</v>
      </c>
      <c r="B195" s="4">
        <v>234000</v>
      </c>
      <c r="D195">
        <v>325</v>
      </c>
      <c r="E195" s="4">
        <v>242000</v>
      </c>
    </row>
    <row r="196" spans="1:5" x14ac:dyDescent="0.3">
      <c r="A196">
        <v>567</v>
      </c>
      <c r="B196" s="4">
        <v>325000</v>
      </c>
      <c r="D196">
        <v>326</v>
      </c>
      <c r="E196" s="4">
        <v>87000</v>
      </c>
    </row>
    <row r="197" spans="1:5" x14ac:dyDescent="0.3">
      <c r="A197">
        <v>568</v>
      </c>
      <c r="B197" s="4">
        <v>214000</v>
      </c>
      <c r="D197">
        <v>328</v>
      </c>
      <c r="E197" s="4">
        <v>145250</v>
      </c>
    </row>
    <row r="198" spans="1:5" x14ac:dyDescent="0.3">
      <c r="A198">
        <v>573</v>
      </c>
      <c r="B198" s="4">
        <v>224500</v>
      </c>
      <c r="D198">
        <v>329</v>
      </c>
      <c r="E198" s="4">
        <v>214500</v>
      </c>
    </row>
    <row r="199" spans="1:5" x14ac:dyDescent="0.3">
      <c r="A199">
        <v>574</v>
      </c>
      <c r="B199" s="4">
        <v>170000</v>
      </c>
      <c r="D199">
        <v>330</v>
      </c>
      <c r="E199" s="4">
        <v>78000</v>
      </c>
    </row>
    <row r="200" spans="1:5" x14ac:dyDescent="0.3">
      <c r="A200">
        <v>578</v>
      </c>
      <c r="B200" s="4">
        <v>164500</v>
      </c>
      <c r="D200">
        <v>331</v>
      </c>
      <c r="E200" s="4">
        <v>119000</v>
      </c>
    </row>
    <row r="201" spans="1:5" x14ac:dyDescent="0.3">
      <c r="A201">
        <v>579</v>
      </c>
      <c r="B201" s="4">
        <v>146000</v>
      </c>
      <c r="D201">
        <v>332</v>
      </c>
      <c r="E201" s="4">
        <v>139000</v>
      </c>
    </row>
    <row r="202" spans="1:5" x14ac:dyDescent="0.3">
      <c r="A202">
        <v>582</v>
      </c>
      <c r="B202" s="4">
        <v>253293</v>
      </c>
      <c r="D202">
        <v>336</v>
      </c>
      <c r="E202" s="4">
        <v>228950</v>
      </c>
    </row>
    <row r="203" spans="1:5" x14ac:dyDescent="0.3">
      <c r="A203">
        <v>586</v>
      </c>
      <c r="B203" s="4">
        <v>369900</v>
      </c>
      <c r="D203">
        <v>339</v>
      </c>
      <c r="E203" s="4">
        <v>202500</v>
      </c>
    </row>
    <row r="204" spans="1:5" x14ac:dyDescent="0.3">
      <c r="A204">
        <v>590</v>
      </c>
      <c r="B204" s="4">
        <v>79500</v>
      </c>
      <c r="D204">
        <v>340</v>
      </c>
      <c r="E204" s="4">
        <v>155000</v>
      </c>
    </row>
    <row r="205" spans="1:5" x14ac:dyDescent="0.3">
      <c r="A205">
        <v>591</v>
      </c>
      <c r="B205" s="4">
        <v>185900</v>
      </c>
      <c r="D205">
        <v>342</v>
      </c>
      <c r="E205" s="4">
        <v>82000</v>
      </c>
    </row>
    <row r="206" spans="1:5" x14ac:dyDescent="0.3">
      <c r="A206">
        <v>594</v>
      </c>
      <c r="B206" s="4">
        <v>140000</v>
      </c>
      <c r="D206">
        <v>343</v>
      </c>
      <c r="E206" s="4">
        <v>87500</v>
      </c>
    </row>
    <row r="207" spans="1:5" x14ac:dyDescent="0.3">
      <c r="A207">
        <v>596</v>
      </c>
      <c r="B207" s="4">
        <v>319000</v>
      </c>
      <c r="D207">
        <v>344</v>
      </c>
      <c r="E207" s="4">
        <v>266000</v>
      </c>
    </row>
    <row r="208" spans="1:5" x14ac:dyDescent="0.3">
      <c r="A208">
        <v>597</v>
      </c>
      <c r="B208" s="4">
        <v>114504</v>
      </c>
      <c r="D208">
        <v>345</v>
      </c>
      <c r="E208" s="4">
        <v>85000</v>
      </c>
    </row>
    <row r="209" spans="1:5" x14ac:dyDescent="0.3">
      <c r="A209">
        <v>598</v>
      </c>
      <c r="B209" s="4">
        <v>194201</v>
      </c>
      <c r="D209">
        <v>346</v>
      </c>
      <c r="E209" s="4">
        <v>140200</v>
      </c>
    </row>
    <row r="210" spans="1:5" x14ac:dyDescent="0.3">
      <c r="A210">
        <v>601</v>
      </c>
      <c r="B210" s="4">
        <v>275000</v>
      </c>
      <c r="D210">
        <v>347</v>
      </c>
      <c r="E210" s="4">
        <v>151500</v>
      </c>
    </row>
    <row r="211" spans="1:5" x14ac:dyDescent="0.3">
      <c r="A211">
        <v>605</v>
      </c>
      <c r="B211" s="4">
        <v>221000</v>
      </c>
      <c r="D211">
        <v>348</v>
      </c>
      <c r="E211" s="4">
        <v>157500</v>
      </c>
    </row>
    <row r="212" spans="1:5" x14ac:dyDescent="0.3">
      <c r="A212">
        <v>607</v>
      </c>
      <c r="B212" s="4">
        <v>152000</v>
      </c>
      <c r="D212">
        <v>352</v>
      </c>
      <c r="E212" s="4">
        <v>190000</v>
      </c>
    </row>
    <row r="213" spans="1:5" x14ac:dyDescent="0.3">
      <c r="A213">
        <v>610</v>
      </c>
      <c r="B213" s="4">
        <v>118500</v>
      </c>
      <c r="D213">
        <v>355</v>
      </c>
      <c r="E213" s="4">
        <v>140000</v>
      </c>
    </row>
    <row r="214" spans="1:5" x14ac:dyDescent="0.3">
      <c r="A214">
        <v>611</v>
      </c>
      <c r="B214" s="4">
        <v>313000</v>
      </c>
      <c r="D214">
        <v>357</v>
      </c>
      <c r="E214" s="4">
        <v>173000</v>
      </c>
    </row>
    <row r="215" spans="1:5" x14ac:dyDescent="0.3">
      <c r="A215">
        <v>613</v>
      </c>
      <c r="B215" s="4">
        <v>261500</v>
      </c>
      <c r="D215">
        <v>358</v>
      </c>
      <c r="E215" s="4">
        <v>134000</v>
      </c>
    </row>
    <row r="216" spans="1:5" x14ac:dyDescent="0.3">
      <c r="A216">
        <v>614</v>
      </c>
      <c r="B216" s="4">
        <v>147000</v>
      </c>
      <c r="D216">
        <v>359</v>
      </c>
      <c r="E216" s="4">
        <v>130000</v>
      </c>
    </row>
    <row r="217" spans="1:5" x14ac:dyDescent="0.3">
      <c r="A217">
        <v>617</v>
      </c>
      <c r="B217" s="4">
        <v>183200</v>
      </c>
      <c r="D217">
        <v>362</v>
      </c>
      <c r="E217" s="4">
        <v>145000</v>
      </c>
    </row>
    <row r="218" spans="1:5" x14ac:dyDescent="0.3">
      <c r="A218">
        <v>620</v>
      </c>
      <c r="B218" s="4">
        <v>305000</v>
      </c>
      <c r="D218">
        <v>363</v>
      </c>
      <c r="E218" s="4">
        <v>198500</v>
      </c>
    </row>
    <row r="219" spans="1:5" x14ac:dyDescent="0.3">
      <c r="A219">
        <v>625</v>
      </c>
      <c r="B219" s="4">
        <v>165150</v>
      </c>
      <c r="D219">
        <v>364</v>
      </c>
      <c r="E219" s="4">
        <v>118000</v>
      </c>
    </row>
    <row r="220" spans="1:5" x14ac:dyDescent="0.3">
      <c r="A220">
        <v>631</v>
      </c>
      <c r="B220" s="4">
        <v>124000</v>
      </c>
      <c r="D220">
        <v>365</v>
      </c>
      <c r="E220" s="4">
        <v>190000</v>
      </c>
    </row>
    <row r="221" spans="1:5" x14ac:dyDescent="0.3">
      <c r="A221">
        <v>632</v>
      </c>
      <c r="B221" s="4">
        <v>209500</v>
      </c>
      <c r="D221">
        <v>367</v>
      </c>
      <c r="E221" s="4">
        <v>159000</v>
      </c>
    </row>
    <row r="222" spans="1:5" x14ac:dyDescent="0.3">
      <c r="A222">
        <v>636</v>
      </c>
      <c r="B222" s="4">
        <v>200000</v>
      </c>
      <c r="D222">
        <v>368</v>
      </c>
      <c r="E222" s="4">
        <v>165000</v>
      </c>
    </row>
    <row r="223" spans="1:5" x14ac:dyDescent="0.3">
      <c r="A223">
        <v>640</v>
      </c>
      <c r="B223" s="4">
        <v>264561</v>
      </c>
      <c r="D223">
        <v>369</v>
      </c>
      <c r="E223" s="4">
        <v>132000</v>
      </c>
    </row>
    <row r="224" spans="1:5" x14ac:dyDescent="0.3">
      <c r="A224">
        <v>642</v>
      </c>
      <c r="B224" s="4">
        <v>226000</v>
      </c>
      <c r="D224">
        <v>370</v>
      </c>
      <c r="E224" s="4">
        <v>162000</v>
      </c>
    </row>
    <row r="225" spans="1:5" x14ac:dyDescent="0.3">
      <c r="A225">
        <v>653</v>
      </c>
      <c r="B225" s="4">
        <v>191000</v>
      </c>
      <c r="D225">
        <v>372</v>
      </c>
      <c r="E225" s="4">
        <v>134432</v>
      </c>
    </row>
    <row r="226" spans="1:5" x14ac:dyDescent="0.3">
      <c r="A226">
        <v>659</v>
      </c>
      <c r="B226" s="4">
        <v>97500</v>
      </c>
      <c r="D226">
        <v>373</v>
      </c>
      <c r="E226" s="4">
        <v>125000</v>
      </c>
    </row>
    <row r="227" spans="1:5" x14ac:dyDescent="0.3">
      <c r="A227">
        <v>666</v>
      </c>
      <c r="B227" s="4">
        <v>230500</v>
      </c>
      <c r="D227">
        <v>374</v>
      </c>
      <c r="E227" s="4">
        <v>123000</v>
      </c>
    </row>
    <row r="228" spans="1:5" x14ac:dyDescent="0.3">
      <c r="A228">
        <v>671</v>
      </c>
      <c r="B228" s="4">
        <v>173500</v>
      </c>
      <c r="D228">
        <v>376</v>
      </c>
      <c r="E228" s="4">
        <v>61000</v>
      </c>
    </row>
    <row r="229" spans="1:5" x14ac:dyDescent="0.3">
      <c r="A229">
        <v>678</v>
      </c>
      <c r="B229" s="4">
        <v>109500</v>
      </c>
      <c r="D229">
        <v>381</v>
      </c>
      <c r="E229" s="4">
        <v>127000</v>
      </c>
    </row>
    <row r="230" spans="1:5" x14ac:dyDescent="0.3">
      <c r="A230">
        <v>679</v>
      </c>
      <c r="B230" s="4">
        <v>372500</v>
      </c>
      <c r="D230">
        <v>384</v>
      </c>
      <c r="E230" s="4">
        <v>76000</v>
      </c>
    </row>
    <row r="231" spans="1:5" x14ac:dyDescent="0.3">
      <c r="A231">
        <v>682</v>
      </c>
      <c r="B231" s="4">
        <v>159434</v>
      </c>
      <c r="D231">
        <v>385</v>
      </c>
      <c r="E231" s="4">
        <v>240000</v>
      </c>
    </row>
    <row r="232" spans="1:5" x14ac:dyDescent="0.3">
      <c r="A232">
        <v>684</v>
      </c>
      <c r="B232" s="4">
        <v>285000</v>
      </c>
      <c r="D232">
        <v>387</v>
      </c>
      <c r="E232" s="4">
        <v>81000</v>
      </c>
    </row>
    <row r="233" spans="1:5" x14ac:dyDescent="0.3">
      <c r="A233">
        <v>685</v>
      </c>
      <c r="B233" s="4">
        <v>221000</v>
      </c>
      <c r="D233">
        <v>388</v>
      </c>
      <c r="E233" s="4">
        <v>125000</v>
      </c>
    </row>
    <row r="234" spans="1:5" x14ac:dyDescent="0.3">
      <c r="A234">
        <v>687</v>
      </c>
      <c r="B234" s="4">
        <v>227875</v>
      </c>
      <c r="D234">
        <v>391</v>
      </c>
      <c r="E234" s="4">
        <v>119000</v>
      </c>
    </row>
    <row r="235" spans="1:5" x14ac:dyDescent="0.3">
      <c r="A235">
        <v>690</v>
      </c>
      <c r="B235" s="4">
        <v>194700</v>
      </c>
      <c r="D235">
        <v>393</v>
      </c>
      <c r="E235" s="4">
        <v>106500</v>
      </c>
    </row>
    <row r="236" spans="1:5" x14ac:dyDescent="0.3">
      <c r="A236">
        <v>691</v>
      </c>
      <c r="B236" s="4">
        <v>141000</v>
      </c>
      <c r="D236">
        <v>394</v>
      </c>
      <c r="E236" s="4">
        <v>100000</v>
      </c>
    </row>
    <row r="237" spans="1:5" x14ac:dyDescent="0.3">
      <c r="A237">
        <v>701</v>
      </c>
      <c r="B237" s="4">
        <v>312500</v>
      </c>
      <c r="D237">
        <v>395</v>
      </c>
      <c r="E237" s="4">
        <v>109000</v>
      </c>
    </row>
    <row r="238" spans="1:5" x14ac:dyDescent="0.3">
      <c r="A238">
        <v>703</v>
      </c>
      <c r="B238" s="4">
        <v>361919</v>
      </c>
      <c r="D238">
        <v>396</v>
      </c>
      <c r="E238" s="4">
        <v>129000</v>
      </c>
    </row>
    <row r="239" spans="1:5" x14ac:dyDescent="0.3">
      <c r="A239">
        <v>705</v>
      </c>
      <c r="B239" s="4">
        <v>213000</v>
      </c>
      <c r="D239">
        <v>397</v>
      </c>
      <c r="E239" s="4">
        <v>123000</v>
      </c>
    </row>
    <row r="240" spans="1:5" x14ac:dyDescent="0.3">
      <c r="A240">
        <v>706</v>
      </c>
      <c r="B240" s="4">
        <v>55000</v>
      </c>
      <c r="D240">
        <v>399</v>
      </c>
      <c r="E240" s="4">
        <v>67000</v>
      </c>
    </row>
    <row r="241" spans="1:5" x14ac:dyDescent="0.3">
      <c r="A241">
        <v>709</v>
      </c>
      <c r="B241" s="4">
        <v>179540</v>
      </c>
      <c r="D241">
        <v>400</v>
      </c>
      <c r="E241" s="4">
        <v>241000</v>
      </c>
    </row>
    <row r="242" spans="1:5" x14ac:dyDescent="0.3">
      <c r="A242">
        <v>722</v>
      </c>
      <c r="B242" s="4">
        <v>143000</v>
      </c>
      <c r="D242">
        <v>401</v>
      </c>
      <c r="E242" s="4">
        <v>245500</v>
      </c>
    </row>
    <row r="243" spans="1:5" x14ac:dyDescent="0.3">
      <c r="A243">
        <v>728</v>
      </c>
      <c r="B243" s="4">
        <v>194500</v>
      </c>
      <c r="D243">
        <v>403</v>
      </c>
      <c r="E243" s="4">
        <v>108000</v>
      </c>
    </row>
    <row r="244" spans="1:5" x14ac:dyDescent="0.3">
      <c r="A244">
        <v>729</v>
      </c>
      <c r="B244" s="4">
        <v>110000</v>
      </c>
      <c r="D244">
        <v>405</v>
      </c>
      <c r="E244" s="4">
        <v>168000</v>
      </c>
    </row>
    <row r="245" spans="1:5" x14ac:dyDescent="0.3">
      <c r="A245">
        <v>732</v>
      </c>
      <c r="B245" s="4">
        <v>187500</v>
      </c>
      <c r="D245">
        <v>406</v>
      </c>
      <c r="E245" s="4">
        <v>150000</v>
      </c>
    </row>
    <row r="246" spans="1:5" x14ac:dyDescent="0.3">
      <c r="A246">
        <v>733</v>
      </c>
      <c r="B246" s="4">
        <v>222500</v>
      </c>
      <c r="D246">
        <v>407</v>
      </c>
      <c r="E246" s="4">
        <v>115000</v>
      </c>
    </row>
    <row r="247" spans="1:5" x14ac:dyDescent="0.3">
      <c r="A247">
        <v>738</v>
      </c>
      <c r="B247" s="4">
        <v>239900</v>
      </c>
      <c r="D247">
        <v>408</v>
      </c>
      <c r="E247" s="4">
        <v>177000</v>
      </c>
    </row>
    <row r="248" spans="1:5" x14ac:dyDescent="0.3">
      <c r="A248">
        <v>740</v>
      </c>
      <c r="B248" s="4">
        <v>190000</v>
      </c>
      <c r="D248">
        <v>411</v>
      </c>
      <c r="E248" s="4">
        <v>60000</v>
      </c>
    </row>
    <row r="249" spans="1:5" x14ac:dyDescent="0.3">
      <c r="A249">
        <v>743</v>
      </c>
      <c r="B249" s="4">
        <v>179000</v>
      </c>
      <c r="D249">
        <v>412</v>
      </c>
      <c r="E249" s="4">
        <v>145000</v>
      </c>
    </row>
    <row r="250" spans="1:5" x14ac:dyDescent="0.3">
      <c r="A250">
        <v>746</v>
      </c>
      <c r="B250" s="4">
        <v>299800</v>
      </c>
      <c r="D250">
        <v>413</v>
      </c>
      <c r="E250" s="4">
        <v>222000</v>
      </c>
    </row>
    <row r="251" spans="1:5" x14ac:dyDescent="0.3">
      <c r="A251">
        <v>747</v>
      </c>
      <c r="B251" s="4">
        <v>236000</v>
      </c>
      <c r="D251">
        <v>414</v>
      </c>
      <c r="E251" s="4">
        <v>115000</v>
      </c>
    </row>
    <row r="252" spans="1:5" x14ac:dyDescent="0.3">
      <c r="A252">
        <v>749</v>
      </c>
      <c r="B252" s="4">
        <v>260400</v>
      </c>
      <c r="D252">
        <v>417</v>
      </c>
      <c r="E252" s="4">
        <v>149500</v>
      </c>
    </row>
    <row r="253" spans="1:5" x14ac:dyDescent="0.3">
      <c r="A253">
        <v>752</v>
      </c>
      <c r="B253" s="4">
        <v>162000</v>
      </c>
      <c r="D253">
        <v>418</v>
      </c>
      <c r="E253" s="4">
        <v>239000</v>
      </c>
    </row>
    <row r="254" spans="1:5" x14ac:dyDescent="0.3">
      <c r="A254">
        <v>753</v>
      </c>
      <c r="B254" s="4">
        <v>217000</v>
      </c>
      <c r="D254">
        <v>419</v>
      </c>
      <c r="E254" s="4">
        <v>126000</v>
      </c>
    </row>
    <row r="255" spans="1:5" x14ac:dyDescent="0.3">
      <c r="A255">
        <v>754</v>
      </c>
      <c r="B255" s="4">
        <v>275500</v>
      </c>
      <c r="D255">
        <v>422</v>
      </c>
      <c r="E255" s="4">
        <v>215000</v>
      </c>
    </row>
    <row r="256" spans="1:5" x14ac:dyDescent="0.3">
      <c r="A256">
        <v>757</v>
      </c>
      <c r="B256" s="4">
        <v>212000</v>
      </c>
      <c r="D256">
        <v>423</v>
      </c>
      <c r="E256" s="4">
        <v>113000</v>
      </c>
    </row>
    <row r="257" spans="1:5" x14ac:dyDescent="0.3">
      <c r="A257">
        <v>760</v>
      </c>
      <c r="B257" s="4">
        <v>290000</v>
      </c>
      <c r="D257">
        <v>425</v>
      </c>
      <c r="E257" s="4">
        <v>139000</v>
      </c>
    </row>
    <row r="258" spans="1:5" x14ac:dyDescent="0.3">
      <c r="A258">
        <v>763</v>
      </c>
      <c r="B258" s="4">
        <v>215200</v>
      </c>
      <c r="D258">
        <v>426</v>
      </c>
      <c r="E258" s="4">
        <v>135000</v>
      </c>
    </row>
    <row r="259" spans="1:5" x14ac:dyDescent="0.3">
      <c r="A259">
        <v>764</v>
      </c>
      <c r="B259" s="4">
        <v>337000</v>
      </c>
      <c r="D259">
        <v>427</v>
      </c>
      <c r="E259" s="4">
        <v>275000</v>
      </c>
    </row>
    <row r="260" spans="1:5" x14ac:dyDescent="0.3">
      <c r="A260">
        <v>766</v>
      </c>
      <c r="B260" s="4">
        <v>264132</v>
      </c>
      <c r="D260">
        <v>428</v>
      </c>
      <c r="E260" s="4">
        <v>109008</v>
      </c>
    </row>
    <row r="261" spans="1:5" x14ac:dyDescent="0.3">
      <c r="A261">
        <v>768</v>
      </c>
      <c r="B261" s="4">
        <v>160000</v>
      </c>
      <c r="D261">
        <v>430</v>
      </c>
      <c r="E261" s="4">
        <v>175000</v>
      </c>
    </row>
    <row r="262" spans="1:5" x14ac:dyDescent="0.3">
      <c r="A262">
        <v>769</v>
      </c>
      <c r="B262" s="4">
        <v>216837</v>
      </c>
      <c r="D262">
        <v>431</v>
      </c>
      <c r="E262" s="4">
        <v>85400</v>
      </c>
    </row>
    <row r="263" spans="1:5" x14ac:dyDescent="0.3">
      <c r="A263">
        <v>776</v>
      </c>
      <c r="B263" s="4">
        <v>162000</v>
      </c>
      <c r="D263">
        <v>432</v>
      </c>
      <c r="E263" s="4">
        <v>79900</v>
      </c>
    </row>
    <row r="264" spans="1:5" x14ac:dyDescent="0.3">
      <c r="A264">
        <v>777</v>
      </c>
      <c r="B264" s="4">
        <v>221500</v>
      </c>
      <c r="D264">
        <v>433</v>
      </c>
      <c r="E264" s="4">
        <v>122500</v>
      </c>
    </row>
    <row r="265" spans="1:5" x14ac:dyDescent="0.3">
      <c r="A265">
        <v>782</v>
      </c>
      <c r="B265" s="4">
        <v>175900</v>
      </c>
      <c r="D265">
        <v>435</v>
      </c>
      <c r="E265" s="4">
        <v>81000</v>
      </c>
    </row>
    <row r="266" spans="1:5" x14ac:dyDescent="0.3">
      <c r="A266">
        <v>783</v>
      </c>
      <c r="B266" s="4">
        <v>187100</v>
      </c>
      <c r="D266">
        <v>437</v>
      </c>
      <c r="E266" s="4">
        <v>116000</v>
      </c>
    </row>
    <row r="267" spans="1:5" x14ac:dyDescent="0.3">
      <c r="A267">
        <v>788</v>
      </c>
      <c r="B267" s="4">
        <v>233000</v>
      </c>
      <c r="D267">
        <v>438</v>
      </c>
      <c r="E267" s="4">
        <v>119000</v>
      </c>
    </row>
    <row r="268" spans="1:5" x14ac:dyDescent="0.3">
      <c r="A268">
        <v>791</v>
      </c>
      <c r="B268" s="4">
        <v>160200</v>
      </c>
      <c r="D268">
        <v>439</v>
      </c>
      <c r="E268" s="4">
        <v>90350</v>
      </c>
    </row>
    <row r="269" spans="1:5" x14ac:dyDescent="0.3">
      <c r="A269">
        <v>798</v>
      </c>
      <c r="B269" s="4">
        <v>110000</v>
      </c>
      <c r="D269">
        <v>440</v>
      </c>
      <c r="E269" s="4">
        <v>110000</v>
      </c>
    </row>
    <row r="270" spans="1:5" x14ac:dyDescent="0.3">
      <c r="A270">
        <v>801</v>
      </c>
      <c r="B270" s="4">
        <v>200000</v>
      </c>
      <c r="D270">
        <v>443</v>
      </c>
      <c r="E270" s="4">
        <v>162900</v>
      </c>
    </row>
    <row r="271" spans="1:5" x14ac:dyDescent="0.3">
      <c r="A271">
        <v>806</v>
      </c>
      <c r="B271" s="4">
        <v>227680</v>
      </c>
      <c r="D271">
        <v>444</v>
      </c>
      <c r="E271" s="4">
        <v>172500</v>
      </c>
    </row>
    <row r="272" spans="1:5" x14ac:dyDescent="0.3">
      <c r="A272">
        <v>807</v>
      </c>
      <c r="B272" s="4">
        <v>135500</v>
      </c>
      <c r="D272">
        <v>446</v>
      </c>
      <c r="E272" s="4">
        <v>127500</v>
      </c>
    </row>
    <row r="273" spans="1:5" x14ac:dyDescent="0.3">
      <c r="A273">
        <v>809</v>
      </c>
      <c r="B273" s="4">
        <v>159950</v>
      </c>
      <c r="D273">
        <v>447</v>
      </c>
      <c r="E273" s="4">
        <v>190000</v>
      </c>
    </row>
    <row r="274" spans="1:5" x14ac:dyDescent="0.3">
      <c r="A274">
        <v>812</v>
      </c>
      <c r="B274" s="4">
        <v>144500</v>
      </c>
      <c r="D274">
        <v>449</v>
      </c>
      <c r="E274" s="4">
        <v>119500</v>
      </c>
    </row>
    <row r="275" spans="1:5" x14ac:dyDescent="0.3">
      <c r="A275">
        <v>816</v>
      </c>
      <c r="B275" s="4">
        <v>224900</v>
      </c>
      <c r="D275">
        <v>450</v>
      </c>
      <c r="E275" s="4">
        <v>120000</v>
      </c>
    </row>
    <row r="276" spans="1:5" x14ac:dyDescent="0.3">
      <c r="A276">
        <v>820</v>
      </c>
      <c r="B276" s="4">
        <v>224000</v>
      </c>
      <c r="D276">
        <v>451</v>
      </c>
      <c r="E276" s="4">
        <v>110000</v>
      </c>
    </row>
    <row r="277" spans="1:5" x14ac:dyDescent="0.3">
      <c r="A277">
        <v>821</v>
      </c>
      <c r="B277" s="4">
        <v>183000</v>
      </c>
      <c r="D277">
        <v>452</v>
      </c>
      <c r="E277" s="4">
        <v>280000</v>
      </c>
    </row>
    <row r="278" spans="1:5" x14ac:dyDescent="0.3">
      <c r="A278">
        <v>823</v>
      </c>
      <c r="B278" s="4">
        <v>225000</v>
      </c>
      <c r="D278">
        <v>455</v>
      </c>
      <c r="E278" s="4">
        <v>188000</v>
      </c>
    </row>
    <row r="279" spans="1:5" x14ac:dyDescent="0.3">
      <c r="A279">
        <v>824</v>
      </c>
      <c r="B279" s="4">
        <v>139500</v>
      </c>
      <c r="D279">
        <v>456</v>
      </c>
      <c r="E279" s="4">
        <v>175500</v>
      </c>
    </row>
    <row r="280" spans="1:5" x14ac:dyDescent="0.3">
      <c r="A280">
        <v>825</v>
      </c>
      <c r="B280" s="4">
        <v>232600</v>
      </c>
      <c r="D280">
        <v>457</v>
      </c>
      <c r="E280" s="4">
        <v>98000</v>
      </c>
    </row>
    <row r="281" spans="1:5" x14ac:dyDescent="0.3">
      <c r="A281">
        <v>828</v>
      </c>
      <c r="B281" s="4">
        <v>189000</v>
      </c>
      <c r="D281">
        <v>458</v>
      </c>
      <c r="E281" s="4">
        <v>256000</v>
      </c>
    </row>
    <row r="282" spans="1:5" x14ac:dyDescent="0.3">
      <c r="A282">
        <v>833</v>
      </c>
      <c r="B282" s="4">
        <v>237000</v>
      </c>
      <c r="D282">
        <v>459</v>
      </c>
      <c r="E282" s="4">
        <v>161000</v>
      </c>
    </row>
    <row r="283" spans="1:5" x14ac:dyDescent="0.3">
      <c r="A283">
        <v>835</v>
      </c>
      <c r="B283" s="4">
        <v>139950</v>
      </c>
      <c r="D283">
        <v>460</v>
      </c>
      <c r="E283" s="4">
        <v>110000</v>
      </c>
    </row>
    <row r="284" spans="1:5" x14ac:dyDescent="0.3">
      <c r="A284">
        <v>836</v>
      </c>
      <c r="B284" s="4">
        <v>128000</v>
      </c>
      <c r="D284">
        <v>462</v>
      </c>
      <c r="E284" s="4">
        <v>155000</v>
      </c>
    </row>
    <row r="285" spans="1:5" x14ac:dyDescent="0.3">
      <c r="A285">
        <v>837</v>
      </c>
      <c r="B285" s="4">
        <v>153500</v>
      </c>
      <c r="D285">
        <v>463</v>
      </c>
      <c r="E285" s="4">
        <v>62383</v>
      </c>
    </row>
    <row r="286" spans="1:5" x14ac:dyDescent="0.3">
      <c r="A286">
        <v>839</v>
      </c>
      <c r="B286" s="4">
        <v>144000</v>
      </c>
      <c r="D286">
        <v>464</v>
      </c>
      <c r="E286" s="4">
        <v>188700</v>
      </c>
    </row>
    <row r="287" spans="1:5" x14ac:dyDescent="0.3">
      <c r="A287">
        <v>851</v>
      </c>
      <c r="B287" s="4">
        <v>131500</v>
      </c>
      <c r="D287">
        <v>465</v>
      </c>
      <c r="E287" s="4">
        <v>124000</v>
      </c>
    </row>
    <row r="288" spans="1:5" x14ac:dyDescent="0.3">
      <c r="A288">
        <v>852</v>
      </c>
      <c r="B288" s="4">
        <v>215000</v>
      </c>
      <c r="D288">
        <v>467</v>
      </c>
      <c r="E288" s="4">
        <v>167000</v>
      </c>
    </row>
    <row r="289" spans="1:5" x14ac:dyDescent="0.3">
      <c r="A289">
        <v>865</v>
      </c>
      <c r="B289" s="4">
        <v>250580</v>
      </c>
      <c r="D289">
        <v>468</v>
      </c>
      <c r="E289" s="4">
        <v>146500</v>
      </c>
    </row>
    <row r="290" spans="1:5" x14ac:dyDescent="0.3">
      <c r="A290">
        <v>867</v>
      </c>
      <c r="B290" s="4">
        <v>248900</v>
      </c>
      <c r="D290">
        <v>470</v>
      </c>
      <c r="E290" s="4">
        <v>187000</v>
      </c>
    </row>
    <row r="291" spans="1:5" x14ac:dyDescent="0.3">
      <c r="A291">
        <v>868</v>
      </c>
      <c r="B291" s="4">
        <v>129000</v>
      </c>
      <c r="D291">
        <v>471</v>
      </c>
      <c r="E291" s="4">
        <v>212000</v>
      </c>
    </row>
    <row r="292" spans="1:5" x14ac:dyDescent="0.3">
      <c r="A292">
        <v>872</v>
      </c>
      <c r="B292" s="4">
        <v>200500</v>
      </c>
      <c r="D292">
        <v>472</v>
      </c>
      <c r="E292" s="4">
        <v>190000</v>
      </c>
    </row>
    <row r="293" spans="1:5" x14ac:dyDescent="0.3">
      <c r="A293">
        <v>878</v>
      </c>
      <c r="B293" s="4">
        <v>350000</v>
      </c>
      <c r="D293">
        <v>475</v>
      </c>
      <c r="E293" s="4">
        <v>251000</v>
      </c>
    </row>
    <row r="294" spans="1:5" x14ac:dyDescent="0.3">
      <c r="A294">
        <v>880</v>
      </c>
      <c r="B294" s="4">
        <v>136500</v>
      </c>
      <c r="D294">
        <v>476</v>
      </c>
      <c r="E294" s="4">
        <v>132500</v>
      </c>
    </row>
    <row r="295" spans="1:5" x14ac:dyDescent="0.3">
      <c r="A295">
        <v>881</v>
      </c>
      <c r="B295" s="4">
        <v>157000</v>
      </c>
      <c r="D295">
        <v>480</v>
      </c>
      <c r="E295" s="4">
        <v>89471</v>
      </c>
    </row>
    <row r="296" spans="1:5" x14ac:dyDescent="0.3">
      <c r="A296">
        <v>883</v>
      </c>
      <c r="B296" s="4">
        <v>178000</v>
      </c>
      <c r="D296">
        <v>483</v>
      </c>
      <c r="E296" s="4">
        <v>155000</v>
      </c>
    </row>
    <row r="297" spans="1:5" x14ac:dyDescent="0.3">
      <c r="A297">
        <v>903</v>
      </c>
      <c r="B297" s="4">
        <v>180000</v>
      </c>
      <c r="D297">
        <v>485</v>
      </c>
      <c r="E297" s="4">
        <v>132500</v>
      </c>
    </row>
    <row r="298" spans="1:5" x14ac:dyDescent="0.3">
      <c r="A298">
        <v>904</v>
      </c>
      <c r="B298" s="4">
        <v>240000</v>
      </c>
      <c r="D298">
        <v>486</v>
      </c>
      <c r="E298" s="4">
        <v>147000</v>
      </c>
    </row>
    <row r="299" spans="1:5" x14ac:dyDescent="0.3">
      <c r="A299">
        <v>907</v>
      </c>
      <c r="B299" s="4">
        <v>255000</v>
      </c>
      <c r="D299">
        <v>487</v>
      </c>
      <c r="E299" s="4">
        <v>156000</v>
      </c>
    </row>
    <row r="300" spans="1:5" x14ac:dyDescent="0.3">
      <c r="A300">
        <v>910</v>
      </c>
      <c r="B300" s="4">
        <v>174000</v>
      </c>
      <c r="D300">
        <v>488</v>
      </c>
      <c r="E300" s="4">
        <v>175000</v>
      </c>
    </row>
    <row r="301" spans="1:5" x14ac:dyDescent="0.3">
      <c r="A301">
        <v>915</v>
      </c>
      <c r="B301" s="4">
        <v>173733</v>
      </c>
      <c r="D301">
        <v>489</v>
      </c>
      <c r="E301" s="4">
        <v>160000</v>
      </c>
    </row>
    <row r="302" spans="1:5" x14ac:dyDescent="0.3">
      <c r="A302">
        <v>918</v>
      </c>
      <c r="B302" s="4">
        <v>135000</v>
      </c>
      <c r="D302">
        <v>490</v>
      </c>
      <c r="E302" s="4">
        <v>86000</v>
      </c>
    </row>
    <row r="303" spans="1:5" x14ac:dyDescent="0.3">
      <c r="A303">
        <v>923</v>
      </c>
      <c r="B303" s="4">
        <v>169990</v>
      </c>
      <c r="D303">
        <v>491</v>
      </c>
      <c r="E303" s="4">
        <v>115000</v>
      </c>
    </row>
    <row r="304" spans="1:5" x14ac:dyDescent="0.3">
      <c r="A304">
        <v>926</v>
      </c>
      <c r="B304" s="4">
        <v>175000</v>
      </c>
      <c r="D304">
        <v>492</v>
      </c>
      <c r="E304" s="4">
        <v>133000</v>
      </c>
    </row>
    <row r="305" spans="1:5" x14ac:dyDescent="0.3">
      <c r="A305">
        <v>927</v>
      </c>
      <c r="B305" s="4">
        <v>285000</v>
      </c>
      <c r="D305">
        <v>494</v>
      </c>
      <c r="E305" s="4">
        <v>155000</v>
      </c>
    </row>
    <row r="306" spans="1:5" x14ac:dyDescent="0.3">
      <c r="A306">
        <v>929</v>
      </c>
      <c r="B306" s="4">
        <v>236500</v>
      </c>
      <c r="D306">
        <v>495</v>
      </c>
      <c r="E306" s="4">
        <v>91300</v>
      </c>
    </row>
    <row r="307" spans="1:5" x14ac:dyDescent="0.3">
      <c r="A307">
        <v>931</v>
      </c>
      <c r="B307" s="4">
        <v>201000</v>
      </c>
      <c r="D307">
        <v>496</v>
      </c>
      <c r="E307" s="4">
        <v>34900</v>
      </c>
    </row>
    <row r="308" spans="1:5" x14ac:dyDescent="0.3">
      <c r="A308">
        <v>932</v>
      </c>
      <c r="B308" s="4">
        <v>117500</v>
      </c>
      <c r="D308">
        <v>498</v>
      </c>
      <c r="E308" s="4">
        <v>184000</v>
      </c>
    </row>
    <row r="309" spans="1:5" x14ac:dyDescent="0.3">
      <c r="A309">
        <v>933</v>
      </c>
      <c r="B309" s="4">
        <v>320000</v>
      </c>
      <c r="D309">
        <v>499</v>
      </c>
      <c r="E309" s="4">
        <v>130000</v>
      </c>
    </row>
    <row r="310" spans="1:5" x14ac:dyDescent="0.3">
      <c r="A310">
        <v>934</v>
      </c>
      <c r="B310" s="4">
        <v>190000</v>
      </c>
      <c r="D310">
        <v>500</v>
      </c>
      <c r="E310" s="4">
        <v>120000</v>
      </c>
    </row>
    <row r="311" spans="1:5" x14ac:dyDescent="0.3">
      <c r="A311">
        <v>937</v>
      </c>
      <c r="B311" s="4">
        <v>184900</v>
      </c>
      <c r="D311">
        <v>501</v>
      </c>
      <c r="E311" s="4">
        <v>113000</v>
      </c>
    </row>
    <row r="312" spans="1:5" x14ac:dyDescent="0.3">
      <c r="A312">
        <v>938</v>
      </c>
      <c r="B312" s="4">
        <v>253000</v>
      </c>
      <c r="D312">
        <v>503</v>
      </c>
      <c r="E312" s="4">
        <v>140000</v>
      </c>
    </row>
    <row r="313" spans="1:5" x14ac:dyDescent="0.3">
      <c r="A313">
        <v>939</v>
      </c>
      <c r="B313" s="4">
        <v>239799</v>
      </c>
      <c r="D313">
        <v>504</v>
      </c>
      <c r="E313" s="4">
        <v>289000</v>
      </c>
    </row>
    <row r="314" spans="1:5" x14ac:dyDescent="0.3">
      <c r="A314">
        <v>942</v>
      </c>
      <c r="B314" s="4">
        <v>214000</v>
      </c>
      <c r="D314">
        <v>505</v>
      </c>
      <c r="E314" s="4">
        <v>147000</v>
      </c>
    </row>
    <row r="315" spans="1:5" x14ac:dyDescent="0.3">
      <c r="A315">
        <v>946</v>
      </c>
      <c r="B315" s="4">
        <v>124900</v>
      </c>
      <c r="D315">
        <v>506</v>
      </c>
      <c r="E315" s="4">
        <v>124500</v>
      </c>
    </row>
    <row r="316" spans="1:5" x14ac:dyDescent="0.3">
      <c r="A316">
        <v>948</v>
      </c>
      <c r="B316" s="4">
        <v>270000</v>
      </c>
      <c r="D316">
        <v>509</v>
      </c>
      <c r="E316" s="4">
        <v>161000</v>
      </c>
    </row>
    <row r="317" spans="1:5" x14ac:dyDescent="0.3">
      <c r="A317">
        <v>949</v>
      </c>
      <c r="B317" s="4">
        <v>192500</v>
      </c>
      <c r="D317">
        <v>510</v>
      </c>
      <c r="E317" s="4">
        <v>124500</v>
      </c>
    </row>
    <row r="318" spans="1:5" x14ac:dyDescent="0.3">
      <c r="A318">
        <v>951</v>
      </c>
      <c r="B318" s="4">
        <v>129000</v>
      </c>
      <c r="D318">
        <v>511</v>
      </c>
      <c r="E318" s="4">
        <v>164900</v>
      </c>
    </row>
    <row r="319" spans="1:5" x14ac:dyDescent="0.3">
      <c r="A319">
        <v>952</v>
      </c>
      <c r="B319" s="4">
        <v>119900</v>
      </c>
      <c r="D319">
        <v>515</v>
      </c>
      <c r="E319" s="4">
        <v>96500</v>
      </c>
    </row>
    <row r="320" spans="1:5" x14ac:dyDescent="0.3">
      <c r="A320">
        <v>959</v>
      </c>
      <c r="B320" s="4">
        <v>185000</v>
      </c>
      <c r="D320">
        <v>517</v>
      </c>
      <c r="E320" s="4">
        <v>158000</v>
      </c>
    </row>
    <row r="321" spans="1:5" x14ac:dyDescent="0.3">
      <c r="A321">
        <v>964</v>
      </c>
      <c r="B321" s="4">
        <v>239000</v>
      </c>
      <c r="D321">
        <v>520</v>
      </c>
      <c r="E321" s="4">
        <v>234000</v>
      </c>
    </row>
    <row r="322" spans="1:5" x14ac:dyDescent="0.3">
      <c r="A322">
        <v>965</v>
      </c>
      <c r="B322" s="4">
        <v>214900</v>
      </c>
      <c r="D322">
        <v>521</v>
      </c>
      <c r="E322" s="4">
        <v>106250</v>
      </c>
    </row>
    <row r="323" spans="1:5" x14ac:dyDescent="0.3">
      <c r="A323">
        <v>966</v>
      </c>
      <c r="B323" s="4">
        <v>178900</v>
      </c>
      <c r="D323">
        <v>523</v>
      </c>
      <c r="E323" s="4">
        <v>159000</v>
      </c>
    </row>
    <row r="324" spans="1:5" x14ac:dyDescent="0.3">
      <c r="A324">
        <v>972</v>
      </c>
      <c r="B324" s="4">
        <v>173000</v>
      </c>
      <c r="D324">
        <v>524</v>
      </c>
      <c r="E324" s="4">
        <v>184750</v>
      </c>
    </row>
    <row r="325" spans="1:5" x14ac:dyDescent="0.3">
      <c r="A325">
        <v>978</v>
      </c>
      <c r="B325" s="4">
        <v>199900</v>
      </c>
      <c r="D325">
        <v>527</v>
      </c>
      <c r="E325" s="4">
        <v>132000</v>
      </c>
    </row>
    <row r="326" spans="1:5" x14ac:dyDescent="0.3">
      <c r="A326">
        <v>980</v>
      </c>
      <c r="B326" s="4">
        <v>139000</v>
      </c>
      <c r="D326">
        <v>529</v>
      </c>
      <c r="E326" s="4">
        <v>86000</v>
      </c>
    </row>
    <row r="327" spans="1:5" x14ac:dyDescent="0.3">
      <c r="A327">
        <v>982</v>
      </c>
      <c r="B327" s="4">
        <v>336000</v>
      </c>
      <c r="D327">
        <v>530</v>
      </c>
      <c r="E327" s="4">
        <v>200624</v>
      </c>
    </row>
    <row r="328" spans="1:5" x14ac:dyDescent="0.3">
      <c r="A328">
        <v>983</v>
      </c>
      <c r="B328" s="4">
        <v>159895</v>
      </c>
      <c r="D328">
        <v>531</v>
      </c>
      <c r="E328" s="4">
        <v>175000</v>
      </c>
    </row>
    <row r="329" spans="1:5" x14ac:dyDescent="0.3">
      <c r="A329">
        <v>987</v>
      </c>
      <c r="B329" s="4">
        <v>117000</v>
      </c>
      <c r="D329">
        <v>532</v>
      </c>
      <c r="E329" s="4">
        <v>128000</v>
      </c>
    </row>
    <row r="330" spans="1:5" x14ac:dyDescent="0.3">
      <c r="A330">
        <v>990</v>
      </c>
      <c r="B330" s="4">
        <v>197000</v>
      </c>
      <c r="D330">
        <v>536</v>
      </c>
      <c r="E330" s="4">
        <v>107500</v>
      </c>
    </row>
    <row r="331" spans="1:5" x14ac:dyDescent="0.3">
      <c r="A331">
        <v>991</v>
      </c>
      <c r="B331" s="4">
        <v>348000</v>
      </c>
      <c r="D331">
        <v>538</v>
      </c>
      <c r="E331" s="4">
        <v>111250</v>
      </c>
    </row>
    <row r="332" spans="1:5" x14ac:dyDescent="0.3">
      <c r="A332">
        <v>994</v>
      </c>
      <c r="B332" s="4">
        <v>173900</v>
      </c>
      <c r="D332">
        <v>539</v>
      </c>
      <c r="E332" s="4">
        <v>158000</v>
      </c>
    </row>
    <row r="333" spans="1:5" x14ac:dyDescent="0.3">
      <c r="A333">
        <v>1000</v>
      </c>
      <c r="B333" s="4">
        <v>206000</v>
      </c>
      <c r="D333">
        <v>544</v>
      </c>
      <c r="E333" s="4">
        <v>133000</v>
      </c>
    </row>
    <row r="334" spans="1:5" x14ac:dyDescent="0.3">
      <c r="A334">
        <v>1003</v>
      </c>
      <c r="B334" s="4">
        <v>232000</v>
      </c>
      <c r="D334">
        <v>546</v>
      </c>
      <c r="E334" s="4">
        <v>229000</v>
      </c>
    </row>
    <row r="335" spans="1:5" x14ac:dyDescent="0.3">
      <c r="A335">
        <v>1004</v>
      </c>
      <c r="B335" s="4">
        <v>136905</v>
      </c>
      <c r="D335">
        <v>547</v>
      </c>
      <c r="E335" s="4">
        <v>210000</v>
      </c>
    </row>
    <row r="336" spans="1:5" x14ac:dyDescent="0.3">
      <c r="A336">
        <v>1005</v>
      </c>
      <c r="B336" s="4">
        <v>181000</v>
      </c>
      <c r="D336">
        <v>549</v>
      </c>
      <c r="E336" s="4">
        <v>125000</v>
      </c>
    </row>
    <row r="337" spans="1:5" x14ac:dyDescent="0.3">
      <c r="A337">
        <v>1009</v>
      </c>
      <c r="B337" s="4">
        <v>240000</v>
      </c>
      <c r="D337">
        <v>551</v>
      </c>
      <c r="E337" s="4">
        <v>140000</v>
      </c>
    </row>
    <row r="338" spans="1:5" x14ac:dyDescent="0.3">
      <c r="A338">
        <v>1016</v>
      </c>
      <c r="B338" s="4">
        <v>227000</v>
      </c>
      <c r="D338">
        <v>552</v>
      </c>
      <c r="E338" s="4">
        <v>112500</v>
      </c>
    </row>
    <row r="339" spans="1:5" x14ac:dyDescent="0.3">
      <c r="A339">
        <v>1017</v>
      </c>
      <c r="B339" s="4">
        <v>203000</v>
      </c>
      <c r="D339">
        <v>556</v>
      </c>
      <c r="E339" s="4">
        <v>113000</v>
      </c>
    </row>
    <row r="340" spans="1:5" x14ac:dyDescent="0.3">
      <c r="A340">
        <v>1020</v>
      </c>
      <c r="B340" s="4">
        <v>213490</v>
      </c>
      <c r="D340">
        <v>557</v>
      </c>
      <c r="E340" s="4">
        <v>141000</v>
      </c>
    </row>
    <row r="341" spans="1:5" x14ac:dyDescent="0.3">
      <c r="A341">
        <v>1021</v>
      </c>
      <c r="B341" s="4">
        <v>176000</v>
      </c>
      <c r="D341">
        <v>558</v>
      </c>
      <c r="E341" s="4">
        <v>108000</v>
      </c>
    </row>
    <row r="342" spans="1:5" x14ac:dyDescent="0.3">
      <c r="A342">
        <v>1022</v>
      </c>
      <c r="B342" s="4">
        <v>194000</v>
      </c>
      <c r="D342">
        <v>559</v>
      </c>
      <c r="E342" s="4">
        <v>175000</v>
      </c>
    </row>
    <row r="343" spans="1:5" x14ac:dyDescent="0.3">
      <c r="A343">
        <v>1024</v>
      </c>
      <c r="B343" s="4">
        <v>191000</v>
      </c>
      <c r="D343">
        <v>561</v>
      </c>
      <c r="E343" s="4">
        <v>121500</v>
      </c>
    </row>
    <row r="344" spans="1:5" x14ac:dyDescent="0.3">
      <c r="A344">
        <v>1026</v>
      </c>
      <c r="B344" s="4">
        <v>112500</v>
      </c>
      <c r="D344">
        <v>562</v>
      </c>
      <c r="E344" s="4">
        <v>170000</v>
      </c>
    </row>
    <row r="345" spans="1:5" x14ac:dyDescent="0.3">
      <c r="A345">
        <v>1028</v>
      </c>
      <c r="B345" s="4">
        <v>293077</v>
      </c>
      <c r="D345">
        <v>563</v>
      </c>
      <c r="E345" s="4">
        <v>108000</v>
      </c>
    </row>
    <row r="346" spans="1:5" x14ac:dyDescent="0.3">
      <c r="A346">
        <v>1031</v>
      </c>
      <c r="B346" s="4">
        <v>160000</v>
      </c>
      <c r="D346">
        <v>564</v>
      </c>
      <c r="E346" s="4">
        <v>185000</v>
      </c>
    </row>
    <row r="347" spans="1:5" x14ac:dyDescent="0.3">
      <c r="A347">
        <v>1034</v>
      </c>
      <c r="B347" s="4">
        <v>230000</v>
      </c>
      <c r="D347">
        <v>565</v>
      </c>
      <c r="E347" s="4">
        <v>268000</v>
      </c>
    </row>
    <row r="348" spans="1:5" x14ac:dyDescent="0.3">
      <c r="A348">
        <v>1037</v>
      </c>
      <c r="B348" s="4">
        <v>315500</v>
      </c>
      <c r="D348">
        <v>566</v>
      </c>
      <c r="E348" s="4">
        <v>128000</v>
      </c>
    </row>
    <row r="349" spans="1:5" x14ac:dyDescent="0.3">
      <c r="A349">
        <v>1038</v>
      </c>
      <c r="B349" s="4">
        <v>287000</v>
      </c>
      <c r="D349">
        <v>570</v>
      </c>
      <c r="E349" s="4">
        <v>135960</v>
      </c>
    </row>
    <row r="350" spans="1:5" x14ac:dyDescent="0.3">
      <c r="A350">
        <v>1043</v>
      </c>
      <c r="B350" s="4">
        <v>196000</v>
      </c>
      <c r="D350">
        <v>571</v>
      </c>
      <c r="E350" s="4">
        <v>142600</v>
      </c>
    </row>
    <row r="351" spans="1:5" x14ac:dyDescent="0.3">
      <c r="A351">
        <v>1048</v>
      </c>
      <c r="B351" s="4">
        <v>145000</v>
      </c>
      <c r="D351">
        <v>572</v>
      </c>
      <c r="E351" s="4">
        <v>120000</v>
      </c>
    </row>
    <row r="352" spans="1:5" x14ac:dyDescent="0.3">
      <c r="A352">
        <v>1051</v>
      </c>
      <c r="B352" s="4">
        <v>176485</v>
      </c>
      <c r="D352">
        <v>575</v>
      </c>
      <c r="E352" s="4">
        <v>139000</v>
      </c>
    </row>
    <row r="353" spans="1:5" x14ac:dyDescent="0.3">
      <c r="A353">
        <v>1052</v>
      </c>
      <c r="B353" s="4">
        <v>200141</v>
      </c>
      <c r="D353">
        <v>576</v>
      </c>
      <c r="E353" s="4">
        <v>118500</v>
      </c>
    </row>
    <row r="354" spans="1:5" x14ac:dyDescent="0.3">
      <c r="A354">
        <v>1053</v>
      </c>
      <c r="B354" s="4">
        <v>165000</v>
      </c>
      <c r="D354">
        <v>577</v>
      </c>
      <c r="E354" s="4">
        <v>145000</v>
      </c>
    </row>
    <row r="355" spans="1:5" x14ac:dyDescent="0.3">
      <c r="A355">
        <v>1055</v>
      </c>
      <c r="B355" s="4">
        <v>255000</v>
      </c>
      <c r="D355">
        <v>580</v>
      </c>
      <c r="E355" s="4">
        <v>131500</v>
      </c>
    </row>
    <row r="356" spans="1:5" x14ac:dyDescent="0.3">
      <c r="A356">
        <v>1057</v>
      </c>
      <c r="B356" s="4">
        <v>185850</v>
      </c>
      <c r="D356">
        <v>581</v>
      </c>
      <c r="E356" s="4">
        <v>181900</v>
      </c>
    </row>
    <row r="357" spans="1:5" x14ac:dyDescent="0.3">
      <c r="A357">
        <v>1059</v>
      </c>
      <c r="B357" s="4">
        <v>335000</v>
      </c>
      <c r="D357">
        <v>583</v>
      </c>
      <c r="E357" s="4">
        <v>118500</v>
      </c>
    </row>
    <row r="358" spans="1:5" x14ac:dyDescent="0.3">
      <c r="A358">
        <v>1067</v>
      </c>
      <c r="B358" s="4">
        <v>178000</v>
      </c>
      <c r="D358">
        <v>585</v>
      </c>
      <c r="E358" s="4">
        <v>133000</v>
      </c>
    </row>
    <row r="359" spans="1:5" x14ac:dyDescent="0.3">
      <c r="A359">
        <v>1075</v>
      </c>
      <c r="B359" s="4">
        <v>194000</v>
      </c>
      <c r="D359">
        <v>587</v>
      </c>
      <c r="E359" s="4">
        <v>130000</v>
      </c>
    </row>
    <row r="360" spans="1:5" x14ac:dyDescent="0.3">
      <c r="A360">
        <v>1078</v>
      </c>
      <c r="B360" s="4">
        <v>138800</v>
      </c>
      <c r="D360">
        <v>588</v>
      </c>
      <c r="E360" s="4">
        <v>137000</v>
      </c>
    </row>
    <row r="361" spans="1:5" x14ac:dyDescent="0.3">
      <c r="A361">
        <v>1079</v>
      </c>
      <c r="B361" s="4">
        <v>155900</v>
      </c>
      <c r="D361">
        <v>589</v>
      </c>
      <c r="E361" s="4">
        <v>143000</v>
      </c>
    </row>
    <row r="362" spans="1:5" x14ac:dyDescent="0.3">
      <c r="A362">
        <v>1080</v>
      </c>
      <c r="B362" s="4">
        <v>126000</v>
      </c>
      <c r="D362">
        <v>593</v>
      </c>
      <c r="E362" s="4">
        <v>138000</v>
      </c>
    </row>
    <row r="363" spans="1:5" x14ac:dyDescent="0.3">
      <c r="A363">
        <v>1081</v>
      </c>
      <c r="B363" s="4">
        <v>145000</v>
      </c>
      <c r="D363">
        <v>595</v>
      </c>
      <c r="E363" s="4">
        <v>110000</v>
      </c>
    </row>
    <row r="364" spans="1:5" x14ac:dyDescent="0.3">
      <c r="A364">
        <v>1083</v>
      </c>
      <c r="B364" s="4">
        <v>192000</v>
      </c>
      <c r="D364">
        <v>599</v>
      </c>
      <c r="E364" s="4">
        <v>217500</v>
      </c>
    </row>
    <row r="365" spans="1:5" x14ac:dyDescent="0.3">
      <c r="A365">
        <v>1088</v>
      </c>
      <c r="B365" s="4">
        <v>252000</v>
      </c>
      <c r="D365">
        <v>600</v>
      </c>
      <c r="E365" s="4">
        <v>151000</v>
      </c>
    </row>
    <row r="366" spans="1:5" x14ac:dyDescent="0.3">
      <c r="A366">
        <v>1089</v>
      </c>
      <c r="B366" s="4">
        <v>137500</v>
      </c>
      <c r="D366">
        <v>602</v>
      </c>
      <c r="E366" s="4">
        <v>141000</v>
      </c>
    </row>
    <row r="367" spans="1:5" x14ac:dyDescent="0.3">
      <c r="A367">
        <v>1096</v>
      </c>
      <c r="B367" s="4">
        <v>176432</v>
      </c>
      <c r="D367">
        <v>603</v>
      </c>
      <c r="E367" s="4">
        <v>220000</v>
      </c>
    </row>
    <row r="368" spans="1:5" x14ac:dyDescent="0.3">
      <c r="A368">
        <v>1108</v>
      </c>
      <c r="B368" s="4">
        <v>274725</v>
      </c>
      <c r="D368">
        <v>604</v>
      </c>
      <c r="E368" s="4">
        <v>151000</v>
      </c>
    </row>
    <row r="369" spans="1:5" x14ac:dyDescent="0.3">
      <c r="A369">
        <v>1109</v>
      </c>
      <c r="B369" s="4">
        <v>181000</v>
      </c>
      <c r="D369">
        <v>606</v>
      </c>
      <c r="E369" s="4">
        <v>205000</v>
      </c>
    </row>
    <row r="370" spans="1:5" x14ac:dyDescent="0.3">
      <c r="A370">
        <v>1116</v>
      </c>
      <c r="B370" s="4">
        <v>318000</v>
      </c>
      <c r="D370">
        <v>608</v>
      </c>
      <c r="E370" s="4">
        <v>225000</v>
      </c>
    </row>
    <row r="371" spans="1:5" x14ac:dyDescent="0.3">
      <c r="A371">
        <v>1117</v>
      </c>
      <c r="B371" s="4">
        <v>184100</v>
      </c>
      <c r="D371">
        <v>612</v>
      </c>
      <c r="E371" s="4">
        <v>148000</v>
      </c>
    </row>
    <row r="372" spans="1:5" x14ac:dyDescent="0.3">
      <c r="A372">
        <v>1118</v>
      </c>
      <c r="B372" s="4">
        <v>130000</v>
      </c>
      <c r="D372">
        <v>615</v>
      </c>
      <c r="E372" s="4">
        <v>75500</v>
      </c>
    </row>
    <row r="373" spans="1:5" x14ac:dyDescent="0.3">
      <c r="A373">
        <v>1122</v>
      </c>
      <c r="B373" s="4">
        <v>212900</v>
      </c>
      <c r="D373">
        <v>616</v>
      </c>
      <c r="E373" s="4">
        <v>137500</v>
      </c>
    </row>
    <row r="374" spans="1:5" x14ac:dyDescent="0.3">
      <c r="A374">
        <v>1124</v>
      </c>
      <c r="B374" s="4">
        <v>118000</v>
      </c>
      <c r="D374">
        <v>618</v>
      </c>
      <c r="E374" s="4">
        <v>105500</v>
      </c>
    </row>
    <row r="375" spans="1:5" x14ac:dyDescent="0.3">
      <c r="A375">
        <v>1127</v>
      </c>
      <c r="B375" s="4">
        <v>174000</v>
      </c>
      <c r="D375">
        <v>621</v>
      </c>
      <c r="E375" s="4">
        <v>67000</v>
      </c>
    </row>
    <row r="376" spans="1:5" x14ac:dyDescent="0.3">
      <c r="A376">
        <v>1128</v>
      </c>
      <c r="B376" s="4">
        <v>259000</v>
      </c>
      <c r="D376">
        <v>622</v>
      </c>
      <c r="E376" s="4">
        <v>240000</v>
      </c>
    </row>
    <row r="377" spans="1:5" x14ac:dyDescent="0.3">
      <c r="A377">
        <v>1129</v>
      </c>
      <c r="B377" s="4">
        <v>215000</v>
      </c>
      <c r="D377">
        <v>623</v>
      </c>
      <c r="E377" s="4">
        <v>135000</v>
      </c>
    </row>
    <row r="378" spans="1:5" x14ac:dyDescent="0.3">
      <c r="A378">
        <v>1134</v>
      </c>
      <c r="B378" s="4">
        <v>239500</v>
      </c>
      <c r="D378">
        <v>624</v>
      </c>
      <c r="E378" s="4">
        <v>168500</v>
      </c>
    </row>
    <row r="379" spans="1:5" x14ac:dyDescent="0.3">
      <c r="A379">
        <v>1135</v>
      </c>
      <c r="B379" s="4">
        <v>169000</v>
      </c>
      <c r="D379">
        <v>626</v>
      </c>
      <c r="E379" s="4">
        <v>160000</v>
      </c>
    </row>
    <row r="380" spans="1:5" x14ac:dyDescent="0.3">
      <c r="A380">
        <v>1137</v>
      </c>
      <c r="B380" s="4">
        <v>119000</v>
      </c>
      <c r="D380">
        <v>627</v>
      </c>
      <c r="E380" s="4">
        <v>139900</v>
      </c>
    </row>
    <row r="381" spans="1:5" x14ac:dyDescent="0.3">
      <c r="A381">
        <v>1138</v>
      </c>
      <c r="B381" s="4">
        <v>94000</v>
      </c>
      <c r="D381">
        <v>628</v>
      </c>
      <c r="E381" s="4">
        <v>153000</v>
      </c>
    </row>
    <row r="382" spans="1:5" x14ac:dyDescent="0.3">
      <c r="A382">
        <v>1150</v>
      </c>
      <c r="B382" s="4">
        <v>143000</v>
      </c>
      <c r="D382">
        <v>629</v>
      </c>
      <c r="E382" s="4">
        <v>135000</v>
      </c>
    </row>
    <row r="383" spans="1:5" x14ac:dyDescent="0.3">
      <c r="A383">
        <v>1155</v>
      </c>
      <c r="B383" s="4">
        <v>201800</v>
      </c>
      <c r="D383">
        <v>630</v>
      </c>
      <c r="E383" s="4">
        <v>168500</v>
      </c>
    </row>
    <row r="384" spans="1:5" x14ac:dyDescent="0.3">
      <c r="A384">
        <v>1158</v>
      </c>
      <c r="B384" s="4">
        <v>230000</v>
      </c>
      <c r="D384">
        <v>633</v>
      </c>
      <c r="E384" s="4">
        <v>82500</v>
      </c>
    </row>
    <row r="385" spans="1:5" x14ac:dyDescent="0.3">
      <c r="A385">
        <v>1159</v>
      </c>
      <c r="B385" s="4">
        <v>235128</v>
      </c>
      <c r="D385">
        <v>634</v>
      </c>
      <c r="E385" s="4">
        <v>139400</v>
      </c>
    </row>
    <row r="386" spans="1:5" x14ac:dyDescent="0.3">
      <c r="A386">
        <v>1163</v>
      </c>
      <c r="B386" s="4">
        <v>129000</v>
      </c>
      <c r="D386">
        <v>635</v>
      </c>
      <c r="E386" s="4">
        <v>144000</v>
      </c>
    </row>
    <row r="387" spans="1:5" x14ac:dyDescent="0.3">
      <c r="A387">
        <v>1166</v>
      </c>
      <c r="B387" s="4">
        <v>233170</v>
      </c>
      <c r="D387">
        <v>637</v>
      </c>
      <c r="E387" s="4">
        <v>60000</v>
      </c>
    </row>
    <row r="388" spans="1:5" x14ac:dyDescent="0.3">
      <c r="A388">
        <v>1167</v>
      </c>
      <c r="B388" s="4">
        <v>245350</v>
      </c>
      <c r="D388">
        <v>638</v>
      </c>
      <c r="E388" s="4">
        <v>93000</v>
      </c>
    </row>
    <row r="389" spans="1:5" x14ac:dyDescent="0.3">
      <c r="A389">
        <v>1168</v>
      </c>
      <c r="B389" s="4">
        <v>173000</v>
      </c>
      <c r="D389">
        <v>639</v>
      </c>
      <c r="E389" s="4">
        <v>85000</v>
      </c>
    </row>
    <row r="390" spans="1:5" x14ac:dyDescent="0.3">
      <c r="A390">
        <v>1189</v>
      </c>
      <c r="B390" s="4">
        <v>195000</v>
      </c>
      <c r="D390">
        <v>641</v>
      </c>
      <c r="E390" s="4">
        <v>274000</v>
      </c>
    </row>
    <row r="391" spans="1:5" x14ac:dyDescent="0.3">
      <c r="A391">
        <v>1190</v>
      </c>
      <c r="B391" s="4">
        <v>189000</v>
      </c>
      <c r="D391">
        <v>644</v>
      </c>
      <c r="E391" s="4">
        <v>152000</v>
      </c>
    </row>
    <row r="392" spans="1:5" x14ac:dyDescent="0.3">
      <c r="A392">
        <v>1193</v>
      </c>
      <c r="B392" s="4">
        <v>125000</v>
      </c>
      <c r="D392">
        <v>646</v>
      </c>
      <c r="E392" s="4">
        <v>143250</v>
      </c>
    </row>
    <row r="393" spans="1:5" x14ac:dyDescent="0.3">
      <c r="A393">
        <v>1194</v>
      </c>
      <c r="B393" s="4">
        <v>165000</v>
      </c>
      <c r="D393">
        <v>647</v>
      </c>
      <c r="E393" s="4">
        <v>98300</v>
      </c>
    </row>
    <row r="394" spans="1:5" x14ac:dyDescent="0.3">
      <c r="A394">
        <v>1196</v>
      </c>
      <c r="B394" s="4">
        <v>176000</v>
      </c>
      <c r="D394">
        <v>648</v>
      </c>
      <c r="E394" s="4">
        <v>155000</v>
      </c>
    </row>
    <row r="395" spans="1:5" x14ac:dyDescent="0.3">
      <c r="A395">
        <v>1197</v>
      </c>
      <c r="B395" s="4">
        <v>219210</v>
      </c>
      <c r="D395">
        <v>649</v>
      </c>
      <c r="E395" s="4">
        <v>155000</v>
      </c>
    </row>
    <row r="396" spans="1:5" x14ac:dyDescent="0.3">
      <c r="A396">
        <v>1199</v>
      </c>
      <c r="B396" s="4">
        <v>178000</v>
      </c>
      <c r="D396">
        <v>650</v>
      </c>
      <c r="E396" s="4">
        <v>84500</v>
      </c>
    </row>
    <row r="397" spans="1:5" x14ac:dyDescent="0.3">
      <c r="A397">
        <v>1202</v>
      </c>
      <c r="B397" s="4">
        <v>197900</v>
      </c>
      <c r="D397">
        <v>651</v>
      </c>
      <c r="E397" s="4">
        <v>205950</v>
      </c>
    </row>
    <row r="398" spans="1:5" x14ac:dyDescent="0.3">
      <c r="A398">
        <v>1204</v>
      </c>
      <c r="B398" s="4">
        <v>213000</v>
      </c>
      <c r="D398">
        <v>652</v>
      </c>
      <c r="E398" s="4">
        <v>108000</v>
      </c>
    </row>
    <row r="399" spans="1:5" x14ac:dyDescent="0.3">
      <c r="A399">
        <v>1208</v>
      </c>
      <c r="B399" s="4">
        <v>200000</v>
      </c>
      <c r="D399">
        <v>654</v>
      </c>
      <c r="E399" s="4">
        <v>135000</v>
      </c>
    </row>
    <row r="400" spans="1:5" x14ac:dyDescent="0.3">
      <c r="A400">
        <v>1210</v>
      </c>
      <c r="B400" s="4">
        <v>290000</v>
      </c>
      <c r="D400">
        <v>656</v>
      </c>
      <c r="E400" s="4">
        <v>88000</v>
      </c>
    </row>
    <row r="401" spans="1:5" x14ac:dyDescent="0.3">
      <c r="A401">
        <v>1214</v>
      </c>
      <c r="B401" s="4">
        <v>145000</v>
      </c>
      <c r="D401">
        <v>657</v>
      </c>
      <c r="E401" s="4">
        <v>145500</v>
      </c>
    </row>
    <row r="402" spans="1:5" x14ac:dyDescent="0.3">
      <c r="A402">
        <v>1216</v>
      </c>
      <c r="B402" s="4">
        <v>125000</v>
      </c>
      <c r="D402">
        <v>658</v>
      </c>
      <c r="E402" s="4">
        <v>149000</v>
      </c>
    </row>
    <row r="403" spans="1:5" x14ac:dyDescent="0.3">
      <c r="A403">
        <v>1217</v>
      </c>
      <c r="B403" s="4">
        <v>112000</v>
      </c>
      <c r="D403">
        <v>660</v>
      </c>
      <c r="E403" s="4">
        <v>167000</v>
      </c>
    </row>
    <row r="404" spans="1:5" x14ac:dyDescent="0.3">
      <c r="A404">
        <v>1225</v>
      </c>
      <c r="B404" s="4">
        <v>184000</v>
      </c>
      <c r="D404">
        <v>661</v>
      </c>
      <c r="E404" s="4">
        <v>197900</v>
      </c>
    </row>
    <row r="405" spans="1:5" x14ac:dyDescent="0.3">
      <c r="A405">
        <v>1226</v>
      </c>
      <c r="B405" s="4">
        <v>145000</v>
      </c>
      <c r="D405">
        <v>663</v>
      </c>
      <c r="E405" s="4">
        <v>110000</v>
      </c>
    </row>
    <row r="406" spans="1:5" x14ac:dyDescent="0.3">
      <c r="A406">
        <v>1227</v>
      </c>
      <c r="B406" s="4">
        <v>214000</v>
      </c>
      <c r="D406">
        <v>664</v>
      </c>
      <c r="E406" s="4">
        <v>137500</v>
      </c>
    </row>
    <row r="407" spans="1:5" x14ac:dyDescent="0.3">
      <c r="A407">
        <v>1228</v>
      </c>
      <c r="B407" s="4">
        <v>147000</v>
      </c>
      <c r="D407">
        <v>667</v>
      </c>
      <c r="E407" s="4">
        <v>129000</v>
      </c>
    </row>
    <row r="408" spans="1:5" x14ac:dyDescent="0.3">
      <c r="A408">
        <v>1237</v>
      </c>
      <c r="B408" s="4">
        <v>175500</v>
      </c>
      <c r="D408">
        <v>668</v>
      </c>
      <c r="E408" s="4">
        <v>193500</v>
      </c>
    </row>
    <row r="409" spans="1:5" x14ac:dyDescent="0.3">
      <c r="A409">
        <v>1238</v>
      </c>
      <c r="B409" s="4">
        <v>195000</v>
      </c>
      <c r="D409">
        <v>669</v>
      </c>
      <c r="E409" s="4">
        <v>168000</v>
      </c>
    </row>
    <row r="410" spans="1:5" x14ac:dyDescent="0.3">
      <c r="A410">
        <v>1239</v>
      </c>
      <c r="B410" s="4">
        <v>142500</v>
      </c>
      <c r="D410">
        <v>670</v>
      </c>
      <c r="E410" s="4">
        <v>137500</v>
      </c>
    </row>
    <row r="411" spans="1:5" x14ac:dyDescent="0.3">
      <c r="A411">
        <v>1240</v>
      </c>
      <c r="B411" s="4">
        <v>265900</v>
      </c>
      <c r="D411">
        <v>672</v>
      </c>
      <c r="E411" s="4">
        <v>103600</v>
      </c>
    </row>
    <row r="412" spans="1:5" x14ac:dyDescent="0.3">
      <c r="A412">
        <v>1241</v>
      </c>
      <c r="B412" s="4">
        <v>224900</v>
      </c>
      <c r="D412">
        <v>673</v>
      </c>
      <c r="E412" s="4">
        <v>165000</v>
      </c>
    </row>
    <row r="413" spans="1:5" x14ac:dyDescent="0.3">
      <c r="A413">
        <v>1242</v>
      </c>
      <c r="B413" s="4">
        <v>248328</v>
      </c>
      <c r="D413">
        <v>674</v>
      </c>
      <c r="E413" s="4">
        <v>257500</v>
      </c>
    </row>
    <row r="414" spans="1:5" x14ac:dyDescent="0.3">
      <c r="A414">
        <v>1246</v>
      </c>
      <c r="B414" s="4">
        <v>178000</v>
      </c>
      <c r="D414">
        <v>675</v>
      </c>
      <c r="E414" s="4">
        <v>140000</v>
      </c>
    </row>
    <row r="415" spans="1:5" x14ac:dyDescent="0.3">
      <c r="A415">
        <v>1247</v>
      </c>
      <c r="B415" s="4">
        <v>186500</v>
      </c>
      <c r="D415">
        <v>676</v>
      </c>
      <c r="E415" s="4">
        <v>148500</v>
      </c>
    </row>
    <row r="416" spans="1:5" x14ac:dyDescent="0.3">
      <c r="A416">
        <v>1252</v>
      </c>
      <c r="B416" s="4">
        <v>171750</v>
      </c>
      <c r="D416">
        <v>677</v>
      </c>
      <c r="E416" s="4">
        <v>87000</v>
      </c>
    </row>
    <row r="417" spans="1:5" x14ac:dyDescent="0.3">
      <c r="A417">
        <v>1255</v>
      </c>
      <c r="B417" s="4">
        <v>165400</v>
      </c>
      <c r="D417">
        <v>680</v>
      </c>
      <c r="E417" s="4">
        <v>128500</v>
      </c>
    </row>
    <row r="418" spans="1:5" x14ac:dyDescent="0.3">
      <c r="A418">
        <v>1259</v>
      </c>
      <c r="B418" s="4">
        <v>190000</v>
      </c>
      <c r="D418">
        <v>681</v>
      </c>
      <c r="E418" s="4">
        <v>143000</v>
      </c>
    </row>
    <row r="419" spans="1:5" x14ac:dyDescent="0.3">
      <c r="A419">
        <v>1261</v>
      </c>
      <c r="B419" s="4">
        <v>181000</v>
      </c>
      <c r="D419">
        <v>683</v>
      </c>
      <c r="E419" s="4">
        <v>173000</v>
      </c>
    </row>
    <row r="420" spans="1:5" x14ac:dyDescent="0.3">
      <c r="A420">
        <v>1279</v>
      </c>
      <c r="B420" s="4">
        <v>237000</v>
      </c>
      <c r="D420">
        <v>686</v>
      </c>
      <c r="E420" s="4">
        <v>207500</v>
      </c>
    </row>
    <row r="421" spans="1:5" x14ac:dyDescent="0.3">
      <c r="A421">
        <v>1281</v>
      </c>
      <c r="B421" s="4">
        <v>227000</v>
      </c>
      <c r="D421">
        <v>688</v>
      </c>
      <c r="E421" s="4">
        <v>148800</v>
      </c>
    </row>
    <row r="422" spans="1:5" x14ac:dyDescent="0.3">
      <c r="A422">
        <v>1290</v>
      </c>
      <c r="B422" s="4">
        <v>281000</v>
      </c>
      <c r="D422">
        <v>694</v>
      </c>
      <c r="E422" s="4">
        <v>108480</v>
      </c>
    </row>
    <row r="423" spans="1:5" x14ac:dyDescent="0.3">
      <c r="A423">
        <v>1298</v>
      </c>
      <c r="B423" s="4">
        <v>140000</v>
      </c>
      <c r="D423">
        <v>695</v>
      </c>
      <c r="E423" s="4">
        <v>141500</v>
      </c>
    </row>
    <row r="424" spans="1:5" x14ac:dyDescent="0.3">
      <c r="A424">
        <v>1301</v>
      </c>
      <c r="B424" s="4">
        <v>225000</v>
      </c>
      <c r="D424">
        <v>696</v>
      </c>
      <c r="E424" s="4">
        <v>176000</v>
      </c>
    </row>
    <row r="425" spans="1:5" x14ac:dyDescent="0.3">
      <c r="A425">
        <v>1303</v>
      </c>
      <c r="B425" s="4">
        <v>290000</v>
      </c>
      <c r="D425">
        <v>697</v>
      </c>
      <c r="E425" s="4">
        <v>89000</v>
      </c>
    </row>
    <row r="426" spans="1:5" x14ac:dyDescent="0.3">
      <c r="A426">
        <v>1304</v>
      </c>
      <c r="B426" s="4">
        <v>232000</v>
      </c>
      <c r="D426">
        <v>698</v>
      </c>
      <c r="E426" s="4">
        <v>123500</v>
      </c>
    </row>
    <row r="427" spans="1:5" x14ac:dyDescent="0.3">
      <c r="A427">
        <v>1305</v>
      </c>
      <c r="B427" s="4">
        <v>130000</v>
      </c>
      <c r="D427">
        <v>699</v>
      </c>
      <c r="E427" s="4">
        <v>138500</v>
      </c>
    </row>
    <row r="428" spans="1:5" x14ac:dyDescent="0.3">
      <c r="A428">
        <v>1306</v>
      </c>
      <c r="B428" s="4">
        <v>325000</v>
      </c>
      <c r="D428">
        <v>700</v>
      </c>
      <c r="E428" s="4">
        <v>196000</v>
      </c>
    </row>
    <row r="429" spans="1:5" x14ac:dyDescent="0.3">
      <c r="A429">
        <v>1307</v>
      </c>
      <c r="B429" s="4">
        <v>202500</v>
      </c>
      <c r="D429">
        <v>702</v>
      </c>
      <c r="E429" s="4">
        <v>140000</v>
      </c>
    </row>
    <row r="430" spans="1:5" x14ac:dyDescent="0.3">
      <c r="A430">
        <v>1308</v>
      </c>
      <c r="B430" s="4">
        <v>138000</v>
      </c>
      <c r="D430">
        <v>704</v>
      </c>
      <c r="E430" s="4">
        <v>140000</v>
      </c>
    </row>
    <row r="431" spans="1:5" x14ac:dyDescent="0.3">
      <c r="A431">
        <v>1312</v>
      </c>
      <c r="B431" s="4">
        <v>203000</v>
      </c>
      <c r="D431">
        <v>707</v>
      </c>
      <c r="E431" s="4">
        <v>302000</v>
      </c>
    </row>
    <row r="432" spans="1:5" x14ac:dyDescent="0.3">
      <c r="A432">
        <v>1314</v>
      </c>
      <c r="B432" s="4">
        <v>333168</v>
      </c>
      <c r="D432">
        <v>708</v>
      </c>
      <c r="E432" s="4">
        <v>254000</v>
      </c>
    </row>
    <row r="433" spans="1:5" x14ac:dyDescent="0.3">
      <c r="A433">
        <v>1317</v>
      </c>
      <c r="B433" s="4">
        <v>295493</v>
      </c>
      <c r="D433">
        <v>710</v>
      </c>
      <c r="E433" s="4">
        <v>109900</v>
      </c>
    </row>
    <row r="434" spans="1:5" x14ac:dyDescent="0.3">
      <c r="A434">
        <v>1318</v>
      </c>
      <c r="B434" s="4">
        <v>208900</v>
      </c>
      <c r="D434">
        <v>712</v>
      </c>
      <c r="E434" s="4">
        <v>102776</v>
      </c>
    </row>
    <row r="435" spans="1:5" x14ac:dyDescent="0.3">
      <c r="A435">
        <v>1319</v>
      </c>
      <c r="B435" s="4">
        <v>275000</v>
      </c>
      <c r="D435">
        <v>713</v>
      </c>
      <c r="E435" s="4">
        <v>189000</v>
      </c>
    </row>
    <row r="436" spans="1:5" x14ac:dyDescent="0.3">
      <c r="A436">
        <v>1322</v>
      </c>
      <c r="B436" s="4">
        <v>72500</v>
      </c>
      <c r="D436">
        <v>714</v>
      </c>
      <c r="E436" s="4">
        <v>129000</v>
      </c>
    </row>
    <row r="437" spans="1:5" x14ac:dyDescent="0.3">
      <c r="A437">
        <v>1324</v>
      </c>
      <c r="B437" s="4">
        <v>82500</v>
      </c>
      <c r="D437">
        <v>715</v>
      </c>
      <c r="E437" s="4">
        <v>130500</v>
      </c>
    </row>
    <row r="438" spans="1:5" x14ac:dyDescent="0.3">
      <c r="A438">
        <v>1325</v>
      </c>
      <c r="B438" s="4">
        <v>147000</v>
      </c>
      <c r="D438">
        <v>716</v>
      </c>
      <c r="E438" s="4">
        <v>165000</v>
      </c>
    </row>
    <row r="439" spans="1:5" x14ac:dyDescent="0.3">
      <c r="A439">
        <v>1328</v>
      </c>
      <c r="B439" s="4">
        <v>130500</v>
      </c>
      <c r="D439">
        <v>717</v>
      </c>
      <c r="E439" s="4">
        <v>159500</v>
      </c>
    </row>
    <row r="440" spans="1:5" x14ac:dyDescent="0.3">
      <c r="A440">
        <v>1330</v>
      </c>
      <c r="B440" s="4">
        <v>176500</v>
      </c>
      <c r="D440">
        <v>718</v>
      </c>
      <c r="E440" s="4">
        <v>157000</v>
      </c>
    </row>
    <row r="441" spans="1:5" x14ac:dyDescent="0.3">
      <c r="A441">
        <v>1331</v>
      </c>
      <c r="B441" s="4">
        <v>227000</v>
      </c>
      <c r="D441">
        <v>720</v>
      </c>
      <c r="E441" s="4">
        <v>128500</v>
      </c>
    </row>
    <row r="442" spans="1:5" x14ac:dyDescent="0.3">
      <c r="A442">
        <v>1339</v>
      </c>
      <c r="B442" s="4">
        <v>200000</v>
      </c>
      <c r="D442">
        <v>721</v>
      </c>
      <c r="E442" s="4">
        <v>275000</v>
      </c>
    </row>
    <row r="443" spans="1:5" x14ac:dyDescent="0.3">
      <c r="A443">
        <v>1342</v>
      </c>
      <c r="B443" s="4">
        <v>155000</v>
      </c>
      <c r="D443">
        <v>723</v>
      </c>
      <c r="E443" s="4">
        <v>124500</v>
      </c>
    </row>
    <row r="444" spans="1:5" x14ac:dyDescent="0.3">
      <c r="A444">
        <v>1343</v>
      </c>
      <c r="B444" s="4">
        <v>228500</v>
      </c>
      <c r="D444">
        <v>724</v>
      </c>
      <c r="E444" s="4">
        <v>135000</v>
      </c>
    </row>
    <row r="445" spans="1:5" x14ac:dyDescent="0.3">
      <c r="A445">
        <v>1345</v>
      </c>
      <c r="B445" s="4">
        <v>155835</v>
      </c>
      <c r="D445">
        <v>726</v>
      </c>
      <c r="E445" s="4">
        <v>120500</v>
      </c>
    </row>
    <row r="446" spans="1:5" x14ac:dyDescent="0.3">
      <c r="A446">
        <v>1348</v>
      </c>
      <c r="B446" s="4">
        <v>283463</v>
      </c>
      <c r="D446">
        <v>727</v>
      </c>
      <c r="E446" s="4">
        <v>222000</v>
      </c>
    </row>
    <row r="447" spans="1:5" x14ac:dyDescent="0.3">
      <c r="A447">
        <v>1349</v>
      </c>
      <c r="B447" s="4">
        <v>215000</v>
      </c>
      <c r="D447">
        <v>730</v>
      </c>
      <c r="E447" s="4">
        <v>103000</v>
      </c>
    </row>
    <row r="448" spans="1:5" x14ac:dyDescent="0.3">
      <c r="A448">
        <v>1355</v>
      </c>
      <c r="B448" s="4">
        <v>235000</v>
      </c>
      <c r="D448">
        <v>731</v>
      </c>
      <c r="E448" s="4">
        <v>236500</v>
      </c>
    </row>
    <row r="449" spans="1:5" x14ac:dyDescent="0.3">
      <c r="A449">
        <v>1358</v>
      </c>
      <c r="B449" s="4">
        <v>149900</v>
      </c>
      <c r="D449">
        <v>734</v>
      </c>
      <c r="E449" s="4">
        <v>131400</v>
      </c>
    </row>
    <row r="450" spans="1:5" x14ac:dyDescent="0.3">
      <c r="A450">
        <v>1360</v>
      </c>
      <c r="B450" s="4">
        <v>315000</v>
      </c>
      <c r="D450">
        <v>735</v>
      </c>
      <c r="E450" s="4">
        <v>108000</v>
      </c>
    </row>
    <row r="451" spans="1:5" x14ac:dyDescent="0.3">
      <c r="A451">
        <v>1362</v>
      </c>
      <c r="B451" s="4">
        <v>260000</v>
      </c>
      <c r="D451">
        <v>736</v>
      </c>
      <c r="E451" s="4">
        <v>163000</v>
      </c>
    </row>
    <row r="452" spans="1:5" x14ac:dyDescent="0.3">
      <c r="A452">
        <v>1363</v>
      </c>
      <c r="B452" s="4">
        <v>104900</v>
      </c>
      <c r="D452">
        <v>737</v>
      </c>
      <c r="E452" s="4">
        <v>93500</v>
      </c>
    </row>
    <row r="453" spans="1:5" x14ac:dyDescent="0.3">
      <c r="A453">
        <v>1364</v>
      </c>
      <c r="B453" s="4">
        <v>156932</v>
      </c>
      <c r="D453">
        <v>739</v>
      </c>
      <c r="E453" s="4">
        <v>179000</v>
      </c>
    </row>
    <row r="454" spans="1:5" x14ac:dyDescent="0.3">
      <c r="A454">
        <v>1366</v>
      </c>
      <c r="B454" s="4">
        <v>216000</v>
      </c>
      <c r="D454">
        <v>741</v>
      </c>
      <c r="E454" s="4">
        <v>132000</v>
      </c>
    </row>
    <row r="455" spans="1:5" x14ac:dyDescent="0.3">
      <c r="A455">
        <v>1367</v>
      </c>
      <c r="B455" s="4">
        <v>193000</v>
      </c>
      <c r="D455">
        <v>742</v>
      </c>
      <c r="E455" s="4">
        <v>142000</v>
      </c>
    </row>
    <row r="456" spans="1:5" x14ac:dyDescent="0.3">
      <c r="A456">
        <v>1369</v>
      </c>
      <c r="B456" s="4">
        <v>144000</v>
      </c>
      <c r="D456">
        <v>744</v>
      </c>
      <c r="E456" s="4">
        <v>175000</v>
      </c>
    </row>
    <row r="457" spans="1:5" x14ac:dyDescent="0.3">
      <c r="A457">
        <v>1370</v>
      </c>
      <c r="B457" s="4">
        <v>232000</v>
      </c>
      <c r="D457">
        <v>745</v>
      </c>
      <c r="E457" s="4">
        <v>180000</v>
      </c>
    </row>
    <row r="458" spans="1:5" x14ac:dyDescent="0.3">
      <c r="A458">
        <v>1373</v>
      </c>
      <c r="B458" s="4">
        <v>274300</v>
      </c>
      <c r="D458">
        <v>748</v>
      </c>
      <c r="E458" s="4">
        <v>265979</v>
      </c>
    </row>
    <row r="459" spans="1:5" x14ac:dyDescent="0.3">
      <c r="A459">
        <v>1376</v>
      </c>
      <c r="B459" s="4">
        <v>239000</v>
      </c>
      <c r="D459">
        <v>750</v>
      </c>
      <c r="E459" s="4">
        <v>98000</v>
      </c>
    </row>
    <row r="460" spans="1:5" x14ac:dyDescent="0.3">
      <c r="A460">
        <v>1380</v>
      </c>
      <c r="B460" s="4">
        <v>167500</v>
      </c>
      <c r="D460">
        <v>751</v>
      </c>
      <c r="E460" s="4">
        <v>96500</v>
      </c>
    </row>
    <row r="461" spans="1:5" x14ac:dyDescent="0.3">
      <c r="A461">
        <v>1386</v>
      </c>
      <c r="B461" s="4">
        <v>125500</v>
      </c>
      <c r="D461">
        <v>755</v>
      </c>
      <c r="E461" s="4">
        <v>156000</v>
      </c>
    </row>
    <row r="462" spans="1:5" x14ac:dyDescent="0.3">
      <c r="A462">
        <v>1391</v>
      </c>
      <c r="B462" s="4">
        <v>235000</v>
      </c>
      <c r="D462">
        <v>756</v>
      </c>
      <c r="E462" s="4">
        <v>172500</v>
      </c>
    </row>
    <row r="463" spans="1:5" x14ac:dyDescent="0.3">
      <c r="A463">
        <v>1395</v>
      </c>
      <c r="B463" s="4">
        <v>246578</v>
      </c>
      <c r="D463">
        <v>758</v>
      </c>
      <c r="E463" s="4">
        <v>158900</v>
      </c>
    </row>
    <row r="464" spans="1:5" x14ac:dyDescent="0.3">
      <c r="A464">
        <v>1396</v>
      </c>
      <c r="B464" s="4">
        <v>281213</v>
      </c>
      <c r="D464">
        <v>759</v>
      </c>
      <c r="E464" s="4">
        <v>179400</v>
      </c>
    </row>
    <row r="465" spans="1:5" x14ac:dyDescent="0.3">
      <c r="A465">
        <v>1399</v>
      </c>
      <c r="B465" s="4">
        <v>138000</v>
      </c>
      <c r="D465">
        <v>761</v>
      </c>
      <c r="E465" s="4">
        <v>127500</v>
      </c>
    </row>
    <row r="466" spans="1:5" x14ac:dyDescent="0.3">
      <c r="A466">
        <v>1402</v>
      </c>
      <c r="B466" s="4">
        <v>193000</v>
      </c>
      <c r="D466">
        <v>762</v>
      </c>
      <c r="E466" s="4">
        <v>100000</v>
      </c>
    </row>
    <row r="467" spans="1:5" x14ac:dyDescent="0.3">
      <c r="A467">
        <v>1403</v>
      </c>
      <c r="B467" s="4">
        <v>193879</v>
      </c>
      <c r="D467">
        <v>765</v>
      </c>
      <c r="E467" s="4">
        <v>270000</v>
      </c>
    </row>
    <row r="468" spans="1:5" x14ac:dyDescent="0.3">
      <c r="A468">
        <v>1404</v>
      </c>
      <c r="B468" s="4">
        <v>282922</v>
      </c>
      <c r="D468">
        <v>767</v>
      </c>
      <c r="E468" s="4">
        <v>196500</v>
      </c>
    </row>
    <row r="469" spans="1:5" x14ac:dyDescent="0.3">
      <c r="A469">
        <v>1409</v>
      </c>
      <c r="B469" s="4">
        <v>125500</v>
      </c>
      <c r="D469">
        <v>771</v>
      </c>
      <c r="E469" s="4">
        <v>134900</v>
      </c>
    </row>
    <row r="470" spans="1:5" x14ac:dyDescent="0.3">
      <c r="A470">
        <v>1411</v>
      </c>
      <c r="B470" s="4">
        <v>230000</v>
      </c>
      <c r="D470">
        <v>772</v>
      </c>
      <c r="E470" s="4">
        <v>102000</v>
      </c>
    </row>
    <row r="471" spans="1:5" x14ac:dyDescent="0.3">
      <c r="A471">
        <v>1412</v>
      </c>
      <c r="B471" s="4">
        <v>140000</v>
      </c>
      <c r="D471">
        <v>773</v>
      </c>
      <c r="E471" s="4">
        <v>107000</v>
      </c>
    </row>
    <row r="472" spans="1:5" x14ac:dyDescent="0.3">
      <c r="A472">
        <v>1414</v>
      </c>
      <c r="B472" s="4">
        <v>257000</v>
      </c>
      <c r="D472">
        <v>774</v>
      </c>
      <c r="E472" s="4">
        <v>114500</v>
      </c>
    </row>
    <row r="473" spans="1:5" x14ac:dyDescent="0.3">
      <c r="A473">
        <v>1416</v>
      </c>
      <c r="B473" s="4">
        <v>175900</v>
      </c>
      <c r="D473">
        <v>778</v>
      </c>
      <c r="E473" s="4">
        <v>142500</v>
      </c>
    </row>
    <row r="474" spans="1:5" x14ac:dyDescent="0.3">
      <c r="A474">
        <v>1417</v>
      </c>
      <c r="B474" s="4">
        <v>122500</v>
      </c>
      <c r="D474">
        <v>779</v>
      </c>
      <c r="E474" s="4">
        <v>144000</v>
      </c>
    </row>
    <row r="475" spans="1:5" x14ac:dyDescent="0.3">
      <c r="A475">
        <v>1418</v>
      </c>
      <c r="B475" s="4">
        <v>340000</v>
      </c>
      <c r="D475">
        <v>780</v>
      </c>
      <c r="E475" s="4">
        <v>135000</v>
      </c>
    </row>
    <row r="476" spans="1:5" x14ac:dyDescent="0.3">
      <c r="A476">
        <v>1423</v>
      </c>
      <c r="B476" s="4">
        <v>136500</v>
      </c>
      <c r="D476">
        <v>781</v>
      </c>
      <c r="E476" s="4">
        <v>176000</v>
      </c>
    </row>
    <row r="477" spans="1:5" x14ac:dyDescent="0.3">
      <c r="A477">
        <v>1427</v>
      </c>
      <c r="B477" s="4">
        <v>271000</v>
      </c>
      <c r="D477">
        <v>784</v>
      </c>
      <c r="E477" s="4">
        <v>165500</v>
      </c>
    </row>
    <row r="478" spans="1:5" x14ac:dyDescent="0.3">
      <c r="A478">
        <v>1431</v>
      </c>
      <c r="B478" s="4">
        <v>192140</v>
      </c>
      <c r="D478">
        <v>785</v>
      </c>
      <c r="E478" s="4">
        <v>128000</v>
      </c>
    </row>
    <row r="479" spans="1:5" x14ac:dyDescent="0.3">
      <c r="A479">
        <v>1434</v>
      </c>
      <c r="B479" s="4">
        <v>186500</v>
      </c>
      <c r="D479">
        <v>786</v>
      </c>
      <c r="E479" s="4">
        <v>161500</v>
      </c>
    </row>
    <row r="480" spans="1:5" x14ac:dyDescent="0.3">
      <c r="A480">
        <v>1442</v>
      </c>
      <c r="B480" s="4">
        <v>149300</v>
      </c>
      <c r="D480">
        <v>787</v>
      </c>
      <c r="E480" s="4">
        <v>139000</v>
      </c>
    </row>
    <row r="481" spans="1:5" x14ac:dyDescent="0.3">
      <c r="A481">
        <v>1443</v>
      </c>
      <c r="B481" s="4">
        <v>310000</v>
      </c>
      <c r="D481">
        <v>789</v>
      </c>
      <c r="E481" s="4">
        <v>107900</v>
      </c>
    </row>
    <row r="482" spans="1:5" x14ac:dyDescent="0.3">
      <c r="A482">
        <v>1445</v>
      </c>
      <c r="B482" s="4">
        <v>179600</v>
      </c>
      <c r="D482">
        <v>790</v>
      </c>
      <c r="E482" s="4">
        <v>187500</v>
      </c>
    </row>
    <row r="483" spans="1:5" x14ac:dyDescent="0.3">
      <c r="A483">
        <v>1446</v>
      </c>
      <c r="B483" s="4">
        <v>129000</v>
      </c>
      <c r="D483">
        <v>792</v>
      </c>
      <c r="E483" s="4">
        <v>146800</v>
      </c>
    </row>
    <row r="484" spans="1:5" x14ac:dyDescent="0.3">
      <c r="A484">
        <v>1448</v>
      </c>
      <c r="B484" s="4">
        <v>240000</v>
      </c>
      <c r="D484">
        <v>793</v>
      </c>
      <c r="E484" s="4">
        <v>269790</v>
      </c>
    </row>
    <row r="485" spans="1:5" x14ac:dyDescent="0.3">
      <c r="A485">
        <v>1451</v>
      </c>
      <c r="B485" s="4">
        <v>136000</v>
      </c>
      <c r="D485">
        <v>794</v>
      </c>
      <c r="E485" s="4">
        <v>225000</v>
      </c>
    </row>
    <row r="486" spans="1:5" x14ac:dyDescent="0.3">
      <c r="A486">
        <v>1453</v>
      </c>
      <c r="B486" s="4">
        <v>145000</v>
      </c>
      <c r="D486">
        <v>795</v>
      </c>
      <c r="E486" s="4">
        <v>194500</v>
      </c>
    </row>
    <row r="487" spans="1:5" x14ac:dyDescent="0.3">
      <c r="A487">
        <v>1454</v>
      </c>
      <c r="B487" s="4">
        <v>84500</v>
      </c>
      <c r="D487">
        <v>796</v>
      </c>
      <c r="E487" s="4">
        <v>171000</v>
      </c>
    </row>
    <row r="488" spans="1:5" x14ac:dyDescent="0.3">
      <c r="A488">
        <v>1455</v>
      </c>
      <c r="B488" s="4">
        <v>185000</v>
      </c>
      <c r="D488">
        <v>797</v>
      </c>
      <c r="E488" s="4">
        <v>143500</v>
      </c>
    </row>
    <row r="489" spans="1:5" x14ac:dyDescent="0.3">
      <c r="A489">
        <v>1456</v>
      </c>
      <c r="B489" s="4">
        <v>175000</v>
      </c>
      <c r="D489">
        <v>800</v>
      </c>
      <c r="E489" s="4">
        <v>175000</v>
      </c>
    </row>
    <row r="490" spans="1:5" x14ac:dyDescent="0.3">
      <c r="A490" t="s">
        <v>280</v>
      </c>
      <c r="B490" s="4" t="s">
        <v>280</v>
      </c>
      <c r="D490">
        <v>802</v>
      </c>
      <c r="E490" s="4">
        <v>109900</v>
      </c>
    </row>
    <row r="491" spans="1:5" x14ac:dyDescent="0.3">
      <c r="A491" t="s">
        <v>280</v>
      </c>
      <c r="B491" s="4" t="s">
        <v>280</v>
      </c>
      <c r="D491">
        <v>803</v>
      </c>
      <c r="E491" s="4">
        <v>189000</v>
      </c>
    </row>
    <row r="492" spans="1:5" x14ac:dyDescent="0.3">
      <c r="A492" t="s">
        <v>280</v>
      </c>
      <c r="B492" s="4" t="s">
        <v>280</v>
      </c>
      <c r="D492">
        <v>805</v>
      </c>
      <c r="E492" s="4">
        <v>118000</v>
      </c>
    </row>
    <row r="493" spans="1:5" x14ac:dyDescent="0.3">
      <c r="A493" t="s">
        <v>280</v>
      </c>
      <c r="B493" s="4" t="s">
        <v>280</v>
      </c>
      <c r="D493">
        <v>808</v>
      </c>
      <c r="E493" s="4">
        <v>223500</v>
      </c>
    </row>
    <row r="494" spans="1:5" x14ac:dyDescent="0.3">
      <c r="A494" t="s">
        <v>280</v>
      </c>
      <c r="B494" s="4" t="s">
        <v>280</v>
      </c>
      <c r="D494">
        <v>810</v>
      </c>
      <c r="E494" s="4">
        <v>106000</v>
      </c>
    </row>
    <row r="495" spans="1:5" x14ac:dyDescent="0.3">
      <c r="A495" t="s">
        <v>280</v>
      </c>
      <c r="B495" s="4" t="s">
        <v>280</v>
      </c>
      <c r="D495">
        <v>811</v>
      </c>
      <c r="E495" s="4">
        <v>181000</v>
      </c>
    </row>
    <row r="496" spans="1:5" x14ac:dyDescent="0.3">
      <c r="A496" t="s">
        <v>280</v>
      </c>
      <c r="B496" s="4" t="s">
        <v>280</v>
      </c>
      <c r="D496">
        <v>813</v>
      </c>
      <c r="E496" s="4">
        <v>55993</v>
      </c>
    </row>
    <row r="497" spans="1:5" x14ac:dyDescent="0.3">
      <c r="A497" t="s">
        <v>280</v>
      </c>
      <c r="B497" s="4" t="s">
        <v>280</v>
      </c>
      <c r="D497">
        <v>814</v>
      </c>
      <c r="E497" s="4">
        <v>157900</v>
      </c>
    </row>
    <row r="498" spans="1:5" x14ac:dyDescent="0.3">
      <c r="A498" t="s">
        <v>280</v>
      </c>
      <c r="B498" s="4" t="s">
        <v>280</v>
      </c>
      <c r="D498">
        <v>815</v>
      </c>
      <c r="E498" s="4">
        <v>116000</v>
      </c>
    </row>
    <row r="499" spans="1:5" x14ac:dyDescent="0.3">
      <c r="A499" t="s">
        <v>280</v>
      </c>
      <c r="B499" s="4" t="s">
        <v>280</v>
      </c>
      <c r="D499">
        <v>817</v>
      </c>
      <c r="E499" s="4">
        <v>137000</v>
      </c>
    </row>
    <row r="500" spans="1:5" x14ac:dyDescent="0.3">
      <c r="A500" t="s">
        <v>280</v>
      </c>
      <c r="B500" s="4" t="s">
        <v>280</v>
      </c>
      <c r="D500">
        <v>818</v>
      </c>
      <c r="E500" s="4">
        <v>271000</v>
      </c>
    </row>
    <row r="501" spans="1:5" x14ac:dyDescent="0.3">
      <c r="A501" t="s">
        <v>280</v>
      </c>
      <c r="B501" s="4" t="s">
        <v>280</v>
      </c>
      <c r="D501">
        <v>819</v>
      </c>
      <c r="E501" s="4">
        <v>155000</v>
      </c>
    </row>
    <row r="502" spans="1:5" x14ac:dyDescent="0.3">
      <c r="A502" t="s">
        <v>280</v>
      </c>
      <c r="B502" s="4" t="s">
        <v>280</v>
      </c>
      <c r="D502">
        <v>822</v>
      </c>
      <c r="E502" s="4">
        <v>93000</v>
      </c>
    </row>
    <row r="503" spans="1:5" x14ac:dyDescent="0.3">
      <c r="A503" t="s">
        <v>280</v>
      </c>
      <c r="B503" s="4" t="s">
        <v>280</v>
      </c>
      <c r="D503">
        <v>827</v>
      </c>
      <c r="E503" s="4">
        <v>109500</v>
      </c>
    </row>
    <row r="504" spans="1:5" x14ac:dyDescent="0.3">
      <c r="A504" t="s">
        <v>280</v>
      </c>
      <c r="B504" s="4" t="s">
        <v>280</v>
      </c>
      <c r="D504">
        <v>829</v>
      </c>
      <c r="E504" s="4">
        <v>185000</v>
      </c>
    </row>
    <row r="505" spans="1:5" x14ac:dyDescent="0.3">
      <c r="A505" t="s">
        <v>280</v>
      </c>
      <c r="B505" s="4" t="s">
        <v>280</v>
      </c>
      <c r="D505">
        <v>830</v>
      </c>
      <c r="E505" s="4">
        <v>147400</v>
      </c>
    </row>
    <row r="506" spans="1:5" x14ac:dyDescent="0.3">
      <c r="A506" t="s">
        <v>280</v>
      </c>
      <c r="B506" s="4" t="s">
        <v>280</v>
      </c>
      <c r="D506">
        <v>831</v>
      </c>
      <c r="E506" s="4">
        <v>166000</v>
      </c>
    </row>
    <row r="507" spans="1:5" x14ac:dyDescent="0.3">
      <c r="A507" t="s">
        <v>280</v>
      </c>
      <c r="B507" s="4" t="s">
        <v>280</v>
      </c>
      <c r="D507">
        <v>832</v>
      </c>
      <c r="E507" s="4">
        <v>151000</v>
      </c>
    </row>
    <row r="508" spans="1:5" x14ac:dyDescent="0.3">
      <c r="A508" t="s">
        <v>280</v>
      </c>
      <c r="B508" s="4" t="s">
        <v>280</v>
      </c>
      <c r="D508">
        <v>834</v>
      </c>
      <c r="E508" s="4">
        <v>167000</v>
      </c>
    </row>
    <row r="509" spans="1:5" x14ac:dyDescent="0.3">
      <c r="A509" t="s">
        <v>280</v>
      </c>
      <c r="B509" s="4" t="s">
        <v>280</v>
      </c>
      <c r="D509">
        <v>838</v>
      </c>
      <c r="E509" s="4">
        <v>100000</v>
      </c>
    </row>
    <row r="510" spans="1:5" x14ac:dyDescent="0.3">
      <c r="A510" t="s">
        <v>280</v>
      </c>
      <c r="B510" s="4" t="s">
        <v>280</v>
      </c>
      <c r="D510">
        <v>840</v>
      </c>
      <c r="E510" s="4">
        <v>130500</v>
      </c>
    </row>
    <row r="511" spans="1:5" x14ac:dyDescent="0.3">
      <c r="A511" t="s">
        <v>280</v>
      </c>
      <c r="B511" s="4" t="s">
        <v>280</v>
      </c>
      <c r="D511">
        <v>841</v>
      </c>
      <c r="E511" s="4">
        <v>140000</v>
      </c>
    </row>
    <row r="512" spans="1:5" x14ac:dyDescent="0.3">
      <c r="A512" t="s">
        <v>280</v>
      </c>
      <c r="B512" s="4" t="s">
        <v>280</v>
      </c>
      <c r="D512">
        <v>842</v>
      </c>
      <c r="E512" s="4">
        <v>157500</v>
      </c>
    </row>
    <row r="513" spans="1:5" x14ac:dyDescent="0.3">
      <c r="A513" t="s">
        <v>280</v>
      </c>
      <c r="B513" s="4" t="s">
        <v>280</v>
      </c>
      <c r="D513">
        <v>843</v>
      </c>
      <c r="E513" s="4">
        <v>174900</v>
      </c>
    </row>
    <row r="514" spans="1:5" x14ac:dyDescent="0.3">
      <c r="A514" t="s">
        <v>280</v>
      </c>
      <c r="B514" s="4" t="s">
        <v>280</v>
      </c>
      <c r="D514">
        <v>844</v>
      </c>
      <c r="E514" s="4">
        <v>141000</v>
      </c>
    </row>
    <row r="515" spans="1:5" x14ac:dyDescent="0.3">
      <c r="A515" t="s">
        <v>280</v>
      </c>
      <c r="B515" s="4" t="s">
        <v>280</v>
      </c>
      <c r="D515">
        <v>845</v>
      </c>
      <c r="E515" s="4">
        <v>153900</v>
      </c>
    </row>
    <row r="516" spans="1:5" x14ac:dyDescent="0.3">
      <c r="A516" t="s">
        <v>280</v>
      </c>
      <c r="B516" s="4" t="s">
        <v>280</v>
      </c>
      <c r="D516">
        <v>846</v>
      </c>
      <c r="E516" s="4">
        <v>171000</v>
      </c>
    </row>
    <row r="517" spans="1:5" x14ac:dyDescent="0.3">
      <c r="A517" t="s">
        <v>280</v>
      </c>
      <c r="B517" s="4" t="s">
        <v>280</v>
      </c>
      <c r="D517">
        <v>847</v>
      </c>
      <c r="E517" s="4">
        <v>213000</v>
      </c>
    </row>
    <row r="518" spans="1:5" x14ac:dyDescent="0.3">
      <c r="A518" t="s">
        <v>280</v>
      </c>
      <c r="B518" s="4" t="s">
        <v>280</v>
      </c>
      <c r="D518">
        <v>848</v>
      </c>
      <c r="E518" s="4">
        <v>133500</v>
      </c>
    </row>
    <row r="519" spans="1:5" x14ac:dyDescent="0.3">
      <c r="D519">
        <v>849</v>
      </c>
      <c r="E519" s="4">
        <v>240000</v>
      </c>
    </row>
    <row r="520" spans="1:5" x14ac:dyDescent="0.3">
      <c r="D520">
        <v>850</v>
      </c>
      <c r="E520" s="4">
        <v>187000</v>
      </c>
    </row>
    <row r="521" spans="1:5" x14ac:dyDescent="0.3">
      <c r="D521">
        <v>853</v>
      </c>
      <c r="E521" s="4">
        <v>164000</v>
      </c>
    </row>
    <row r="522" spans="1:5" x14ac:dyDescent="0.3">
      <c r="D522">
        <v>854</v>
      </c>
      <c r="E522" s="4">
        <v>158000</v>
      </c>
    </row>
    <row r="523" spans="1:5" x14ac:dyDescent="0.3">
      <c r="D523">
        <v>855</v>
      </c>
      <c r="E523" s="4">
        <v>170000</v>
      </c>
    </row>
    <row r="524" spans="1:5" x14ac:dyDescent="0.3">
      <c r="D524">
        <v>856</v>
      </c>
      <c r="E524" s="4">
        <v>127000</v>
      </c>
    </row>
    <row r="525" spans="1:5" x14ac:dyDescent="0.3">
      <c r="D525">
        <v>857</v>
      </c>
      <c r="E525" s="4">
        <v>147000</v>
      </c>
    </row>
    <row r="526" spans="1:5" x14ac:dyDescent="0.3">
      <c r="D526">
        <v>858</v>
      </c>
      <c r="E526" s="4">
        <v>174000</v>
      </c>
    </row>
    <row r="527" spans="1:5" x14ac:dyDescent="0.3">
      <c r="D527">
        <v>859</v>
      </c>
      <c r="E527" s="4">
        <v>152000</v>
      </c>
    </row>
    <row r="528" spans="1:5" x14ac:dyDescent="0.3">
      <c r="D528">
        <v>860</v>
      </c>
      <c r="E528" s="4">
        <v>250000</v>
      </c>
    </row>
    <row r="529" spans="4:5" x14ac:dyDescent="0.3">
      <c r="D529">
        <v>861</v>
      </c>
      <c r="E529" s="4">
        <v>189950</v>
      </c>
    </row>
    <row r="530" spans="4:5" x14ac:dyDescent="0.3">
      <c r="D530">
        <v>862</v>
      </c>
      <c r="E530" s="4">
        <v>131500</v>
      </c>
    </row>
    <row r="531" spans="4:5" x14ac:dyDescent="0.3">
      <c r="D531">
        <v>863</v>
      </c>
      <c r="E531" s="4">
        <v>152000</v>
      </c>
    </row>
    <row r="532" spans="4:5" x14ac:dyDescent="0.3">
      <c r="D532">
        <v>864</v>
      </c>
      <c r="E532" s="4">
        <v>132500</v>
      </c>
    </row>
    <row r="533" spans="4:5" x14ac:dyDescent="0.3">
      <c r="D533">
        <v>866</v>
      </c>
      <c r="E533" s="4">
        <v>148500</v>
      </c>
    </row>
    <row r="534" spans="4:5" x14ac:dyDescent="0.3">
      <c r="D534">
        <v>869</v>
      </c>
      <c r="E534" s="4">
        <v>169000</v>
      </c>
    </row>
    <row r="535" spans="4:5" x14ac:dyDescent="0.3">
      <c r="D535">
        <v>870</v>
      </c>
      <c r="E535" s="4">
        <v>236000</v>
      </c>
    </row>
    <row r="536" spans="4:5" x14ac:dyDescent="0.3">
      <c r="D536">
        <v>871</v>
      </c>
      <c r="E536" s="4">
        <v>109500</v>
      </c>
    </row>
    <row r="537" spans="4:5" x14ac:dyDescent="0.3">
      <c r="D537">
        <v>873</v>
      </c>
      <c r="E537" s="4">
        <v>116000</v>
      </c>
    </row>
    <row r="538" spans="4:5" x14ac:dyDescent="0.3">
      <c r="D538">
        <v>874</v>
      </c>
      <c r="E538" s="4">
        <v>133000</v>
      </c>
    </row>
    <row r="539" spans="4:5" x14ac:dyDescent="0.3">
      <c r="D539">
        <v>875</v>
      </c>
      <c r="E539" s="4">
        <v>66500</v>
      </c>
    </row>
    <row r="540" spans="4:5" x14ac:dyDescent="0.3">
      <c r="D540">
        <v>876</v>
      </c>
      <c r="E540" s="4">
        <v>303477</v>
      </c>
    </row>
    <row r="541" spans="4:5" x14ac:dyDescent="0.3">
      <c r="D541">
        <v>877</v>
      </c>
      <c r="E541" s="4">
        <v>132250</v>
      </c>
    </row>
    <row r="542" spans="4:5" x14ac:dyDescent="0.3">
      <c r="D542">
        <v>879</v>
      </c>
      <c r="E542" s="4">
        <v>148000</v>
      </c>
    </row>
    <row r="543" spans="4:5" x14ac:dyDescent="0.3">
      <c r="D543">
        <v>882</v>
      </c>
      <c r="E543" s="4">
        <v>187500</v>
      </c>
    </row>
    <row r="544" spans="4:5" x14ac:dyDescent="0.3">
      <c r="D544">
        <v>884</v>
      </c>
      <c r="E544" s="4">
        <v>118500</v>
      </c>
    </row>
    <row r="545" spans="4:5" x14ac:dyDescent="0.3">
      <c r="D545">
        <v>885</v>
      </c>
      <c r="E545" s="4">
        <v>100000</v>
      </c>
    </row>
    <row r="546" spans="4:5" x14ac:dyDescent="0.3">
      <c r="D546">
        <v>887</v>
      </c>
      <c r="E546" s="4">
        <v>145000</v>
      </c>
    </row>
    <row r="547" spans="4:5" x14ac:dyDescent="0.3">
      <c r="D547">
        <v>888</v>
      </c>
      <c r="E547" s="4">
        <v>135500</v>
      </c>
    </row>
    <row r="548" spans="4:5" x14ac:dyDescent="0.3">
      <c r="D548">
        <v>889</v>
      </c>
      <c r="E548" s="4">
        <v>268000</v>
      </c>
    </row>
    <row r="549" spans="4:5" x14ac:dyDescent="0.3">
      <c r="D549">
        <v>890</v>
      </c>
      <c r="E549" s="4">
        <v>149500</v>
      </c>
    </row>
    <row r="550" spans="4:5" x14ac:dyDescent="0.3">
      <c r="D550">
        <v>891</v>
      </c>
      <c r="E550" s="4">
        <v>122900</v>
      </c>
    </row>
    <row r="551" spans="4:5" x14ac:dyDescent="0.3">
      <c r="D551">
        <v>892</v>
      </c>
      <c r="E551" s="4">
        <v>172500</v>
      </c>
    </row>
    <row r="552" spans="4:5" x14ac:dyDescent="0.3">
      <c r="D552">
        <v>893</v>
      </c>
      <c r="E552" s="4">
        <v>154500</v>
      </c>
    </row>
    <row r="553" spans="4:5" x14ac:dyDescent="0.3">
      <c r="D553">
        <v>894</v>
      </c>
      <c r="E553" s="4">
        <v>165000</v>
      </c>
    </row>
    <row r="554" spans="4:5" x14ac:dyDescent="0.3">
      <c r="D554">
        <v>895</v>
      </c>
      <c r="E554" s="4">
        <v>118858</v>
      </c>
    </row>
    <row r="555" spans="4:5" x14ac:dyDescent="0.3">
      <c r="D555">
        <v>896</v>
      </c>
      <c r="E555" s="4">
        <v>140000</v>
      </c>
    </row>
    <row r="556" spans="4:5" x14ac:dyDescent="0.3">
      <c r="D556">
        <v>897</v>
      </c>
      <c r="E556" s="4">
        <v>106500</v>
      </c>
    </row>
    <row r="557" spans="4:5" x14ac:dyDescent="0.3">
      <c r="D557">
        <v>898</v>
      </c>
      <c r="E557" s="4">
        <v>142953</v>
      </c>
    </row>
    <row r="558" spans="4:5" x14ac:dyDescent="0.3">
      <c r="D558">
        <v>900</v>
      </c>
      <c r="E558" s="4">
        <v>135000</v>
      </c>
    </row>
    <row r="559" spans="4:5" x14ac:dyDescent="0.3">
      <c r="D559">
        <v>901</v>
      </c>
      <c r="E559" s="4">
        <v>110000</v>
      </c>
    </row>
    <row r="560" spans="4:5" x14ac:dyDescent="0.3">
      <c r="D560">
        <v>902</v>
      </c>
      <c r="E560" s="4">
        <v>153000</v>
      </c>
    </row>
    <row r="561" spans="4:5" x14ac:dyDescent="0.3">
      <c r="D561">
        <v>905</v>
      </c>
      <c r="E561" s="4">
        <v>125500</v>
      </c>
    </row>
    <row r="562" spans="4:5" x14ac:dyDescent="0.3">
      <c r="D562">
        <v>906</v>
      </c>
      <c r="E562" s="4">
        <v>128000</v>
      </c>
    </row>
    <row r="563" spans="4:5" x14ac:dyDescent="0.3">
      <c r="D563">
        <v>908</v>
      </c>
      <c r="E563" s="4">
        <v>250000</v>
      </c>
    </row>
    <row r="564" spans="4:5" x14ac:dyDescent="0.3">
      <c r="D564">
        <v>909</v>
      </c>
      <c r="E564" s="4">
        <v>131000</v>
      </c>
    </row>
    <row r="565" spans="4:5" x14ac:dyDescent="0.3">
      <c r="D565">
        <v>911</v>
      </c>
      <c r="E565" s="4">
        <v>154300</v>
      </c>
    </row>
    <row r="566" spans="4:5" x14ac:dyDescent="0.3">
      <c r="D566">
        <v>912</v>
      </c>
      <c r="E566" s="4">
        <v>143500</v>
      </c>
    </row>
    <row r="567" spans="4:5" x14ac:dyDescent="0.3">
      <c r="D567">
        <v>913</v>
      </c>
      <c r="E567" s="4">
        <v>88000</v>
      </c>
    </row>
    <row r="568" spans="4:5" x14ac:dyDescent="0.3">
      <c r="D568">
        <v>914</v>
      </c>
      <c r="E568" s="4">
        <v>145000</v>
      </c>
    </row>
    <row r="569" spans="4:5" x14ac:dyDescent="0.3">
      <c r="D569">
        <v>916</v>
      </c>
      <c r="E569" s="4">
        <v>75000</v>
      </c>
    </row>
    <row r="570" spans="4:5" x14ac:dyDescent="0.3">
      <c r="D570">
        <v>917</v>
      </c>
      <c r="E570" s="4">
        <v>35311</v>
      </c>
    </row>
    <row r="571" spans="4:5" x14ac:dyDescent="0.3">
      <c r="D571">
        <v>919</v>
      </c>
      <c r="E571" s="4">
        <v>238000</v>
      </c>
    </row>
    <row r="572" spans="4:5" x14ac:dyDescent="0.3">
      <c r="D572">
        <v>920</v>
      </c>
      <c r="E572" s="4">
        <v>176500</v>
      </c>
    </row>
    <row r="573" spans="4:5" x14ac:dyDescent="0.3">
      <c r="D573">
        <v>921</v>
      </c>
      <c r="E573" s="4">
        <v>201000</v>
      </c>
    </row>
    <row r="574" spans="4:5" x14ac:dyDescent="0.3">
      <c r="D574">
        <v>922</v>
      </c>
      <c r="E574" s="4">
        <v>145900</v>
      </c>
    </row>
    <row r="575" spans="4:5" x14ac:dyDescent="0.3">
      <c r="D575">
        <v>924</v>
      </c>
      <c r="E575" s="4">
        <v>193000</v>
      </c>
    </row>
    <row r="576" spans="4:5" x14ac:dyDescent="0.3">
      <c r="D576">
        <v>925</v>
      </c>
      <c r="E576" s="4">
        <v>207500</v>
      </c>
    </row>
    <row r="577" spans="4:5" x14ac:dyDescent="0.3">
      <c r="D577">
        <v>928</v>
      </c>
      <c r="E577" s="4">
        <v>176000</v>
      </c>
    </row>
    <row r="578" spans="4:5" x14ac:dyDescent="0.3">
      <c r="D578">
        <v>930</v>
      </c>
      <c r="E578" s="4">
        <v>222000</v>
      </c>
    </row>
    <row r="579" spans="4:5" x14ac:dyDescent="0.3">
      <c r="D579">
        <v>935</v>
      </c>
      <c r="E579" s="4">
        <v>242000</v>
      </c>
    </row>
    <row r="580" spans="4:5" x14ac:dyDescent="0.3">
      <c r="D580">
        <v>936</v>
      </c>
      <c r="E580" s="4">
        <v>79900</v>
      </c>
    </row>
    <row r="581" spans="4:5" x14ac:dyDescent="0.3">
      <c r="D581">
        <v>940</v>
      </c>
      <c r="E581" s="4">
        <v>244400</v>
      </c>
    </row>
    <row r="582" spans="4:5" x14ac:dyDescent="0.3">
      <c r="D582">
        <v>941</v>
      </c>
      <c r="E582" s="4">
        <v>150900</v>
      </c>
    </row>
    <row r="583" spans="4:5" x14ac:dyDescent="0.3">
      <c r="D583">
        <v>943</v>
      </c>
      <c r="E583" s="4">
        <v>150000</v>
      </c>
    </row>
    <row r="584" spans="4:5" x14ac:dyDescent="0.3">
      <c r="D584">
        <v>944</v>
      </c>
      <c r="E584" s="4">
        <v>143000</v>
      </c>
    </row>
    <row r="585" spans="4:5" x14ac:dyDescent="0.3">
      <c r="D585">
        <v>945</v>
      </c>
      <c r="E585" s="4">
        <v>137500</v>
      </c>
    </row>
    <row r="586" spans="4:5" x14ac:dyDescent="0.3">
      <c r="D586">
        <v>947</v>
      </c>
      <c r="E586" s="4">
        <v>143000</v>
      </c>
    </row>
    <row r="587" spans="4:5" x14ac:dyDescent="0.3">
      <c r="D587">
        <v>950</v>
      </c>
      <c r="E587" s="4">
        <v>197500</v>
      </c>
    </row>
    <row r="588" spans="4:5" x14ac:dyDescent="0.3">
      <c r="D588">
        <v>953</v>
      </c>
      <c r="E588" s="4">
        <v>133900</v>
      </c>
    </row>
    <row r="589" spans="4:5" x14ac:dyDescent="0.3">
      <c r="D589">
        <v>954</v>
      </c>
      <c r="E589" s="4">
        <v>172000</v>
      </c>
    </row>
    <row r="590" spans="4:5" x14ac:dyDescent="0.3">
      <c r="D590">
        <v>955</v>
      </c>
      <c r="E590" s="4">
        <v>127500</v>
      </c>
    </row>
    <row r="591" spans="4:5" x14ac:dyDescent="0.3">
      <c r="D591">
        <v>956</v>
      </c>
      <c r="E591" s="4">
        <v>145000</v>
      </c>
    </row>
    <row r="592" spans="4:5" x14ac:dyDescent="0.3">
      <c r="D592">
        <v>957</v>
      </c>
      <c r="E592" s="4">
        <v>124000</v>
      </c>
    </row>
    <row r="593" spans="4:5" x14ac:dyDescent="0.3">
      <c r="D593">
        <v>958</v>
      </c>
      <c r="E593" s="4">
        <v>132000</v>
      </c>
    </row>
    <row r="594" spans="4:5" x14ac:dyDescent="0.3">
      <c r="D594">
        <v>960</v>
      </c>
      <c r="E594" s="4">
        <v>155000</v>
      </c>
    </row>
    <row r="595" spans="4:5" x14ac:dyDescent="0.3">
      <c r="D595">
        <v>961</v>
      </c>
      <c r="E595" s="4">
        <v>116500</v>
      </c>
    </row>
    <row r="596" spans="4:5" x14ac:dyDescent="0.3">
      <c r="D596">
        <v>962</v>
      </c>
      <c r="E596" s="4">
        <v>272000</v>
      </c>
    </row>
    <row r="597" spans="4:5" x14ac:dyDescent="0.3">
      <c r="D597">
        <v>963</v>
      </c>
      <c r="E597" s="4">
        <v>155000</v>
      </c>
    </row>
    <row r="598" spans="4:5" x14ac:dyDescent="0.3">
      <c r="D598">
        <v>967</v>
      </c>
      <c r="E598" s="4">
        <v>160000</v>
      </c>
    </row>
    <row r="599" spans="4:5" x14ac:dyDescent="0.3">
      <c r="D599">
        <v>968</v>
      </c>
      <c r="E599" s="4">
        <v>135000</v>
      </c>
    </row>
    <row r="600" spans="4:5" x14ac:dyDescent="0.3">
      <c r="D600">
        <v>970</v>
      </c>
      <c r="E600" s="4">
        <v>140000</v>
      </c>
    </row>
    <row r="601" spans="4:5" x14ac:dyDescent="0.3">
      <c r="D601">
        <v>971</v>
      </c>
      <c r="E601" s="4">
        <v>135000</v>
      </c>
    </row>
    <row r="602" spans="4:5" x14ac:dyDescent="0.3">
      <c r="D602">
        <v>973</v>
      </c>
      <c r="E602" s="4">
        <v>99500</v>
      </c>
    </row>
    <row r="603" spans="4:5" x14ac:dyDescent="0.3">
      <c r="D603">
        <v>974</v>
      </c>
      <c r="E603" s="4">
        <v>182000</v>
      </c>
    </row>
    <row r="604" spans="4:5" x14ac:dyDescent="0.3">
      <c r="D604">
        <v>975</v>
      </c>
      <c r="E604" s="4">
        <v>167500</v>
      </c>
    </row>
    <row r="605" spans="4:5" x14ac:dyDescent="0.3">
      <c r="D605">
        <v>976</v>
      </c>
      <c r="E605" s="4">
        <v>165000</v>
      </c>
    </row>
    <row r="606" spans="4:5" x14ac:dyDescent="0.3">
      <c r="D606">
        <v>977</v>
      </c>
      <c r="E606" s="4">
        <v>85500</v>
      </c>
    </row>
    <row r="607" spans="4:5" x14ac:dyDescent="0.3">
      <c r="D607">
        <v>979</v>
      </c>
      <c r="E607" s="4">
        <v>110000</v>
      </c>
    </row>
    <row r="608" spans="4:5" x14ac:dyDescent="0.3">
      <c r="D608">
        <v>981</v>
      </c>
      <c r="E608" s="4">
        <v>178400</v>
      </c>
    </row>
    <row r="609" spans="4:5" x14ac:dyDescent="0.3">
      <c r="D609">
        <v>984</v>
      </c>
      <c r="E609" s="4">
        <v>255900</v>
      </c>
    </row>
    <row r="610" spans="4:5" x14ac:dyDescent="0.3">
      <c r="D610">
        <v>985</v>
      </c>
      <c r="E610" s="4">
        <v>126000</v>
      </c>
    </row>
    <row r="611" spans="4:5" x14ac:dyDescent="0.3">
      <c r="D611">
        <v>986</v>
      </c>
      <c r="E611" s="4">
        <v>125000</v>
      </c>
    </row>
    <row r="612" spans="4:5" x14ac:dyDescent="0.3">
      <c r="D612">
        <v>989</v>
      </c>
      <c r="E612" s="4">
        <v>195000</v>
      </c>
    </row>
    <row r="613" spans="4:5" x14ac:dyDescent="0.3">
      <c r="D613">
        <v>992</v>
      </c>
      <c r="E613" s="4">
        <v>168000</v>
      </c>
    </row>
    <row r="614" spans="4:5" x14ac:dyDescent="0.3">
      <c r="D614">
        <v>993</v>
      </c>
      <c r="E614" s="4">
        <v>187000</v>
      </c>
    </row>
    <row r="615" spans="4:5" x14ac:dyDescent="0.3">
      <c r="D615">
        <v>996</v>
      </c>
      <c r="E615" s="4">
        <v>121600</v>
      </c>
    </row>
    <row r="616" spans="4:5" x14ac:dyDescent="0.3">
      <c r="D616">
        <v>997</v>
      </c>
      <c r="E616" s="4">
        <v>136500</v>
      </c>
    </row>
    <row r="617" spans="4:5" x14ac:dyDescent="0.3">
      <c r="D617">
        <v>998</v>
      </c>
      <c r="E617" s="4">
        <v>185000</v>
      </c>
    </row>
    <row r="618" spans="4:5" x14ac:dyDescent="0.3">
      <c r="D618">
        <v>999</v>
      </c>
      <c r="E618" s="4">
        <v>91000</v>
      </c>
    </row>
    <row r="619" spans="4:5" x14ac:dyDescent="0.3">
      <c r="D619">
        <v>1001</v>
      </c>
      <c r="E619" s="4">
        <v>82000</v>
      </c>
    </row>
    <row r="620" spans="4:5" x14ac:dyDescent="0.3">
      <c r="D620">
        <v>1002</v>
      </c>
      <c r="E620" s="4">
        <v>86000</v>
      </c>
    </row>
    <row r="621" spans="4:5" x14ac:dyDescent="0.3">
      <c r="D621">
        <v>1006</v>
      </c>
      <c r="E621" s="4">
        <v>149900</v>
      </c>
    </row>
    <row r="622" spans="4:5" x14ac:dyDescent="0.3">
      <c r="D622">
        <v>1007</v>
      </c>
      <c r="E622" s="4">
        <v>163500</v>
      </c>
    </row>
    <row r="623" spans="4:5" x14ac:dyDescent="0.3">
      <c r="D623">
        <v>1008</v>
      </c>
      <c r="E623" s="4">
        <v>88000</v>
      </c>
    </row>
    <row r="624" spans="4:5" x14ac:dyDescent="0.3">
      <c r="D624">
        <v>1010</v>
      </c>
      <c r="E624" s="4">
        <v>102000</v>
      </c>
    </row>
    <row r="625" spans="4:5" x14ac:dyDescent="0.3">
      <c r="D625">
        <v>1011</v>
      </c>
      <c r="E625" s="4">
        <v>135000</v>
      </c>
    </row>
    <row r="626" spans="4:5" x14ac:dyDescent="0.3">
      <c r="D626">
        <v>1012</v>
      </c>
      <c r="E626" s="4">
        <v>100000</v>
      </c>
    </row>
    <row r="627" spans="4:5" x14ac:dyDescent="0.3">
      <c r="D627">
        <v>1013</v>
      </c>
      <c r="E627" s="4">
        <v>165000</v>
      </c>
    </row>
    <row r="628" spans="4:5" x14ac:dyDescent="0.3">
      <c r="D628">
        <v>1014</v>
      </c>
      <c r="E628" s="4">
        <v>85000</v>
      </c>
    </row>
    <row r="629" spans="4:5" x14ac:dyDescent="0.3">
      <c r="D629">
        <v>1015</v>
      </c>
      <c r="E629" s="4">
        <v>119200</v>
      </c>
    </row>
    <row r="630" spans="4:5" x14ac:dyDescent="0.3">
      <c r="D630">
        <v>1018</v>
      </c>
      <c r="E630" s="4">
        <v>187500</v>
      </c>
    </row>
    <row r="631" spans="4:5" x14ac:dyDescent="0.3">
      <c r="D631">
        <v>1019</v>
      </c>
      <c r="E631" s="4">
        <v>160000</v>
      </c>
    </row>
    <row r="632" spans="4:5" x14ac:dyDescent="0.3">
      <c r="D632">
        <v>1023</v>
      </c>
      <c r="E632" s="4">
        <v>87000</v>
      </c>
    </row>
    <row r="633" spans="4:5" x14ac:dyDescent="0.3">
      <c r="D633">
        <v>1025</v>
      </c>
      <c r="E633" s="4">
        <v>287000</v>
      </c>
    </row>
    <row r="634" spans="4:5" x14ac:dyDescent="0.3">
      <c r="D634">
        <v>1027</v>
      </c>
      <c r="E634" s="4">
        <v>167500</v>
      </c>
    </row>
    <row r="635" spans="4:5" x14ac:dyDescent="0.3">
      <c r="D635">
        <v>1029</v>
      </c>
      <c r="E635" s="4">
        <v>105000</v>
      </c>
    </row>
    <row r="636" spans="4:5" x14ac:dyDescent="0.3">
      <c r="D636">
        <v>1030</v>
      </c>
      <c r="E636" s="4">
        <v>118000</v>
      </c>
    </row>
    <row r="637" spans="4:5" x14ac:dyDescent="0.3">
      <c r="D637">
        <v>1032</v>
      </c>
      <c r="E637" s="4">
        <v>197000</v>
      </c>
    </row>
    <row r="638" spans="4:5" x14ac:dyDescent="0.3">
      <c r="D638">
        <v>1035</v>
      </c>
      <c r="E638" s="4">
        <v>119750</v>
      </c>
    </row>
    <row r="639" spans="4:5" x14ac:dyDescent="0.3">
      <c r="D639">
        <v>1036</v>
      </c>
      <c r="E639" s="4">
        <v>84000</v>
      </c>
    </row>
    <row r="640" spans="4:5" x14ac:dyDescent="0.3">
      <c r="D640">
        <v>1039</v>
      </c>
      <c r="E640" s="4">
        <v>97000</v>
      </c>
    </row>
    <row r="641" spans="4:5" x14ac:dyDescent="0.3">
      <c r="D641">
        <v>1040</v>
      </c>
      <c r="E641" s="4">
        <v>80000</v>
      </c>
    </row>
    <row r="642" spans="4:5" x14ac:dyDescent="0.3">
      <c r="D642">
        <v>1041</v>
      </c>
      <c r="E642" s="4">
        <v>155000</v>
      </c>
    </row>
    <row r="643" spans="4:5" x14ac:dyDescent="0.3">
      <c r="D643">
        <v>1042</v>
      </c>
      <c r="E643" s="4">
        <v>173000</v>
      </c>
    </row>
    <row r="644" spans="4:5" x14ac:dyDescent="0.3">
      <c r="D644">
        <v>1044</v>
      </c>
      <c r="E644" s="4">
        <v>262280</v>
      </c>
    </row>
    <row r="645" spans="4:5" x14ac:dyDescent="0.3">
      <c r="D645">
        <v>1045</v>
      </c>
      <c r="E645" s="4">
        <v>278000</v>
      </c>
    </row>
    <row r="646" spans="4:5" x14ac:dyDescent="0.3">
      <c r="D646">
        <v>1046</v>
      </c>
      <c r="E646" s="4">
        <v>139600</v>
      </c>
    </row>
    <row r="647" spans="4:5" x14ac:dyDescent="0.3">
      <c r="D647">
        <v>1049</v>
      </c>
      <c r="E647" s="4">
        <v>115000</v>
      </c>
    </row>
    <row r="648" spans="4:5" x14ac:dyDescent="0.3">
      <c r="D648">
        <v>1050</v>
      </c>
      <c r="E648" s="4">
        <v>84900</v>
      </c>
    </row>
    <row r="649" spans="4:5" x14ac:dyDescent="0.3">
      <c r="D649">
        <v>1054</v>
      </c>
      <c r="E649" s="4">
        <v>144500</v>
      </c>
    </row>
    <row r="650" spans="4:5" x14ac:dyDescent="0.3">
      <c r="D650">
        <v>1056</v>
      </c>
      <c r="E650" s="4">
        <v>180000</v>
      </c>
    </row>
    <row r="651" spans="4:5" x14ac:dyDescent="0.3">
      <c r="D651">
        <v>1058</v>
      </c>
      <c r="E651" s="4">
        <v>248000</v>
      </c>
    </row>
    <row r="652" spans="4:5" x14ac:dyDescent="0.3">
      <c r="D652">
        <v>1060</v>
      </c>
      <c r="E652" s="4">
        <v>220000</v>
      </c>
    </row>
    <row r="653" spans="4:5" x14ac:dyDescent="0.3">
      <c r="D653">
        <v>1061</v>
      </c>
      <c r="E653" s="4">
        <v>213500</v>
      </c>
    </row>
    <row r="654" spans="4:5" x14ac:dyDescent="0.3">
      <c r="D654">
        <v>1062</v>
      </c>
      <c r="E654" s="4">
        <v>81000</v>
      </c>
    </row>
    <row r="655" spans="4:5" x14ac:dyDescent="0.3">
      <c r="D655">
        <v>1063</v>
      </c>
      <c r="E655" s="4">
        <v>90000</v>
      </c>
    </row>
    <row r="656" spans="4:5" x14ac:dyDescent="0.3">
      <c r="D656">
        <v>1064</v>
      </c>
      <c r="E656" s="4">
        <v>110500</v>
      </c>
    </row>
    <row r="657" spans="4:5" x14ac:dyDescent="0.3">
      <c r="D657">
        <v>1065</v>
      </c>
      <c r="E657" s="4">
        <v>154000</v>
      </c>
    </row>
    <row r="658" spans="4:5" x14ac:dyDescent="0.3">
      <c r="D658">
        <v>1068</v>
      </c>
      <c r="E658" s="4">
        <v>167900</v>
      </c>
    </row>
    <row r="659" spans="4:5" x14ac:dyDescent="0.3">
      <c r="D659">
        <v>1069</v>
      </c>
      <c r="E659" s="4">
        <v>151400</v>
      </c>
    </row>
    <row r="660" spans="4:5" x14ac:dyDescent="0.3">
      <c r="D660">
        <v>1070</v>
      </c>
      <c r="E660" s="4">
        <v>135000</v>
      </c>
    </row>
    <row r="661" spans="4:5" x14ac:dyDescent="0.3">
      <c r="D661">
        <v>1071</v>
      </c>
      <c r="E661" s="4">
        <v>135000</v>
      </c>
    </row>
    <row r="662" spans="4:5" x14ac:dyDescent="0.3">
      <c r="D662">
        <v>1072</v>
      </c>
      <c r="E662" s="4">
        <v>154000</v>
      </c>
    </row>
    <row r="663" spans="4:5" x14ac:dyDescent="0.3">
      <c r="D663">
        <v>1073</v>
      </c>
      <c r="E663" s="4">
        <v>91500</v>
      </c>
    </row>
    <row r="664" spans="4:5" x14ac:dyDescent="0.3">
      <c r="D664">
        <v>1074</v>
      </c>
      <c r="E664" s="4">
        <v>159500</v>
      </c>
    </row>
    <row r="665" spans="4:5" x14ac:dyDescent="0.3">
      <c r="D665">
        <v>1076</v>
      </c>
      <c r="E665" s="4">
        <v>219500</v>
      </c>
    </row>
    <row r="666" spans="4:5" x14ac:dyDescent="0.3">
      <c r="D666">
        <v>1077</v>
      </c>
      <c r="E666" s="4">
        <v>170000</v>
      </c>
    </row>
    <row r="667" spans="4:5" x14ac:dyDescent="0.3">
      <c r="D667">
        <v>1082</v>
      </c>
      <c r="E667" s="4">
        <v>133000</v>
      </c>
    </row>
    <row r="668" spans="4:5" x14ac:dyDescent="0.3">
      <c r="D668">
        <v>1084</v>
      </c>
      <c r="E668" s="4">
        <v>160000</v>
      </c>
    </row>
    <row r="669" spans="4:5" x14ac:dyDescent="0.3">
      <c r="D669">
        <v>1085</v>
      </c>
      <c r="E669" s="4">
        <v>187500</v>
      </c>
    </row>
    <row r="670" spans="4:5" x14ac:dyDescent="0.3">
      <c r="D670">
        <v>1086</v>
      </c>
      <c r="E670" s="4">
        <v>147000</v>
      </c>
    </row>
    <row r="671" spans="4:5" x14ac:dyDescent="0.3">
      <c r="D671">
        <v>1087</v>
      </c>
      <c r="E671" s="4">
        <v>83500</v>
      </c>
    </row>
    <row r="672" spans="4:5" x14ac:dyDescent="0.3">
      <c r="D672">
        <v>1090</v>
      </c>
      <c r="E672" s="4">
        <v>197000</v>
      </c>
    </row>
    <row r="673" spans="4:5" x14ac:dyDescent="0.3">
      <c r="D673">
        <v>1091</v>
      </c>
      <c r="E673" s="4">
        <v>92900</v>
      </c>
    </row>
    <row r="674" spans="4:5" x14ac:dyDescent="0.3">
      <c r="D674">
        <v>1092</v>
      </c>
      <c r="E674" s="4">
        <v>160000</v>
      </c>
    </row>
    <row r="675" spans="4:5" x14ac:dyDescent="0.3">
      <c r="D675">
        <v>1093</v>
      </c>
      <c r="E675" s="4">
        <v>136500</v>
      </c>
    </row>
    <row r="676" spans="4:5" x14ac:dyDescent="0.3">
      <c r="D676">
        <v>1094</v>
      </c>
      <c r="E676" s="4">
        <v>146000</v>
      </c>
    </row>
    <row r="677" spans="4:5" x14ac:dyDescent="0.3">
      <c r="D677">
        <v>1095</v>
      </c>
      <c r="E677" s="4">
        <v>129000</v>
      </c>
    </row>
    <row r="678" spans="4:5" x14ac:dyDescent="0.3">
      <c r="D678">
        <v>1097</v>
      </c>
      <c r="E678" s="4">
        <v>127000</v>
      </c>
    </row>
    <row r="679" spans="4:5" x14ac:dyDescent="0.3">
      <c r="D679">
        <v>1098</v>
      </c>
      <c r="E679" s="4">
        <v>170000</v>
      </c>
    </row>
    <row r="680" spans="4:5" x14ac:dyDescent="0.3">
      <c r="D680">
        <v>1099</v>
      </c>
      <c r="E680" s="4">
        <v>128000</v>
      </c>
    </row>
    <row r="681" spans="4:5" x14ac:dyDescent="0.3">
      <c r="D681">
        <v>1100</v>
      </c>
      <c r="E681" s="4">
        <v>157000</v>
      </c>
    </row>
    <row r="682" spans="4:5" x14ac:dyDescent="0.3">
      <c r="D682">
        <v>1101</v>
      </c>
      <c r="E682" s="4">
        <v>60000</v>
      </c>
    </row>
    <row r="683" spans="4:5" x14ac:dyDescent="0.3">
      <c r="D683">
        <v>1102</v>
      </c>
      <c r="E683" s="4">
        <v>119500</v>
      </c>
    </row>
    <row r="684" spans="4:5" x14ac:dyDescent="0.3">
      <c r="D684">
        <v>1103</v>
      </c>
      <c r="E684" s="4">
        <v>135000</v>
      </c>
    </row>
    <row r="685" spans="4:5" x14ac:dyDescent="0.3">
      <c r="D685">
        <v>1104</v>
      </c>
      <c r="E685" s="4">
        <v>159500</v>
      </c>
    </row>
    <row r="686" spans="4:5" x14ac:dyDescent="0.3">
      <c r="D686">
        <v>1105</v>
      </c>
      <c r="E686" s="4">
        <v>106000</v>
      </c>
    </row>
    <row r="687" spans="4:5" x14ac:dyDescent="0.3">
      <c r="D687">
        <v>1107</v>
      </c>
      <c r="E687" s="4">
        <v>179900</v>
      </c>
    </row>
    <row r="688" spans="4:5" x14ac:dyDescent="0.3">
      <c r="D688">
        <v>1110</v>
      </c>
      <c r="E688" s="4">
        <v>280000</v>
      </c>
    </row>
    <row r="689" spans="4:5" x14ac:dyDescent="0.3">
      <c r="D689">
        <v>1111</v>
      </c>
      <c r="E689" s="4">
        <v>188000</v>
      </c>
    </row>
    <row r="690" spans="4:5" x14ac:dyDescent="0.3">
      <c r="D690">
        <v>1112</v>
      </c>
      <c r="E690" s="4">
        <v>205000</v>
      </c>
    </row>
    <row r="691" spans="4:5" x14ac:dyDescent="0.3">
      <c r="D691">
        <v>1113</v>
      </c>
      <c r="E691" s="4">
        <v>129900</v>
      </c>
    </row>
    <row r="692" spans="4:5" x14ac:dyDescent="0.3">
      <c r="D692">
        <v>1114</v>
      </c>
      <c r="E692" s="4">
        <v>134500</v>
      </c>
    </row>
    <row r="693" spans="4:5" x14ac:dyDescent="0.3">
      <c r="D693">
        <v>1115</v>
      </c>
      <c r="E693" s="4">
        <v>117000</v>
      </c>
    </row>
    <row r="694" spans="4:5" x14ac:dyDescent="0.3">
      <c r="D694">
        <v>1119</v>
      </c>
      <c r="E694" s="4">
        <v>140000</v>
      </c>
    </row>
    <row r="695" spans="4:5" x14ac:dyDescent="0.3">
      <c r="D695">
        <v>1120</v>
      </c>
      <c r="E695" s="4">
        <v>133700</v>
      </c>
    </row>
    <row r="696" spans="4:5" x14ac:dyDescent="0.3">
      <c r="D696">
        <v>1121</v>
      </c>
      <c r="E696" s="4">
        <v>118400</v>
      </c>
    </row>
    <row r="697" spans="4:5" x14ac:dyDescent="0.3">
      <c r="D697">
        <v>1123</v>
      </c>
      <c r="E697" s="4">
        <v>112000</v>
      </c>
    </row>
    <row r="698" spans="4:5" x14ac:dyDescent="0.3">
      <c r="D698">
        <v>1125</v>
      </c>
      <c r="E698" s="4">
        <v>163900</v>
      </c>
    </row>
    <row r="699" spans="4:5" x14ac:dyDescent="0.3">
      <c r="D699">
        <v>1126</v>
      </c>
      <c r="E699" s="4">
        <v>115000</v>
      </c>
    </row>
    <row r="700" spans="4:5" x14ac:dyDescent="0.3">
      <c r="D700">
        <v>1130</v>
      </c>
      <c r="E700" s="4">
        <v>140000</v>
      </c>
    </row>
    <row r="701" spans="4:5" x14ac:dyDescent="0.3">
      <c r="D701">
        <v>1131</v>
      </c>
      <c r="E701" s="4">
        <v>135000</v>
      </c>
    </row>
    <row r="702" spans="4:5" x14ac:dyDescent="0.3">
      <c r="D702">
        <v>1132</v>
      </c>
      <c r="E702" s="4">
        <v>93500</v>
      </c>
    </row>
    <row r="703" spans="4:5" x14ac:dyDescent="0.3">
      <c r="D703">
        <v>1133</v>
      </c>
      <c r="E703" s="4">
        <v>117500</v>
      </c>
    </row>
    <row r="704" spans="4:5" x14ac:dyDescent="0.3">
      <c r="D704">
        <v>1136</v>
      </c>
      <c r="E704" s="4">
        <v>102000</v>
      </c>
    </row>
    <row r="705" spans="4:5" x14ac:dyDescent="0.3">
      <c r="D705">
        <v>1139</v>
      </c>
      <c r="E705" s="4">
        <v>196000</v>
      </c>
    </row>
    <row r="706" spans="4:5" x14ac:dyDescent="0.3">
      <c r="D706">
        <v>1140</v>
      </c>
      <c r="E706" s="4">
        <v>144000</v>
      </c>
    </row>
    <row r="707" spans="4:5" x14ac:dyDescent="0.3">
      <c r="D707">
        <v>1141</v>
      </c>
      <c r="E707" s="4">
        <v>139000</v>
      </c>
    </row>
    <row r="708" spans="4:5" x14ac:dyDescent="0.3">
      <c r="D708">
        <v>1142</v>
      </c>
      <c r="E708" s="4">
        <v>197500</v>
      </c>
    </row>
    <row r="709" spans="4:5" x14ac:dyDescent="0.3">
      <c r="D709">
        <v>1144</v>
      </c>
      <c r="E709" s="4">
        <v>80000</v>
      </c>
    </row>
    <row r="710" spans="4:5" x14ac:dyDescent="0.3">
      <c r="D710">
        <v>1145</v>
      </c>
      <c r="E710" s="4">
        <v>80000</v>
      </c>
    </row>
    <row r="711" spans="4:5" x14ac:dyDescent="0.3">
      <c r="D711">
        <v>1146</v>
      </c>
      <c r="E711" s="4">
        <v>149000</v>
      </c>
    </row>
    <row r="712" spans="4:5" x14ac:dyDescent="0.3">
      <c r="D712">
        <v>1147</v>
      </c>
      <c r="E712" s="4">
        <v>180000</v>
      </c>
    </row>
    <row r="713" spans="4:5" x14ac:dyDescent="0.3">
      <c r="D713">
        <v>1148</v>
      </c>
      <c r="E713" s="4">
        <v>174500</v>
      </c>
    </row>
    <row r="714" spans="4:5" x14ac:dyDescent="0.3">
      <c r="D714">
        <v>1149</v>
      </c>
      <c r="E714" s="4">
        <v>116900</v>
      </c>
    </row>
    <row r="715" spans="4:5" x14ac:dyDescent="0.3">
      <c r="D715">
        <v>1151</v>
      </c>
      <c r="E715" s="4">
        <v>124000</v>
      </c>
    </row>
    <row r="716" spans="4:5" x14ac:dyDescent="0.3">
      <c r="D716">
        <v>1152</v>
      </c>
      <c r="E716" s="4">
        <v>149900</v>
      </c>
    </row>
    <row r="717" spans="4:5" x14ac:dyDescent="0.3">
      <c r="D717">
        <v>1153</v>
      </c>
      <c r="E717" s="4">
        <v>230000</v>
      </c>
    </row>
    <row r="718" spans="4:5" x14ac:dyDescent="0.3">
      <c r="D718">
        <v>1154</v>
      </c>
      <c r="E718" s="4">
        <v>120500</v>
      </c>
    </row>
    <row r="719" spans="4:5" x14ac:dyDescent="0.3">
      <c r="D719">
        <v>1156</v>
      </c>
      <c r="E719" s="4">
        <v>218000</v>
      </c>
    </row>
    <row r="720" spans="4:5" x14ac:dyDescent="0.3">
      <c r="D720">
        <v>1157</v>
      </c>
      <c r="E720" s="4">
        <v>179900</v>
      </c>
    </row>
    <row r="721" spans="4:5" x14ac:dyDescent="0.3">
      <c r="D721">
        <v>1160</v>
      </c>
      <c r="E721" s="4">
        <v>185000</v>
      </c>
    </row>
    <row r="722" spans="4:5" x14ac:dyDescent="0.3">
      <c r="D722">
        <v>1161</v>
      </c>
      <c r="E722" s="4">
        <v>146000</v>
      </c>
    </row>
    <row r="723" spans="4:5" x14ac:dyDescent="0.3">
      <c r="D723">
        <v>1162</v>
      </c>
      <c r="E723" s="4">
        <v>224000</v>
      </c>
    </row>
    <row r="724" spans="4:5" x14ac:dyDescent="0.3">
      <c r="D724">
        <v>1164</v>
      </c>
      <c r="E724" s="4">
        <v>108959</v>
      </c>
    </row>
    <row r="725" spans="4:5" x14ac:dyDescent="0.3">
      <c r="D725">
        <v>1165</v>
      </c>
      <c r="E725" s="4">
        <v>194000</v>
      </c>
    </row>
    <row r="726" spans="4:5" x14ac:dyDescent="0.3">
      <c r="D726">
        <v>1169</v>
      </c>
      <c r="E726" s="4">
        <v>235000</v>
      </c>
    </row>
    <row r="727" spans="4:5" x14ac:dyDescent="0.3">
      <c r="D727">
        <v>1171</v>
      </c>
      <c r="E727" s="4">
        <v>171000</v>
      </c>
    </row>
    <row r="728" spans="4:5" x14ac:dyDescent="0.3">
      <c r="D728">
        <v>1172</v>
      </c>
      <c r="E728" s="4">
        <v>163000</v>
      </c>
    </row>
    <row r="729" spans="4:5" x14ac:dyDescent="0.3">
      <c r="D729">
        <v>1173</v>
      </c>
      <c r="E729" s="4">
        <v>171900</v>
      </c>
    </row>
    <row r="730" spans="4:5" x14ac:dyDescent="0.3">
      <c r="D730">
        <v>1174</v>
      </c>
      <c r="E730" s="4">
        <v>200500</v>
      </c>
    </row>
    <row r="731" spans="4:5" x14ac:dyDescent="0.3">
      <c r="D731">
        <v>1175</v>
      </c>
      <c r="E731" s="4">
        <v>239000</v>
      </c>
    </row>
    <row r="732" spans="4:5" x14ac:dyDescent="0.3">
      <c r="D732">
        <v>1176</v>
      </c>
      <c r="E732" s="4">
        <v>285000</v>
      </c>
    </row>
    <row r="733" spans="4:5" x14ac:dyDescent="0.3">
      <c r="D733">
        <v>1177</v>
      </c>
      <c r="E733" s="4">
        <v>119500</v>
      </c>
    </row>
    <row r="734" spans="4:5" x14ac:dyDescent="0.3">
      <c r="D734">
        <v>1178</v>
      </c>
      <c r="E734" s="4">
        <v>115000</v>
      </c>
    </row>
    <row r="735" spans="4:5" x14ac:dyDescent="0.3">
      <c r="D735">
        <v>1179</v>
      </c>
      <c r="E735" s="4">
        <v>154900</v>
      </c>
    </row>
    <row r="736" spans="4:5" x14ac:dyDescent="0.3">
      <c r="D736">
        <v>1180</v>
      </c>
      <c r="E736" s="4">
        <v>93000</v>
      </c>
    </row>
    <row r="737" spans="4:5" x14ac:dyDescent="0.3">
      <c r="D737">
        <v>1181</v>
      </c>
      <c r="E737" s="4">
        <v>250000</v>
      </c>
    </row>
    <row r="738" spans="4:5" x14ac:dyDescent="0.3">
      <c r="D738">
        <v>1184</v>
      </c>
      <c r="E738" s="4">
        <v>120000</v>
      </c>
    </row>
    <row r="739" spans="4:5" x14ac:dyDescent="0.3">
      <c r="D739">
        <v>1185</v>
      </c>
      <c r="E739" s="4">
        <v>186700</v>
      </c>
    </row>
    <row r="740" spans="4:5" x14ac:dyDescent="0.3">
      <c r="D740">
        <v>1186</v>
      </c>
      <c r="E740" s="4">
        <v>104900</v>
      </c>
    </row>
    <row r="741" spans="4:5" x14ac:dyDescent="0.3">
      <c r="D741">
        <v>1187</v>
      </c>
      <c r="E741" s="4">
        <v>95000</v>
      </c>
    </row>
    <row r="742" spans="4:5" x14ac:dyDescent="0.3">
      <c r="D742">
        <v>1188</v>
      </c>
      <c r="E742" s="4">
        <v>262000</v>
      </c>
    </row>
    <row r="743" spans="4:5" x14ac:dyDescent="0.3">
      <c r="D743">
        <v>1191</v>
      </c>
      <c r="E743" s="4">
        <v>168000</v>
      </c>
    </row>
    <row r="744" spans="4:5" x14ac:dyDescent="0.3">
      <c r="D744">
        <v>1192</v>
      </c>
      <c r="E744" s="4">
        <v>174000</v>
      </c>
    </row>
    <row r="745" spans="4:5" x14ac:dyDescent="0.3">
      <c r="D745">
        <v>1195</v>
      </c>
      <c r="E745" s="4">
        <v>158000</v>
      </c>
    </row>
    <row r="746" spans="4:5" x14ac:dyDescent="0.3">
      <c r="D746">
        <v>1198</v>
      </c>
      <c r="E746" s="4">
        <v>144000</v>
      </c>
    </row>
    <row r="747" spans="4:5" x14ac:dyDescent="0.3">
      <c r="D747">
        <v>1200</v>
      </c>
      <c r="E747" s="4">
        <v>148000</v>
      </c>
    </row>
    <row r="748" spans="4:5" x14ac:dyDescent="0.3">
      <c r="D748">
        <v>1201</v>
      </c>
      <c r="E748" s="4">
        <v>116050</v>
      </c>
    </row>
    <row r="749" spans="4:5" x14ac:dyDescent="0.3">
      <c r="D749">
        <v>1203</v>
      </c>
      <c r="E749" s="4">
        <v>117000</v>
      </c>
    </row>
    <row r="750" spans="4:5" x14ac:dyDescent="0.3">
      <c r="D750">
        <v>1205</v>
      </c>
      <c r="E750" s="4">
        <v>153500</v>
      </c>
    </row>
    <row r="751" spans="4:5" x14ac:dyDescent="0.3">
      <c r="D751">
        <v>1206</v>
      </c>
      <c r="E751" s="4">
        <v>271900</v>
      </c>
    </row>
    <row r="752" spans="4:5" x14ac:dyDescent="0.3">
      <c r="D752">
        <v>1207</v>
      </c>
      <c r="E752" s="4">
        <v>107000</v>
      </c>
    </row>
    <row r="753" spans="4:5" x14ac:dyDescent="0.3">
      <c r="D753">
        <v>1209</v>
      </c>
      <c r="E753" s="4">
        <v>140000</v>
      </c>
    </row>
    <row r="754" spans="4:5" x14ac:dyDescent="0.3">
      <c r="D754">
        <v>1211</v>
      </c>
      <c r="E754" s="4">
        <v>189000</v>
      </c>
    </row>
    <row r="755" spans="4:5" x14ac:dyDescent="0.3">
      <c r="D755">
        <v>1212</v>
      </c>
      <c r="E755" s="4">
        <v>164000</v>
      </c>
    </row>
    <row r="756" spans="4:5" x14ac:dyDescent="0.3">
      <c r="D756">
        <v>1213</v>
      </c>
      <c r="E756" s="4">
        <v>113000</v>
      </c>
    </row>
    <row r="757" spans="4:5" x14ac:dyDescent="0.3">
      <c r="D757">
        <v>1215</v>
      </c>
      <c r="E757" s="4">
        <v>134500</v>
      </c>
    </row>
    <row r="758" spans="4:5" x14ac:dyDescent="0.3">
      <c r="D758">
        <v>1218</v>
      </c>
      <c r="E758" s="4">
        <v>229456</v>
      </c>
    </row>
    <row r="759" spans="4:5" x14ac:dyDescent="0.3">
      <c r="D759">
        <v>1219</v>
      </c>
      <c r="E759" s="4">
        <v>80500</v>
      </c>
    </row>
    <row r="760" spans="4:5" x14ac:dyDescent="0.3">
      <c r="D760">
        <v>1220</v>
      </c>
      <c r="E760" s="4">
        <v>91500</v>
      </c>
    </row>
    <row r="761" spans="4:5" x14ac:dyDescent="0.3">
      <c r="D761">
        <v>1221</v>
      </c>
      <c r="E761" s="4">
        <v>115000</v>
      </c>
    </row>
    <row r="762" spans="4:5" x14ac:dyDescent="0.3">
      <c r="D762">
        <v>1222</v>
      </c>
      <c r="E762" s="4">
        <v>134000</v>
      </c>
    </row>
    <row r="763" spans="4:5" x14ac:dyDescent="0.3">
      <c r="D763">
        <v>1223</v>
      </c>
      <c r="E763" s="4">
        <v>143000</v>
      </c>
    </row>
    <row r="764" spans="4:5" x14ac:dyDescent="0.3">
      <c r="D764">
        <v>1224</v>
      </c>
      <c r="E764" s="4">
        <v>137900</v>
      </c>
    </row>
    <row r="765" spans="4:5" x14ac:dyDescent="0.3">
      <c r="D765">
        <v>1230</v>
      </c>
      <c r="E765" s="4">
        <v>127000</v>
      </c>
    </row>
    <row r="766" spans="4:5" x14ac:dyDescent="0.3">
      <c r="D766">
        <v>1231</v>
      </c>
      <c r="E766" s="4">
        <v>190000</v>
      </c>
    </row>
    <row r="767" spans="4:5" x14ac:dyDescent="0.3">
      <c r="D767">
        <v>1232</v>
      </c>
      <c r="E767" s="4">
        <v>132500</v>
      </c>
    </row>
    <row r="768" spans="4:5" x14ac:dyDescent="0.3">
      <c r="D768">
        <v>1233</v>
      </c>
      <c r="E768" s="4">
        <v>101800</v>
      </c>
    </row>
    <row r="769" spans="4:5" x14ac:dyDescent="0.3">
      <c r="D769">
        <v>1234</v>
      </c>
      <c r="E769" s="4">
        <v>142000</v>
      </c>
    </row>
    <row r="770" spans="4:5" x14ac:dyDescent="0.3">
      <c r="D770">
        <v>1235</v>
      </c>
      <c r="E770" s="4">
        <v>130000</v>
      </c>
    </row>
    <row r="771" spans="4:5" x14ac:dyDescent="0.3">
      <c r="D771">
        <v>1236</v>
      </c>
      <c r="E771" s="4">
        <v>138887</v>
      </c>
    </row>
    <row r="772" spans="4:5" x14ac:dyDescent="0.3">
      <c r="D772">
        <v>1243</v>
      </c>
      <c r="E772" s="4">
        <v>170000</v>
      </c>
    </row>
    <row r="773" spans="4:5" x14ac:dyDescent="0.3">
      <c r="D773">
        <v>1245</v>
      </c>
      <c r="E773" s="4">
        <v>230000</v>
      </c>
    </row>
    <row r="774" spans="4:5" x14ac:dyDescent="0.3">
      <c r="D774">
        <v>1248</v>
      </c>
      <c r="E774" s="4">
        <v>169900</v>
      </c>
    </row>
    <row r="775" spans="4:5" x14ac:dyDescent="0.3">
      <c r="D775">
        <v>1249</v>
      </c>
      <c r="E775" s="4">
        <v>129500</v>
      </c>
    </row>
    <row r="776" spans="4:5" x14ac:dyDescent="0.3">
      <c r="D776">
        <v>1250</v>
      </c>
      <c r="E776" s="4">
        <v>119000</v>
      </c>
    </row>
    <row r="777" spans="4:5" x14ac:dyDescent="0.3">
      <c r="D777">
        <v>1251</v>
      </c>
      <c r="E777" s="4">
        <v>244000</v>
      </c>
    </row>
    <row r="778" spans="4:5" x14ac:dyDescent="0.3">
      <c r="D778">
        <v>1253</v>
      </c>
      <c r="E778" s="4">
        <v>130000</v>
      </c>
    </row>
    <row r="779" spans="4:5" x14ac:dyDescent="0.3">
      <c r="D779">
        <v>1254</v>
      </c>
      <c r="E779" s="4">
        <v>294000</v>
      </c>
    </row>
    <row r="780" spans="4:5" x14ac:dyDescent="0.3">
      <c r="D780">
        <v>1256</v>
      </c>
      <c r="E780" s="4">
        <v>127500</v>
      </c>
    </row>
    <row r="781" spans="4:5" x14ac:dyDescent="0.3">
      <c r="D781">
        <v>1257</v>
      </c>
      <c r="E781" s="4">
        <v>301500</v>
      </c>
    </row>
    <row r="782" spans="4:5" x14ac:dyDescent="0.3">
      <c r="D782">
        <v>1258</v>
      </c>
      <c r="E782" s="4">
        <v>99900</v>
      </c>
    </row>
    <row r="783" spans="4:5" x14ac:dyDescent="0.3">
      <c r="D783">
        <v>1260</v>
      </c>
      <c r="E783" s="4">
        <v>151000</v>
      </c>
    </row>
    <row r="784" spans="4:5" x14ac:dyDescent="0.3">
      <c r="D784">
        <v>1262</v>
      </c>
      <c r="E784" s="4">
        <v>128900</v>
      </c>
    </row>
    <row r="785" spans="4:5" x14ac:dyDescent="0.3">
      <c r="D785">
        <v>1263</v>
      </c>
      <c r="E785" s="4">
        <v>161500</v>
      </c>
    </row>
    <row r="786" spans="4:5" x14ac:dyDescent="0.3">
      <c r="D786">
        <v>1264</v>
      </c>
      <c r="E786" s="4">
        <v>180500</v>
      </c>
    </row>
    <row r="787" spans="4:5" x14ac:dyDescent="0.3">
      <c r="D787">
        <v>1265</v>
      </c>
      <c r="E787" s="4">
        <v>181000</v>
      </c>
    </row>
    <row r="788" spans="4:5" x14ac:dyDescent="0.3">
      <c r="D788">
        <v>1266</v>
      </c>
      <c r="E788" s="4">
        <v>183900</v>
      </c>
    </row>
    <row r="789" spans="4:5" x14ac:dyDescent="0.3">
      <c r="D789">
        <v>1267</v>
      </c>
      <c r="E789" s="4">
        <v>122000</v>
      </c>
    </row>
    <row r="790" spans="4:5" x14ac:dyDescent="0.3">
      <c r="D790">
        <v>1270</v>
      </c>
      <c r="E790" s="4">
        <v>144000</v>
      </c>
    </row>
    <row r="791" spans="4:5" x14ac:dyDescent="0.3">
      <c r="D791">
        <v>1271</v>
      </c>
      <c r="E791" s="4">
        <v>260000</v>
      </c>
    </row>
    <row r="792" spans="4:5" x14ac:dyDescent="0.3">
      <c r="D792">
        <v>1272</v>
      </c>
      <c r="E792" s="4">
        <v>185750</v>
      </c>
    </row>
    <row r="793" spans="4:5" x14ac:dyDescent="0.3">
      <c r="D793">
        <v>1273</v>
      </c>
      <c r="E793" s="4">
        <v>137000</v>
      </c>
    </row>
    <row r="794" spans="4:5" x14ac:dyDescent="0.3">
      <c r="D794">
        <v>1274</v>
      </c>
      <c r="E794" s="4">
        <v>177000</v>
      </c>
    </row>
    <row r="795" spans="4:5" x14ac:dyDescent="0.3">
      <c r="D795">
        <v>1275</v>
      </c>
      <c r="E795" s="4">
        <v>139000</v>
      </c>
    </row>
    <row r="796" spans="4:5" x14ac:dyDescent="0.3">
      <c r="D796">
        <v>1276</v>
      </c>
      <c r="E796" s="4">
        <v>137000</v>
      </c>
    </row>
    <row r="797" spans="4:5" x14ac:dyDescent="0.3">
      <c r="D797">
        <v>1277</v>
      </c>
      <c r="E797" s="4">
        <v>162000</v>
      </c>
    </row>
    <row r="798" spans="4:5" x14ac:dyDescent="0.3">
      <c r="D798">
        <v>1278</v>
      </c>
      <c r="E798" s="4">
        <v>197900</v>
      </c>
    </row>
    <row r="799" spans="4:5" x14ac:dyDescent="0.3">
      <c r="D799">
        <v>1280</v>
      </c>
      <c r="E799" s="4">
        <v>68400</v>
      </c>
    </row>
    <row r="800" spans="4:5" x14ac:dyDescent="0.3">
      <c r="D800">
        <v>1282</v>
      </c>
      <c r="E800" s="4">
        <v>180000</v>
      </c>
    </row>
    <row r="801" spans="4:5" x14ac:dyDescent="0.3">
      <c r="D801">
        <v>1283</v>
      </c>
      <c r="E801" s="4">
        <v>150500</v>
      </c>
    </row>
    <row r="802" spans="4:5" x14ac:dyDescent="0.3">
      <c r="D802">
        <v>1284</v>
      </c>
      <c r="E802" s="4">
        <v>139000</v>
      </c>
    </row>
    <row r="803" spans="4:5" x14ac:dyDescent="0.3">
      <c r="D803">
        <v>1285</v>
      </c>
      <c r="E803" s="4">
        <v>169000</v>
      </c>
    </row>
    <row r="804" spans="4:5" x14ac:dyDescent="0.3">
      <c r="D804">
        <v>1286</v>
      </c>
      <c r="E804" s="4">
        <v>132500</v>
      </c>
    </row>
    <row r="805" spans="4:5" x14ac:dyDescent="0.3">
      <c r="D805">
        <v>1287</v>
      </c>
      <c r="E805" s="4">
        <v>143000</v>
      </c>
    </row>
    <row r="806" spans="4:5" x14ac:dyDescent="0.3">
      <c r="D806">
        <v>1288</v>
      </c>
      <c r="E806" s="4">
        <v>190000</v>
      </c>
    </row>
    <row r="807" spans="4:5" x14ac:dyDescent="0.3">
      <c r="D807">
        <v>1289</v>
      </c>
      <c r="E807" s="4">
        <v>278000</v>
      </c>
    </row>
    <row r="808" spans="4:5" x14ac:dyDescent="0.3">
      <c r="D808">
        <v>1291</v>
      </c>
      <c r="E808" s="4">
        <v>180500</v>
      </c>
    </row>
    <row r="809" spans="4:5" x14ac:dyDescent="0.3">
      <c r="D809">
        <v>1292</v>
      </c>
      <c r="E809" s="4">
        <v>119500</v>
      </c>
    </row>
    <row r="810" spans="4:5" x14ac:dyDescent="0.3">
      <c r="D810">
        <v>1293</v>
      </c>
      <c r="E810" s="4">
        <v>107500</v>
      </c>
    </row>
    <row r="811" spans="4:5" x14ac:dyDescent="0.3">
      <c r="D811">
        <v>1294</v>
      </c>
      <c r="E811" s="4">
        <v>162900</v>
      </c>
    </row>
    <row r="812" spans="4:5" x14ac:dyDescent="0.3">
      <c r="D812">
        <v>1295</v>
      </c>
      <c r="E812" s="4">
        <v>115000</v>
      </c>
    </row>
    <row r="813" spans="4:5" x14ac:dyDescent="0.3">
      <c r="D813">
        <v>1296</v>
      </c>
      <c r="E813" s="4">
        <v>138500</v>
      </c>
    </row>
    <row r="814" spans="4:5" x14ac:dyDescent="0.3">
      <c r="D814">
        <v>1297</v>
      </c>
      <c r="E814" s="4">
        <v>155000</v>
      </c>
    </row>
    <row r="815" spans="4:5" x14ac:dyDescent="0.3">
      <c r="D815">
        <v>1299</v>
      </c>
      <c r="E815" s="4">
        <v>160000</v>
      </c>
    </row>
    <row r="816" spans="4:5" x14ac:dyDescent="0.3">
      <c r="D816">
        <v>1300</v>
      </c>
      <c r="E816" s="4">
        <v>154000</v>
      </c>
    </row>
    <row r="817" spans="4:5" x14ac:dyDescent="0.3">
      <c r="D817">
        <v>1302</v>
      </c>
      <c r="E817" s="4">
        <v>177500</v>
      </c>
    </row>
    <row r="818" spans="4:5" x14ac:dyDescent="0.3">
      <c r="D818">
        <v>1309</v>
      </c>
      <c r="E818" s="4">
        <v>147000</v>
      </c>
    </row>
    <row r="819" spans="4:5" x14ac:dyDescent="0.3">
      <c r="D819">
        <v>1310</v>
      </c>
      <c r="E819" s="4">
        <v>179200</v>
      </c>
    </row>
    <row r="820" spans="4:5" x14ac:dyDescent="0.3">
      <c r="D820">
        <v>1313</v>
      </c>
      <c r="E820" s="4">
        <v>302000</v>
      </c>
    </row>
    <row r="821" spans="4:5" x14ac:dyDescent="0.3">
      <c r="D821">
        <v>1315</v>
      </c>
      <c r="E821" s="4">
        <v>119000</v>
      </c>
    </row>
    <row r="822" spans="4:5" x14ac:dyDescent="0.3">
      <c r="D822">
        <v>1316</v>
      </c>
      <c r="E822" s="4">
        <v>206900</v>
      </c>
    </row>
    <row r="823" spans="4:5" x14ac:dyDescent="0.3">
      <c r="D823">
        <v>1320</v>
      </c>
      <c r="E823" s="4">
        <v>111000</v>
      </c>
    </row>
    <row r="824" spans="4:5" x14ac:dyDescent="0.3">
      <c r="D824">
        <v>1321</v>
      </c>
      <c r="E824" s="4">
        <v>156500</v>
      </c>
    </row>
    <row r="825" spans="4:5" x14ac:dyDescent="0.3">
      <c r="D825">
        <v>1323</v>
      </c>
      <c r="E825" s="4">
        <v>190000</v>
      </c>
    </row>
    <row r="826" spans="4:5" x14ac:dyDescent="0.3">
      <c r="D826">
        <v>1326</v>
      </c>
      <c r="E826" s="4">
        <v>55000</v>
      </c>
    </row>
    <row r="827" spans="4:5" x14ac:dyDescent="0.3">
      <c r="D827">
        <v>1327</v>
      </c>
      <c r="E827" s="4">
        <v>79000</v>
      </c>
    </row>
    <row r="828" spans="4:5" x14ac:dyDescent="0.3">
      <c r="D828">
        <v>1329</v>
      </c>
      <c r="E828" s="4">
        <v>256000</v>
      </c>
    </row>
    <row r="829" spans="4:5" x14ac:dyDescent="0.3">
      <c r="D829">
        <v>1332</v>
      </c>
      <c r="E829" s="4">
        <v>132500</v>
      </c>
    </row>
    <row r="830" spans="4:5" x14ac:dyDescent="0.3">
      <c r="D830">
        <v>1333</v>
      </c>
      <c r="E830" s="4">
        <v>100000</v>
      </c>
    </row>
    <row r="831" spans="4:5" x14ac:dyDescent="0.3">
      <c r="D831">
        <v>1334</v>
      </c>
      <c r="E831" s="4">
        <v>125500</v>
      </c>
    </row>
    <row r="832" spans="4:5" x14ac:dyDescent="0.3">
      <c r="D832">
        <v>1335</v>
      </c>
      <c r="E832" s="4">
        <v>125000</v>
      </c>
    </row>
    <row r="833" spans="4:5" x14ac:dyDescent="0.3">
      <c r="D833">
        <v>1336</v>
      </c>
      <c r="E833" s="4">
        <v>167900</v>
      </c>
    </row>
    <row r="834" spans="4:5" x14ac:dyDescent="0.3">
      <c r="D834">
        <v>1337</v>
      </c>
      <c r="E834" s="4">
        <v>135000</v>
      </c>
    </row>
    <row r="835" spans="4:5" x14ac:dyDescent="0.3">
      <c r="D835">
        <v>1338</v>
      </c>
      <c r="E835" s="4">
        <v>52500</v>
      </c>
    </row>
    <row r="836" spans="4:5" x14ac:dyDescent="0.3">
      <c r="D836">
        <v>1340</v>
      </c>
      <c r="E836" s="4">
        <v>128500</v>
      </c>
    </row>
    <row r="837" spans="4:5" x14ac:dyDescent="0.3">
      <c r="D837">
        <v>1341</v>
      </c>
      <c r="E837" s="4">
        <v>123000</v>
      </c>
    </row>
    <row r="838" spans="4:5" x14ac:dyDescent="0.3">
      <c r="D838">
        <v>1344</v>
      </c>
      <c r="E838" s="4">
        <v>177000</v>
      </c>
    </row>
    <row r="839" spans="4:5" x14ac:dyDescent="0.3">
      <c r="D839">
        <v>1346</v>
      </c>
      <c r="E839" s="4">
        <v>108500</v>
      </c>
    </row>
    <row r="840" spans="4:5" x14ac:dyDescent="0.3">
      <c r="D840">
        <v>1347</v>
      </c>
      <c r="E840" s="4">
        <v>262500</v>
      </c>
    </row>
    <row r="841" spans="4:5" x14ac:dyDescent="0.3">
      <c r="D841">
        <v>1350</v>
      </c>
      <c r="E841" s="4">
        <v>122000</v>
      </c>
    </row>
    <row r="842" spans="4:5" x14ac:dyDescent="0.3">
      <c r="D842">
        <v>1351</v>
      </c>
      <c r="E842" s="4">
        <v>200000</v>
      </c>
    </row>
    <row r="843" spans="4:5" x14ac:dyDescent="0.3">
      <c r="D843">
        <v>1352</v>
      </c>
      <c r="E843" s="4">
        <v>171000</v>
      </c>
    </row>
    <row r="844" spans="4:5" x14ac:dyDescent="0.3">
      <c r="D844">
        <v>1353</v>
      </c>
      <c r="E844" s="4">
        <v>134900</v>
      </c>
    </row>
    <row r="845" spans="4:5" x14ac:dyDescent="0.3">
      <c r="D845">
        <v>1356</v>
      </c>
      <c r="E845" s="4">
        <v>170000</v>
      </c>
    </row>
    <row r="846" spans="4:5" x14ac:dyDescent="0.3">
      <c r="D846">
        <v>1357</v>
      </c>
      <c r="E846" s="4">
        <v>110000</v>
      </c>
    </row>
    <row r="847" spans="4:5" x14ac:dyDescent="0.3">
      <c r="D847">
        <v>1359</v>
      </c>
      <c r="E847" s="4">
        <v>177500</v>
      </c>
    </row>
    <row r="848" spans="4:5" x14ac:dyDescent="0.3">
      <c r="D848">
        <v>1361</v>
      </c>
      <c r="E848" s="4">
        <v>189000</v>
      </c>
    </row>
    <row r="849" spans="4:5" x14ac:dyDescent="0.3">
      <c r="D849">
        <v>1365</v>
      </c>
      <c r="E849" s="4">
        <v>144152</v>
      </c>
    </row>
    <row r="850" spans="4:5" x14ac:dyDescent="0.3">
      <c r="D850">
        <v>1368</v>
      </c>
      <c r="E850" s="4">
        <v>127000</v>
      </c>
    </row>
    <row r="851" spans="4:5" x14ac:dyDescent="0.3">
      <c r="D851">
        <v>1371</v>
      </c>
      <c r="E851" s="4">
        <v>105000</v>
      </c>
    </row>
    <row r="852" spans="4:5" x14ac:dyDescent="0.3">
      <c r="D852">
        <v>1372</v>
      </c>
      <c r="E852" s="4">
        <v>165500</v>
      </c>
    </row>
    <row r="853" spans="4:5" x14ac:dyDescent="0.3">
      <c r="D853">
        <v>1375</v>
      </c>
      <c r="E853" s="4">
        <v>250000</v>
      </c>
    </row>
    <row r="854" spans="4:5" x14ac:dyDescent="0.3">
      <c r="D854">
        <v>1377</v>
      </c>
      <c r="E854" s="4">
        <v>91000</v>
      </c>
    </row>
    <row r="855" spans="4:5" x14ac:dyDescent="0.3">
      <c r="D855">
        <v>1378</v>
      </c>
      <c r="E855" s="4">
        <v>117000</v>
      </c>
    </row>
    <row r="856" spans="4:5" x14ac:dyDescent="0.3">
      <c r="D856">
        <v>1379</v>
      </c>
      <c r="E856" s="4">
        <v>83000</v>
      </c>
    </row>
    <row r="857" spans="4:5" x14ac:dyDescent="0.3">
      <c r="D857">
        <v>1381</v>
      </c>
      <c r="E857" s="4">
        <v>58500</v>
      </c>
    </row>
    <row r="858" spans="4:5" x14ac:dyDescent="0.3">
      <c r="D858">
        <v>1382</v>
      </c>
      <c r="E858" s="4">
        <v>237500</v>
      </c>
    </row>
    <row r="859" spans="4:5" x14ac:dyDescent="0.3">
      <c r="D859">
        <v>1383</v>
      </c>
      <c r="E859" s="4">
        <v>157000</v>
      </c>
    </row>
    <row r="860" spans="4:5" x14ac:dyDescent="0.3">
      <c r="D860">
        <v>1384</v>
      </c>
      <c r="E860" s="4">
        <v>112000</v>
      </c>
    </row>
    <row r="861" spans="4:5" x14ac:dyDescent="0.3">
      <c r="D861">
        <v>1385</v>
      </c>
      <c r="E861" s="4">
        <v>105000</v>
      </c>
    </row>
    <row r="862" spans="4:5" x14ac:dyDescent="0.3">
      <c r="D862">
        <v>1387</v>
      </c>
      <c r="E862" s="4">
        <v>250000</v>
      </c>
    </row>
    <row r="863" spans="4:5" x14ac:dyDescent="0.3">
      <c r="D863">
        <v>1388</v>
      </c>
      <c r="E863" s="4">
        <v>136000</v>
      </c>
    </row>
    <row r="864" spans="4:5" x14ac:dyDescent="0.3">
      <c r="D864">
        <v>1390</v>
      </c>
      <c r="E864" s="4">
        <v>131000</v>
      </c>
    </row>
    <row r="865" spans="4:5" x14ac:dyDescent="0.3">
      <c r="D865">
        <v>1392</v>
      </c>
      <c r="E865" s="4">
        <v>124000</v>
      </c>
    </row>
    <row r="866" spans="4:5" x14ac:dyDescent="0.3">
      <c r="D866">
        <v>1393</v>
      </c>
      <c r="E866" s="4">
        <v>123000</v>
      </c>
    </row>
    <row r="867" spans="4:5" x14ac:dyDescent="0.3">
      <c r="D867">
        <v>1394</v>
      </c>
      <c r="E867" s="4">
        <v>163000</v>
      </c>
    </row>
    <row r="868" spans="4:5" x14ac:dyDescent="0.3">
      <c r="D868">
        <v>1397</v>
      </c>
      <c r="E868" s="4">
        <v>160000</v>
      </c>
    </row>
    <row r="869" spans="4:5" x14ac:dyDescent="0.3">
      <c r="D869">
        <v>1398</v>
      </c>
      <c r="E869" s="4">
        <v>137500</v>
      </c>
    </row>
    <row r="870" spans="4:5" x14ac:dyDescent="0.3">
      <c r="D870">
        <v>1400</v>
      </c>
      <c r="E870" s="4">
        <v>137450</v>
      </c>
    </row>
    <row r="871" spans="4:5" x14ac:dyDescent="0.3">
      <c r="D871">
        <v>1401</v>
      </c>
      <c r="E871" s="4">
        <v>120000</v>
      </c>
    </row>
    <row r="872" spans="4:5" x14ac:dyDescent="0.3">
      <c r="D872">
        <v>1405</v>
      </c>
      <c r="E872" s="4">
        <v>105000</v>
      </c>
    </row>
    <row r="873" spans="4:5" x14ac:dyDescent="0.3">
      <c r="D873">
        <v>1406</v>
      </c>
      <c r="E873" s="4">
        <v>275000</v>
      </c>
    </row>
    <row r="874" spans="4:5" x14ac:dyDescent="0.3">
      <c r="D874">
        <v>1407</v>
      </c>
      <c r="E874" s="4">
        <v>133000</v>
      </c>
    </row>
    <row r="875" spans="4:5" x14ac:dyDescent="0.3">
      <c r="D875">
        <v>1408</v>
      </c>
      <c r="E875" s="4">
        <v>112000</v>
      </c>
    </row>
    <row r="876" spans="4:5" x14ac:dyDescent="0.3">
      <c r="D876">
        <v>1410</v>
      </c>
      <c r="E876" s="4">
        <v>215000</v>
      </c>
    </row>
    <row r="877" spans="4:5" x14ac:dyDescent="0.3">
      <c r="D877">
        <v>1413</v>
      </c>
      <c r="E877" s="4">
        <v>90000</v>
      </c>
    </row>
    <row r="878" spans="4:5" x14ac:dyDescent="0.3">
      <c r="D878">
        <v>1415</v>
      </c>
      <c r="E878" s="4">
        <v>207000</v>
      </c>
    </row>
    <row r="879" spans="4:5" x14ac:dyDescent="0.3">
      <c r="D879">
        <v>1419</v>
      </c>
      <c r="E879" s="4">
        <v>124000</v>
      </c>
    </row>
    <row r="880" spans="4:5" x14ac:dyDescent="0.3">
      <c r="D880">
        <v>1420</v>
      </c>
      <c r="E880" s="4">
        <v>223000</v>
      </c>
    </row>
    <row r="881" spans="4:5" x14ac:dyDescent="0.3">
      <c r="D881">
        <v>1421</v>
      </c>
      <c r="E881" s="4">
        <v>179900</v>
      </c>
    </row>
    <row r="882" spans="4:5" x14ac:dyDescent="0.3">
      <c r="D882">
        <v>1422</v>
      </c>
      <c r="E882" s="4">
        <v>127500</v>
      </c>
    </row>
    <row r="883" spans="4:5" x14ac:dyDescent="0.3">
      <c r="D883">
        <v>1424</v>
      </c>
      <c r="E883" s="4">
        <v>274970</v>
      </c>
    </row>
    <row r="884" spans="4:5" x14ac:dyDescent="0.3">
      <c r="D884">
        <v>1425</v>
      </c>
      <c r="E884" s="4">
        <v>144000</v>
      </c>
    </row>
    <row r="885" spans="4:5" x14ac:dyDescent="0.3">
      <c r="D885">
        <v>1426</v>
      </c>
      <c r="E885" s="4">
        <v>142000</v>
      </c>
    </row>
    <row r="886" spans="4:5" x14ac:dyDescent="0.3">
      <c r="D886">
        <v>1428</v>
      </c>
      <c r="E886" s="4">
        <v>140000</v>
      </c>
    </row>
    <row r="887" spans="4:5" x14ac:dyDescent="0.3">
      <c r="D887">
        <v>1429</v>
      </c>
      <c r="E887" s="4">
        <v>119000</v>
      </c>
    </row>
    <row r="888" spans="4:5" x14ac:dyDescent="0.3">
      <c r="D888">
        <v>1430</v>
      </c>
      <c r="E888" s="4">
        <v>182900</v>
      </c>
    </row>
    <row r="889" spans="4:5" x14ac:dyDescent="0.3">
      <c r="D889">
        <v>1432</v>
      </c>
      <c r="E889" s="4">
        <v>143750</v>
      </c>
    </row>
    <row r="890" spans="4:5" x14ac:dyDescent="0.3">
      <c r="D890">
        <v>1433</v>
      </c>
      <c r="E890" s="4">
        <v>64500</v>
      </c>
    </row>
    <row r="891" spans="4:5" x14ac:dyDescent="0.3">
      <c r="D891">
        <v>1435</v>
      </c>
      <c r="E891" s="4">
        <v>160000</v>
      </c>
    </row>
    <row r="892" spans="4:5" x14ac:dyDescent="0.3">
      <c r="D892">
        <v>1436</v>
      </c>
      <c r="E892" s="4">
        <v>174000</v>
      </c>
    </row>
    <row r="893" spans="4:5" x14ac:dyDescent="0.3">
      <c r="D893">
        <v>1437</v>
      </c>
      <c r="E893" s="4">
        <v>120500</v>
      </c>
    </row>
    <row r="894" spans="4:5" x14ac:dyDescent="0.3">
      <c r="D894">
        <v>1439</v>
      </c>
      <c r="E894" s="4">
        <v>149700</v>
      </c>
    </row>
    <row r="895" spans="4:5" x14ac:dyDescent="0.3">
      <c r="D895">
        <v>1440</v>
      </c>
      <c r="E895" s="4">
        <v>197000</v>
      </c>
    </row>
    <row r="896" spans="4:5" x14ac:dyDescent="0.3">
      <c r="D896">
        <v>1441</v>
      </c>
      <c r="E896" s="4">
        <v>191000</v>
      </c>
    </row>
    <row r="897" spans="4:5" x14ac:dyDescent="0.3">
      <c r="D897">
        <v>1444</v>
      </c>
      <c r="E897" s="4">
        <v>121000</v>
      </c>
    </row>
    <row r="898" spans="4:5" x14ac:dyDescent="0.3">
      <c r="D898">
        <v>1447</v>
      </c>
      <c r="E898" s="4">
        <v>157900</v>
      </c>
    </row>
    <row r="899" spans="4:5" x14ac:dyDescent="0.3">
      <c r="D899">
        <v>1449</v>
      </c>
      <c r="E899" s="4">
        <v>112000</v>
      </c>
    </row>
    <row r="900" spans="4:5" x14ac:dyDescent="0.3">
      <c r="D900">
        <v>1450</v>
      </c>
      <c r="E900" s="4">
        <v>92000</v>
      </c>
    </row>
    <row r="901" spans="4:5" x14ac:dyDescent="0.3">
      <c r="D901">
        <v>1452</v>
      </c>
      <c r="E901" s="4">
        <v>287090</v>
      </c>
    </row>
    <row r="902" spans="4:5" x14ac:dyDescent="0.3">
      <c r="D902">
        <v>1457</v>
      </c>
      <c r="E902" s="4">
        <v>210000</v>
      </c>
    </row>
    <row r="903" spans="4:5" x14ac:dyDescent="0.3">
      <c r="D903">
        <v>1458</v>
      </c>
      <c r="E903" s="4">
        <v>266500</v>
      </c>
    </row>
    <row r="904" spans="4:5" x14ac:dyDescent="0.3">
      <c r="D904">
        <v>1459</v>
      </c>
      <c r="E904" s="4">
        <v>142125</v>
      </c>
    </row>
    <row r="905" spans="4:5" x14ac:dyDescent="0.3">
      <c r="D905">
        <v>1460</v>
      </c>
      <c r="E905" s="4">
        <v>147500</v>
      </c>
    </row>
    <row r="906" spans="4:5" x14ac:dyDescent="0.3">
      <c r="D906" t="s">
        <v>280</v>
      </c>
      <c r="E906" s="4" t="s">
        <v>280</v>
      </c>
    </row>
    <row r="907" spans="4:5" x14ac:dyDescent="0.3">
      <c r="D907" t="s">
        <v>280</v>
      </c>
      <c r="E907" s="4" t="s">
        <v>280</v>
      </c>
    </row>
    <row r="908" spans="4:5" x14ac:dyDescent="0.3">
      <c r="D908" t="s">
        <v>280</v>
      </c>
      <c r="E908" s="4" t="s">
        <v>280</v>
      </c>
    </row>
    <row r="909" spans="4:5" x14ac:dyDescent="0.3">
      <c r="D909" t="s">
        <v>280</v>
      </c>
      <c r="E909" s="4" t="s">
        <v>280</v>
      </c>
    </row>
    <row r="910" spans="4:5" x14ac:dyDescent="0.3">
      <c r="D910" t="s">
        <v>280</v>
      </c>
      <c r="E910" s="4" t="s">
        <v>280</v>
      </c>
    </row>
    <row r="911" spans="4:5" x14ac:dyDescent="0.3">
      <c r="D911" t="s">
        <v>280</v>
      </c>
      <c r="E911" s="4" t="s">
        <v>280</v>
      </c>
    </row>
    <row r="912" spans="4:5" x14ac:dyDescent="0.3">
      <c r="D912" t="s">
        <v>280</v>
      </c>
      <c r="E912" s="4" t="s">
        <v>280</v>
      </c>
    </row>
    <row r="913" spans="4:5" x14ac:dyDescent="0.3">
      <c r="D913" t="s">
        <v>280</v>
      </c>
      <c r="E913" s="4" t="s">
        <v>280</v>
      </c>
    </row>
    <row r="914" spans="4:5" x14ac:dyDescent="0.3">
      <c r="D914" t="s">
        <v>280</v>
      </c>
      <c r="E914" s="4" t="s">
        <v>280</v>
      </c>
    </row>
    <row r="915" spans="4:5" x14ac:dyDescent="0.3">
      <c r="D915" t="s">
        <v>280</v>
      </c>
      <c r="E915" s="4" t="s">
        <v>280</v>
      </c>
    </row>
    <row r="916" spans="4:5" x14ac:dyDescent="0.3">
      <c r="D916" t="s">
        <v>280</v>
      </c>
      <c r="E916" s="4" t="s">
        <v>280</v>
      </c>
    </row>
    <row r="917" spans="4:5" x14ac:dyDescent="0.3">
      <c r="D917" t="s">
        <v>280</v>
      </c>
      <c r="E917" s="4" t="s">
        <v>280</v>
      </c>
    </row>
    <row r="918" spans="4:5" x14ac:dyDescent="0.3">
      <c r="D918" t="s">
        <v>280</v>
      </c>
      <c r="E918" s="4" t="s">
        <v>280</v>
      </c>
    </row>
    <row r="919" spans="4:5" x14ac:dyDescent="0.3">
      <c r="D919" t="s">
        <v>280</v>
      </c>
      <c r="E919" s="4" t="s">
        <v>280</v>
      </c>
    </row>
    <row r="920" spans="4:5" x14ac:dyDescent="0.3">
      <c r="D920" t="s">
        <v>280</v>
      </c>
      <c r="E920" s="4" t="s">
        <v>280</v>
      </c>
    </row>
    <row r="921" spans="4:5" x14ac:dyDescent="0.3">
      <c r="D921" t="s">
        <v>280</v>
      </c>
      <c r="E921" s="4" t="s">
        <v>280</v>
      </c>
    </row>
    <row r="922" spans="4:5" x14ac:dyDescent="0.3">
      <c r="D922" t="s">
        <v>280</v>
      </c>
      <c r="E922" s="4" t="s">
        <v>280</v>
      </c>
    </row>
    <row r="923" spans="4:5" x14ac:dyDescent="0.3">
      <c r="D923" t="s">
        <v>280</v>
      </c>
      <c r="E923" s="4" t="s">
        <v>280</v>
      </c>
    </row>
    <row r="924" spans="4:5" x14ac:dyDescent="0.3">
      <c r="D924" t="s">
        <v>280</v>
      </c>
      <c r="E924" s="4" t="s">
        <v>280</v>
      </c>
    </row>
    <row r="925" spans="4:5" x14ac:dyDescent="0.3">
      <c r="D925" t="s">
        <v>280</v>
      </c>
      <c r="E925" s="4" t="s">
        <v>280</v>
      </c>
    </row>
    <row r="926" spans="4:5" x14ac:dyDescent="0.3">
      <c r="D926" t="s">
        <v>280</v>
      </c>
      <c r="E926" s="4" t="s">
        <v>280</v>
      </c>
    </row>
    <row r="927" spans="4:5" x14ac:dyDescent="0.3">
      <c r="D927" t="s">
        <v>280</v>
      </c>
      <c r="E927" s="4" t="s">
        <v>280</v>
      </c>
    </row>
    <row r="928" spans="4:5" x14ac:dyDescent="0.3">
      <c r="D928" t="s">
        <v>280</v>
      </c>
      <c r="E928" s="4" t="s">
        <v>280</v>
      </c>
    </row>
    <row r="929" spans="4:5" x14ac:dyDescent="0.3">
      <c r="D929" t="s">
        <v>280</v>
      </c>
      <c r="E929" s="4" t="s">
        <v>280</v>
      </c>
    </row>
    <row r="930" spans="4:5" x14ac:dyDescent="0.3">
      <c r="D930" t="s">
        <v>280</v>
      </c>
      <c r="E930" s="4" t="s">
        <v>280</v>
      </c>
    </row>
    <row r="931" spans="4:5" x14ac:dyDescent="0.3">
      <c r="D931" t="s">
        <v>280</v>
      </c>
      <c r="E931" s="4" t="s">
        <v>280</v>
      </c>
    </row>
    <row r="932" spans="4:5" x14ac:dyDescent="0.3">
      <c r="D932" t="s">
        <v>280</v>
      </c>
      <c r="E932" s="4" t="s">
        <v>280</v>
      </c>
    </row>
    <row r="933" spans="4:5" x14ac:dyDescent="0.3">
      <c r="D933" t="s">
        <v>280</v>
      </c>
      <c r="E933" s="4" t="s">
        <v>280</v>
      </c>
    </row>
    <row r="934" spans="4:5" x14ac:dyDescent="0.3">
      <c r="D934" t="s">
        <v>280</v>
      </c>
      <c r="E934" s="4" t="s">
        <v>280</v>
      </c>
    </row>
    <row r="935" spans="4:5" x14ac:dyDescent="0.3">
      <c r="D935" t="s">
        <v>280</v>
      </c>
      <c r="E935" s="4" t="s">
        <v>280</v>
      </c>
    </row>
    <row r="936" spans="4:5" x14ac:dyDescent="0.3">
      <c r="D936" t="s">
        <v>280</v>
      </c>
      <c r="E936" s="4" t="s">
        <v>280</v>
      </c>
    </row>
    <row r="937" spans="4:5" x14ac:dyDescent="0.3">
      <c r="D937" t="s">
        <v>280</v>
      </c>
      <c r="E937" s="4" t="s">
        <v>280</v>
      </c>
    </row>
    <row r="938" spans="4:5" x14ac:dyDescent="0.3">
      <c r="D938" t="s">
        <v>280</v>
      </c>
      <c r="E938" s="4" t="s">
        <v>280</v>
      </c>
    </row>
    <row r="939" spans="4:5" x14ac:dyDescent="0.3">
      <c r="D939" t="s">
        <v>280</v>
      </c>
      <c r="E939" s="4" t="s">
        <v>280</v>
      </c>
    </row>
    <row r="940" spans="4:5" x14ac:dyDescent="0.3">
      <c r="D940" t="s">
        <v>280</v>
      </c>
      <c r="E940" s="4" t="s">
        <v>280</v>
      </c>
    </row>
    <row r="941" spans="4:5" x14ac:dyDescent="0.3">
      <c r="D941" t="s">
        <v>280</v>
      </c>
      <c r="E941" s="4" t="s">
        <v>280</v>
      </c>
    </row>
    <row r="942" spans="4:5" x14ac:dyDescent="0.3">
      <c r="D942" t="s">
        <v>280</v>
      </c>
      <c r="E942" s="4" t="s">
        <v>280</v>
      </c>
    </row>
    <row r="943" spans="4:5" x14ac:dyDescent="0.3">
      <c r="D943" t="s">
        <v>280</v>
      </c>
      <c r="E943" s="4" t="s">
        <v>280</v>
      </c>
    </row>
    <row r="944" spans="4:5" x14ac:dyDescent="0.3">
      <c r="D944" t="s">
        <v>280</v>
      </c>
      <c r="E944" s="4" t="s">
        <v>280</v>
      </c>
    </row>
    <row r="945" spans="4:5" x14ac:dyDescent="0.3">
      <c r="D945" t="s">
        <v>280</v>
      </c>
      <c r="E945" s="4" t="s">
        <v>280</v>
      </c>
    </row>
    <row r="946" spans="4:5" x14ac:dyDescent="0.3">
      <c r="D946" t="s">
        <v>280</v>
      </c>
      <c r="E946" s="4" t="s">
        <v>280</v>
      </c>
    </row>
    <row r="947" spans="4:5" x14ac:dyDescent="0.3">
      <c r="D947" t="s">
        <v>280</v>
      </c>
      <c r="E947" s="4" t="s">
        <v>280</v>
      </c>
    </row>
    <row r="948" spans="4:5" x14ac:dyDescent="0.3">
      <c r="D948" t="s">
        <v>280</v>
      </c>
      <c r="E948" s="4" t="s">
        <v>280</v>
      </c>
    </row>
  </sheetData>
  <sortState xmlns:xlrd2="http://schemas.microsoft.com/office/spreadsheetml/2017/richdata2" ref="D4:E948">
    <sortCondition ref="D4:D948"/>
  </sortState>
  <mergeCells count="7">
    <mergeCell ref="K25:W26"/>
    <mergeCell ref="A3:B3"/>
    <mergeCell ref="D3:E3"/>
    <mergeCell ref="K2:L2"/>
    <mergeCell ref="K3:W3"/>
    <mergeCell ref="K6:W6"/>
    <mergeCell ref="K5:M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A0C0-AFCD-4C97-8985-E9C127805260}">
  <dimension ref="A1:W928"/>
  <sheetViews>
    <sheetView zoomScale="80" zoomScaleNormal="80" workbookViewId="0"/>
  </sheetViews>
  <sheetFormatPr defaultRowHeight="14.4" x14ac:dyDescent="0.3"/>
  <cols>
    <col min="7" max="9" width="25.77734375" customWidth="1"/>
  </cols>
  <sheetData>
    <row r="1" spans="1:23" x14ac:dyDescent="0.3">
      <c r="A1" t="s">
        <v>281</v>
      </c>
    </row>
    <row r="2" spans="1:23" ht="15" thickBot="1" x14ac:dyDescent="0.35">
      <c r="K2" s="13" t="s">
        <v>276</v>
      </c>
      <c r="L2" s="13"/>
    </row>
    <row r="3" spans="1:23" x14ac:dyDescent="0.3">
      <c r="A3" s="9" t="s">
        <v>274</v>
      </c>
      <c r="B3" s="9"/>
      <c r="D3" s="9" t="s">
        <v>275</v>
      </c>
      <c r="E3" s="9"/>
      <c r="G3" t="s">
        <v>282</v>
      </c>
      <c r="K3" s="10" t="s">
        <v>314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5" thickBot="1" x14ac:dyDescent="0.35">
      <c r="A4">
        <v>1</v>
      </c>
      <c r="B4" s="4">
        <v>208500</v>
      </c>
      <c r="D4">
        <v>3</v>
      </c>
      <c r="E4" s="4">
        <v>223500</v>
      </c>
    </row>
    <row r="5" spans="1:23" x14ac:dyDescent="0.3">
      <c r="A5">
        <v>2</v>
      </c>
      <c r="B5" s="4">
        <v>181500</v>
      </c>
      <c r="D5">
        <v>4</v>
      </c>
      <c r="E5" s="4">
        <v>140000</v>
      </c>
      <c r="G5" s="6"/>
      <c r="H5" s="6" t="s">
        <v>303</v>
      </c>
      <c r="I5" s="6" t="s">
        <v>304</v>
      </c>
      <c r="K5" s="13" t="s">
        <v>277</v>
      </c>
      <c r="L5" s="13"/>
      <c r="M5" s="13"/>
    </row>
    <row r="6" spans="1:23" x14ac:dyDescent="0.3">
      <c r="A6">
        <v>9</v>
      </c>
      <c r="B6" s="4">
        <v>129900</v>
      </c>
      <c r="D6">
        <v>5</v>
      </c>
      <c r="E6" s="4">
        <v>250000</v>
      </c>
      <c r="G6" t="s">
        <v>259</v>
      </c>
      <c r="H6">
        <v>152712.85878300804</v>
      </c>
      <c r="I6">
        <v>196968.412109375</v>
      </c>
      <c r="K6" s="10" t="s">
        <v>279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3">
      <c r="A7">
        <v>10</v>
      </c>
      <c r="B7" s="4">
        <v>118000</v>
      </c>
      <c r="D7">
        <v>6</v>
      </c>
      <c r="E7" s="4">
        <v>143000</v>
      </c>
      <c r="G7" t="s">
        <v>283</v>
      </c>
      <c r="H7">
        <v>2417929729.3076196</v>
      </c>
      <c r="I7">
        <v>4027522060.1605616</v>
      </c>
    </row>
    <row r="8" spans="1:23" x14ac:dyDescent="0.3">
      <c r="A8">
        <v>11</v>
      </c>
      <c r="B8" s="4">
        <v>129500</v>
      </c>
      <c r="D8">
        <v>8</v>
      </c>
      <c r="E8" s="4">
        <v>200000</v>
      </c>
      <c r="G8" t="s">
        <v>284</v>
      </c>
      <c r="H8">
        <v>871</v>
      </c>
      <c r="I8">
        <v>512</v>
      </c>
    </row>
    <row r="9" spans="1:23" x14ac:dyDescent="0.3">
      <c r="A9">
        <v>16</v>
      </c>
      <c r="B9" s="4">
        <v>132000</v>
      </c>
      <c r="D9">
        <v>12</v>
      </c>
      <c r="E9" s="4">
        <v>345000</v>
      </c>
      <c r="G9" t="s">
        <v>285</v>
      </c>
      <c r="H9">
        <v>0</v>
      </c>
    </row>
    <row r="10" spans="1:23" x14ac:dyDescent="0.3">
      <c r="A10">
        <v>18</v>
      </c>
      <c r="B10" s="4">
        <v>90000</v>
      </c>
      <c r="D10">
        <v>13</v>
      </c>
      <c r="E10" s="4">
        <v>144000</v>
      </c>
      <c r="G10" t="s">
        <v>286</v>
      </c>
      <c r="H10">
        <v>872</v>
      </c>
    </row>
    <row r="11" spans="1:23" x14ac:dyDescent="0.3">
      <c r="A11">
        <v>19</v>
      </c>
      <c r="B11" s="4">
        <v>159000</v>
      </c>
      <c r="D11">
        <v>14</v>
      </c>
      <c r="E11" s="4">
        <v>279500</v>
      </c>
      <c r="G11" t="s">
        <v>287</v>
      </c>
      <c r="H11">
        <v>-13.565948824573084</v>
      </c>
    </row>
    <row r="12" spans="1:23" x14ac:dyDescent="0.3">
      <c r="A12">
        <v>20</v>
      </c>
      <c r="B12" s="4">
        <v>139000</v>
      </c>
      <c r="D12">
        <v>15</v>
      </c>
      <c r="E12" s="4">
        <v>157000</v>
      </c>
      <c r="G12" t="s">
        <v>288</v>
      </c>
      <c r="H12">
        <v>1.7743610223165221E-38</v>
      </c>
    </row>
    <row r="13" spans="1:23" x14ac:dyDescent="0.3">
      <c r="A13">
        <v>22</v>
      </c>
      <c r="B13" s="4">
        <v>139400</v>
      </c>
      <c r="D13">
        <v>17</v>
      </c>
      <c r="E13" s="4">
        <v>149000</v>
      </c>
      <c r="G13" t="s">
        <v>289</v>
      </c>
      <c r="H13">
        <v>1.6466029378621456</v>
      </c>
    </row>
    <row r="14" spans="1:23" x14ac:dyDescent="0.3">
      <c r="A14">
        <v>23</v>
      </c>
      <c r="B14" s="4">
        <v>230000</v>
      </c>
      <c r="D14">
        <v>21</v>
      </c>
      <c r="E14" s="4">
        <v>325300</v>
      </c>
      <c r="G14" t="s">
        <v>290</v>
      </c>
      <c r="H14" s="8">
        <v>3.54872204463304E-38</v>
      </c>
    </row>
    <row r="15" spans="1:23" ht="15" thickBot="1" x14ac:dyDescent="0.35">
      <c r="A15">
        <v>24</v>
      </c>
      <c r="B15" s="4">
        <v>129900</v>
      </c>
      <c r="D15">
        <v>25</v>
      </c>
      <c r="E15" s="4">
        <v>154000</v>
      </c>
      <c r="G15" s="5" t="s">
        <v>291</v>
      </c>
      <c r="H15" s="5">
        <v>1.962688194866099</v>
      </c>
      <c r="I15" s="5"/>
    </row>
    <row r="16" spans="1:23" x14ac:dyDescent="0.3">
      <c r="A16">
        <v>26</v>
      </c>
      <c r="B16" s="4">
        <v>256300</v>
      </c>
      <c r="D16">
        <v>29</v>
      </c>
      <c r="E16" s="4">
        <v>207500</v>
      </c>
    </row>
    <row r="17" spans="1:23" x14ac:dyDescent="0.3">
      <c r="A17">
        <v>27</v>
      </c>
      <c r="B17" s="4">
        <v>134800</v>
      </c>
      <c r="D17">
        <v>30</v>
      </c>
      <c r="E17" s="4">
        <v>68500</v>
      </c>
      <c r="G17" t="s">
        <v>292</v>
      </c>
      <c r="H17">
        <f>H8+I8</f>
        <v>1383</v>
      </c>
    </row>
    <row r="18" spans="1:23" x14ac:dyDescent="0.3">
      <c r="A18">
        <v>31</v>
      </c>
      <c r="B18" s="4">
        <v>40000</v>
      </c>
      <c r="D18">
        <v>32</v>
      </c>
      <c r="E18" s="4">
        <v>149350</v>
      </c>
      <c r="G18" t="s">
        <v>293</v>
      </c>
      <c r="H18">
        <f>H6-I6</f>
        <v>-44255.553326366964</v>
      </c>
    </row>
    <row r="19" spans="1:23" x14ac:dyDescent="0.3">
      <c r="A19">
        <v>33</v>
      </c>
      <c r="B19" s="4">
        <v>179900</v>
      </c>
      <c r="D19">
        <v>34</v>
      </c>
      <c r="E19" s="4">
        <v>165500</v>
      </c>
      <c r="G19" t="s">
        <v>294</v>
      </c>
      <c r="H19">
        <f>SQRT((H7/H8)+(I7/I8))</f>
        <v>3262.2527107137066</v>
      </c>
    </row>
    <row r="20" spans="1:23" x14ac:dyDescent="0.3">
      <c r="A20">
        <v>35</v>
      </c>
      <c r="B20" s="4">
        <v>277500</v>
      </c>
      <c r="D20">
        <v>43</v>
      </c>
      <c r="E20" s="4">
        <v>144000</v>
      </c>
    </row>
    <row r="21" spans="1:23" x14ac:dyDescent="0.3">
      <c r="A21">
        <v>37</v>
      </c>
      <c r="B21" s="4">
        <v>145000</v>
      </c>
      <c r="D21">
        <v>44</v>
      </c>
      <c r="E21" s="4">
        <v>130250</v>
      </c>
      <c r="G21" t="s">
        <v>300</v>
      </c>
      <c r="H21">
        <f>H15*H19</f>
        <v>6402.7848839877233</v>
      </c>
    </row>
    <row r="22" spans="1:23" x14ac:dyDescent="0.3">
      <c r="A22">
        <v>38</v>
      </c>
      <c r="B22" s="4">
        <v>153000</v>
      </c>
      <c r="D22">
        <v>47</v>
      </c>
      <c r="E22" s="4">
        <v>239686</v>
      </c>
      <c r="G22" t="s">
        <v>295</v>
      </c>
      <c r="H22">
        <f>H18-H21</f>
        <v>-50658.33821035469</v>
      </c>
    </row>
    <row r="23" spans="1:23" x14ac:dyDescent="0.3">
      <c r="A23">
        <v>39</v>
      </c>
      <c r="B23" s="4">
        <v>109000</v>
      </c>
      <c r="D23">
        <v>51</v>
      </c>
      <c r="E23" s="4">
        <v>177000</v>
      </c>
      <c r="G23" t="s">
        <v>296</v>
      </c>
      <c r="H23">
        <f>H18+H21</f>
        <v>-37852.768442379238</v>
      </c>
    </row>
    <row r="24" spans="1:23" ht="15" thickBot="1" x14ac:dyDescent="0.35">
      <c r="A24">
        <v>40</v>
      </c>
      <c r="B24" s="4">
        <v>82000</v>
      </c>
      <c r="D24">
        <v>53</v>
      </c>
      <c r="E24" s="4">
        <v>110000</v>
      </c>
      <c r="K24" s="14" t="s">
        <v>307</v>
      </c>
    </row>
    <row r="25" spans="1:23" x14ac:dyDescent="0.3">
      <c r="A25">
        <v>41</v>
      </c>
      <c r="B25" s="4">
        <v>160000</v>
      </c>
      <c r="D25">
        <v>56</v>
      </c>
      <c r="E25" s="4">
        <v>180500</v>
      </c>
      <c r="H25" s="6" t="str">
        <f>H5</f>
        <v>REGULAR LOT SHAPE</v>
      </c>
      <c r="I25" s="6" t="str">
        <f>I5</f>
        <v>IRREGULAR LOT SHAPE</v>
      </c>
      <c r="K25" s="12" t="s">
        <v>309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x14ac:dyDescent="0.3">
      <c r="A26">
        <v>42</v>
      </c>
      <c r="B26" s="4">
        <v>170000</v>
      </c>
      <c r="D26">
        <v>58</v>
      </c>
      <c r="E26" s="4">
        <v>196500</v>
      </c>
      <c r="G26" t="s">
        <v>297</v>
      </c>
      <c r="H26">
        <f>H6</f>
        <v>152712.85878300804</v>
      </c>
      <c r="I26">
        <f>I6</f>
        <v>196968.412109375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3">
      <c r="A27">
        <v>45</v>
      </c>
      <c r="B27" s="4">
        <v>141000</v>
      </c>
      <c r="D27">
        <v>63</v>
      </c>
      <c r="E27" s="4">
        <v>202500</v>
      </c>
      <c r="G27" t="s">
        <v>298</v>
      </c>
      <c r="H27">
        <f t="shared" ref="H27:I28" si="0">H7</f>
        <v>2417929729.3076196</v>
      </c>
      <c r="I27">
        <f t="shared" si="0"/>
        <v>4027522060.1605616</v>
      </c>
    </row>
    <row r="28" spans="1:23" x14ac:dyDescent="0.3">
      <c r="A28">
        <v>48</v>
      </c>
      <c r="B28" s="4">
        <v>249700</v>
      </c>
      <c r="D28">
        <v>64</v>
      </c>
      <c r="E28" s="4">
        <v>140000</v>
      </c>
      <c r="G28" t="s">
        <v>299</v>
      </c>
      <c r="H28">
        <f t="shared" si="0"/>
        <v>871</v>
      </c>
      <c r="I28">
        <f t="shared" si="0"/>
        <v>512</v>
      </c>
    </row>
    <row r="29" spans="1:23" x14ac:dyDescent="0.3">
      <c r="A29">
        <v>49</v>
      </c>
      <c r="B29" s="4">
        <v>113000</v>
      </c>
      <c r="D29">
        <v>68</v>
      </c>
      <c r="E29" s="4">
        <v>226000</v>
      </c>
      <c r="G29" t="s">
        <v>311</v>
      </c>
      <c r="H29">
        <f>SQRT(H27)/SQRT(H28)</f>
        <v>1666.1448690938701</v>
      </c>
      <c r="I29">
        <f>SQRT(I27)/SQRT(I28)</f>
        <v>2804.6843001933562</v>
      </c>
    </row>
    <row r="30" spans="1:23" x14ac:dyDescent="0.3">
      <c r="A30">
        <v>50</v>
      </c>
      <c r="B30" s="4">
        <v>127000</v>
      </c>
      <c r="D30">
        <v>71</v>
      </c>
      <c r="E30" s="4">
        <v>244000</v>
      </c>
      <c r="G30" t="s">
        <v>300</v>
      </c>
      <c r="H30">
        <f>H29*H15</f>
        <v>3270.1228655072605</v>
      </c>
      <c r="I30">
        <f>I29*H15</f>
        <v>5504.720766315786</v>
      </c>
    </row>
    <row r="31" spans="1:23" x14ac:dyDescent="0.3">
      <c r="A31">
        <v>52</v>
      </c>
      <c r="B31" s="4">
        <v>114500</v>
      </c>
      <c r="D31">
        <v>73</v>
      </c>
      <c r="E31" s="4">
        <v>185000</v>
      </c>
    </row>
    <row r="32" spans="1:23" x14ac:dyDescent="0.3">
      <c r="A32">
        <v>55</v>
      </c>
      <c r="B32" s="4">
        <v>130000</v>
      </c>
      <c r="D32">
        <v>77</v>
      </c>
      <c r="E32" s="4">
        <v>135750</v>
      </c>
    </row>
    <row r="33" spans="1:5" x14ac:dyDescent="0.3">
      <c r="A33">
        <v>57</v>
      </c>
      <c r="B33" s="4">
        <v>172500</v>
      </c>
      <c r="D33">
        <v>84</v>
      </c>
      <c r="E33" s="4">
        <v>126500</v>
      </c>
    </row>
    <row r="34" spans="1:5" x14ac:dyDescent="0.3">
      <c r="A34">
        <v>60</v>
      </c>
      <c r="B34" s="4">
        <v>124900</v>
      </c>
      <c r="D34">
        <v>85</v>
      </c>
      <c r="E34" s="4">
        <v>168500</v>
      </c>
    </row>
    <row r="35" spans="1:5" x14ac:dyDescent="0.3">
      <c r="A35">
        <v>61</v>
      </c>
      <c r="B35" s="4">
        <v>158000</v>
      </c>
      <c r="D35">
        <v>87</v>
      </c>
      <c r="E35" s="4">
        <v>174000</v>
      </c>
    </row>
    <row r="36" spans="1:5" x14ac:dyDescent="0.3">
      <c r="A36">
        <v>62</v>
      </c>
      <c r="B36" s="4">
        <v>101000</v>
      </c>
      <c r="D36">
        <v>89</v>
      </c>
      <c r="E36" s="4">
        <v>85000</v>
      </c>
    </row>
    <row r="37" spans="1:5" x14ac:dyDescent="0.3">
      <c r="A37">
        <v>65</v>
      </c>
      <c r="B37" s="4">
        <v>219500</v>
      </c>
      <c r="D37">
        <v>93</v>
      </c>
      <c r="E37" s="4">
        <v>163500</v>
      </c>
    </row>
    <row r="38" spans="1:5" x14ac:dyDescent="0.3">
      <c r="A38">
        <v>67</v>
      </c>
      <c r="B38" s="4">
        <v>180000</v>
      </c>
      <c r="D38">
        <v>95</v>
      </c>
      <c r="E38" s="4">
        <v>204750</v>
      </c>
    </row>
    <row r="39" spans="1:5" x14ac:dyDescent="0.3">
      <c r="A39">
        <v>69</v>
      </c>
      <c r="B39" s="4">
        <v>80000</v>
      </c>
      <c r="D39">
        <v>96</v>
      </c>
      <c r="E39" s="4">
        <v>185000</v>
      </c>
    </row>
    <row r="40" spans="1:5" x14ac:dyDescent="0.3">
      <c r="A40">
        <v>70</v>
      </c>
      <c r="B40" s="4">
        <v>225000</v>
      </c>
      <c r="D40">
        <v>97</v>
      </c>
      <c r="E40" s="4">
        <v>214000</v>
      </c>
    </row>
    <row r="41" spans="1:5" x14ac:dyDescent="0.3">
      <c r="A41">
        <v>72</v>
      </c>
      <c r="B41" s="4">
        <v>129500</v>
      </c>
      <c r="D41">
        <v>100</v>
      </c>
      <c r="E41" s="4">
        <v>128950</v>
      </c>
    </row>
    <row r="42" spans="1:5" x14ac:dyDescent="0.3">
      <c r="A42">
        <v>74</v>
      </c>
      <c r="B42" s="4">
        <v>144900</v>
      </c>
      <c r="D42">
        <v>101</v>
      </c>
      <c r="E42" s="4">
        <v>205000</v>
      </c>
    </row>
    <row r="43" spans="1:5" x14ac:dyDescent="0.3">
      <c r="A43">
        <v>75</v>
      </c>
      <c r="B43" s="4">
        <v>107400</v>
      </c>
      <c r="D43">
        <v>104</v>
      </c>
      <c r="E43" s="4">
        <v>198900</v>
      </c>
    </row>
    <row r="44" spans="1:5" x14ac:dyDescent="0.3">
      <c r="A44">
        <v>76</v>
      </c>
      <c r="B44" s="4">
        <v>91000</v>
      </c>
      <c r="D44">
        <v>110</v>
      </c>
      <c r="E44" s="4">
        <v>190000</v>
      </c>
    </row>
    <row r="45" spans="1:5" x14ac:dyDescent="0.3">
      <c r="A45">
        <v>78</v>
      </c>
      <c r="B45" s="4">
        <v>127000</v>
      </c>
      <c r="D45">
        <v>112</v>
      </c>
      <c r="E45" s="4">
        <v>180000</v>
      </c>
    </row>
    <row r="46" spans="1:5" x14ac:dyDescent="0.3">
      <c r="A46">
        <v>79</v>
      </c>
      <c r="B46" s="4">
        <v>136500</v>
      </c>
      <c r="D46">
        <v>115</v>
      </c>
      <c r="E46" s="4">
        <v>259500</v>
      </c>
    </row>
    <row r="47" spans="1:5" x14ac:dyDescent="0.3">
      <c r="A47">
        <v>80</v>
      </c>
      <c r="B47" s="4">
        <v>110000</v>
      </c>
      <c r="D47">
        <v>121</v>
      </c>
      <c r="E47" s="4">
        <v>180000</v>
      </c>
    </row>
    <row r="48" spans="1:5" x14ac:dyDescent="0.3">
      <c r="A48">
        <v>81</v>
      </c>
      <c r="B48" s="4">
        <v>193500</v>
      </c>
      <c r="D48">
        <v>125</v>
      </c>
      <c r="E48" s="4">
        <v>181000</v>
      </c>
    </row>
    <row r="49" spans="1:5" x14ac:dyDescent="0.3">
      <c r="A49">
        <v>82</v>
      </c>
      <c r="B49" s="4">
        <v>153500</v>
      </c>
      <c r="D49">
        <v>127</v>
      </c>
      <c r="E49" s="4">
        <v>128000</v>
      </c>
    </row>
    <row r="50" spans="1:5" x14ac:dyDescent="0.3">
      <c r="A50">
        <v>83</v>
      </c>
      <c r="B50" s="4">
        <v>245000</v>
      </c>
      <c r="D50">
        <v>128</v>
      </c>
      <c r="E50" s="4">
        <v>87000</v>
      </c>
    </row>
    <row r="51" spans="1:5" x14ac:dyDescent="0.3">
      <c r="A51">
        <v>86</v>
      </c>
      <c r="B51" s="4">
        <v>260000</v>
      </c>
      <c r="D51">
        <v>132</v>
      </c>
      <c r="E51" s="4">
        <v>244000</v>
      </c>
    </row>
    <row r="52" spans="1:5" x14ac:dyDescent="0.3">
      <c r="A52">
        <v>88</v>
      </c>
      <c r="B52" s="4">
        <v>164500</v>
      </c>
      <c r="D52">
        <v>134</v>
      </c>
      <c r="E52" s="4">
        <v>220000</v>
      </c>
    </row>
    <row r="53" spans="1:5" x14ac:dyDescent="0.3">
      <c r="A53">
        <v>90</v>
      </c>
      <c r="B53" s="4">
        <v>123600</v>
      </c>
      <c r="D53">
        <v>135</v>
      </c>
      <c r="E53" s="4">
        <v>180000</v>
      </c>
    </row>
    <row r="54" spans="1:5" x14ac:dyDescent="0.3">
      <c r="A54">
        <v>91</v>
      </c>
      <c r="B54" s="4">
        <v>109900</v>
      </c>
      <c r="D54">
        <v>137</v>
      </c>
      <c r="E54" s="4">
        <v>143000</v>
      </c>
    </row>
    <row r="55" spans="1:5" x14ac:dyDescent="0.3">
      <c r="A55">
        <v>92</v>
      </c>
      <c r="B55" s="4">
        <v>98600</v>
      </c>
      <c r="D55">
        <v>139</v>
      </c>
      <c r="E55" s="4">
        <v>230000</v>
      </c>
    </row>
    <row r="56" spans="1:5" x14ac:dyDescent="0.3">
      <c r="A56">
        <v>94</v>
      </c>
      <c r="B56" s="4">
        <v>133900</v>
      </c>
      <c r="D56">
        <v>140</v>
      </c>
      <c r="E56" s="4">
        <v>231500</v>
      </c>
    </row>
    <row r="57" spans="1:5" x14ac:dyDescent="0.3">
      <c r="A57">
        <v>98</v>
      </c>
      <c r="B57" s="4">
        <v>94750</v>
      </c>
      <c r="D57">
        <v>144</v>
      </c>
      <c r="E57" s="4">
        <v>204000</v>
      </c>
    </row>
    <row r="58" spans="1:5" x14ac:dyDescent="0.3">
      <c r="A58">
        <v>99</v>
      </c>
      <c r="B58" s="4">
        <v>83000</v>
      </c>
      <c r="D58">
        <v>148</v>
      </c>
      <c r="E58" s="4">
        <v>222500</v>
      </c>
    </row>
    <row r="59" spans="1:5" x14ac:dyDescent="0.3">
      <c r="A59">
        <v>102</v>
      </c>
      <c r="B59" s="4">
        <v>178000</v>
      </c>
      <c r="D59">
        <v>153</v>
      </c>
      <c r="E59" s="4">
        <v>190000</v>
      </c>
    </row>
    <row r="60" spans="1:5" x14ac:dyDescent="0.3">
      <c r="A60">
        <v>103</v>
      </c>
      <c r="B60" s="4">
        <v>118964</v>
      </c>
      <c r="D60">
        <v>160</v>
      </c>
      <c r="E60" s="4">
        <v>320000</v>
      </c>
    </row>
    <row r="61" spans="1:5" x14ac:dyDescent="0.3">
      <c r="A61">
        <v>105</v>
      </c>
      <c r="B61" s="4">
        <v>169500</v>
      </c>
      <c r="D61">
        <v>161</v>
      </c>
      <c r="E61" s="4">
        <v>162500</v>
      </c>
    </row>
    <row r="62" spans="1:5" x14ac:dyDescent="0.3">
      <c r="A62">
        <v>106</v>
      </c>
      <c r="B62" s="4">
        <v>250000</v>
      </c>
      <c r="D62">
        <v>167</v>
      </c>
      <c r="E62" s="4">
        <v>190000</v>
      </c>
    </row>
    <row r="63" spans="1:5" x14ac:dyDescent="0.3">
      <c r="A63">
        <v>107</v>
      </c>
      <c r="B63" s="4">
        <v>100000</v>
      </c>
      <c r="D63">
        <v>169</v>
      </c>
      <c r="E63" s="4">
        <v>183500</v>
      </c>
    </row>
    <row r="64" spans="1:5" x14ac:dyDescent="0.3">
      <c r="A64">
        <v>108</v>
      </c>
      <c r="B64" s="4">
        <v>115000</v>
      </c>
      <c r="D64">
        <v>170</v>
      </c>
      <c r="E64" s="4">
        <v>228000</v>
      </c>
    </row>
    <row r="65" spans="1:5" x14ac:dyDescent="0.3">
      <c r="A65">
        <v>109</v>
      </c>
      <c r="B65" s="4">
        <v>115000</v>
      </c>
      <c r="D65">
        <v>171</v>
      </c>
      <c r="E65" s="4">
        <v>128500</v>
      </c>
    </row>
    <row r="66" spans="1:5" x14ac:dyDescent="0.3">
      <c r="A66">
        <v>111</v>
      </c>
      <c r="B66" s="4">
        <v>136900</v>
      </c>
      <c r="D66">
        <v>172</v>
      </c>
      <c r="E66" s="4">
        <v>215000</v>
      </c>
    </row>
    <row r="67" spans="1:5" x14ac:dyDescent="0.3">
      <c r="A67">
        <v>114</v>
      </c>
      <c r="B67" s="4">
        <v>217000</v>
      </c>
      <c r="D67">
        <v>173</v>
      </c>
      <c r="E67" s="4">
        <v>239000</v>
      </c>
    </row>
    <row r="68" spans="1:5" x14ac:dyDescent="0.3">
      <c r="A68">
        <v>116</v>
      </c>
      <c r="B68" s="4">
        <v>176000</v>
      </c>
      <c r="D68">
        <v>174</v>
      </c>
      <c r="E68" s="4">
        <v>163000</v>
      </c>
    </row>
    <row r="69" spans="1:5" x14ac:dyDescent="0.3">
      <c r="A69">
        <v>117</v>
      </c>
      <c r="B69" s="4">
        <v>139000</v>
      </c>
      <c r="D69">
        <v>175</v>
      </c>
      <c r="E69" s="4">
        <v>184000</v>
      </c>
    </row>
    <row r="70" spans="1:5" x14ac:dyDescent="0.3">
      <c r="A70">
        <v>118</v>
      </c>
      <c r="B70" s="4">
        <v>155000</v>
      </c>
      <c r="D70">
        <v>177</v>
      </c>
      <c r="E70" s="4">
        <v>211000</v>
      </c>
    </row>
    <row r="71" spans="1:5" x14ac:dyDescent="0.3">
      <c r="A71">
        <v>120</v>
      </c>
      <c r="B71" s="4">
        <v>163990</v>
      </c>
      <c r="D71">
        <v>185</v>
      </c>
      <c r="E71" s="4">
        <v>127000</v>
      </c>
    </row>
    <row r="72" spans="1:5" x14ac:dyDescent="0.3">
      <c r="A72">
        <v>122</v>
      </c>
      <c r="B72" s="4">
        <v>100000</v>
      </c>
      <c r="D72">
        <v>187</v>
      </c>
      <c r="E72" s="4">
        <v>173000</v>
      </c>
    </row>
    <row r="73" spans="1:5" x14ac:dyDescent="0.3">
      <c r="A73">
        <v>123</v>
      </c>
      <c r="B73" s="4">
        <v>136000</v>
      </c>
      <c r="D73">
        <v>192</v>
      </c>
      <c r="E73" s="4">
        <v>184000</v>
      </c>
    </row>
    <row r="74" spans="1:5" x14ac:dyDescent="0.3">
      <c r="A74">
        <v>124</v>
      </c>
      <c r="B74" s="4">
        <v>153900</v>
      </c>
      <c r="D74">
        <v>193</v>
      </c>
      <c r="E74" s="4">
        <v>192000</v>
      </c>
    </row>
    <row r="75" spans="1:5" x14ac:dyDescent="0.3">
      <c r="A75">
        <v>126</v>
      </c>
      <c r="B75" s="4">
        <v>84500</v>
      </c>
      <c r="D75">
        <v>195</v>
      </c>
      <c r="E75" s="4">
        <v>127000</v>
      </c>
    </row>
    <row r="76" spans="1:5" x14ac:dyDescent="0.3">
      <c r="A76">
        <v>129</v>
      </c>
      <c r="B76" s="4">
        <v>155000</v>
      </c>
      <c r="D76">
        <v>207</v>
      </c>
      <c r="E76" s="4">
        <v>143900</v>
      </c>
    </row>
    <row r="77" spans="1:5" x14ac:dyDescent="0.3">
      <c r="A77">
        <v>130</v>
      </c>
      <c r="B77" s="4">
        <v>150000</v>
      </c>
      <c r="D77">
        <v>208</v>
      </c>
      <c r="E77" s="4">
        <v>141000</v>
      </c>
    </row>
    <row r="78" spans="1:5" x14ac:dyDescent="0.3">
      <c r="A78">
        <v>131</v>
      </c>
      <c r="B78" s="4">
        <v>226000</v>
      </c>
      <c r="D78">
        <v>209</v>
      </c>
      <c r="E78" s="4">
        <v>277000</v>
      </c>
    </row>
    <row r="79" spans="1:5" x14ac:dyDescent="0.3">
      <c r="A79">
        <v>133</v>
      </c>
      <c r="B79" s="4">
        <v>150750</v>
      </c>
      <c r="D79">
        <v>214</v>
      </c>
      <c r="E79" s="4">
        <v>156000</v>
      </c>
    </row>
    <row r="80" spans="1:5" x14ac:dyDescent="0.3">
      <c r="A80">
        <v>136</v>
      </c>
      <c r="B80" s="4">
        <v>174000</v>
      </c>
      <c r="D80">
        <v>215</v>
      </c>
      <c r="E80" s="4">
        <v>161750</v>
      </c>
    </row>
    <row r="81" spans="1:5" x14ac:dyDescent="0.3">
      <c r="A81">
        <v>138</v>
      </c>
      <c r="B81" s="4">
        <v>171000</v>
      </c>
      <c r="D81">
        <v>216</v>
      </c>
      <c r="E81" s="4">
        <v>134450</v>
      </c>
    </row>
    <row r="82" spans="1:5" x14ac:dyDescent="0.3">
      <c r="A82">
        <v>141</v>
      </c>
      <c r="B82" s="4">
        <v>115000</v>
      </c>
      <c r="D82">
        <v>219</v>
      </c>
      <c r="E82" s="4">
        <v>311500</v>
      </c>
    </row>
    <row r="83" spans="1:5" x14ac:dyDescent="0.3">
      <c r="A83">
        <v>142</v>
      </c>
      <c r="B83" s="4">
        <v>260000</v>
      </c>
      <c r="D83">
        <v>221</v>
      </c>
      <c r="E83" s="4">
        <v>204900</v>
      </c>
    </row>
    <row r="84" spans="1:5" x14ac:dyDescent="0.3">
      <c r="A84">
        <v>143</v>
      </c>
      <c r="B84" s="4">
        <v>166000</v>
      </c>
      <c r="D84">
        <v>222</v>
      </c>
      <c r="E84" s="4">
        <v>200000</v>
      </c>
    </row>
    <row r="85" spans="1:5" x14ac:dyDescent="0.3">
      <c r="A85">
        <v>145</v>
      </c>
      <c r="B85" s="4">
        <v>125000</v>
      </c>
      <c r="D85">
        <v>227</v>
      </c>
      <c r="E85" s="4">
        <v>290000</v>
      </c>
    </row>
    <row r="86" spans="1:5" x14ac:dyDescent="0.3">
      <c r="A86">
        <v>146</v>
      </c>
      <c r="B86" s="4">
        <v>130000</v>
      </c>
      <c r="D86">
        <v>238</v>
      </c>
      <c r="E86" s="4">
        <v>194500</v>
      </c>
    </row>
    <row r="87" spans="1:5" x14ac:dyDescent="0.3">
      <c r="A87">
        <v>147</v>
      </c>
      <c r="B87" s="4">
        <v>105000</v>
      </c>
      <c r="D87">
        <v>245</v>
      </c>
      <c r="E87" s="4">
        <v>205000</v>
      </c>
    </row>
    <row r="88" spans="1:5" x14ac:dyDescent="0.3">
      <c r="A88">
        <v>149</v>
      </c>
      <c r="B88" s="4">
        <v>141000</v>
      </c>
      <c r="D88">
        <v>250</v>
      </c>
      <c r="E88" s="4">
        <v>277000</v>
      </c>
    </row>
    <row r="89" spans="1:5" x14ac:dyDescent="0.3">
      <c r="A89">
        <v>150</v>
      </c>
      <c r="B89" s="4">
        <v>115000</v>
      </c>
      <c r="D89">
        <v>251</v>
      </c>
      <c r="E89" s="4">
        <v>76500</v>
      </c>
    </row>
    <row r="90" spans="1:5" x14ac:dyDescent="0.3">
      <c r="A90">
        <v>151</v>
      </c>
      <c r="B90" s="4">
        <v>122000</v>
      </c>
      <c r="D90">
        <v>252</v>
      </c>
      <c r="E90" s="4">
        <v>235000</v>
      </c>
    </row>
    <row r="91" spans="1:5" x14ac:dyDescent="0.3">
      <c r="A91">
        <v>154</v>
      </c>
      <c r="B91" s="4">
        <v>235000</v>
      </c>
      <c r="D91">
        <v>253</v>
      </c>
      <c r="E91" s="4">
        <v>173000</v>
      </c>
    </row>
    <row r="92" spans="1:5" x14ac:dyDescent="0.3">
      <c r="A92">
        <v>155</v>
      </c>
      <c r="B92" s="4">
        <v>125000</v>
      </c>
      <c r="D92">
        <v>256</v>
      </c>
      <c r="E92" s="4">
        <v>230000</v>
      </c>
    </row>
    <row r="93" spans="1:5" x14ac:dyDescent="0.3">
      <c r="A93">
        <v>156</v>
      </c>
      <c r="B93" s="4">
        <v>79000</v>
      </c>
      <c r="D93">
        <v>257</v>
      </c>
      <c r="E93" s="4">
        <v>207500</v>
      </c>
    </row>
    <row r="94" spans="1:5" x14ac:dyDescent="0.3">
      <c r="A94">
        <v>157</v>
      </c>
      <c r="B94" s="4">
        <v>109500</v>
      </c>
      <c r="D94">
        <v>262</v>
      </c>
      <c r="E94" s="4">
        <v>276000</v>
      </c>
    </row>
    <row r="95" spans="1:5" x14ac:dyDescent="0.3">
      <c r="A95">
        <v>158</v>
      </c>
      <c r="B95" s="4">
        <v>269500</v>
      </c>
      <c r="D95">
        <v>263</v>
      </c>
      <c r="E95" s="4">
        <v>151000</v>
      </c>
    </row>
    <row r="96" spans="1:5" x14ac:dyDescent="0.3">
      <c r="A96">
        <v>159</v>
      </c>
      <c r="B96" s="4">
        <v>254900</v>
      </c>
      <c r="D96">
        <v>265</v>
      </c>
      <c r="E96" s="4">
        <v>73000</v>
      </c>
    </row>
    <row r="97" spans="1:5" x14ac:dyDescent="0.3">
      <c r="A97">
        <v>163</v>
      </c>
      <c r="B97" s="4">
        <v>220000</v>
      </c>
      <c r="D97">
        <v>266</v>
      </c>
      <c r="E97" s="4">
        <v>175500</v>
      </c>
    </row>
    <row r="98" spans="1:5" x14ac:dyDescent="0.3">
      <c r="A98">
        <v>164</v>
      </c>
      <c r="B98" s="4">
        <v>103200</v>
      </c>
      <c r="D98">
        <v>267</v>
      </c>
      <c r="E98" s="4">
        <v>185000</v>
      </c>
    </row>
    <row r="99" spans="1:5" x14ac:dyDescent="0.3">
      <c r="A99">
        <v>165</v>
      </c>
      <c r="B99" s="4">
        <v>152000</v>
      </c>
      <c r="D99">
        <v>270</v>
      </c>
      <c r="E99" s="4">
        <v>148000</v>
      </c>
    </row>
    <row r="100" spans="1:5" x14ac:dyDescent="0.3">
      <c r="A100">
        <v>166</v>
      </c>
      <c r="B100" s="4">
        <v>127500</v>
      </c>
      <c r="D100">
        <v>272</v>
      </c>
      <c r="E100" s="4">
        <v>241500</v>
      </c>
    </row>
    <row r="101" spans="1:5" x14ac:dyDescent="0.3">
      <c r="A101">
        <v>176</v>
      </c>
      <c r="B101" s="4">
        <v>243000</v>
      </c>
      <c r="D101">
        <v>273</v>
      </c>
      <c r="E101" s="4">
        <v>290000</v>
      </c>
    </row>
    <row r="102" spans="1:5" x14ac:dyDescent="0.3">
      <c r="A102">
        <v>178</v>
      </c>
      <c r="B102" s="4">
        <v>172500</v>
      </c>
      <c r="D102">
        <v>277</v>
      </c>
      <c r="E102" s="4">
        <v>201000</v>
      </c>
    </row>
    <row r="103" spans="1:5" x14ac:dyDescent="0.3">
      <c r="A103">
        <v>180</v>
      </c>
      <c r="B103" s="4">
        <v>100000</v>
      </c>
      <c r="D103">
        <v>286</v>
      </c>
      <c r="E103" s="4">
        <v>164700</v>
      </c>
    </row>
    <row r="104" spans="1:5" x14ac:dyDescent="0.3">
      <c r="A104">
        <v>181</v>
      </c>
      <c r="B104" s="4">
        <v>177000</v>
      </c>
      <c r="D104">
        <v>287</v>
      </c>
      <c r="E104" s="4">
        <v>159000</v>
      </c>
    </row>
    <row r="105" spans="1:5" x14ac:dyDescent="0.3">
      <c r="A105">
        <v>182</v>
      </c>
      <c r="B105" s="4">
        <v>200100</v>
      </c>
      <c r="D105">
        <v>288</v>
      </c>
      <c r="E105" s="4">
        <v>88000</v>
      </c>
    </row>
    <row r="106" spans="1:5" x14ac:dyDescent="0.3">
      <c r="A106">
        <v>183</v>
      </c>
      <c r="B106" s="4">
        <v>120000</v>
      </c>
      <c r="D106">
        <v>289</v>
      </c>
      <c r="E106" s="4">
        <v>122000</v>
      </c>
    </row>
    <row r="107" spans="1:5" x14ac:dyDescent="0.3">
      <c r="A107">
        <v>184</v>
      </c>
      <c r="B107" s="4">
        <v>200000</v>
      </c>
      <c r="D107">
        <v>294</v>
      </c>
      <c r="E107" s="4">
        <v>235000</v>
      </c>
    </row>
    <row r="108" spans="1:5" x14ac:dyDescent="0.3">
      <c r="A108">
        <v>188</v>
      </c>
      <c r="B108" s="4">
        <v>135000</v>
      </c>
      <c r="D108">
        <v>296</v>
      </c>
      <c r="E108" s="4">
        <v>142500</v>
      </c>
    </row>
    <row r="109" spans="1:5" x14ac:dyDescent="0.3">
      <c r="A109">
        <v>189</v>
      </c>
      <c r="B109" s="4">
        <v>153337</v>
      </c>
      <c r="D109">
        <v>298</v>
      </c>
      <c r="E109" s="4">
        <v>239000</v>
      </c>
    </row>
    <row r="110" spans="1:5" x14ac:dyDescent="0.3">
      <c r="A110">
        <v>190</v>
      </c>
      <c r="B110" s="4">
        <v>286000</v>
      </c>
      <c r="D110">
        <v>302</v>
      </c>
      <c r="E110" s="4">
        <v>267000</v>
      </c>
    </row>
    <row r="111" spans="1:5" x14ac:dyDescent="0.3">
      <c r="A111">
        <v>194</v>
      </c>
      <c r="B111" s="4">
        <v>130000</v>
      </c>
      <c r="D111">
        <v>303</v>
      </c>
      <c r="E111" s="4">
        <v>205000</v>
      </c>
    </row>
    <row r="112" spans="1:5" x14ac:dyDescent="0.3">
      <c r="A112">
        <v>196</v>
      </c>
      <c r="B112" s="4">
        <v>148500</v>
      </c>
      <c r="D112">
        <v>308</v>
      </c>
      <c r="E112" s="4">
        <v>89500</v>
      </c>
    </row>
    <row r="113" spans="1:5" x14ac:dyDescent="0.3">
      <c r="A113">
        <v>198</v>
      </c>
      <c r="B113" s="4">
        <v>235000</v>
      </c>
      <c r="D113">
        <v>309</v>
      </c>
      <c r="E113" s="4">
        <v>82500</v>
      </c>
    </row>
    <row r="114" spans="1:5" x14ac:dyDescent="0.3">
      <c r="A114">
        <v>199</v>
      </c>
      <c r="B114" s="4">
        <v>104000</v>
      </c>
      <c r="D114">
        <v>310</v>
      </c>
      <c r="E114" s="4">
        <v>360000</v>
      </c>
    </row>
    <row r="115" spans="1:5" x14ac:dyDescent="0.3">
      <c r="A115">
        <v>200</v>
      </c>
      <c r="B115" s="4">
        <v>274900</v>
      </c>
      <c r="D115">
        <v>311</v>
      </c>
      <c r="E115" s="4">
        <v>165600</v>
      </c>
    </row>
    <row r="116" spans="1:5" x14ac:dyDescent="0.3">
      <c r="A116">
        <v>201</v>
      </c>
      <c r="B116" s="4">
        <v>140000</v>
      </c>
      <c r="D116">
        <v>314</v>
      </c>
      <c r="E116" s="4">
        <v>375000</v>
      </c>
    </row>
    <row r="117" spans="1:5" x14ac:dyDescent="0.3">
      <c r="A117">
        <v>202</v>
      </c>
      <c r="B117" s="4">
        <v>171500</v>
      </c>
      <c r="D117">
        <v>316</v>
      </c>
      <c r="E117" s="4">
        <v>188500</v>
      </c>
    </row>
    <row r="118" spans="1:5" x14ac:dyDescent="0.3">
      <c r="A118">
        <v>203</v>
      </c>
      <c r="B118" s="4">
        <v>112000</v>
      </c>
      <c r="D118">
        <v>317</v>
      </c>
      <c r="E118" s="4">
        <v>260000</v>
      </c>
    </row>
    <row r="119" spans="1:5" x14ac:dyDescent="0.3">
      <c r="A119">
        <v>204</v>
      </c>
      <c r="B119" s="4">
        <v>149000</v>
      </c>
      <c r="D119">
        <v>322</v>
      </c>
      <c r="E119" s="4">
        <v>354000</v>
      </c>
    </row>
    <row r="120" spans="1:5" x14ac:dyDescent="0.3">
      <c r="A120">
        <v>205</v>
      </c>
      <c r="B120" s="4">
        <v>110000</v>
      </c>
      <c r="D120">
        <v>323</v>
      </c>
      <c r="E120" s="4">
        <v>301000</v>
      </c>
    </row>
    <row r="121" spans="1:5" x14ac:dyDescent="0.3">
      <c r="A121">
        <v>206</v>
      </c>
      <c r="B121" s="4">
        <v>180500</v>
      </c>
      <c r="D121">
        <v>327</v>
      </c>
      <c r="E121" s="4">
        <v>324000</v>
      </c>
    </row>
    <row r="122" spans="1:5" x14ac:dyDescent="0.3">
      <c r="A122">
        <v>210</v>
      </c>
      <c r="B122" s="4">
        <v>145000</v>
      </c>
      <c r="D122">
        <v>329</v>
      </c>
      <c r="E122" s="4">
        <v>214500</v>
      </c>
    </row>
    <row r="123" spans="1:5" x14ac:dyDescent="0.3">
      <c r="A123">
        <v>211</v>
      </c>
      <c r="B123" s="4">
        <v>98000</v>
      </c>
      <c r="D123">
        <v>331</v>
      </c>
      <c r="E123" s="4">
        <v>119000</v>
      </c>
    </row>
    <row r="124" spans="1:5" x14ac:dyDescent="0.3">
      <c r="A124">
        <v>212</v>
      </c>
      <c r="B124" s="4">
        <v>186000</v>
      </c>
      <c r="D124">
        <v>333</v>
      </c>
      <c r="E124" s="4">
        <v>284000</v>
      </c>
    </row>
    <row r="125" spans="1:5" x14ac:dyDescent="0.3">
      <c r="A125">
        <v>213</v>
      </c>
      <c r="B125" s="4">
        <v>252678</v>
      </c>
      <c r="D125">
        <v>335</v>
      </c>
      <c r="E125" s="4">
        <v>192000</v>
      </c>
    </row>
    <row r="126" spans="1:5" x14ac:dyDescent="0.3">
      <c r="A126">
        <v>217</v>
      </c>
      <c r="B126" s="4">
        <v>210000</v>
      </c>
      <c r="D126">
        <v>336</v>
      </c>
      <c r="E126" s="4">
        <v>228950</v>
      </c>
    </row>
    <row r="127" spans="1:5" x14ac:dyDescent="0.3">
      <c r="A127">
        <v>218</v>
      </c>
      <c r="B127" s="4">
        <v>107000</v>
      </c>
      <c r="D127">
        <v>337</v>
      </c>
      <c r="E127" s="4">
        <v>377426</v>
      </c>
    </row>
    <row r="128" spans="1:5" x14ac:dyDescent="0.3">
      <c r="A128">
        <v>220</v>
      </c>
      <c r="B128" s="4">
        <v>167240</v>
      </c>
      <c r="D128">
        <v>340</v>
      </c>
      <c r="E128" s="4">
        <v>155000</v>
      </c>
    </row>
    <row r="129" spans="1:5" x14ac:dyDescent="0.3">
      <c r="A129">
        <v>223</v>
      </c>
      <c r="B129" s="4">
        <v>179900</v>
      </c>
      <c r="D129">
        <v>344</v>
      </c>
      <c r="E129" s="4">
        <v>266000</v>
      </c>
    </row>
    <row r="130" spans="1:5" x14ac:dyDescent="0.3">
      <c r="A130">
        <v>224</v>
      </c>
      <c r="B130" s="4">
        <v>97000</v>
      </c>
      <c r="D130">
        <v>347</v>
      </c>
      <c r="E130" s="4">
        <v>151500</v>
      </c>
    </row>
    <row r="131" spans="1:5" x14ac:dyDescent="0.3">
      <c r="A131">
        <v>226</v>
      </c>
      <c r="B131" s="4">
        <v>112000</v>
      </c>
      <c r="D131">
        <v>348</v>
      </c>
      <c r="E131" s="4">
        <v>157500</v>
      </c>
    </row>
    <row r="132" spans="1:5" x14ac:dyDescent="0.3">
      <c r="A132">
        <v>228</v>
      </c>
      <c r="B132" s="4">
        <v>106000</v>
      </c>
      <c r="D132">
        <v>351</v>
      </c>
      <c r="E132" s="4">
        <v>318061</v>
      </c>
    </row>
    <row r="133" spans="1:5" x14ac:dyDescent="0.3">
      <c r="A133">
        <v>229</v>
      </c>
      <c r="B133" s="4">
        <v>125000</v>
      </c>
      <c r="D133">
        <v>352</v>
      </c>
      <c r="E133" s="4">
        <v>190000</v>
      </c>
    </row>
    <row r="134" spans="1:5" x14ac:dyDescent="0.3">
      <c r="A134">
        <v>230</v>
      </c>
      <c r="B134" s="4">
        <v>192500</v>
      </c>
      <c r="D134">
        <v>356</v>
      </c>
      <c r="E134" s="4">
        <v>177500</v>
      </c>
    </row>
    <row r="135" spans="1:5" x14ac:dyDescent="0.3">
      <c r="A135">
        <v>231</v>
      </c>
      <c r="B135" s="4">
        <v>148000</v>
      </c>
      <c r="D135">
        <v>357</v>
      </c>
      <c r="E135" s="4">
        <v>173000</v>
      </c>
    </row>
    <row r="136" spans="1:5" x14ac:dyDescent="0.3">
      <c r="A136">
        <v>233</v>
      </c>
      <c r="B136" s="4">
        <v>94500</v>
      </c>
      <c r="D136">
        <v>359</v>
      </c>
      <c r="E136" s="4">
        <v>130000</v>
      </c>
    </row>
    <row r="137" spans="1:5" x14ac:dyDescent="0.3">
      <c r="A137">
        <v>234</v>
      </c>
      <c r="B137" s="4">
        <v>128200</v>
      </c>
      <c r="D137">
        <v>360</v>
      </c>
      <c r="E137" s="4">
        <v>280000</v>
      </c>
    </row>
    <row r="138" spans="1:5" x14ac:dyDescent="0.3">
      <c r="A138">
        <v>235</v>
      </c>
      <c r="B138" s="4">
        <v>216500</v>
      </c>
      <c r="D138">
        <v>361</v>
      </c>
      <c r="E138" s="4">
        <v>156000</v>
      </c>
    </row>
    <row r="139" spans="1:5" x14ac:dyDescent="0.3">
      <c r="A139">
        <v>236</v>
      </c>
      <c r="B139" s="4">
        <v>89500</v>
      </c>
      <c r="D139">
        <v>365</v>
      </c>
      <c r="E139" s="4">
        <v>190000</v>
      </c>
    </row>
    <row r="140" spans="1:5" x14ac:dyDescent="0.3">
      <c r="A140">
        <v>237</v>
      </c>
      <c r="B140" s="4">
        <v>185500</v>
      </c>
      <c r="D140">
        <v>367</v>
      </c>
      <c r="E140" s="4">
        <v>159000</v>
      </c>
    </row>
    <row r="141" spans="1:5" x14ac:dyDescent="0.3">
      <c r="A141">
        <v>240</v>
      </c>
      <c r="B141" s="4">
        <v>113000</v>
      </c>
      <c r="D141">
        <v>368</v>
      </c>
      <c r="E141" s="4">
        <v>165000</v>
      </c>
    </row>
    <row r="142" spans="1:5" x14ac:dyDescent="0.3">
      <c r="A142">
        <v>241</v>
      </c>
      <c r="B142" s="4">
        <v>262500</v>
      </c>
      <c r="D142">
        <v>370</v>
      </c>
      <c r="E142" s="4">
        <v>162000</v>
      </c>
    </row>
    <row r="143" spans="1:5" x14ac:dyDescent="0.3">
      <c r="A143">
        <v>242</v>
      </c>
      <c r="B143" s="4">
        <v>110500</v>
      </c>
      <c r="D143">
        <v>371</v>
      </c>
      <c r="E143" s="4">
        <v>172400</v>
      </c>
    </row>
    <row r="144" spans="1:5" x14ac:dyDescent="0.3">
      <c r="A144">
        <v>243</v>
      </c>
      <c r="B144" s="4">
        <v>79000</v>
      </c>
      <c r="D144">
        <v>376</v>
      </c>
      <c r="E144" s="4">
        <v>61000</v>
      </c>
    </row>
    <row r="145" spans="1:5" x14ac:dyDescent="0.3">
      <c r="A145">
        <v>244</v>
      </c>
      <c r="B145" s="4">
        <v>120000</v>
      </c>
      <c r="D145">
        <v>377</v>
      </c>
      <c r="E145" s="4">
        <v>148000</v>
      </c>
    </row>
    <row r="146" spans="1:5" x14ac:dyDescent="0.3">
      <c r="A146">
        <v>246</v>
      </c>
      <c r="B146" s="4">
        <v>241500</v>
      </c>
      <c r="D146">
        <v>378</v>
      </c>
      <c r="E146" s="4">
        <v>340000</v>
      </c>
    </row>
    <row r="147" spans="1:5" x14ac:dyDescent="0.3">
      <c r="A147">
        <v>247</v>
      </c>
      <c r="B147" s="4">
        <v>137000</v>
      </c>
      <c r="D147">
        <v>380</v>
      </c>
      <c r="E147" s="4">
        <v>179000</v>
      </c>
    </row>
    <row r="148" spans="1:5" x14ac:dyDescent="0.3">
      <c r="A148">
        <v>248</v>
      </c>
      <c r="B148" s="4">
        <v>140000</v>
      </c>
      <c r="D148">
        <v>383</v>
      </c>
      <c r="E148" s="4">
        <v>213500</v>
      </c>
    </row>
    <row r="149" spans="1:5" x14ac:dyDescent="0.3">
      <c r="A149">
        <v>249</v>
      </c>
      <c r="B149" s="4">
        <v>180000</v>
      </c>
      <c r="D149">
        <v>385</v>
      </c>
      <c r="E149" s="4">
        <v>240000</v>
      </c>
    </row>
    <row r="150" spans="1:5" x14ac:dyDescent="0.3">
      <c r="A150">
        <v>254</v>
      </c>
      <c r="B150" s="4">
        <v>158000</v>
      </c>
      <c r="D150">
        <v>389</v>
      </c>
      <c r="E150" s="4">
        <v>191000</v>
      </c>
    </row>
    <row r="151" spans="1:5" x14ac:dyDescent="0.3">
      <c r="A151">
        <v>255</v>
      </c>
      <c r="B151" s="4">
        <v>145000</v>
      </c>
      <c r="D151">
        <v>392</v>
      </c>
      <c r="E151" s="4">
        <v>215000</v>
      </c>
    </row>
    <row r="152" spans="1:5" x14ac:dyDescent="0.3">
      <c r="A152">
        <v>258</v>
      </c>
      <c r="B152" s="4">
        <v>220000</v>
      </c>
      <c r="D152">
        <v>393</v>
      </c>
      <c r="E152" s="4">
        <v>106500</v>
      </c>
    </row>
    <row r="153" spans="1:5" x14ac:dyDescent="0.3">
      <c r="A153">
        <v>259</v>
      </c>
      <c r="B153" s="4">
        <v>231500</v>
      </c>
      <c r="D153">
        <v>401</v>
      </c>
      <c r="E153" s="4">
        <v>245500</v>
      </c>
    </row>
    <row r="154" spans="1:5" x14ac:dyDescent="0.3">
      <c r="A154">
        <v>260</v>
      </c>
      <c r="B154" s="4">
        <v>97000</v>
      </c>
      <c r="D154">
        <v>402</v>
      </c>
      <c r="E154" s="4">
        <v>164990</v>
      </c>
    </row>
    <row r="155" spans="1:5" x14ac:dyDescent="0.3">
      <c r="A155">
        <v>261</v>
      </c>
      <c r="B155" s="4">
        <v>176000</v>
      </c>
      <c r="D155">
        <v>405</v>
      </c>
      <c r="E155" s="4">
        <v>168000</v>
      </c>
    </row>
    <row r="156" spans="1:5" x14ac:dyDescent="0.3">
      <c r="A156">
        <v>264</v>
      </c>
      <c r="B156" s="4">
        <v>130000</v>
      </c>
      <c r="D156">
        <v>406</v>
      </c>
      <c r="E156" s="4">
        <v>150000</v>
      </c>
    </row>
    <row r="157" spans="1:5" x14ac:dyDescent="0.3">
      <c r="A157">
        <v>268</v>
      </c>
      <c r="B157" s="4">
        <v>179500</v>
      </c>
      <c r="D157">
        <v>413</v>
      </c>
      <c r="E157" s="4">
        <v>222000</v>
      </c>
    </row>
    <row r="158" spans="1:5" x14ac:dyDescent="0.3">
      <c r="A158">
        <v>269</v>
      </c>
      <c r="B158" s="4">
        <v>120500</v>
      </c>
      <c r="D158">
        <v>415</v>
      </c>
      <c r="E158" s="4">
        <v>228000</v>
      </c>
    </row>
    <row r="159" spans="1:5" x14ac:dyDescent="0.3">
      <c r="A159">
        <v>271</v>
      </c>
      <c r="B159" s="4">
        <v>266000</v>
      </c>
      <c r="D159">
        <v>416</v>
      </c>
      <c r="E159" s="4">
        <v>181134</v>
      </c>
    </row>
    <row r="160" spans="1:5" x14ac:dyDescent="0.3">
      <c r="A160">
        <v>274</v>
      </c>
      <c r="B160" s="4">
        <v>139000</v>
      </c>
      <c r="D160">
        <v>418</v>
      </c>
      <c r="E160" s="4">
        <v>239000</v>
      </c>
    </row>
    <row r="161" spans="1:5" x14ac:dyDescent="0.3">
      <c r="A161">
        <v>275</v>
      </c>
      <c r="B161" s="4">
        <v>124500</v>
      </c>
      <c r="D161">
        <v>422</v>
      </c>
      <c r="E161" s="4">
        <v>215000</v>
      </c>
    </row>
    <row r="162" spans="1:5" x14ac:dyDescent="0.3">
      <c r="A162">
        <v>276</v>
      </c>
      <c r="B162" s="4">
        <v>205000</v>
      </c>
      <c r="D162">
        <v>428</v>
      </c>
      <c r="E162" s="4">
        <v>109008</v>
      </c>
    </row>
    <row r="163" spans="1:5" x14ac:dyDescent="0.3">
      <c r="A163">
        <v>278</v>
      </c>
      <c r="B163" s="4">
        <v>141000</v>
      </c>
      <c r="D163">
        <v>430</v>
      </c>
      <c r="E163" s="4">
        <v>175000</v>
      </c>
    </row>
    <row r="164" spans="1:5" x14ac:dyDescent="0.3">
      <c r="A164">
        <v>280</v>
      </c>
      <c r="B164" s="4">
        <v>192000</v>
      </c>
      <c r="D164">
        <v>432</v>
      </c>
      <c r="E164" s="4">
        <v>79900</v>
      </c>
    </row>
    <row r="165" spans="1:5" x14ac:dyDescent="0.3">
      <c r="A165">
        <v>281</v>
      </c>
      <c r="B165" s="4">
        <v>228500</v>
      </c>
      <c r="D165">
        <v>434</v>
      </c>
      <c r="E165" s="4">
        <v>181000</v>
      </c>
    </row>
    <row r="166" spans="1:5" x14ac:dyDescent="0.3">
      <c r="A166">
        <v>282</v>
      </c>
      <c r="B166" s="4">
        <v>185000</v>
      </c>
      <c r="D166">
        <v>436</v>
      </c>
      <c r="E166" s="4">
        <v>212000</v>
      </c>
    </row>
    <row r="167" spans="1:5" x14ac:dyDescent="0.3">
      <c r="A167">
        <v>283</v>
      </c>
      <c r="B167" s="4">
        <v>207500</v>
      </c>
      <c r="D167">
        <v>447</v>
      </c>
      <c r="E167" s="4">
        <v>190000</v>
      </c>
    </row>
    <row r="168" spans="1:5" x14ac:dyDescent="0.3">
      <c r="A168">
        <v>284</v>
      </c>
      <c r="B168" s="4">
        <v>244600</v>
      </c>
      <c r="D168">
        <v>448</v>
      </c>
      <c r="E168" s="4">
        <v>199900</v>
      </c>
    </row>
    <row r="169" spans="1:5" x14ac:dyDescent="0.3">
      <c r="A169">
        <v>285</v>
      </c>
      <c r="B169" s="4">
        <v>179200</v>
      </c>
      <c r="D169">
        <v>452</v>
      </c>
      <c r="E169" s="4">
        <v>280000</v>
      </c>
    </row>
    <row r="170" spans="1:5" x14ac:dyDescent="0.3">
      <c r="A170">
        <v>290</v>
      </c>
      <c r="B170" s="4">
        <v>153575</v>
      </c>
      <c r="D170">
        <v>453</v>
      </c>
      <c r="E170" s="4">
        <v>204000</v>
      </c>
    </row>
    <row r="171" spans="1:5" x14ac:dyDescent="0.3">
      <c r="A171">
        <v>291</v>
      </c>
      <c r="B171" s="4">
        <v>233230</v>
      </c>
      <c r="D171">
        <v>458</v>
      </c>
      <c r="E171" s="4">
        <v>256000</v>
      </c>
    </row>
    <row r="172" spans="1:5" x14ac:dyDescent="0.3">
      <c r="A172">
        <v>292</v>
      </c>
      <c r="B172" s="4">
        <v>135900</v>
      </c>
      <c r="D172">
        <v>460</v>
      </c>
      <c r="E172" s="4">
        <v>110000</v>
      </c>
    </row>
    <row r="173" spans="1:5" x14ac:dyDescent="0.3">
      <c r="A173">
        <v>293</v>
      </c>
      <c r="B173" s="4">
        <v>131000</v>
      </c>
      <c r="D173">
        <v>461</v>
      </c>
      <c r="E173" s="4">
        <v>263435</v>
      </c>
    </row>
    <row r="174" spans="1:5" x14ac:dyDescent="0.3">
      <c r="A174">
        <v>295</v>
      </c>
      <c r="B174" s="4">
        <v>167000</v>
      </c>
      <c r="D174">
        <v>463</v>
      </c>
      <c r="E174" s="4">
        <v>62383</v>
      </c>
    </row>
    <row r="175" spans="1:5" x14ac:dyDescent="0.3">
      <c r="A175">
        <v>297</v>
      </c>
      <c r="B175" s="4">
        <v>152000</v>
      </c>
      <c r="D175">
        <v>464</v>
      </c>
      <c r="E175" s="4">
        <v>188700</v>
      </c>
    </row>
    <row r="176" spans="1:5" x14ac:dyDescent="0.3">
      <c r="A176">
        <v>299</v>
      </c>
      <c r="B176" s="4">
        <v>175000</v>
      </c>
      <c r="D176">
        <v>469</v>
      </c>
      <c r="E176" s="4">
        <v>250000</v>
      </c>
    </row>
    <row r="177" spans="1:5" x14ac:dyDescent="0.3">
      <c r="A177">
        <v>300</v>
      </c>
      <c r="B177" s="4">
        <v>158500</v>
      </c>
      <c r="D177">
        <v>470</v>
      </c>
      <c r="E177" s="4">
        <v>187000</v>
      </c>
    </row>
    <row r="178" spans="1:5" x14ac:dyDescent="0.3">
      <c r="A178">
        <v>301</v>
      </c>
      <c r="B178" s="4">
        <v>157000</v>
      </c>
      <c r="D178">
        <v>471</v>
      </c>
      <c r="E178" s="4">
        <v>212000</v>
      </c>
    </row>
    <row r="179" spans="1:5" x14ac:dyDescent="0.3">
      <c r="A179">
        <v>304</v>
      </c>
      <c r="B179" s="4">
        <v>149900</v>
      </c>
      <c r="D179">
        <v>481</v>
      </c>
      <c r="E179" s="4">
        <v>326000</v>
      </c>
    </row>
    <row r="180" spans="1:5" x14ac:dyDescent="0.3">
      <c r="A180">
        <v>305</v>
      </c>
      <c r="B180" s="4">
        <v>295000</v>
      </c>
      <c r="D180">
        <v>482</v>
      </c>
      <c r="E180" s="4">
        <v>374000</v>
      </c>
    </row>
    <row r="181" spans="1:5" x14ac:dyDescent="0.3">
      <c r="A181">
        <v>307</v>
      </c>
      <c r="B181" s="4">
        <v>225000</v>
      </c>
      <c r="D181">
        <v>485</v>
      </c>
      <c r="E181" s="4">
        <v>132500</v>
      </c>
    </row>
    <row r="182" spans="1:5" x14ac:dyDescent="0.3">
      <c r="A182">
        <v>312</v>
      </c>
      <c r="B182" s="4">
        <v>132000</v>
      </c>
      <c r="D182">
        <v>488</v>
      </c>
      <c r="E182" s="4">
        <v>175000</v>
      </c>
    </row>
    <row r="183" spans="1:5" x14ac:dyDescent="0.3">
      <c r="A183">
        <v>313</v>
      </c>
      <c r="B183" s="4">
        <v>119900</v>
      </c>
      <c r="D183">
        <v>493</v>
      </c>
      <c r="E183" s="4">
        <v>172785</v>
      </c>
    </row>
    <row r="184" spans="1:5" x14ac:dyDescent="0.3">
      <c r="A184">
        <v>315</v>
      </c>
      <c r="B184" s="4">
        <v>178000</v>
      </c>
      <c r="D184">
        <v>500</v>
      </c>
      <c r="E184" s="4">
        <v>120000</v>
      </c>
    </row>
    <row r="185" spans="1:5" x14ac:dyDescent="0.3">
      <c r="A185">
        <v>318</v>
      </c>
      <c r="B185" s="4">
        <v>270000</v>
      </c>
      <c r="D185">
        <v>504</v>
      </c>
      <c r="E185" s="4">
        <v>289000</v>
      </c>
    </row>
    <row r="186" spans="1:5" x14ac:dyDescent="0.3">
      <c r="A186">
        <v>319</v>
      </c>
      <c r="B186" s="4">
        <v>260000</v>
      </c>
      <c r="D186">
        <v>507</v>
      </c>
      <c r="E186" s="4">
        <v>215000</v>
      </c>
    </row>
    <row r="187" spans="1:5" x14ac:dyDescent="0.3">
      <c r="A187">
        <v>320</v>
      </c>
      <c r="B187" s="4">
        <v>187500</v>
      </c>
      <c r="D187">
        <v>508</v>
      </c>
      <c r="E187" s="4">
        <v>208300</v>
      </c>
    </row>
    <row r="188" spans="1:5" x14ac:dyDescent="0.3">
      <c r="A188">
        <v>324</v>
      </c>
      <c r="B188" s="4">
        <v>126175</v>
      </c>
      <c r="D188">
        <v>512</v>
      </c>
      <c r="E188" s="4">
        <v>202665</v>
      </c>
    </row>
    <row r="189" spans="1:5" x14ac:dyDescent="0.3">
      <c r="A189">
        <v>325</v>
      </c>
      <c r="B189" s="4">
        <v>242000</v>
      </c>
      <c r="D189">
        <v>517</v>
      </c>
      <c r="E189" s="4">
        <v>158000</v>
      </c>
    </row>
    <row r="190" spans="1:5" x14ac:dyDescent="0.3">
      <c r="A190">
        <v>326</v>
      </c>
      <c r="B190" s="4">
        <v>87000</v>
      </c>
      <c r="D190">
        <v>518</v>
      </c>
      <c r="E190" s="4">
        <v>265000</v>
      </c>
    </row>
    <row r="191" spans="1:5" x14ac:dyDescent="0.3">
      <c r="A191">
        <v>328</v>
      </c>
      <c r="B191" s="4">
        <v>145250</v>
      </c>
      <c r="D191">
        <v>519</v>
      </c>
      <c r="E191" s="4">
        <v>211000</v>
      </c>
    </row>
    <row r="192" spans="1:5" x14ac:dyDescent="0.3">
      <c r="A192">
        <v>330</v>
      </c>
      <c r="B192" s="4">
        <v>78000</v>
      </c>
      <c r="D192">
        <v>522</v>
      </c>
      <c r="E192" s="4">
        <v>150000</v>
      </c>
    </row>
    <row r="193" spans="1:5" x14ac:dyDescent="0.3">
      <c r="A193">
        <v>332</v>
      </c>
      <c r="B193" s="4">
        <v>139000</v>
      </c>
      <c r="D193">
        <v>524</v>
      </c>
      <c r="E193" s="4">
        <v>184750</v>
      </c>
    </row>
    <row r="194" spans="1:5" x14ac:dyDescent="0.3">
      <c r="A194">
        <v>334</v>
      </c>
      <c r="B194" s="4">
        <v>207000</v>
      </c>
      <c r="D194">
        <v>525</v>
      </c>
      <c r="E194" s="4">
        <v>315750</v>
      </c>
    </row>
    <row r="195" spans="1:5" x14ac:dyDescent="0.3">
      <c r="A195">
        <v>338</v>
      </c>
      <c r="B195" s="4">
        <v>214000</v>
      </c>
      <c r="D195">
        <v>529</v>
      </c>
      <c r="E195" s="4">
        <v>86000</v>
      </c>
    </row>
    <row r="196" spans="1:5" x14ac:dyDescent="0.3">
      <c r="A196">
        <v>339</v>
      </c>
      <c r="B196" s="4">
        <v>202500</v>
      </c>
      <c r="D196">
        <v>530</v>
      </c>
      <c r="E196" s="4">
        <v>200624</v>
      </c>
    </row>
    <row r="197" spans="1:5" x14ac:dyDescent="0.3">
      <c r="A197">
        <v>341</v>
      </c>
      <c r="B197" s="4">
        <v>202900</v>
      </c>
      <c r="D197">
        <v>532</v>
      </c>
      <c r="E197" s="4">
        <v>128000</v>
      </c>
    </row>
    <row r="198" spans="1:5" x14ac:dyDescent="0.3">
      <c r="A198">
        <v>342</v>
      </c>
      <c r="B198" s="4">
        <v>82000</v>
      </c>
      <c r="D198">
        <v>535</v>
      </c>
      <c r="E198" s="4">
        <v>178000</v>
      </c>
    </row>
    <row r="199" spans="1:5" x14ac:dyDescent="0.3">
      <c r="A199">
        <v>343</v>
      </c>
      <c r="B199" s="4">
        <v>87500</v>
      </c>
      <c r="D199">
        <v>537</v>
      </c>
      <c r="E199" s="4">
        <v>188000</v>
      </c>
    </row>
    <row r="200" spans="1:5" x14ac:dyDescent="0.3">
      <c r="A200">
        <v>345</v>
      </c>
      <c r="B200" s="4">
        <v>85000</v>
      </c>
      <c r="D200">
        <v>538</v>
      </c>
      <c r="E200" s="4">
        <v>111250</v>
      </c>
    </row>
    <row r="201" spans="1:5" x14ac:dyDescent="0.3">
      <c r="A201">
        <v>346</v>
      </c>
      <c r="B201" s="4">
        <v>140200</v>
      </c>
      <c r="D201">
        <v>539</v>
      </c>
      <c r="E201" s="4">
        <v>158000</v>
      </c>
    </row>
    <row r="202" spans="1:5" x14ac:dyDescent="0.3">
      <c r="A202">
        <v>349</v>
      </c>
      <c r="B202" s="4">
        <v>154000</v>
      </c>
      <c r="D202">
        <v>545</v>
      </c>
      <c r="E202" s="4">
        <v>179665</v>
      </c>
    </row>
    <row r="203" spans="1:5" x14ac:dyDescent="0.3">
      <c r="A203">
        <v>353</v>
      </c>
      <c r="B203" s="4">
        <v>95000</v>
      </c>
      <c r="D203">
        <v>546</v>
      </c>
      <c r="E203" s="4">
        <v>229000</v>
      </c>
    </row>
    <row r="204" spans="1:5" x14ac:dyDescent="0.3">
      <c r="A204">
        <v>354</v>
      </c>
      <c r="B204" s="4">
        <v>105900</v>
      </c>
      <c r="D204">
        <v>547</v>
      </c>
      <c r="E204" s="4">
        <v>210000</v>
      </c>
    </row>
    <row r="205" spans="1:5" x14ac:dyDescent="0.3">
      <c r="A205">
        <v>355</v>
      </c>
      <c r="B205" s="4">
        <v>140000</v>
      </c>
      <c r="D205">
        <v>549</v>
      </c>
      <c r="E205" s="4">
        <v>125000</v>
      </c>
    </row>
    <row r="206" spans="1:5" x14ac:dyDescent="0.3">
      <c r="A206">
        <v>358</v>
      </c>
      <c r="B206" s="4">
        <v>134000</v>
      </c>
      <c r="D206">
        <v>553</v>
      </c>
      <c r="E206" s="4">
        <v>255500</v>
      </c>
    </row>
    <row r="207" spans="1:5" x14ac:dyDescent="0.3">
      <c r="A207">
        <v>362</v>
      </c>
      <c r="B207" s="4">
        <v>145000</v>
      </c>
      <c r="D207">
        <v>557</v>
      </c>
      <c r="E207" s="4">
        <v>141000</v>
      </c>
    </row>
    <row r="208" spans="1:5" x14ac:dyDescent="0.3">
      <c r="A208">
        <v>363</v>
      </c>
      <c r="B208" s="4">
        <v>198500</v>
      </c>
      <c r="D208">
        <v>559</v>
      </c>
      <c r="E208" s="4">
        <v>175000</v>
      </c>
    </row>
    <row r="209" spans="1:5" x14ac:dyDescent="0.3">
      <c r="A209">
        <v>364</v>
      </c>
      <c r="B209" s="4">
        <v>118000</v>
      </c>
      <c r="D209">
        <v>561</v>
      </c>
      <c r="E209" s="4">
        <v>121500</v>
      </c>
    </row>
    <row r="210" spans="1:5" x14ac:dyDescent="0.3">
      <c r="A210">
        <v>366</v>
      </c>
      <c r="B210" s="4">
        <v>147000</v>
      </c>
      <c r="D210">
        <v>565</v>
      </c>
      <c r="E210" s="4">
        <v>268000</v>
      </c>
    </row>
    <row r="211" spans="1:5" x14ac:dyDescent="0.3">
      <c r="A211">
        <v>369</v>
      </c>
      <c r="B211" s="4">
        <v>132000</v>
      </c>
      <c r="D211">
        <v>567</v>
      </c>
      <c r="E211" s="4">
        <v>325000</v>
      </c>
    </row>
    <row r="212" spans="1:5" x14ac:dyDescent="0.3">
      <c r="A212">
        <v>372</v>
      </c>
      <c r="B212" s="4">
        <v>134432</v>
      </c>
      <c r="D212">
        <v>568</v>
      </c>
      <c r="E212" s="4">
        <v>214000</v>
      </c>
    </row>
    <row r="213" spans="1:5" x14ac:dyDescent="0.3">
      <c r="A213">
        <v>373</v>
      </c>
      <c r="B213" s="4">
        <v>125000</v>
      </c>
      <c r="D213">
        <v>569</v>
      </c>
      <c r="E213" s="4">
        <v>316600</v>
      </c>
    </row>
    <row r="214" spans="1:5" x14ac:dyDescent="0.3">
      <c r="A214">
        <v>374</v>
      </c>
      <c r="B214" s="4">
        <v>123000</v>
      </c>
      <c r="D214">
        <v>570</v>
      </c>
      <c r="E214" s="4">
        <v>135960</v>
      </c>
    </row>
    <row r="215" spans="1:5" x14ac:dyDescent="0.3">
      <c r="A215">
        <v>375</v>
      </c>
      <c r="B215" s="4">
        <v>219500</v>
      </c>
      <c r="D215">
        <v>571</v>
      </c>
      <c r="E215" s="4">
        <v>142600</v>
      </c>
    </row>
    <row r="216" spans="1:5" x14ac:dyDescent="0.3">
      <c r="A216">
        <v>381</v>
      </c>
      <c r="B216" s="4">
        <v>127000</v>
      </c>
      <c r="D216">
        <v>573</v>
      </c>
      <c r="E216" s="4">
        <v>224500</v>
      </c>
    </row>
    <row r="217" spans="1:5" x14ac:dyDescent="0.3">
      <c r="A217">
        <v>382</v>
      </c>
      <c r="B217" s="4">
        <v>187750</v>
      </c>
      <c r="D217">
        <v>574</v>
      </c>
      <c r="E217" s="4">
        <v>170000</v>
      </c>
    </row>
    <row r="218" spans="1:5" x14ac:dyDescent="0.3">
      <c r="A218">
        <v>384</v>
      </c>
      <c r="B218" s="4">
        <v>76000</v>
      </c>
      <c r="D218">
        <v>578</v>
      </c>
      <c r="E218" s="4">
        <v>164500</v>
      </c>
    </row>
    <row r="219" spans="1:5" x14ac:dyDescent="0.3">
      <c r="A219">
        <v>386</v>
      </c>
      <c r="B219" s="4">
        <v>192000</v>
      </c>
      <c r="D219">
        <v>581</v>
      </c>
      <c r="E219" s="4">
        <v>181900</v>
      </c>
    </row>
    <row r="220" spans="1:5" x14ac:dyDescent="0.3">
      <c r="A220">
        <v>387</v>
      </c>
      <c r="B220" s="4">
        <v>81000</v>
      </c>
      <c r="D220">
        <v>588</v>
      </c>
      <c r="E220" s="4">
        <v>137000</v>
      </c>
    </row>
    <row r="221" spans="1:5" x14ac:dyDescent="0.3">
      <c r="A221">
        <v>388</v>
      </c>
      <c r="B221" s="4">
        <v>125000</v>
      </c>
      <c r="D221">
        <v>589</v>
      </c>
      <c r="E221" s="4">
        <v>143000</v>
      </c>
    </row>
    <row r="222" spans="1:5" x14ac:dyDescent="0.3">
      <c r="A222">
        <v>391</v>
      </c>
      <c r="B222" s="4">
        <v>119000</v>
      </c>
      <c r="D222">
        <v>595</v>
      </c>
      <c r="E222" s="4">
        <v>110000</v>
      </c>
    </row>
    <row r="223" spans="1:5" x14ac:dyDescent="0.3">
      <c r="A223">
        <v>394</v>
      </c>
      <c r="B223" s="4">
        <v>100000</v>
      </c>
      <c r="D223">
        <v>596</v>
      </c>
      <c r="E223" s="4">
        <v>319000</v>
      </c>
    </row>
    <row r="224" spans="1:5" x14ac:dyDescent="0.3">
      <c r="A224">
        <v>395</v>
      </c>
      <c r="B224" s="4">
        <v>109000</v>
      </c>
      <c r="D224">
        <v>603</v>
      </c>
      <c r="E224" s="4">
        <v>220000</v>
      </c>
    </row>
    <row r="225" spans="1:5" x14ac:dyDescent="0.3">
      <c r="A225">
        <v>396</v>
      </c>
      <c r="B225" s="4">
        <v>129000</v>
      </c>
      <c r="D225">
        <v>605</v>
      </c>
      <c r="E225" s="4">
        <v>221000</v>
      </c>
    </row>
    <row r="226" spans="1:5" x14ac:dyDescent="0.3">
      <c r="A226">
        <v>397</v>
      </c>
      <c r="B226" s="4">
        <v>123000</v>
      </c>
      <c r="D226">
        <v>607</v>
      </c>
      <c r="E226" s="4">
        <v>152000</v>
      </c>
    </row>
    <row r="227" spans="1:5" x14ac:dyDescent="0.3">
      <c r="A227">
        <v>398</v>
      </c>
      <c r="B227" s="4">
        <v>169500</v>
      </c>
      <c r="D227">
        <v>612</v>
      </c>
      <c r="E227" s="4">
        <v>148000</v>
      </c>
    </row>
    <row r="228" spans="1:5" x14ac:dyDescent="0.3">
      <c r="A228">
        <v>399</v>
      </c>
      <c r="B228" s="4">
        <v>67000</v>
      </c>
      <c r="D228">
        <v>617</v>
      </c>
      <c r="E228" s="4">
        <v>183200</v>
      </c>
    </row>
    <row r="229" spans="1:5" x14ac:dyDescent="0.3">
      <c r="A229">
        <v>400</v>
      </c>
      <c r="B229" s="4">
        <v>241000</v>
      </c>
      <c r="D229">
        <v>626</v>
      </c>
      <c r="E229" s="4">
        <v>160000</v>
      </c>
    </row>
    <row r="230" spans="1:5" x14ac:dyDescent="0.3">
      <c r="A230">
        <v>403</v>
      </c>
      <c r="B230" s="4">
        <v>108000</v>
      </c>
      <c r="D230">
        <v>627</v>
      </c>
      <c r="E230" s="4">
        <v>139900</v>
      </c>
    </row>
    <row r="231" spans="1:5" x14ac:dyDescent="0.3">
      <c r="A231">
        <v>404</v>
      </c>
      <c r="B231" s="4">
        <v>258000</v>
      </c>
      <c r="D231">
        <v>629</v>
      </c>
      <c r="E231" s="4">
        <v>135000</v>
      </c>
    </row>
    <row r="232" spans="1:5" x14ac:dyDescent="0.3">
      <c r="A232">
        <v>407</v>
      </c>
      <c r="B232" s="4">
        <v>115000</v>
      </c>
      <c r="D232">
        <v>641</v>
      </c>
      <c r="E232" s="4">
        <v>274000</v>
      </c>
    </row>
    <row r="233" spans="1:5" x14ac:dyDescent="0.3">
      <c r="A233">
        <v>408</v>
      </c>
      <c r="B233" s="4">
        <v>177000</v>
      </c>
      <c r="D233">
        <v>646</v>
      </c>
      <c r="E233" s="4">
        <v>143250</v>
      </c>
    </row>
    <row r="234" spans="1:5" x14ac:dyDescent="0.3">
      <c r="A234">
        <v>409</v>
      </c>
      <c r="B234" s="4">
        <v>280000</v>
      </c>
      <c r="D234">
        <v>648</v>
      </c>
      <c r="E234" s="4">
        <v>155000</v>
      </c>
    </row>
    <row r="235" spans="1:5" x14ac:dyDescent="0.3">
      <c r="A235">
        <v>411</v>
      </c>
      <c r="B235" s="4">
        <v>60000</v>
      </c>
      <c r="D235">
        <v>655</v>
      </c>
      <c r="E235" s="4">
        <v>350000</v>
      </c>
    </row>
    <row r="236" spans="1:5" x14ac:dyDescent="0.3">
      <c r="A236">
        <v>412</v>
      </c>
      <c r="B236" s="4">
        <v>145000</v>
      </c>
      <c r="D236">
        <v>657</v>
      </c>
      <c r="E236" s="4">
        <v>145500</v>
      </c>
    </row>
    <row r="237" spans="1:5" x14ac:dyDescent="0.3">
      <c r="A237">
        <v>414</v>
      </c>
      <c r="B237" s="4">
        <v>115000</v>
      </c>
      <c r="D237">
        <v>666</v>
      </c>
      <c r="E237" s="4">
        <v>230500</v>
      </c>
    </row>
    <row r="238" spans="1:5" x14ac:dyDescent="0.3">
      <c r="A238">
        <v>417</v>
      </c>
      <c r="B238" s="4">
        <v>149500</v>
      </c>
      <c r="D238">
        <v>667</v>
      </c>
      <c r="E238" s="4">
        <v>129000</v>
      </c>
    </row>
    <row r="239" spans="1:5" x14ac:dyDescent="0.3">
      <c r="A239">
        <v>419</v>
      </c>
      <c r="B239" s="4">
        <v>126000</v>
      </c>
      <c r="D239">
        <v>673</v>
      </c>
      <c r="E239" s="4">
        <v>165000</v>
      </c>
    </row>
    <row r="240" spans="1:5" x14ac:dyDescent="0.3">
      <c r="A240">
        <v>420</v>
      </c>
      <c r="B240" s="4">
        <v>142000</v>
      </c>
      <c r="D240">
        <v>679</v>
      </c>
      <c r="E240" s="4">
        <v>372500</v>
      </c>
    </row>
    <row r="241" spans="1:5" x14ac:dyDescent="0.3">
      <c r="A241">
        <v>421</v>
      </c>
      <c r="B241" s="4">
        <v>206300</v>
      </c>
      <c r="D241">
        <v>680</v>
      </c>
      <c r="E241" s="4">
        <v>128500</v>
      </c>
    </row>
    <row r="242" spans="1:5" x14ac:dyDescent="0.3">
      <c r="A242">
        <v>423</v>
      </c>
      <c r="B242" s="4">
        <v>113000</v>
      </c>
      <c r="D242">
        <v>682</v>
      </c>
      <c r="E242" s="4">
        <v>159434</v>
      </c>
    </row>
    <row r="243" spans="1:5" x14ac:dyDescent="0.3">
      <c r="A243">
        <v>425</v>
      </c>
      <c r="B243" s="4">
        <v>139000</v>
      </c>
      <c r="D243">
        <v>684</v>
      </c>
      <c r="E243" s="4">
        <v>285000</v>
      </c>
    </row>
    <row r="244" spans="1:5" x14ac:dyDescent="0.3">
      <c r="A244">
        <v>426</v>
      </c>
      <c r="B244" s="4">
        <v>135000</v>
      </c>
      <c r="D244">
        <v>685</v>
      </c>
      <c r="E244" s="4">
        <v>221000</v>
      </c>
    </row>
    <row r="245" spans="1:5" x14ac:dyDescent="0.3">
      <c r="A245">
        <v>427</v>
      </c>
      <c r="B245" s="4">
        <v>275000</v>
      </c>
      <c r="D245">
        <v>686</v>
      </c>
      <c r="E245" s="4">
        <v>207500</v>
      </c>
    </row>
    <row r="246" spans="1:5" x14ac:dyDescent="0.3">
      <c r="A246">
        <v>429</v>
      </c>
      <c r="B246" s="4">
        <v>195400</v>
      </c>
      <c r="D246">
        <v>688</v>
      </c>
      <c r="E246" s="4">
        <v>148800</v>
      </c>
    </row>
    <row r="247" spans="1:5" x14ac:dyDescent="0.3">
      <c r="A247">
        <v>431</v>
      </c>
      <c r="B247" s="4">
        <v>85400</v>
      </c>
      <c r="D247">
        <v>690</v>
      </c>
      <c r="E247" s="4">
        <v>194700</v>
      </c>
    </row>
    <row r="248" spans="1:5" x14ac:dyDescent="0.3">
      <c r="A248">
        <v>433</v>
      </c>
      <c r="B248" s="4">
        <v>122500</v>
      </c>
      <c r="D248">
        <v>693</v>
      </c>
      <c r="E248" s="4">
        <v>335000</v>
      </c>
    </row>
    <row r="249" spans="1:5" x14ac:dyDescent="0.3">
      <c r="A249">
        <v>435</v>
      </c>
      <c r="B249" s="4">
        <v>81000</v>
      </c>
      <c r="D249">
        <v>696</v>
      </c>
      <c r="E249" s="4">
        <v>176000</v>
      </c>
    </row>
    <row r="250" spans="1:5" x14ac:dyDescent="0.3">
      <c r="A250">
        <v>437</v>
      </c>
      <c r="B250" s="4">
        <v>116000</v>
      </c>
      <c r="D250">
        <v>698</v>
      </c>
      <c r="E250" s="4">
        <v>123500</v>
      </c>
    </row>
    <row r="251" spans="1:5" x14ac:dyDescent="0.3">
      <c r="A251">
        <v>438</v>
      </c>
      <c r="B251" s="4">
        <v>119000</v>
      </c>
      <c r="D251">
        <v>700</v>
      </c>
      <c r="E251" s="4">
        <v>196000</v>
      </c>
    </row>
    <row r="252" spans="1:5" x14ac:dyDescent="0.3">
      <c r="A252">
        <v>439</v>
      </c>
      <c r="B252" s="4">
        <v>90350</v>
      </c>
      <c r="D252">
        <v>703</v>
      </c>
      <c r="E252" s="4">
        <v>361919</v>
      </c>
    </row>
    <row r="253" spans="1:5" x14ac:dyDescent="0.3">
      <c r="A253">
        <v>440</v>
      </c>
      <c r="B253" s="4">
        <v>110000</v>
      </c>
      <c r="D253">
        <v>707</v>
      </c>
      <c r="E253" s="4">
        <v>302000</v>
      </c>
    </row>
    <row r="254" spans="1:5" x14ac:dyDescent="0.3">
      <c r="A254">
        <v>442</v>
      </c>
      <c r="B254" s="4">
        <v>118000</v>
      </c>
      <c r="D254">
        <v>709</v>
      </c>
      <c r="E254" s="4">
        <v>179540</v>
      </c>
    </row>
    <row r="255" spans="1:5" x14ac:dyDescent="0.3">
      <c r="A255">
        <v>443</v>
      </c>
      <c r="B255" s="4">
        <v>162900</v>
      </c>
      <c r="D255">
        <v>710</v>
      </c>
      <c r="E255" s="4">
        <v>109900</v>
      </c>
    </row>
    <row r="256" spans="1:5" x14ac:dyDescent="0.3">
      <c r="A256">
        <v>444</v>
      </c>
      <c r="B256" s="4">
        <v>172500</v>
      </c>
      <c r="D256">
        <v>711</v>
      </c>
      <c r="E256" s="4">
        <v>52000</v>
      </c>
    </row>
    <row r="257" spans="1:5" x14ac:dyDescent="0.3">
      <c r="A257">
        <v>445</v>
      </c>
      <c r="B257" s="4">
        <v>210000</v>
      </c>
      <c r="D257">
        <v>713</v>
      </c>
      <c r="E257" s="4">
        <v>189000</v>
      </c>
    </row>
    <row r="258" spans="1:5" x14ac:dyDescent="0.3">
      <c r="A258">
        <v>446</v>
      </c>
      <c r="B258" s="4">
        <v>127500</v>
      </c>
      <c r="D258">
        <v>715</v>
      </c>
      <c r="E258" s="4">
        <v>130500</v>
      </c>
    </row>
    <row r="259" spans="1:5" x14ac:dyDescent="0.3">
      <c r="A259">
        <v>449</v>
      </c>
      <c r="B259" s="4">
        <v>119500</v>
      </c>
      <c r="D259">
        <v>720</v>
      </c>
      <c r="E259" s="4">
        <v>128500</v>
      </c>
    </row>
    <row r="260" spans="1:5" x14ac:dyDescent="0.3">
      <c r="A260">
        <v>450</v>
      </c>
      <c r="B260" s="4">
        <v>120000</v>
      </c>
      <c r="D260">
        <v>721</v>
      </c>
      <c r="E260" s="4">
        <v>275000</v>
      </c>
    </row>
    <row r="261" spans="1:5" x14ac:dyDescent="0.3">
      <c r="A261">
        <v>451</v>
      </c>
      <c r="B261" s="4">
        <v>110000</v>
      </c>
      <c r="D261">
        <v>725</v>
      </c>
      <c r="E261" s="4">
        <v>320000</v>
      </c>
    </row>
    <row r="262" spans="1:5" x14ac:dyDescent="0.3">
      <c r="A262">
        <v>454</v>
      </c>
      <c r="B262" s="4">
        <v>210000</v>
      </c>
      <c r="D262">
        <v>727</v>
      </c>
      <c r="E262" s="4">
        <v>222000</v>
      </c>
    </row>
    <row r="263" spans="1:5" x14ac:dyDescent="0.3">
      <c r="A263">
        <v>455</v>
      </c>
      <c r="B263" s="4">
        <v>188000</v>
      </c>
      <c r="D263">
        <v>731</v>
      </c>
      <c r="E263" s="4">
        <v>236500</v>
      </c>
    </row>
    <row r="264" spans="1:5" x14ac:dyDescent="0.3">
      <c r="A264">
        <v>456</v>
      </c>
      <c r="B264" s="4">
        <v>175500</v>
      </c>
      <c r="D264">
        <v>732</v>
      </c>
      <c r="E264" s="4">
        <v>187500</v>
      </c>
    </row>
    <row r="265" spans="1:5" x14ac:dyDescent="0.3">
      <c r="A265">
        <v>457</v>
      </c>
      <c r="B265" s="4">
        <v>98000</v>
      </c>
      <c r="D265">
        <v>733</v>
      </c>
      <c r="E265" s="4">
        <v>222500</v>
      </c>
    </row>
    <row r="266" spans="1:5" x14ac:dyDescent="0.3">
      <c r="A266">
        <v>459</v>
      </c>
      <c r="B266" s="4">
        <v>161000</v>
      </c>
      <c r="D266">
        <v>735</v>
      </c>
      <c r="E266" s="4">
        <v>108000</v>
      </c>
    </row>
    <row r="267" spans="1:5" x14ac:dyDescent="0.3">
      <c r="A267">
        <v>462</v>
      </c>
      <c r="B267" s="4">
        <v>155000</v>
      </c>
      <c r="D267">
        <v>738</v>
      </c>
      <c r="E267" s="4">
        <v>239900</v>
      </c>
    </row>
    <row r="268" spans="1:5" x14ac:dyDescent="0.3">
      <c r="A268">
        <v>465</v>
      </c>
      <c r="B268" s="4">
        <v>124000</v>
      </c>
      <c r="D268">
        <v>740</v>
      </c>
      <c r="E268" s="4">
        <v>190000</v>
      </c>
    </row>
    <row r="269" spans="1:5" x14ac:dyDescent="0.3">
      <c r="A269">
        <v>466</v>
      </c>
      <c r="B269" s="4">
        <v>178740</v>
      </c>
      <c r="D269">
        <v>742</v>
      </c>
      <c r="E269" s="4">
        <v>142000</v>
      </c>
    </row>
    <row r="270" spans="1:5" x14ac:dyDescent="0.3">
      <c r="A270">
        <v>467</v>
      </c>
      <c r="B270" s="4">
        <v>167000</v>
      </c>
      <c r="D270">
        <v>744</v>
      </c>
      <c r="E270" s="4">
        <v>175000</v>
      </c>
    </row>
    <row r="271" spans="1:5" x14ac:dyDescent="0.3">
      <c r="A271">
        <v>468</v>
      </c>
      <c r="B271" s="4">
        <v>146500</v>
      </c>
      <c r="D271">
        <v>745</v>
      </c>
      <c r="E271" s="4">
        <v>180000</v>
      </c>
    </row>
    <row r="272" spans="1:5" x14ac:dyDescent="0.3">
      <c r="A272">
        <v>472</v>
      </c>
      <c r="B272" s="4">
        <v>190000</v>
      </c>
      <c r="D272">
        <v>746</v>
      </c>
      <c r="E272" s="4">
        <v>299800</v>
      </c>
    </row>
    <row r="273" spans="1:5" x14ac:dyDescent="0.3">
      <c r="A273">
        <v>473</v>
      </c>
      <c r="B273" s="4">
        <v>148000</v>
      </c>
      <c r="D273">
        <v>747</v>
      </c>
      <c r="E273" s="4">
        <v>236000</v>
      </c>
    </row>
    <row r="274" spans="1:5" x14ac:dyDescent="0.3">
      <c r="A274">
        <v>475</v>
      </c>
      <c r="B274" s="4">
        <v>251000</v>
      </c>
      <c r="D274">
        <v>748</v>
      </c>
      <c r="E274" s="4">
        <v>265979</v>
      </c>
    </row>
    <row r="275" spans="1:5" x14ac:dyDescent="0.3">
      <c r="A275">
        <v>476</v>
      </c>
      <c r="B275" s="4">
        <v>132500</v>
      </c>
      <c r="D275">
        <v>749</v>
      </c>
      <c r="E275" s="4">
        <v>260400</v>
      </c>
    </row>
    <row r="276" spans="1:5" x14ac:dyDescent="0.3">
      <c r="A276">
        <v>477</v>
      </c>
      <c r="B276" s="4">
        <v>208900</v>
      </c>
      <c r="D276">
        <v>753</v>
      </c>
      <c r="E276" s="4">
        <v>217000</v>
      </c>
    </row>
    <row r="277" spans="1:5" x14ac:dyDescent="0.3">
      <c r="A277">
        <v>479</v>
      </c>
      <c r="B277" s="4">
        <v>297000</v>
      </c>
      <c r="D277">
        <v>757</v>
      </c>
      <c r="E277" s="4">
        <v>212000</v>
      </c>
    </row>
    <row r="278" spans="1:5" x14ac:dyDescent="0.3">
      <c r="A278">
        <v>480</v>
      </c>
      <c r="B278" s="4">
        <v>89471</v>
      </c>
      <c r="D278">
        <v>758</v>
      </c>
      <c r="E278" s="4">
        <v>158900</v>
      </c>
    </row>
    <row r="279" spans="1:5" x14ac:dyDescent="0.3">
      <c r="A279">
        <v>483</v>
      </c>
      <c r="B279" s="4">
        <v>155000</v>
      </c>
      <c r="D279">
        <v>760</v>
      </c>
      <c r="E279" s="4">
        <v>290000</v>
      </c>
    </row>
    <row r="280" spans="1:5" x14ac:dyDescent="0.3">
      <c r="A280">
        <v>484</v>
      </c>
      <c r="B280" s="4">
        <v>164000</v>
      </c>
      <c r="D280">
        <v>765</v>
      </c>
      <c r="E280" s="4">
        <v>270000</v>
      </c>
    </row>
    <row r="281" spans="1:5" x14ac:dyDescent="0.3">
      <c r="A281">
        <v>486</v>
      </c>
      <c r="B281" s="4">
        <v>147000</v>
      </c>
      <c r="D281">
        <v>766</v>
      </c>
      <c r="E281" s="4">
        <v>264132</v>
      </c>
    </row>
    <row r="282" spans="1:5" x14ac:dyDescent="0.3">
      <c r="A282">
        <v>487</v>
      </c>
      <c r="B282" s="4">
        <v>156000</v>
      </c>
      <c r="D282">
        <v>768</v>
      </c>
      <c r="E282" s="4">
        <v>160000</v>
      </c>
    </row>
    <row r="283" spans="1:5" x14ac:dyDescent="0.3">
      <c r="A283">
        <v>489</v>
      </c>
      <c r="B283" s="4">
        <v>160000</v>
      </c>
      <c r="D283">
        <v>771</v>
      </c>
      <c r="E283" s="4">
        <v>134900</v>
      </c>
    </row>
    <row r="284" spans="1:5" x14ac:dyDescent="0.3">
      <c r="A284">
        <v>490</v>
      </c>
      <c r="B284" s="4">
        <v>86000</v>
      </c>
      <c r="D284">
        <v>777</v>
      </c>
      <c r="E284" s="4">
        <v>221500</v>
      </c>
    </row>
    <row r="285" spans="1:5" x14ac:dyDescent="0.3">
      <c r="A285">
        <v>491</v>
      </c>
      <c r="B285" s="4">
        <v>115000</v>
      </c>
      <c r="D285">
        <v>778</v>
      </c>
      <c r="E285" s="4">
        <v>142500</v>
      </c>
    </row>
    <row r="286" spans="1:5" x14ac:dyDescent="0.3">
      <c r="A286">
        <v>492</v>
      </c>
      <c r="B286" s="4">
        <v>133000</v>
      </c>
      <c r="D286">
        <v>783</v>
      </c>
      <c r="E286" s="4">
        <v>187100</v>
      </c>
    </row>
    <row r="287" spans="1:5" x14ac:dyDescent="0.3">
      <c r="A287">
        <v>494</v>
      </c>
      <c r="B287" s="4">
        <v>155000</v>
      </c>
      <c r="D287">
        <v>784</v>
      </c>
      <c r="E287" s="4">
        <v>165500</v>
      </c>
    </row>
    <row r="288" spans="1:5" x14ac:dyDescent="0.3">
      <c r="A288">
        <v>495</v>
      </c>
      <c r="B288" s="4">
        <v>91300</v>
      </c>
      <c r="D288">
        <v>788</v>
      </c>
      <c r="E288" s="4">
        <v>233000</v>
      </c>
    </row>
    <row r="289" spans="1:5" x14ac:dyDescent="0.3">
      <c r="A289">
        <v>496</v>
      </c>
      <c r="B289" s="4">
        <v>34900</v>
      </c>
      <c r="D289">
        <v>790</v>
      </c>
      <c r="E289" s="4">
        <v>187500</v>
      </c>
    </row>
    <row r="290" spans="1:5" x14ac:dyDescent="0.3">
      <c r="A290">
        <v>498</v>
      </c>
      <c r="B290" s="4">
        <v>184000</v>
      </c>
      <c r="D290">
        <v>792</v>
      </c>
      <c r="E290" s="4">
        <v>146800</v>
      </c>
    </row>
    <row r="291" spans="1:5" x14ac:dyDescent="0.3">
      <c r="A291">
        <v>499</v>
      </c>
      <c r="B291" s="4">
        <v>130000</v>
      </c>
      <c r="D291">
        <v>793</v>
      </c>
      <c r="E291" s="4">
        <v>269790</v>
      </c>
    </row>
    <row r="292" spans="1:5" x14ac:dyDescent="0.3">
      <c r="A292">
        <v>501</v>
      </c>
      <c r="B292" s="4">
        <v>113000</v>
      </c>
      <c r="D292">
        <v>795</v>
      </c>
      <c r="E292" s="4">
        <v>194500</v>
      </c>
    </row>
    <row r="293" spans="1:5" x14ac:dyDescent="0.3">
      <c r="A293">
        <v>502</v>
      </c>
      <c r="B293" s="4">
        <v>226700</v>
      </c>
      <c r="D293">
        <v>801</v>
      </c>
      <c r="E293" s="4">
        <v>200000</v>
      </c>
    </row>
    <row r="294" spans="1:5" x14ac:dyDescent="0.3">
      <c r="A294">
        <v>503</v>
      </c>
      <c r="B294" s="4">
        <v>140000</v>
      </c>
      <c r="D294">
        <v>806</v>
      </c>
      <c r="E294" s="4">
        <v>227680</v>
      </c>
    </row>
    <row r="295" spans="1:5" x14ac:dyDescent="0.3">
      <c r="A295">
        <v>505</v>
      </c>
      <c r="B295" s="4">
        <v>147000</v>
      </c>
      <c r="D295">
        <v>816</v>
      </c>
      <c r="E295" s="4">
        <v>224900</v>
      </c>
    </row>
    <row r="296" spans="1:5" x14ac:dyDescent="0.3">
      <c r="A296">
        <v>506</v>
      </c>
      <c r="B296" s="4">
        <v>124500</v>
      </c>
      <c r="D296">
        <v>817</v>
      </c>
      <c r="E296" s="4">
        <v>137000</v>
      </c>
    </row>
    <row r="297" spans="1:5" x14ac:dyDescent="0.3">
      <c r="A297">
        <v>509</v>
      </c>
      <c r="B297" s="4">
        <v>161000</v>
      </c>
      <c r="D297">
        <v>818</v>
      </c>
      <c r="E297" s="4">
        <v>271000</v>
      </c>
    </row>
    <row r="298" spans="1:5" x14ac:dyDescent="0.3">
      <c r="A298">
        <v>510</v>
      </c>
      <c r="B298" s="4">
        <v>124500</v>
      </c>
      <c r="D298">
        <v>820</v>
      </c>
      <c r="E298" s="4">
        <v>224000</v>
      </c>
    </row>
    <row r="299" spans="1:5" x14ac:dyDescent="0.3">
      <c r="A299">
        <v>511</v>
      </c>
      <c r="B299" s="4">
        <v>164900</v>
      </c>
      <c r="D299">
        <v>821</v>
      </c>
      <c r="E299" s="4">
        <v>183000</v>
      </c>
    </row>
    <row r="300" spans="1:5" x14ac:dyDescent="0.3">
      <c r="A300">
        <v>513</v>
      </c>
      <c r="B300" s="4">
        <v>129900</v>
      </c>
      <c r="D300">
        <v>823</v>
      </c>
      <c r="E300" s="4">
        <v>225000</v>
      </c>
    </row>
    <row r="301" spans="1:5" x14ac:dyDescent="0.3">
      <c r="A301">
        <v>514</v>
      </c>
      <c r="B301" s="4">
        <v>134000</v>
      </c>
      <c r="D301">
        <v>828</v>
      </c>
      <c r="E301" s="4">
        <v>189000</v>
      </c>
    </row>
    <row r="302" spans="1:5" x14ac:dyDescent="0.3">
      <c r="A302">
        <v>515</v>
      </c>
      <c r="B302" s="4">
        <v>96500</v>
      </c>
      <c r="D302">
        <v>829</v>
      </c>
      <c r="E302" s="4">
        <v>185000</v>
      </c>
    </row>
    <row r="303" spans="1:5" x14ac:dyDescent="0.3">
      <c r="A303">
        <v>520</v>
      </c>
      <c r="B303" s="4">
        <v>234000</v>
      </c>
      <c r="D303">
        <v>831</v>
      </c>
      <c r="E303" s="4">
        <v>166000</v>
      </c>
    </row>
    <row r="304" spans="1:5" x14ac:dyDescent="0.3">
      <c r="A304">
        <v>521</v>
      </c>
      <c r="B304" s="4">
        <v>106250</v>
      </c>
      <c r="D304">
        <v>833</v>
      </c>
      <c r="E304" s="4">
        <v>237000</v>
      </c>
    </row>
    <row r="305" spans="1:5" x14ac:dyDescent="0.3">
      <c r="A305">
        <v>523</v>
      </c>
      <c r="B305" s="4">
        <v>159000</v>
      </c>
      <c r="D305">
        <v>841</v>
      </c>
      <c r="E305" s="4">
        <v>140000</v>
      </c>
    </row>
    <row r="306" spans="1:5" x14ac:dyDescent="0.3">
      <c r="A306">
        <v>526</v>
      </c>
      <c r="B306" s="4">
        <v>176000</v>
      </c>
      <c r="D306">
        <v>845</v>
      </c>
      <c r="E306" s="4">
        <v>153900</v>
      </c>
    </row>
    <row r="307" spans="1:5" x14ac:dyDescent="0.3">
      <c r="A307">
        <v>527</v>
      </c>
      <c r="B307" s="4">
        <v>132000</v>
      </c>
      <c r="D307">
        <v>846</v>
      </c>
      <c r="E307" s="4">
        <v>171000</v>
      </c>
    </row>
    <row r="308" spans="1:5" x14ac:dyDescent="0.3">
      <c r="A308">
        <v>531</v>
      </c>
      <c r="B308" s="4">
        <v>175000</v>
      </c>
      <c r="D308">
        <v>848</v>
      </c>
      <c r="E308" s="4">
        <v>133500</v>
      </c>
    </row>
    <row r="309" spans="1:5" x14ac:dyDescent="0.3">
      <c r="A309">
        <v>533</v>
      </c>
      <c r="B309" s="4">
        <v>107500</v>
      </c>
      <c r="D309">
        <v>849</v>
      </c>
      <c r="E309" s="4">
        <v>240000</v>
      </c>
    </row>
    <row r="310" spans="1:5" x14ac:dyDescent="0.3">
      <c r="A310">
        <v>534</v>
      </c>
      <c r="B310" s="4">
        <v>39300</v>
      </c>
      <c r="D310">
        <v>854</v>
      </c>
      <c r="E310" s="4">
        <v>158000</v>
      </c>
    </row>
    <row r="311" spans="1:5" x14ac:dyDescent="0.3">
      <c r="A311">
        <v>536</v>
      </c>
      <c r="B311" s="4">
        <v>107500</v>
      </c>
      <c r="D311">
        <v>856</v>
      </c>
      <c r="E311" s="4">
        <v>127000</v>
      </c>
    </row>
    <row r="312" spans="1:5" x14ac:dyDescent="0.3">
      <c r="A312">
        <v>540</v>
      </c>
      <c r="B312" s="4">
        <v>272000</v>
      </c>
      <c r="D312">
        <v>857</v>
      </c>
      <c r="E312" s="4">
        <v>147000</v>
      </c>
    </row>
    <row r="313" spans="1:5" x14ac:dyDescent="0.3">
      <c r="A313">
        <v>542</v>
      </c>
      <c r="B313" s="4">
        <v>248000</v>
      </c>
      <c r="D313">
        <v>860</v>
      </c>
      <c r="E313" s="4">
        <v>250000</v>
      </c>
    </row>
    <row r="314" spans="1:5" x14ac:dyDescent="0.3">
      <c r="A314">
        <v>543</v>
      </c>
      <c r="B314" s="4">
        <v>213250</v>
      </c>
      <c r="D314">
        <v>866</v>
      </c>
      <c r="E314" s="4">
        <v>148500</v>
      </c>
    </row>
    <row r="315" spans="1:5" x14ac:dyDescent="0.3">
      <c r="A315">
        <v>544</v>
      </c>
      <c r="B315" s="4">
        <v>133000</v>
      </c>
      <c r="D315">
        <v>867</v>
      </c>
      <c r="E315" s="4">
        <v>248900</v>
      </c>
    </row>
    <row r="316" spans="1:5" x14ac:dyDescent="0.3">
      <c r="A316">
        <v>548</v>
      </c>
      <c r="B316" s="4">
        <v>129500</v>
      </c>
      <c r="D316">
        <v>869</v>
      </c>
      <c r="E316" s="4">
        <v>169000</v>
      </c>
    </row>
    <row r="317" spans="1:5" x14ac:dyDescent="0.3">
      <c r="A317">
        <v>550</v>
      </c>
      <c r="B317" s="4">
        <v>263000</v>
      </c>
      <c r="D317">
        <v>879</v>
      </c>
      <c r="E317" s="4">
        <v>148000</v>
      </c>
    </row>
    <row r="318" spans="1:5" x14ac:dyDescent="0.3">
      <c r="A318">
        <v>551</v>
      </c>
      <c r="B318" s="4">
        <v>140000</v>
      </c>
      <c r="D318">
        <v>880</v>
      </c>
      <c r="E318" s="4">
        <v>136500</v>
      </c>
    </row>
    <row r="319" spans="1:5" x14ac:dyDescent="0.3">
      <c r="A319">
        <v>552</v>
      </c>
      <c r="B319" s="4">
        <v>112500</v>
      </c>
      <c r="D319">
        <v>882</v>
      </c>
      <c r="E319" s="4">
        <v>187500</v>
      </c>
    </row>
    <row r="320" spans="1:5" x14ac:dyDescent="0.3">
      <c r="A320">
        <v>554</v>
      </c>
      <c r="B320" s="4">
        <v>108000</v>
      </c>
      <c r="D320">
        <v>883</v>
      </c>
      <c r="E320" s="4">
        <v>178000</v>
      </c>
    </row>
    <row r="321" spans="1:5" x14ac:dyDescent="0.3">
      <c r="A321">
        <v>555</v>
      </c>
      <c r="B321" s="4">
        <v>284000</v>
      </c>
      <c r="D321">
        <v>886</v>
      </c>
      <c r="E321" s="4">
        <v>328900</v>
      </c>
    </row>
    <row r="322" spans="1:5" x14ac:dyDescent="0.3">
      <c r="A322">
        <v>556</v>
      </c>
      <c r="B322" s="4">
        <v>113000</v>
      </c>
      <c r="D322">
        <v>888</v>
      </c>
      <c r="E322" s="4">
        <v>135500</v>
      </c>
    </row>
    <row r="323" spans="1:5" x14ac:dyDescent="0.3">
      <c r="A323">
        <v>558</v>
      </c>
      <c r="B323" s="4">
        <v>108000</v>
      </c>
      <c r="D323">
        <v>889</v>
      </c>
      <c r="E323" s="4">
        <v>268000</v>
      </c>
    </row>
    <row r="324" spans="1:5" x14ac:dyDescent="0.3">
      <c r="A324">
        <v>560</v>
      </c>
      <c r="B324" s="4">
        <v>234000</v>
      </c>
      <c r="D324">
        <v>901</v>
      </c>
      <c r="E324" s="4">
        <v>110000</v>
      </c>
    </row>
    <row r="325" spans="1:5" x14ac:dyDescent="0.3">
      <c r="A325">
        <v>562</v>
      </c>
      <c r="B325" s="4">
        <v>170000</v>
      </c>
      <c r="D325">
        <v>902</v>
      </c>
      <c r="E325" s="4">
        <v>153000</v>
      </c>
    </row>
    <row r="326" spans="1:5" x14ac:dyDescent="0.3">
      <c r="A326">
        <v>563</v>
      </c>
      <c r="B326" s="4">
        <v>108000</v>
      </c>
      <c r="D326">
        <v>904</v>
      </c>
      <c r="E326" s="4">
        <v>240000</v>
      </c>
    </row>
    <row r="327" spans="1:5" x14ac:dyDescent="0.3">
      <c r="A327">
        <v>564</v>
      </c>
      <c r="B327" s="4">
        <v>185000</v>
      </c>
      <c r="D327">
        <v>905</v>
      </c>
      <c r="E327" s="4">
        <v>125500</v>
      </c>
    </row>
    <row r="328" spans="1:5" x14ac:dyDescent="0.3">
      <c r="A328">
        <v>566</v>
      </c>
      <c r="B328" s="4">
        <v>128000</v>
      </c>
      <c r="D328">
        <v>907</v>
      </c>
      <c r="E328" s="4">
        <v>255000</v>
      </c>
    </row>
    <row r="329" spans="1:5" x14ac:dyDescent="0.3">
      <c r="A329">
        <v>572</v>
      </c>
      <c r="B329" s="4">
        <v>120000</v>
      </c>
      <c r="D329">
        <v>908</v>
      </c>
      <c r="E329" s="4">
        <v>250000</v>
      </c>
    </row>
    <row r="330" spans="1:5" x14ac:dyDescent="0.3">
      <c r="A330">
        <v>575</v>
      </c>
      <c r="B330" s="4">
        <v>139000</v>
      </c>
      <c r="D330">
        <v>909</v>
      </c>
      <c r="E330" s="4">
        <v>131000</v>
      </c>
    </row>
    <row r="331" spans="1:5" x14ac:dyDescent="0.3">
      <c r="A331">
        <v>576</v>
      </c>
      <c r="B331" s="4">
        <v>118500</v>
      </c>
      <c r="D331">
        <v>910</v>
      </c>
      <c r="E331" s="4">
        <v>174000</v>
      </c>
    </row>
    <row r="332" spans="1:5" x14ac:dyDescent="0.3">
      <c r="A332">
        <v>577</v>
      </c>
      <c r="B332" s="4">
        <v>145000</v>
      </c>
      <c r="D332">
        <v>912</v>
      </c>
      <c r="E332" s="4">
        <v>143500</v>
      </c>
    </row>
    <row r="333" spans="1:5" x14ac:dyDescent="0.3">
      <c r="A333">
        <v>579</v>
      </c>
      <c r="B333" s="4">
        <v>146000</v>
      </c>
      <c r="D333">
        <v>919</v>
      </c>
      <c r="E333" s="4">
        <v>238000</v>
      </c>
    </row>
    <row r="334" spans="1:5" x14ac:dyDescent="0.3">
      <c r="A334">
        <v>580</v>
      </c>
      <c r="B334" s="4">
        <v>131500</v>
      </c>
      <c r="D334">
        <v>920</v>
      </c>
      <c r="E334" s="4">
        <v>176500</v>
      </c>
    </row>
    <row r="335" spans="1:5" x14ac:dyDescent="0.3">
      <c r="A335">
        <v>582</v>
      </c>
      <c r="B335" s="4">
        <v>253293</v>
      </c>
      <c r="D335">
        <v>921</v>
      </c>
      <c r="E335" s="4">
        <v>201000</v>
      </c>
    </row>
    <row r="336" spans="1:5" x14ac:dyDescent="0.3">
      <c r="A336">
        <v>583</v>
      </c>
      <c r="B336" s="4">
        <v>118500</v>
      </c>
      <c r="D336">
        <v>926</v>
      </c>
      <c r="E336" s="4">
        <v>175000</v>
      </c>
    </row>
    <row r="337" spans="1:5" x14ac:dyDescent="0.3">
      <c r="A337">
        <v>585</v>
      </c>
      <c r="B337" s="4">
        <v>133000</v>
      </c>
      <c r="D337">
        <v>930</v>
      </c>
      <c r="E337" s="4">
        <v>222000</v>
      </c>
    </row>
    <row r="338" spans="1:5" x14ac:dyDescent="0.3">
      <c r="A338">
        <v>587</v>
      </c>
      <c r="B338" s="4">
        <v>130000</v>
      </c>
      <c r="D338">
        <v>931</v>
      </c>
      <c r="E338" s="4">
        <v>201000</v>
      </c>
    </row>
    <row r="339" spans="1:5" x14ac:dyDescent="0.3">
      <c r="A339">
        <v>590</v>
      </c>
      <c r="B339" s="4">
        <v>79500</v>
      </c>
      <c r="D339">
        <v>933</v>
      </c>
      <c r="E339" s="4">
        <v>320000</v>
      </c>
    </row>
    <row r="340" spans="1:5" x14ac:dyDescent="0.3">
      <c r="A340">
        <v>591</v>
      </c>
      <c r="B340" s="4">
        <v>185900</v>
      </c>
      <c r="D340">
        <v>935</v>
      </c>
      <c r="E340" s="4">
        <v>242000</v>
      </c>
    </row>
    <row r="341" spans="1:5" x14ac:dyDescent="0.3">
      <c r="A341">
        <v>593</v>
      </c>
      <c r="B341" s="4">
        <v>138000</v>
      </c>
      <c r="D341">
        <v>936</v>
      </c>
      <c r="E341" s="4">
        <v>79900</v>
      </c>
    </row>
    <row r="342" spans="1:5" x14ac:dyDescent="0.3">
      <c r="A342">
        <v>594</v>
      </c>
      <c r="B342" s="4">
        <v>140000</v>
      </c>
      <c r="D342">
        <v>941</v>
      </c>
      <c r="E342" s="4">
        <v>150900</v>
      </c>
    </row>
    <row r="343" spans="1:5" x14ac:dyDescent="0.3">
      <c r="A343">
        <v>597</v>
      </c>
      <c r="B343" s="4">
        <v>114504</v>
      </c>
      <c r="D343">
        <v>942</v>
      </c>
      <c r="E343" s="4">
        <v>214000</v>
      </c>
    </row>
    <row r="344" spans="1:5" x14ac:dyDescent="0.3">
      <c r="A344">
        <v>598</v>
      </c>
      <c r="B344" s="4">
        <v>194201</v>
      </c>
      <c r="D344">
        <v>943</v>
      </c>
      <c r="E344" s="4">
        <v>150000</v>
      </c>
    </row>
    <row r="345" spans="1:5" x14ac:dyDescent="0.3">
      <c r="A345">
        <v>599</v>
      </c>
      <c r="B345" s="4">
        <v>217500</v>
      </c>
      <c r="D345">
        <v>945</v>
      </c>
      <c r="E345" s="4">
        <v>137500</v>
      </c>
    </row>
    <row r="346" spans="1:5" x14ac:dyDescent="0.3">
      <c r="A346">
        <v>600</v>
      </c>
      <c r="B346" s="4">
        <v>151000</v>
      </c>
      <c r="D346">
        <v>949</v>
      </c>
      <c r="E346" s="4">
        <v>192500</v>
      </c>
    </row>
    <row r="347" spans="1:5" x14ac:dyDescent="0.3">
      <c r="A347">
        <v>601</v>
      </c>
      <c r="B347" s="4">
        <v>275000</v>
      </c>
      <c r="D347">
        <v>954</v>
      </c>
      <c r="E347" s="4">
        <v>172000</v>
      </c>
    </row>
    <row r="348" spans="1:5" x14ac:dyDescent="0.3">
      <c r="A348">
        <v>602</v>
      </c>
      <c r="B348" s="4">
        <v>141000</v>
      </c>
      <c r="D348">
        <v>955</v>
      </c>
      <c r="E348" s="4">
        <v>127500</v>
      </c>
    </row>
    <row r="349" spans="1:5" x14ac:dyDescent="0.3">
      <c r="A349">
        <v>604</v>
      </c>
      <c r="B349" s="4">
        <v>151000</v>
      </c>
      <c r="D349">
        <v>956</v>
      </c>
      <c r="E349" s="4">
        <v>145000</v>
      </c>
    </row>
    <row r="350" spans="1:5" x14ac:dyDescent="0.3">
      <c r="A350">
        <v>606</v>
      </c>
      <c r="B350" s="4">
        <v>205000</v>
      </c>
      <c r="D350">
        <v>961</v>
      </c>
      <c r="E350" s="4">
        <v>116500</v>
      </c>
    </row>
    <row r="351" spans="1:5" x14ac:dyDescent="0.3">
      <c r="A351">
        <v>608</v>
      </c>
      <c r="B351" s="4">
        <v>225000</v>
      </c>
      <c r="D351">
        <v>962</v>
      </c>
      <c r="E351" s="4">
        <v>272000</v>
      </c>
    </row>
    <row r="352" spans="1:5" x14ac:dyDescent="0.3">
      <c r="A352">
        <v>610</v>
      </c>
      <c r="B352" s="4">
        <v>118500</v>
      </c>
      <c r="D352">
        <v>964</v>
      </c>
      <c r="E352" s="4">
        <v>239000</v>
      </c>
    </row>
    <row r="353" spans="1:5" x14ac:dyDescent="0.3">
      <c r="A353">
        <v>613</v>
      </c>
      <c r="B353" s="4">
        <v>261500</v>
      </c>
      <c r="D353">
        <v>967</v>
      </c>
      <c r="E353" s="4">
        <v>160000</v>
      </c>
    </row>
    <row r="354" spans="1:5" x14ac:dyDescent="0.3">
      <c r="A354">
        <v>614</v>
      </c>
      <c r="B354" s="4">
        <v>147000</v>
      </c>
      <c r="D354">
        <v>968</v>
      </c>
      <c r="E354" s="4">
        <v>135000</v>
      </c>
    </row>
    <row r="355" spans="1:5" x14ac:dyDescent="0.3">
      <c r="A355">
        <v>615</v>
      </c>
      <c r="B355" s="4">
        <v>75500</v>
      </c>
      <c r="D355">
        <v>975</v>
      </c>
      <c r="E355" s="4">
        <v>167500</v>
      </c>
    </row>
    <row r="356" spans="1:5" x14ac:dyDescent="0.3">
      <c r="A356">
        <v>616</v>
      </c>
      <c r="B356" s="4">
        <v>137500</v>
      </c>
      <c r="D356">
        <v>977</v>
      </c>
      <c r="E356" s="4">
        <v>85500</v>
      </c>
    </row>
    <row r="357" spans="1:5" x14ac:dyDescent="0.3">
      <c r="A357">
        <v>618</v>
      </c>
      <c r="B357" s="4">
        <v>105500</v>
      </c>
      <c r="D357">
        <v>978</v>
      </c>
      <c r="E357" s="4">
        <v>199900</v>
      </c>
    </row>
    <row r="358" spans="1:5" x14ac:dyDescent="0.3">
      <c r="A358">
        <v>621</v>
      </c>
      <c r="B358" s="4">
        <v>67000</v>
      </c>
      <c r="D358">
        <v>981</v>
      </c>
      <c r="E358" s="4">
        <v>178400</v>
      </c>
    </row>
    <row r="359" spans="1:5" x14ac:dyDescent="0.3">
      <c r="A359">
        <v>622</v>
      </c>
      <c r="B359" s="4">
        <v>240000</v>
      </c>
      <c r="D359">
        <v>982</v>
      </c>
      <c r="E359" s="4">
        <v>336000</v>
      </c>
    </row>
    <row r="360" spans="1:5" x14ac:dyDescent="0.3">
      <c r="A360">
        <v>623</v>
      </c>
      <c r="B360" s="4">
        <v>135000</v>
      </c>
      <c r="D360">
        <v>989</v>
      </c>
      <c r="E360" s="4">
        <v>195000</v>
      </c>
    </row>
    <row r="361" spans="1:5" x14ac:dyDescent="0.3">
      <c r="A361">
        <v>624</v>
      </c>
      <c r="B361" s="4">
        <v>168500</v>
      </c>
      <c r="D361">
        <v>996</v>
      </c>
      <c r="E361" s="4">
        <v>121600</v>
      </c>
    </row>
    <row r="362" spans="1:5" x14ac:dyDescent="0.3">
      <c r="A362">
        <v>625</v>
      </c>
      <c r="B362" s="4">
        <v>165150</v>
      </c>
      <c r="D362">
        <v>997</v>
      </c>
      <c r="E362" s="4">
        <v>136500</v>
      </c>
    </row>
    <row r="363" spans="1:5" x14ac:dyDescent="0.3">
      <c r="A363">
        <v>628</v>
      </c>
      <c r="B363" s="4">
        <v>153000</v>
      </c>
      <c r="D363">
        <v>998</v>
      </c>
      <c r="E363" s="4">
        <v>185000</v>
      </c>
    </row>
    <row r="364" spans="1:5" x14ac:dyDescent="0.3">
      <c r="A364">
        <v>630</v>
      </c>
      <c r="B364" s="4">
        <v>168500</v>
      </c>
      <c r="D364">
        <v>1003</v>
      </c>
      <c r="E364" s="4">
        <v>232000</v>
      </c>
    </row>
    <row r="365" spans="1:5" x14ac:dyDescent="0.3">
      <c r="A365">
        <v>631</v>
      </c>
      <c r="B365" s="4">
        <v>124000</v>
      </c>
      <c r="D365">
        <v>1004</v>
      </c>
      <c r="E365" s="4">
        <v>136905</v>
      </c>
    </row>
    <row r="366" spans="1:5" x14ac:dyDescent="0.3">
      <c r="A366">
        <v>632</v>
      </c>
      <c r="B366" s="4">
        <v>209500</v>
      </c>
      <c r="D366">
        <v>1007</v>
      </c>
      <c r="E366" s="4">
        <v>163500</v>
      </c>
    </row>
    <row r="367" spans="1:5" x14ac:dyDescent="0.3">
      <c r="A367">
        <v>633</v>
      </c>
      <c r="B367" s="4">
        <v>82500</v>
      </c>
      <c r="D367">
        <v>1009</v>
      </c>
      <c r="E367" s="4">
        <v>240000</v>
      </c>
    </row>
    <row r="368" spans="1:5" x14ac:dyDescent="0.3">
      <c r="A368">
        <v>634</v>
      </c>
      <c r="B368" s="4">
        <v>139400</v>
      </c>
      <c r="D368">
        <v>1018</v>
      </c>
      <c r="E368" s="4">
        <v>187500</v>
      </c>
    </row>
    <row r="369" spans="1:5" x14ac:dyDescent="0.3">
      <c r="A369">
        <v>635</v>
      </c>
      <c r="B369" s="4">
        <v>144000</v>
      </c>
      <c r="D369">
        <v>1019</v>
      </c>
      <c r="E369" s="4">
        <v>160000</v>
      </c>
    </row>
    <row r="370" spans="1:5" x14ac:dyDescent="0.3">
      <c r="A370">
        <v>636</v>
      </c>
      <c r="B370" s="4">
        <v>200000</v>
      </c>
      <c r="D370">
        <v>1025</v>
      </c>
      <c r="E370" s="4">
        <v>287000</v>
      </c>
    </row>
    <row r="371" spans="1:5" x14ac:dyDescent="0.3">
      <c r="A371">
        <v>637</v>
      </c>
      <c r="B371" s="4">
        <v>60000</v>
      </c>
      <c r="D371">
        <v>1028</v>
      </c>
      <c r="E371" s="4">
        <v>293077</v>
      </c>
    </row>
    <row r="372" spans="1:5" x14ac:dyDescent="0.3">
      <c r="A372">
        <v>638</v>
      </c>
      <c r="B372" s="4">
        <v>93000</v>
      </c>
      <c r="D372">
        <v>1033</v>
      </c>
      <c r="E372" s="4">
        <v>310000</v>
      </c>
    </row>
    <row r="373" spans="1:5" x14ac:dyDescent="0.3">
      <c r="A373">
        <v>639</v>
      </c>
      <c r="B373" s="4">
        <v>85000</v>
      </c>
      <c r="D373">
        <v>1036</v>
      </c>
      <c r="E373" s="4">
        <v>84000</v>
      </c>
    </row>
    <row r="374" spans="1:5" x14ac:dyDescent="0.3">
      <c r="A374">
        <v>640</v>
      </c>
      <c r="B374" s="4">
        <v>264561</v>
      </c>
      <c r="D374">
        <v>1037</v>
      </c>
      <c r="E374" s="4">
        <v>315500</v>
      </c>
    </row>
    <row r="375" spans="1:5" x14ac:dyDescent="0.3">
      <c r="A375">
        <v>642</v>
      </c>
      <c r="B375" s="4">
        <v>226000</v>
      </c>
      <c r="D375">
        <v>1043</v>
      </c>
      <c r="E375" s="4">
        <v>196000</v>
      </c>
    </row>
    <row r="376" spans="1:5" x14ac:dyDescent="0.3">
      <c r="A376">
        <v>644</v>
      </c>
      <c r="B376" s="4">
        <v>152000</v>
      </c>
      <c r="D376">
        <v>1046</v>
      </c>
      <c r="E376" s="4">
        <v>139600</v>
      </c>
    </row>
    <row r="377" spans="1:5" x14ac:dyDescent="0.3">
      <c r="A377">
        <v>647</v>
      </c>
      <c r="B377" s="4">
        <v>98300</v>
      </c>
      <c r="D377">
        <v>1048</v>
      </c>
      <c r="E377" s="4">
        <v>145000</v>
      </c>
    </row>
    <row r="378" spans="1:5" x14ac:dyDescent="0.3">
      <c r="A378">
        <v>649</v>
      </c>
      <c r="B378" s="4">
        <v>155000</v>
      </c>
      <c r="D378">
        <v>1051</v>
      </c>
      <c r="E378" s="4">
        <v>176485</v>
      </c>
    </row>
    <row r="379" spans="1:5" x14ac:dyDescent="0.3">
      <c r="A379">
        <v>650</v>
      </c>
      <c r="B379" s="4">
        <v>84500</v>
      </c>
      <c r="D379">
        <v>1052</v>
      </c>
      <c r="E379" s="4">
        <v>200141</v>
      </c>
    </row>
    <row r="380" spans="1:5" x14ac:dyDescent="0.3">
      <c r="A380">
        <v>651</v>
      </c>
      <c r="B380" s="4">
        <v>205950</v>
      </c>
      <c r="D380">
        <v>1057</v>
      </c>
      <c r="E380" s="4">
        <v>185850</v>
      </c>
    </row>
    <row r="381" spans="1:5" x14ac:dyDescent="0.3">
      <c r="A381">
        <v>652</v>
      </c>
      <c r="B381" s="4">
        <v>108000</v>
      </c>
      <c r="D381">
        <v>1058</v>
      </c>
      <c r="E381" s="4">
        <v>248000</v>
      </c>
    </row>
    <row r="382" spans="1:5" x14ac:dyDescent="0.3">
      <c r="A382">
        <v>653</v>
      </c>
      <c r="B382" s="4">
        <v>191000</v>
      </c>
      <c r="D382">
        <v>1059</v>
      </c>
      <c r="E382" s="4">
        <v>335000</v>
      </c>
    </row>
    <row r="383" spans="1:5" x14ac:dyDescent="0.3">
      <c r="A383">
        <v>654</v>
      </c>
      <c r="B383" s="4">
        <v>135000</v>
      </c>
      <c r="D383">
        <v>1060</v>
      </c>
      <c r="E383" s="4">
        <v>220000</v>
      </c>
    </row>
    <row r="384" spans="1:5" x14ac:dyDescent="0.3">
      <c r="A384">
        <v>656</v>
      </c>
      <c r="B384" s="4">
        <v>88000</v>
      </c>
      <c r="D384">
        <v>1065</v>
      </c>
      <c r="E384" s="4">
        <v>154000</v>
      </c>
    </row>
    <row r="385" spans="1:5" x14ac:dyDescent="0.3">
      <c r="A385">
        <v>658</v>
      </c>
      <c r="B385" s="4">
        <v>149000</v>
      </c>
      <c r="D385">
        <v>1067</v>
      </c>
      <c r="E385" s="4">
        <v>178000</v>
      </c>
    </row>
    <row r="386" spans="1:5" x14ac:dyDescent="0.3">
      <c r="A386">
        <v>659</v>
      </c>
      <c r="B386" s="4">
        <v>97500</v>
      </c>
      <c r="D386">
        <v>1074</v>
      </c>
      <c r="E386" s="4">
        <v>159500</v>
      </c>
    </row>
    <row r="387" spans="1:5" x14ac:dyDescent="0.3">
      <c r="A387">
        <v>660</v>
      </c>
      <c r="B387" s="4">
        <v>167000</v>
      </c>
      <c r="D387">
        <v>1078</v>
      </c>
      <c r="E387" s="4">
        <v>138800</v>
      </c>
    </row>
    <row r="388" spans="1:5" x14ac:dyDescent="0.3">
      <c r="A388">
        <v>661</v>
      </c>
      <c r="B388" s="4">
        <v>197900</v>
      </c>
      <c r="D388">
        <v>1085</v>
      </c>
      <c r="E388" s="4">
        <v>187500</v>
      </c>
    </row>
    <row r="389" spans="1:5" x14ac:dyDescent="0.3">
      <c r="A389">
        <v>663</v>
      </c>
      <c r="B389" s="4">
        <v>110000</v>
      </c>
      <c r="D389">
        <v>1090</v>
      </c>
      <c r="E389" s="4">
        <v>197000</v>
      </c>
    </row>
    <row r="390" spans="1:5" x14ac:dyDescent="0.3">
      <c r="A390">
        <v>664</v>
      </c>
      <c r="B390" s="4">
        <v>137500</v>
      </c>
      <c r="D390">
        <v>1096</v>
      </c>
      <c r="E390" s="4">
        <v>176432</v>
      </c>
    </row>
    <row r="391" spans="1:5" x14ac:dyDescent="0.3">
      <c r="A391">
        <v>668</v>
      </c>
      <c r="B391" s="4">
        <v>193500</v>
      </c>
      <c r="D391">
        <v>1100</v>
      </c>
      <c r="E391" s="4">
        <v>157000</v>
      </c>
    </row>
    <row r="392" spans="1:5" x14ac:dyDescent="0.3">
      <c r="A392">
        <v>669</v>
      </c>
      <c r="B392" s="4">
        <v>168000</v>
      </c>
      <c r="D392">
        <v>1102</v>
      </c>
      <c r="E392" s="4">
        <v>119500</v>
      </c>
    </row>
    <row r="393" spans="1:5" x14ac:dyDescent="0.3">
      <c r="A393">
        <v>670</v>
      </c>
      <c r="B393" s="4">
        <v>137500</v>
      </c>
      <c r="D393">
        <v>1106</v>
      </c>
      <c r="E393" s="4">
        <v>325000</v>
      </c>
    </row>
    <row r="394" spans="1:5" x14ac:dyDescent="0.3">
      <c r="A394">
        <v>671</v>
      </c>
      <c r="B394" s="4">
        <v>173500</v>
      </c>
      <c r="D394">
        <v>1107</v>
      </c>
      <c r="E394" s="4">
        <v>179900</v>
      </c>
    </row>
    <row r="395" spans="1:5" x14ac:dyDescent="0.3">
      <c r="A395">
        <v>672</v>
      </c>
      <c r="B395" s="4">
        <v>103600</v>
      </c>
      <c r="D395">
        <v>1108</v>
      </c>
      <c r="E395" s="4">
        <v>274725</v>
      </c>
    </row>
    <row r="396" spans="1:5" x14ac:dyDescent="0.3">
      <c r="A396">
        <v>674</v>
      </c>
      <c r="B396" s="4">
        <v>257500</v>
      </c>
      <c r="D396">
        <v>1110</v>
      </c>
      <c r="E396" s="4">
        <v>280000</v>
      </c>
    </row>
    <row r="397" spans="1:5" x14ac:dyDescent="0.3">
      <c r="A397">
        <v>675</v>
      </c>
      <c r="B397" s="4">
        <v>140000</v>
      </c>
      <c r="D397">
        <v>1113</v>
      </c>
      <c r="E397" s="4">
        <v>129900</v>
      </c>
    </row>
    <row r="398" spans="1:5" x14ac:dyDescent="0.3">
      <c r="A398">
        <v>676</v>
      </c>
      <c r="B398" s="4">
        <v>148500</v>
      </c>
      <c r="D398">
        <v>1118</v>
      </c>
      <c r="E398" s="4">
        <v>130000</v>
      </c>
    </row>
    <row r="399" spans="1:5" x14ac:dyDescent="0.3">
      <c r="A399">
        <v>677</v>
      </c>
      <c r="B399" s="4">
        <v>87000</v>
      </c>
      <c r="D399">
        <v>1123</v>
      </c>
      <c r="E399" s="4">
        <v>112000</v>
      </c>
    </row>
    <row r="400" spans="1:5" x14ac:dyDescent="0.3">
      <c r="A400">
        <v>678</v>
      </c>
      <c r="B400" s="4">
        <v>109500</v>
      </c>
      <c r="D400">
        <v>1125</v>
      </c>
      <c r="E400" s="4">
        <v>163900</v>
      </c>
    </row>
    <row r="401" spans="1:5" x14ac:dyDescent="0.3">
      <c r="A401">
        <v>681</v>
      </c>
      <c r="B401" s="4">
        <v>143000</v>
      </c>
      <c r="D401">
        <v>1128</v>
      </c>
      <c r="E401" s="4">
        <v>259000</v>
      </c>
    </row>
    <row r="402" spans="1:5" x14ac:dyDescent="0.3">
      <c r="A402">
        <v>683</v>
      </c>
      <c r="B402" s="4">
        <v>173000</v>
      </c>
      <c r="D402">
        <v>1129</v>
      </c>
      <c r="E402" s="4">
        <v>215000</v>
      </c>
    </row>
    <row r="403" spans="1:5" x14ac:dyDescent="0.3">
      <c r="A403">
        <v>687</v>
      </c>
      <c r="B403" s="4">
        <v>227875</v>
      </c>
      <c r="D403">
        <v>1134</v>
      </c>
      <c r="E403" s="4">
        <v>239500</v>
      </c>
    </row>
    <row r="404" spans="1:5" x14ac:dyDescent="0.3">
      <c r="A404">
        <v>691</v>
      </c>
      <c r="B404" s="4">
        <v>141000</v>
      </c>
      <c r="D404">
        <v>1135</v>
      </c>
      <c r="E404" s="4">
        <v>169000</v>
      </c>
    </row>
    <row r="405" spans="1:5" x14ac:dyDescent="0.3">
      <c r="A405">
        <v>694</v>
      </c>
      <c r="B405" s="4">
        <v>108480</v>
      </c>
      <c r="D405">
        <v>1139</v>
      </c>
      <c r="E405" s="4">
        <v>196000</v>
      </c>
    </row>
    <row r="406" spans="1:5" x14ac:dyDescent="0.3">
      <c r="A406">
        <v>695</v>
      </c>
      <c r="B406" s="4">
        <v>141500</v>
      </c>
      <c r="D406">
        <v>1140</v>
      </c>
      <c r="E406" s="4">
        <v>144000</v>
      </c>
    </row>
    <row r="407" spans="1:5" x14ac:dyDescent="0.3">
      <c r="A407">
        <v>697</v>
      </c>
      <c r="B407" s="4">
        <v>89000</v>
      </c>
      <c r="D407">
        <v>1142</v>
      </c>
      <c r="E407" s="4">
        <v>197500</v>
      </c>
    </row>
    <row r="408" spans="1:5" x14ac:dyDescent="0.3">
      <c r="A408">
        <v>699</v>
      </c>
      <c r="B408" s="4">
        <v>138500</v>
      </c>
      <c r="D408">
        <v>1151</v>
      </c>
      <c r="E408" s="4">
        <v>124000</v>
      </c>
    </row>
    <row r="409" spans="1:5" x14ac:dyDescent="0.3">
      <c r="A409">
        <v>702</v>
      </c>
      <c r="B409" s="4">
        <v>140000</v>
      </c>
      <c r="D409">
        <v>1153</v>
      </c>
      <c r="E409" s="4">
        <v>230000</v>
      </c>
    </row>
    <row r="410" spans="1:5" x14ac:dyDescent="0.3">
      <c r="A410">
        <v>704</v>
      </c>
      <c r="B410" s="4">
        <v>140000</v>
      </c>
      <c r="D410">
        <v>1155</v>
      </c>
      <c r="E410" s="4">
        <v>201800</v>
      </c>
    </row>
    <row r="411" spans="1:5" x14ac:dyDescent="0.3">
      <c r="A411">
        <v>705</v>
      </c>
      <c r="B411" s="4">
        <v>213000</v>
      </c>
      <c r="D411">
        <v>1156</v>
      </c>
      <c r="E411" s="4">
        <v>218000</v>
      </c>
    </row>
    <row r="412" spans="1:5" x14ac:dyDescent="0.3">
      <c r="A412">
        <v>706</v>
      </c>
      <c r="B412" s="4">
        <v>55000</v>
      </c>
      <c r="D412">
        <v>1158</v>
      </c>
      <c r="E412" s="4">
        <v>230000</v>
      </c>
    </row>
    <row r="413" spans="1:5" x14ac:dyDescent="0.3">
      <c r="A413">
        <v>708</v>
      </c>
      <c r="B413" s="4">
        <v>254000</v>
      </c>
      <c r="D413">
        <v>1162</v>
      </c>
      <c r="E413" s="4">
        <v>224000</v>
      </c>
    </row>
    <row r="414" spans="1:5" x14ac:dyDescent="0.3">
      <c r="A414">
        <v>712</v>
      </c>
      <c r="B414" s="4">
        <v>102776</v>
      </c>
      <c r="D414">
        <v>1165</v>
      </c>
      <c r="E414" s="4">
        <v>194000</v>
      </c>
    </row>
    <row r="415" spans="1:5" x14ac:dyDescent="0.3">
      <c r="A415">
        <v>714</v>
      </c>
      <c r="B415" s="4">
        <v>129000</v>
      </c>
      <c r="D415">
        <v>1166</v>
      </c>
      <c r="E415" s="4">
        <v>233170</v>
      </c>
    </row>
    <row r="416" spans="1:5" x14ac:dyDescent="0.3">
      <c r="A416">
        <v>716</v>
      </c>
      <c r="B416" s="4">
        <v>165000</v>
      </c>
      <c r="D416">
        <v>1167</v>
      </c>
      <c r="E416" s="4">
        <v>245350</v>
      </c>
    </row>
    <row r="417" spans="1:5" x14ac:dyDescent="0.3">
      <c r="A417">
        <v>717</v>
      </c>
      <c r="B417" s="4">
        <v>159500</v>
      </c>
      <c r="D417">
        <v>1168</v>
      </c>
      <c r="E417" s="4">
        <v>173000</v>
      </c>
    </row>
    <row r="418" spans="1:5" x14ac:dyDescent="0.3">
      <c r="A418">
        <v>718</v>
      </c>
      <c r="B418" s="4">
        <v>157000</v>
      </c>
      <c r="D418">
        <v>1173</v>
      </c>
      <c r="E418" s="4">
        <v>171900</v>
      </c>
    </row>
    <row r="419" spans="1:5" x14ac:dyDescent="0.3">
      <c r="A419">
        <v>722</v>
      </c>
      <c r="B419" s="4">
        <v>143000</v>
      </c>
      <c r="D419">
        <v>1174</v>
      </c>
      <c r="E419" s="4">
        <v>200500</v>
      </c>
    </row>
    <row r="420" spans="1:5" x14ac:dyDescent="0.3">
      <c r="A420">
        <v>723</v>
      </c>
      <c r="B420" s="4">
        <v>124500</v>
      </c>
      <c r="D420">
        <v>1175</v>
      </c>
      <c r="E420" s="4">
        <v>239000</v>
      </c>
    </row>
    <row r="421" spans="1:5" x14ac:dyDescent="0.3">
      <c r="A421">
        <v>724</v>
      </c>
      <c r="B421" s="4">
        <v>135000</v>
      </c>
      <c r="D421">
        <v>1177</v>
      </c>
      <c r="E421" s="4">
        <v>119500</v>
      </c>
    </row>
    <row r="422" spans="1:5" x14ac:dyDescent="0.3">
      <c r="A422">
        <v>726</v>
      </c>
      <c r="B422" s="4">
        <v>120500</v>
      </c>
      <c r="D422">
        <v>1179</v>
      </c>
      <c r="E422" s="4">
        <v>154900</v>
      </c>
    </row>
    <row r="423" spans="1:5" x14ac:dyDescent="0.3">
      <c r="A423">
        <v>728</v>
      </c>
      <c r="B423" s="4">
        <v>194500</v>
      </c>
      <c r="D423">
        <v>1181</v>
      </c>
      <c r="E423" s="4">
        <v>250000</v>
      </c>
    </row>
    <row r="424" spans="1:5" x14ac:dyDescent="0.3">
      <c r="A424">
        <v>729</v>
      </c>
      <c r="B424" s="4">
        <v>110000</v>
      </c>
      <c r="D424">
        <v>1187</v>
      </c>
      <c r="E424" s="4">
        <v>95000</v>
      </c>
    </row>
    <row r="425" spans="1:5" x14ac:dyDescent="0.3">
      <c r="A425">
        <v>730</v>
      </c>
      <c r="B425" s="4">
        <v>103000</v>
      </c>
      <c r="D425">
        <v>1189</v>
      </c>
      <c r="E425" s="4">
        <v>195000</v>
      </c>
    </row>
    <row r="426" spans="1:5" x14ac:dyDescent="0.3">
      <c r="A426">
        <v>734</v>
      </c>
      <c r="B426" s="4">
        <v>131400</v>
      </c>
      <c r="D426">
        <v>1196</v>
      </c>
      <c r="E426" s="4">
        <v>176000</v>
      </c>
    </row>
    <row r="427" spans="1:5" x14ac:dyDescent="0.3">
      <c r="A427">
        <v>736</v>
      </c>
      <c r="B427" s="4">
        <v>163000</v>
      </c>
      <c r="D427">
        <v>1197</v>
      </c>
      <c r="E427" s="4">
        <v>219210</v>
      </c>
    </row>
    <row r="428" spans="1:5" x14ac:dyDescent="0.3">
      <c r="A428">
        <v>737</v>
      </c>
      <c r="B428" s="4">
        <v>93500</v>
      </c>
      <c r="D428">
        <v>1198</v>
      </c>
      <c r="E428" s="4">
        <v>144000</v>
      </c>
    </row>
    <row r="429" spans="1:5" x14ac:dyDescent="0.3">
      <c r="A429">
        <v>739</v>
      </c>
      <c r="B429" s="4">
        <v>179000</v>
      </c>
      <c r="D429">
        <v>1206</v>
      </c>
      <c r="E429" s="4">
        <v>271900</v>
      </c>
    </row>
    <row r="430" spans="1:5" x14ac:dyDescent="0.3">
      <c r="A430">
        <v>741</v>
      </c>
      <c r="B430" s="4">
        <v>132000</v>
      </c>
      <c r="D430">
        <v>1210</v>
      </c>
      <c r="E430" s="4">
        <v>290000</v>
      </c>
    </row>
    <row r="431" spans="1:5" x14ac:dyDescent="0.3">
      <c r="A431">
        <v>743</v>
      </c>
      <c r="B431" s="4">
        <v>179000</v>
      </c>
      <c r="D431">
        <v>1212</v>
      </c>
      <c r="E431" s="4">
        <v>164000</v>
      </c>
    </row>
    <row r="432" spans="1:5" x14ac:dyDescent="0.3">
      <c r="A432">
        <v>750</v>
      </c>
      <c r="B432" s="4">
        <v>98000</v>
      </c>
      <c r="D432">
        <v>1214</v>
      </c>
      <c r="E432" s="4">
        <v>145000</v>
      </c>
    </row>
    <row r="433" spans="1:5" x14ac:dyDescent="0.3">
      <c r="A433">
        <v>751</v>
      </c>
      <c r="B433" s="4">
        <v>96500</v>
      </c>
      <c r="D433">
        <v>1215</v>
      </c>
      <c r="E433" s="4">
        <v>134500</v>
      </c>
    </row>
    <row r="434" spans="1:5" x14ac:dyDescent="0.3">
      <c r="A434">
        <v>752</v>
      </c>
      <c r="B434" s="4">
        <v>162000</v>
      </c>
      <c r="D434">
        <v>1216</v>
      </c>
      <c r="E434" s="4">
        <v>125000</v>
      </c>
    </row>
    <row r="435" spans="1:5" x14ac:dyDescent="0.3">
      <c r="A435">
        <v>754</v>
      </c>
      <c r="B435" s="4">
        <v>275500</v>
      </c>
      <c r="D435">
        <v>1221</v>
      </c>
      <c r="E435" s="4">
        <v>115000</v>
      </c>
    </row>
    <row r="436" spans="1:5" x14ac:dyDescent="0.3">
      <c r="A436">
        <v>755</v>
      </c>
      <c r="B436" s="4">
        <v>156000</v>
      </c>
      <c r="D436">
        <v>1225</v>
      </c>
      <c r="E436" s="4">
        <v>184000</v>
      </c>
    </row>
    <row r="437" spans="1:5" x14ac:dyDescent="0.3">
      <c r="A437">
        <v>756</v>
      </c>
      <c r="B437" s="4">
        <v>172500</v>
      </c>
      <c r="D437">
        <v>1227</v>
      </c>
      <c r="E437" s="4">
        <v>214000</v>
      </c>
    </row>
    <row r="438" spans="1:5" x14ac:dyDescent="0.3">
      <c r="A438">
        <v>759</v>
      </c>
      <c r="B438" s="4">
        <v>179400</v>
      </c>
      <c r="D438">
        <v>1231</v>
      </c>
      <c r="E438" s="4">
        <v>190000</v>
      </c>
    </row>
    <row r="439" spans="1:5" x14ac:dyDescent="0.3">
      <c r="A439">
        <v>761</v>
      </c>
      <c r="B439" s="4">
        <v>127500</v>
      </c>
      <c r="D439">
        <v>1234</v>
      </c>
      <c r="E439" s="4">
        <v>142000</v>
      </c>
    </row>
    <row r="440" spans="1:5" x14ac:dyDescent="0.3">
      <c r="A440">
        <v>762</v>
      </c>
      <c r="B440" s="4">
        <v>100000</v>
      </c>
      <c r="D440">
        <v>1238</v>
      </c>
      <c r="E440" s="4">
        <v>195000</v>
      </c>
    </row>
    <row r="441" spans="1:5" x14ac:dyDescent="0.3">
      <c r="A441">
        <v>763</v>
      </c>
      <c r="B441" s="4">
        <v>215200</v>
      </c>
      <c r="D441">
        <v>1240</v>
      </c>
      <c r="E441" s="4">
        <v>265900</v>
      </c>
    </row>
    <row r="442" spans="1:5" x14ac:dyDescent="0.3">
      <c r="A442">
        <v>767</v>
      </c>
      <c r="B442" s="4">
        <v>196500</v>
      </c>
      <c r="D442">
        <v>1245</v>
      </c>
      <c r="E442" s="4">
        <v>230000</v>
      </c>
    </row>
    <row r="443" spans="1:5" x14ac:dyDescent="0.3">
      <c r="A443">
        <v>769</v>
      </c>
      <c r="B443" s="4">
        <v>216837</v>
      </c>
      <c r="D443">
        <v>1248</v>
      </c>
      <c r="E443" s="4">
        <v>169900</v>
      </c>
    </row>
    <row r="444" spans="1:5" x14ac:dyDescent="0.3">
      <c r="A444">
        <v>772</v>
      </c>
      <c r="B444" s="4">
        <v>102000</v>
      </c>
      <c r="D444">
        <v>1252</v>
      </c>
      <c r="E444" s="4">
        <v>171750</v>
      </c>
    </row>
    <row r="445" spans="1:5" x14ac:dyDescent="0.3">
      <c r="A445">
        <v>773</v>
      </c>
      <c r="B445" s="4">
        <v>107000</v>
      </c>
      <c r="D445">
        <v>1254</v>
      </c>
      <c r="E445" s="4">
        <v>294000</v>
      </c>
    </row>
    <row r="446" spans="1:5" x14ac:dyDescent="0.3">
      <c r="A446">
        <v>774</v>
      </c>
      <c r="B446" s="4">
        <v>114500</v>
      </c>
      <c r="D446">
        <v>1257</v>
      </c>
      <c r="E446" s="4">
        <v>301500</v>
      </c>
    </row>
    <row r="447" spans="1:5" x14ac:dyDescent="0.3">
      <c r="A447">
        <v>776</v>
      </c>
      <c r="B447" s="4">
        <v>162000</v>
      </c>
      <c r="D447">
        <v>1259</v>
      </c>
      <c r="E447" s="4">
        <v>190000</v>
      </c>
    </row>
    <row r="448" spans="1:5" x14ac:dyDescent="0.3">
      <c r="A448">
        <v>779</v>
      </c>
      <c r="B448" s="4">
        <v>144000</v>
      </c>
      <c r="D448">
        <v>1261</v>
      </c>
      <c r="E448" s="4">
        <v>181000</v>
      </c>
    </row>
    <row r="449" spans="1:5" x14ac:dyDescent="0.3">
      <c r="A449">
        <v>780</v>
      </c>
      <c r="B449" s="4">
        <v>135000</v>
      </c>
      <c r="D449">
        <v>1267</v>
      </c>
      <c r="E449" s="4">
        <v>122000</v>
      </c>
    </row>
    <row r="450" spans="1:5" x14ac:dyDescent="0.3">
      <c r="A450">
        <v>781</v>
      </c>
      <c r="B450" s="4">
        <v>176000</v>
      </c>
      <c r="D450">
        <v>1268</v>
      </c>
      <c r="E450" s="4">
        <v>378500</v>
      </c>
    </row>
    <row r="451" spans="1:5" x14ac:dyDescent="0.3">
      <c r="A451">
        <v>782</v>
      </c>
      <c r="B451" s="4">
        <v>175900</v>
      </c>
      <c r="D451">
        <v>1269</v>
      </c>
      <c r="E451" s="4">
        <v>381000</v>
      </c>
    </row>
    <row r="452" spans="1:5" x14ac:dyDescent="0.3">
      <c r="A452">
        <v>785</v>
      </c>
      <c r="B452" s="4">
        <v>128000</v>
      </c>
      <c r="D452">
        <v>1272</v>
      </c>
      <c r="E452" s="4">
        <v>185750</v>
      </c>
    </row>
    <row r="453" spans="1:5" x14ac:dyDescent="0.3">
      <c r="A453">
        <v>786</v>
      </c>
      <c r="B453" s="4">
        <v>161500</v>
      </c>
      <c r="D453">
        <v>1273</v>
      </c>
      <c r="E453" s="4">
        <v>137000</v>
      </c>
    </row>
    <row r="454" spans="1:5" x14ac:dyDescent="0.3">
      <c r="A454">
        <v>787</v>
      </c>
      <c r="B454" s="4">
        <v>139000</v>
      </c>
      <c r="D454">
        <v>1274</v>
      </c>
      <c r="E454" s="4">
        <v>177000</v>
      </c>
    </row>
    <row r="455" spans="1:5" x14ac:dyDescent="0.3">
      <c r="A455">
        <v>789</v>
      </c>
      <c r="B455" s="4">
        <v>107900</v>
      </c>
      <c r="D455">
        <v>1277</v>
      </c>
      <c r="E455" s="4">
        <v>162000</v>
      </c>
    </row>
    <row r="456" spans="1:5" x14ac:dyDescent="0.3">
      <c r="A456">
        <v>791</v>
      </c>
      <c r="B456" s="4">
        <v>160200</v>
      </c>
      <c r="D456">
        <v>1278</v>
      </c>
      <c r="E456" s="4">
        <v>197900</v>
      </c>
    </row>
    <row r="457" spans="1:5" x14ac:dyDescent="0.3">
      <c r="A457">
        <v>794</v>
      </c>
      <c r="B457" s="4">
        <v>225000</v>
      </c>
      <c r="D457">
        <v>1281</v>
      </c>
      <c r="E457" s="4">
        <v>227000</v>
      </c>
    </row>
    <row r="458" spans="1:5" x14ac:dyDescent="0.3">
      <c r="A458">
        <v>796</v>
      </c>
      <c r="B458" s="4">
        <v>171000</v>
      </c>
      <c r="D458">
        <v>1282</v>
      </c>
      <c r="E458" s="4">
        <v>180000</v>
      </c>
    </row>
    <row r="459" spans="1:5" x14ac:dyDescent="0.3">
      <c r="A459">
        <v>797</v>
      </c>
      <c r="B459" s="4">
        <v>143500</v>
      </c>
      <c r="D459">
        <v>1283</v>
      </c>
      <c r="E459" s="4">
        <v>150500</v>
      </c>
    </row>
    <row r="460" spans="1:5" x14ac:dyDescent="0.3">
      <c r="A460">
        <v>798</v>
      </c>
      <c r="B460" s="4">
        <v>110000</v>
      </c>
      <c r="D460">
        <v>1288</v>
      </c>
      <c r="E460" s="4">
        <v>190000</v>
      </c>
    </row>
    <row r="461" spans="1:5" x14ac:dyDescent="0.3">
      <c r="A461">
        <v>800</v>
      </c>
      <c r="B461" s="4">
        <v>175000</v>
      </c>
      <c r="D461">
        <v>1289</v>
      </c>
      <c r="E461" s="4">
        <v>278000</v>
      </c>
    </row>
    <row r="462" spans="1:5" x14ac:dyDescent="0.3">
      <c r="A462">
        <v>802</v>
      </c>
      <c r="B462" s="4">
        <v>109900</v>
      </c>
      <c r="D462">
        <v>1290</v>
      </c>
      <c r="E462" s="4">
        <v>281000</v>
      </c>
    </row>
    <row r="463" spans="1:5" x14ac:dyDescent="0.3">
      <c r="A463">
        <v>803</v>
      </c>
      <c r="B463" s="4">
        <v>189000</v>
      </c>
      <c r="D463">
        <v>1291</v>
      </c>
      <c r="E463" s="4">
        <v>180500</v>
      </c>
    </row>
    <row r="464" spans="1:5" x14ac:dyDescent="0.3">
      <c r="A464">
        <v>805</v>
      </c>
      <c r="B464" s="4">
        <v>118000</v>
      </c>
      <c r="D464">
        <v>1299</v>
      </c>
      <c r="E464" s="4">
        <v>160000</v>
      </c>
    </row>
    <row r="465" spans="1:5" x14ac:dyDescent="0.3">
      <c r="A465">
        <v>807</v>
      </c>
      <c r="B465" s="4">
        <v>135500</v>
      </c>
      <c r="D465">
        <v>1301</v>
      </c>
      <c r="E465" s="4">
        <v>225000</v>
      </c>
    </row>
    <row r="466" spans="1:5" x14ac:dyDescent="0.3">
      <c r="A466">
        <v>808</v>
      </c>
      <c r="B466" s="4">
        <v>223500</v>
      </c>
      <c r="D466">
        <v>1302</v>
      </c>
      <c r="E466" s="4">
        <v>177500</v>
      </c>
    </row>
    <row r="467" spans="1:5" x14ac:dyDescent="0.3">
      <c r="A467">
        <v>809</v>
      </c>
      <c r="B467" s="4">
        <v>159950</v>
      </c>
      <c r="D467">
        <v>1306</v>
      </c>
      <c r="E467" s="4">
        <v>325000</v>
      </c>
    </row>
    <row r="468" spans="1:5" x14ac:dyDescent="0.3">
      <c r="A468">
        <v>810</v>
      </c>
      <c r="B468" s="4">
        <v>106000</v>
      </c>
      <c r="D468">
        <v>1307</v>
      </c>
      <c r="E468" s="4">
        <v>202500</v>
      </c>
    </row>
    <row r="469" spans="1:5" x14ac:dyDescent="0.3">
      <c r="A469">
        <v>811</v>
      </c>
      <c r="B469" s="4">
        <v>181000</v>
      </c>
      <c r="D469">
        <v>1313</v>
      </c>
      <c r="E469" s="4">
        <v>302000</v>
      </c>
    </row>
    <row r="470" spans="1:5" x14ac:dyDescent="0.3">
      <c r="A470">
        <v>812</v>
      </c>
      <c r="B470" s="4">
        <v>144500</v>
      </c>
      <c r="D470">
        <v>1314</v>
      </c>
      <c r="E470" s="4">
        <v>333168</v>
      </c>
    </row>
    <row r="471" spans="1:5" x14ac:dyDescent="0.3">
      <c r="A471">
        <v>813</v>
      </c>
      <c r="B471" s="4">
        <v>55993</v>
      </c>
      <c r="D471">
        <v>1317</v>
      </c>
      <c r="E471" s="4">
        <v>295493</v>
      </c>
    </row>
    <row r="472" spans="1:5" x14ac:dyDescent="0.3">
      <c r="A472">
        <v>814</v>
      </c>
      <c r="B472" s="4">
        <v>157900</v>
      </c>
      <c r="D472">
        <v>1319</v>
      </c>
      <c r="E472" s="4">
        <v>275000</v>
      </c>
    </row>
    <row r="473" spans="1:5" x14ac:dyDescent="0.3">
      <c r="A473">
        <v>815</v>
      </c>
      <c r="B473" s="4">
        <v>116000</v>
      </c>
      <c r="D473">
        <v>1322</v>
      </c>
      <c r="E473" s="4">
        <v>72500</v>
      </c>
    </row>
    <row r="474" spans="1:5" x14ac:dyDescent="0.3">
      <c r="A474">
        <v>819</v>
      </c>
      <c r="B474" s="4">
        <v>155000</v>
      </c>
      <c r="D474">
        <v>1323</v>
      </c>
      <c r="E474" s="4">
        <v>190000</v>
      </c>
    </row>
    <row r="475" spans="1:5" x14ac:dyDescent="0.3">
      <c r="A475">
        <v>822</v>
      </c>
      <c r="B475" s="4">
        <v>93000</v>
      </c>
      <c r="D475">
        <v>1330</v>
      </c>
      <c r="E475" s="4">
        <v>176500</v>
      </c>
    </row>
    <row r="476" spans="1:5" x14ac:dyDescent="0.3">
      <c r="A476">
        <v>824</v>
      </c>
      <c r="B476" s="4">
        <v>139500</v>
      </c>
      <c r="D476">
        <v>1332</v>
      </c>
      <c r="E476" s="4">
        <v>132500</v>
      </c>
    </row>
    <row r="477" spans="1:5" x14ac:dyDescent="0.3">
      <c r="A477">
        <v>825</v>
      </c>
      <c r="B477" s="4">
        <v>232600</v>
      </c>
      <c r="D477">
        <v>1337</v>
      </c>
      <c r="E477" s="4">
        <v>135000</v>
      </c>
    </row>
    <row r="478" spans="1:5" x14ac:dyDescent="0.3">
      <c r="A478">
        <v>827</v>
      </c>
      <c r="B478" s="4">
        <v>109500</v>
      </c>
      <c r="D478">
        <v>1338</v>
      </c>
      <c r="E478" s="4">
        <v>52500</v>
      </c>
    </row>
    <row r="479" spans="1:5" x14ac:dyDescent="0.3">
      <c r="A479">
        <v>830</v>
      </c>
      <c r="B479" s="4">
        <v>147400</v>
      </c>
      <c r="D479">
        <v>1339</v>
      </c>
      <c r="E479" s="4">
        <v>200000</v>
      </c>
    </row>
    <row r="480" spans="1:5" x14ac:dyDescent="0.3">
      <c r="A480">
        <v>832</v>
      </c>
      <c r="B480" s="4">
        <v>151000</v>
      </c>
      <c r="D480">
        <v>1340</v>
      </c>
      <c r="E480" s="4">
        <v>128500</v>
      </c>
    </row>
    <row r="481" spans="1:5" x14ac:dyDescent="0.3">
      <c r="A481">
        <v>834</v>
      </c>
      <c r="B481" s="4">
        <v>167000</v>
      </c>
      <c r="D481">
        <v>1345</v>
      </c>
      <c r="E481" s="4">
        <v>155835</v>
      </c>
    </row>
    <row r="482" spans="1:5" x14ac:dyDescent="0.3">
      <c r="A482">
        <v>835</v>
      </c>
      <c r="B482" s="4">
        <v>139950</v>
      </c>
      <c r="D482">
        <v>1347</v>
      </c>
      <c r="E482" s="4">
        <v>262500</v>
      </c>
    </row>
    <row r="483" spans="1:5" x14ac:dyDescent="0.3">
      <c r="A483">
        <v>836</v>
      </c>
      <c r="B483" s="4">
        <v>128000</v>
      </c>
      <c r="D483">
        <v>1348</v>
      </c>
      <c r="E483" s="4">
        <v>283463</v>
      </c>
    </row>
    <row r="484" spans="1:5" x14ac:dyDescent="0.3">
      <c r="A484">
        <v>837</v>
      </c>
      <c r="B484" s="4">
        <v>153500</v>
      </c>
      <c r="D484">
        <v>1349</v>
      </c>
      <c r="E484" s="4">
        <v>215000</v>
      </c>
    </row>
    <row r="485" spans="1:5" x14ac:dyDescent="0.3">
      <c r="A485">
        <v>838</v>
      </c>
      <c r="B485" s="4">
        <v>100000</v>
      </c>
      <c r="D485">
        <v>1352</v>
      </c>
      <c r="E485" s="4">
        <v>171000</v>
      </c>
    </row>
    <row r="486" spans="1:5" x14ac:dyDescent="0.3">
      <c r="A486">
        <v>839</v>
      </c>
      <c r="B486" s="4">
        <v>144000</v>
      </c>
      <c r="D486">
        <v>1355</v>
      </c>
      <c r="E486" s="4">
        <v>235000</v>
      </c>
    </row>
    <row r="487" spans="1:5" x14ac:dyDescent="0.3">
      <c r="A487">
        <v>840</v>
      </c>
      <c r="B487" s="4">
        <v>130500</v>
      </c>
      <c r="D487">
        <v>1356</v>
      </c>
      <c r="E487" s="4">
        <v>170000</v>
      </c>
    </row>
    <row r="488" spans="1:5" x14ac:dyDescent="0.3">
      <c r="A488">
        <v>842</v>
      </c>
      <c r="B488" s="4">
        <v>157500</v>
      </c>
      <c r="D488">
        <v>1358</v>
      </c>
      <c r="E488" s="4">
        <v>149900</v>
      </c>
    </row>
    <row r="489" spans="1:5" x14ac:dyDescent="0.3">
      <c r="A489">
        <v>843</v>
      </c>
      <c r="B489" s="4">
        <v>174900</v>
      </c>
      <c r="D489">
        <v>1362</v>
      </c>
      <c r="E489" s="4">
        <v>260000</v>
      </c>
    </row>
    <row r="490" spans="1:5" x14ac:dyDescent="0.3">
      <c r="A490">
        <v>844</v>
      </c>
      <c r="B490" s="4">
        <v>141000</v>
      </c>
      <c r="D490">
        <v>1363</v>
      </c>
      <c r="E490" s="4">
        <v>104900</v>
      </c>
    </row>
    <row r="491" spans="1:5" x14ac:dyDescent="0.3">
      <c r="A491">
        <v>847</v>
      </c>
      <c r="B491" s="4">
        <v>213000</v>
      </c>
      <c r="D491">
        <v>1364</v>
      </c>
      <c r="E491" s="4">
        <v>156932</v>
      </c>
    </row>
    <row r="492" spans="1:5" x14ac:dyDescent="0.3">
      <c r="A492">
        <v>850</v>
      </c>
      <c r="B492" s="4">
        <v>187000</v>
      </c>
      <c r="D492">
        <v>1367</v>
      </c>
      <c r="E492" s="4">
        <v>193000</v>
      </c>
    </row>
    <row r="493" spans="1:5" x14ac:dyDescent="0.3">
      <c r="A493">
        <v>851</v>
      </c>
      <c r="B493" s="4">
        <v>131500</v>
      </c>
      <c r="D493">
        <v>1370</v>
      </c>
      <c r="E493" s="4">
        <v>232000</v>
      </c>
    </row>
    <row r="494" spans="1:5" x14ac:dyDescent="0.3">
      <c r="A494">
        <v>852</v>
      </c>
      <c r="B494" s="4">
        <v>215000</v>
      </c>
      <c r="D494">
        <v>1376</v>
      </c>
      <c r="E494" s="4">
        <v>239000</v>
      </c>
    </row>
    <row r="495" spans="1:5" x14ac:dyDescent="0.3">
      <c r="A495">
        <v>853</v>
      </c>
      <c r="B495" s="4">
        <v>164000</v>
      </c>
      <c r="D495">
        <v>1382</v>
      </c>
      <c r="E495" s="4">
        <v>237500</v>
      </c>
    </row>
    <row r="496" spans="1:5" x14ac:dyDescent="0.3">
      <c r="A496">
        <v>855</v>
      </c>
      <c r="B496" s="4">
        <v>170000</v>
      </c>
      <c r="D496">
        <v>1387</v>
      </c>
      <c r="E496" s="4">
        <v>250000</v>
      </c>
    </row>
    <row r="497" spans="1:5" x14ac:dyDescent="0.3">
      <c r="A497">
        <v>858</v>
      </c>
      <c r="B497" s="4">
        <v>174000</v>
      </c>
      <c r="D497">
        <v>1389</v>
      </c>
      <c r="E497" s="4">
        <v>377500</v>
      </c>
    </row>
    <row r="498" spans="1:5" x14ac:dyDescent="0.3">
      <c r="A498">
        <v>859</v>
      </c>
      <c r="B498" s="4">
        <v>152000</v>
      </c>
      <c r="D498">
        <v>1396</v>
      </c>
      <c r="E498" s="4">
        <v>281213</v>
      </c>
    </row>
    <row r="499" spans="1:5" x14ac:dyDescent="0.3">
      <c r="A499">
        <v>861</v>
      </c>
      <c r="B499" s="4">
        <v>189950</v>
      </c>
      <c r="D499">
        <v>1397</v>
      </c>
      <c r="E499" s="4">
        <v>160000</v>
      </c>
    </row>
    <row r="500" spans="1:5" x14ac:dyDescent="0.3">
      <c r="A500">
        <v>862</v>
      </c>
      <c r="B500" s="4">
        <v>131500</v>
      </c>
      <c r="D500">
        <v>1402</v>
      </c>
      <c r="E500" s="4">
        <v>193000</v>
      </c>
    </row>
    <row r="501" spans="1:5" x14ac:dyDescent="0.3">
      <c r="A501">
        <v>863</v>
      </c>
      <c r="B501" s="4">
        <v>152000</v>
      </c>
      <c r="D501">
        <v>1404</v>
      </c>
      <c r="E501" s="4">
        <v>282922</v>
      </c>
    </row>
    <row r="502" spans="1:5" x14ac:dyDescent="0.3">
      <c r="A502">
        <v>864</v>
      </c>
      <c r="B502" s="4">
        <v>132500</v>
      </c>
      <c r="D502">
        <v>1406</v>
      </c>
      <c r="E502" s="4">
        <v>275000</v>
      </c>
    </row>
    <row r="503" spans="1:5" x14ac:dyDescent="0.3">
      <c r="A503">
        <v>865</v>
      </c>
      <c r="B503" s="4">
        <v>250580</v>
      </c>
      <c r="D503">
        <v>1408</v>
      </c>
      <c r="E503" s="4">
        <v>112000</v>
      </c>
    </row>
    <row r="504" spans="1:5" x14ac:dyDescent="0.3">
      <c r="A504">
        <v>868</v>
      </c>
      <c r="B504" s="4">
        <v>129000</v>
      </c>
      <c r="D504">
        <v>1410</v>
      </c>
      <c r="E504" s="4">
        <v>215000</v>
      </c>
    </row>
    <row r="505" spans="1:5" x14ac:dyDescent="0.3">
      <c r="A505">
        <v>870</v>
      </c>
      <c r="B505" s="4">
        <v>236000</v>
      </c>
      <c r="D505">
        <v>1414</v>
      </c>
      <c r="E505" s="4">
        <v>257000</v>
      </c>
    </row>
    <row r="506" spans="1:5" x14ac:dyDescent="0.3">
      <c r="A506">
        <v>871</v>
      </c>
      <c r="B506" s="4">
        <v>109500</v>
      </c>
      <c r="D506">
        <v>1418</v>
      </c>
      <c r="E506" s="4">
        <v>340000</v>
      </c>
    </row>
    <row r="507" spans="1:5" x14ac:dyDescent="0.3">
      <c r="A507">
        <v>872</v>
      </c>
      <c r="B507" s="4">
        <v>200500</v>
      </c>
      <c r="D507">
        <v>1420</v>
      </c>
      <c r="E507" s="4">
        <v>223000</v>
      </c>
    </row>
    <row r="508" spans="1:5" x14ac:dyDescent="0.3">
      <c r="A508">
        <v>873</v>
      </c>
      <c r="B508" s="4">
        <v>116000</v>
      </c>
      <c r="D508">
        <v>1424</v>
      </c>
      <c r="E508" s="4">
        <v>274970</v>
      </c>
    </row>
    <row r="509" spans="1:5" x14ac:dyDescent="0.3">
      <c r="A509">
        <v>874</v>
      </c>
      <c r="B509" s="4">
        <v>133000</v>
      </c>
      <c r="D509">
        <v>1426</v>
      </c>
      <c r="E509" s="4">
        <v>142000</v>
      </c>
    </row>
    <row r="510" spans="1:5" x14ac:dyDescent="0.3">
      <c r="A510">
        <v>875</v>
      </c>
      <c r="B510" s="4">
        <v>66500</v>
      </c>
      <c r="D510">
        <v>1427</v>
      </c>
      <c r="E510" s="4">
        <v>271000</v>
      </c>
    </row>
    <row r="511" spans="1:5" x14ac:dyDescent="0.3">
      <c r="A511">
        <v>876</v>
      </c>
      <c r="B511" s="4">
        <v>303477</v>
      </c>
      <c r="D511">
        <v>1430</v>
      </c>
      <c r="E511" s="4">
        <v>182900</v>
      </c>
    </row>
    <row r="512" spans="1:5" x14ac:dyDescent="0.3">
      <c r="A512">
        <v>877</v>
      </c>
      <c r="B512" s="4">
        <v>132250</v>
      </c>
      <c r="D512">
        <v>1431</v>
      </c>
      <c r="E512" s="4">
        <v>192140</v>
      </c>
    </row>
    <row r="513" spans="1:5" x14ac:dyDescent="0.3">
      <c r="A513">
        <v>881</v>
      </c>
      <c r="B513" s="4">
        <v>157000</v>
      </c>
      <c r="D513">
        <v>1432</v>
      </c>
      <c r="E513" s="4">
        <v>143750</v>
      </c>
    </row>
    <row r="514" spans="1:5" x14ac:dyDescent="0.3">
      <c r="A514">
        <v>884</v>
      </c>
      <c r="B514" s="4">
        <v>118500</v>
      </c>
      <c r="D514">
        <v>1434</v>
      </c>
      <c r="E514" s="4">
        <v>186500</v>
      </c>
    </row>
    <row r="515" spans="1:5" x14ac:dyDescent="0.3">
      <c r="A515">
        <v>885</v>
      </c>
      <c r="B515" s="4">
        <v>100000</v>
      </c>
      <c r="D515">
        <v>1441</v>
      </c>
      <c r="E515" s="4">
        <v>191000</v>
      </c>
    </row>
    <row r="516" spans="1:5" x14ac:dyDescent="0.3">
      <c r="A516">
        <v>887</v>
      </c>
      <c r="B516" s="4">
        <v>145000</v>
      </c>
      <c r="D516">
        <v>1447</v>
      </c>
      <c r="E516" s="4">
        <v>157900</v>
      </c>
    </row>
    <row r="517" spans="1:5" x14ac:dyDescent="0.3">
      <c r="A517">
        <v>890</v>
      </c>
      <c r="B517" s="4">
        <v>149500</v>
      </c>
      <c r="D517" t="s">
        <v>280</v>
      </c>
      <c r="E517" s="4" t="s">
        <v>280</v>
      </c>
    </row>
    <row r="518" spans="1:5" x14ac:dyDescent="0.3">
      <c r="A518">
        <v>891</v>
      </c>
      <c r="B518" s="4">
        <v>122900</v>
      </c>
      <c r="D518" t="s">
        <v>280</v>
      </c>
      <c r="E518" s="4" t="s">
        <v>280</v>
      </c>
    </row>
    <row r="519" spans="1:5" x14ac:dyDescent="0.3">
      <c r="A519">
        <v>892</v>
      </c>
      <c r="B519" s="4">
        <v>172500</v>
      </c>
      <c r="D519" t="s">
        <v>280</v>
      </c>
      <c r="E519" s="4" t="s">
        <v>280</v>
      </c>
    </row>
    <row r="520" spans="1:5" x14ac:dyDescent="0.3">
      <c r="A520">
        <v>893</v>
      </c>
      <c r="B520" s="4">
        <v>154500</v>
      </c>
      <c r="D520" t="s">
        <v>280</v>
      </c>
      <c r="E520" s="4" t="s">
        <v>280</v>
      </c>
    </row>
    <row r="521" spans="1:5" x14ac:dyDescent="0.3">
      <c r="A521">
        <v>894</v>
      </c>
      <c r="B521" s="4">
        <v>165000</v>
      </c>
      <c r="D521" t="s">
        <v>280</v>
      </c>
      <c r="E521" s="4" t="s">
        <v>280</v>
      </c>
    </row>
    <row r="522" spans="1:5" x14ac:dyDescent="0.3">
      <c r="A522">
        <v>895</v>
      </c>
      <c r="B522" s="4">
        <v>118858</v>
      </c>
      <c r="D522" t="s">
        <v>280</v>
      </c>
      <c r="E522" s="4" t="s">
        <v>280</v>
      </c>
    </row>
    <row r="523" spans="1:5" x14ac:dyDescent="0.3">
      <c r="A523">
        <v>896</v>
      </c>
      <c r="B523" s="4">
        <v>140000</v>
      </c>
      <c r="D523" t="s">
        <v>280</v>
      </c>
      <c r="E523" s="4" t="s">
        <v>280</v>
      </c>
    </row>
    <row r="524" spans="1:5" x14ac:dyDescent="0.3">
      <c r="A524">
        <v>897</v>
      </c>
      <c r="B524" s="4">
        <v>106500</v>
      </c>
      <c r="D524" t="s">
        <v>280</v>
      </c>
      <c r="E524" s="4" t="s">
        <v>280</v>
      </c>
    </row>
    <row r="525" spans="1:5" x14ac:dyDescent="0.3">
      <c r="A525">
        <v>898</v>
      </c>
      <c r="B525" s="4">
        <v>142953</v>
      </c>
      <c r="D525" t="s">
        <v>280</v>
      </c>
      <c r="E525" s="4" t="s">
        <v>280</v>
      </c>
    </row>
    <row r="526" spans="1:5" x14ac:dyDescent="0.3">
      <c r="A526">
        <v>900</v>
      </c>
      <c r="B526" s="4">
        <v>135000</v>
      </c>
      <c r="D526" t="s">
        <v>280</v>
      </c>
      <c r="E526" s="4" t="s">
        <v>280</v>
      </c>
    </row>
    <row r="527" spans="1:5" x14ac:dyDescent="0.3">
      <c r="A527">
        <v>903</v>
      </c>
      <c r="B527" s="4">
        <v>180000</v>
      </c>
      <c r="D527" t="s">
        <v>280</v>
      </c>
      <c r="E527" s="4" t="s">
        <v>280</v>
      </c>
    </row>
    <row r="528" spans="1:5" x14ac:dyDescent="0.3">
      <c r="A528">
        <v>906</v>
      </c>
      <c r="B528" s="4">
        <v>128000</v>
      </c>
      <c r="D528" t="s">
        <v>280</v>
      </c>
      <c r="E528" s="4" t="s">
        <v>280</v>
      </c>
    </row>
    <row r="529" spans="1:5" x14ac:dyDescent="0.3">
      <c r="A529">
        <v>911</v>
      </c>
      <c r="B529" s="4">
        <v>154300</v>
      </c>
      <c r="D529" t="s">
        <v>280</v>
      </c>
      <c r="E529" s="4" t="s">
        <v>280</v>
      </c>
    </row>
    <row r="530" spans="1:5" x14ac:dyDescent="0.3">
      <c r="A530">
        <v>913</v>
      </c>
      <c r="B530" s="4">
        <v>88000</v>
      </c>
      <c r="D530" t="s">
        <v>280</v>
      </c>
      <c r="E530" s="4" t="s">
        <v>280</v>
      </c>
    </row>
    <row r="531" spans="1:5" x14ac:dyDescent="0.3">
      <c r="A531">
        <v>914</v>
      </c>
      <c r="B531" s="4">
        <v>145000</v>
      </c>
      <c r="D531" t="s">
        <v>280</v>
      </c>
      <c r="E531" s="4" t="s">
        <v>280</v>
      </c>
    </row>
    <row r="532" spans="1:5" x14ac:dyDescent="0.3">
      <c r="A532">
        <v>915</v>
      </c>
      <c r="B532" s="4">
        <v>173733</v>
      </c>
      <c r="D532" t="s">
        <v>280</v>
      </c>
      <c r="E532" s="4" t="s">
        <v>280</v>
      </c>
    </row>
    <row r="533" spans="1:5" x14ac:dyDescent="0.3">
      <c r="A533">
        <v>916</v>
      </c>
      <c r="B533" s="4">
        <v>75000</v>
      </c>
      <c r="D533" t="s">
        <v>280</v>
      </c>
      <c r="E533" s="4" t="s">
        <v>280</v>
      </c>
    </row>
    <row r="534" spans="1:5" x14ac:dyDescent="0.3">
      <c r="A534">
        <v>917</v>
      </c>
      <c r="B534" s="4">
        <v>35311</v>
      </c>
      <c r="D534" t="s">
        <v>280</v>
      </c>
      <c r="E534" s="4" t="s">
        <v>280</v>
      </c>
    </row>
    <row r="535" spans="1:5" x14ac:dyDescent="0.3">
      <c r="A535">
        <v>918</v>
      </c>
      <c r="B535" s="4">
        <v>135000</v>
      </c>
      <c r="D535" t="s">
        <v>280</v>
      </c>
      <c r="E535" s="4" t="s">
        <v>280</v>
      </c>
    </row>
    <row r="536" spans="1:5" x14ac:dyDescent="0.3">
      <c r="A536">
        <v>922</v>
      </c>
      <c r="B536" s="4">
        <v>145900</v>
      </c>
      <c r="D536" t="s">
        <v>280</v>
      </c>
      <c r="E536" s="4" t="s">
        <v>280</v>
      </c>
    </row>
    <row r="537" spans="1:5" x14ac:dyDescent="0.3">
      <c r="A537">
        <v>923</v>
      </c>
      <c r="B537" s="4">
        <v>169990</v>
      </c>
      <c r="D537" t="s">
        <v>280</v>
      </c>
      <c r="E537" s="4" t="s">
        <v>280</v>
      </c>
    </row>
    <row r="538" spans="1:5" x14ac:dyDescent="0.3">
      <c r="A538">
        <v>924</v>
      </c>
      <c r="B538" s="4">
        <v>193000</v>
      </c>
      <c r="D538" t="s">
        <v>280</v>
      </c>
      <c r="E538" s="4" t="s">
        <v>280</v>
      </c>
    </row>
    <row r="539" spans="1:5" x14ac:dyDescent="0.3">
      <c r="A539">
        <v>925</v>
      </c>
      <c r="B539" s="4">
        <v>207500</v>
      </c>
    </row>
    <row r="540" spans="1:5" x14ac:dyDescent="0.3">
      <c r="A540">
        <v>927</v>
      </c>
      <c r="B540" s="4">
        <v>285000</v>
      </c>
    </row>
    <row r="541" spans="1:5" x14ac:dyDescent="0.3">
      <c r="A541">
        <v>928</v>
      </c>
      <c r="B541" s="4">
        <v>176000</v>
      </c>
    </row>
    <row r="542" spans="1:5" x14ac:dyDescent="0.3">
      <c r="A542">
        <v>929</v>
      </c>
      <c r="B542" s="4">
        <v>236500</v>
      </c>
    </row>
    <row r="543" spans="1:5" x14ac:dyDescent="0.3">
      <c r="A543">
        <v>932</v>
      </c>
      <c r="B543" s="4">
        <v>117500</v>
      </c>
    </row>
    <row r="544" spans="1:5" x14ac:dyDescent="0.3">
      <c r="A544">
        <v>934</v>
      </c>
      <c r="B544" s="4">
        <v>190000</v>
      </c>
    </row>
    <row r="545" spans="1:2" x14ac:dyDescent="0.3">
      <c r="A545">
        <v>937</v>
      </c>
      <c r="B545" s="4">
        <v>184900</v>
      </c>
    </row>
    <row r="546" spans="1:2" x14ac:dyDescent="0.3">
      <c r="A546">
        <v>938</v>
      </c>
      <c r="B546" s="4">
        <v>253000</v>
      </c>
    </row>
    <row r="547" spans="1:2" x14ac:dyDescent="0.3">
      <c r="A547">
        <v>939</v>
      </c>
      <c r="B547" s="4">
        <v>239799</v>
      </c>
    </row>
    <row r="548" spans="1:2" x14ac:dyDescent="0.3">
      <c r="A548">
        <v>940</v>
      </c>
      <c r="B548" s="4">
        <v>244400</v>
      </c>
    </row>
    <row r="549" spans="1:2" x14ac:dyDescent="0.3">
      <c r="A549">
        <v>944</v>
      </c>
      <c r="B549" s="4">
        <v>143000</v>
      </c>
    </row>
    <row r="550" spans="1:2" x14ac:dyDescent="0.3">
      <c r="A550">
        <v>946</v>
      </c>
      <c r="B550" s="4">
        <v>124900</v>
      </c>
    </row>
    <row r="551" spans="1:2" x14ac:dyDescent="0.3">
      <c r="A551">
        <v>947</v>
      </c>
      <c r="B551" s="4">
        <v>143000</v>
      </c>
    </row>
    <row r="552" spans="1:2" x14ac:dyDescent="0.3">
      <c r="A552">
        <v>948</v>
      </c>
      <c r="B552" s="4">
        <v>270000</v>
      </c>
    </row>
    <row r="553" spans="1:2" x14ac:dyDescent="0.3">
      <c r="A553">
        <v>950</v>
      </c>
      <c r="B553" s="4">
        <v>197500</v>
      </c>
    </row>
    <row r="554" spans="1:2" x14ac:dyDescent="0.3">
      <c r="A554">
        <v>951</v>
      </c>
      <c r="B554" s="4">
        <v>129000</v>
      </c>
    </row>
    <row r="555" spans="1:2" x14ac:dyDescent="0.3">
      <c r="A555">
        <v>952</v>
      </c>
      <c r="B555" s="4">
        <v>119900</v>
      </c>
    </row>
    <row r="556" spans="1:2" x14ac:dyDescent="0.3">
      <c r="A556">
        <v>953</v>
      </c>
      <c r="B556" s="4">
        <v>133900</v>
      </c>
    </row>
    <row r="557" spans="1:2" x14ac:dyDescent="0.3">
      <c r="A557">
        <v>957</v>
      </c>
      <c r="B557" s="4">
        <v>124000</v>
      </c>
    </row>
    <row r="558" spans="1:2" x14ac:dyDescent="0.3">
      <c r="A558">
        <v>958</v>
      </c>
      <c r="B558" s="4">
        <v>132000</v>
      </c>
    </row>
    <row r="559" spans="1:2" x14ac:dyDescent="0.3">
      <c r="A559">
        <v>959</v>
      </c>
      <c r="B559" s="4">
        <v>185000</v>
      </c>
    </row>
    <row r="560" spans="1:2" x14ac:dyDescent="0.3">
      <c r="A560">
        <v>960</v>
      </c>
      <c r="B560" s="4">
        <v>155000</v>
      </c>
    </row>
    <row r="561" spans="1:2" x14ac:dyDescent="0.3">
      <c r="A561">
        <v>963</v>
      </c>
      <c r="B561" s="4">
        <v>155000</v>
      </c>
    </row>
    <row r="562" spans="1:2" x14ac:dyDescent="0.3">
      <c r="A562">
        <v>965</v>
      </c>
      <c r="B562" s="4">
        <v>214900</v>
      </c>
    </row>
    <row r="563" spans="1:2" x14ac:dyDescent="0.3">
      <c r="A563">
        <v>966</v>
      </c>
      <c r="B563" s="4">
        <v>178900</v>
      </c>
    </row>
    <row r="564" spans="1:2" x14ac:dyDescent="0.3">
      <c r="A564">
        <v>969</v>
      </c>
      <c r="B564" s="4">
        <v>37900</v>
      </c>
    </row>
    <row r="565" spans="1:2" x14ac:dyDescent="0.3">
      <c r="A565">
        <v>970</v>
      </c>
      <c r="B565" s="4">
        <v>140000</v>
      </c>
    </row>
    <row r="566" spans="1:2" x14ac:dyDescent="0.3">
      <c r="A566">
        <v>971</v>
      </c>
      <c r="B566" s="4">
        <v>135000</v>
      </c>
    </row>
    <row r="567" spans="1:2" x14ac:dyDescent="0.3">
      <c r="A567">
        <v>972</v>
      </c>
      <c r="B567" s="4">
        <v>173000</v>
      </c>
    </row>
    <row r="568" spans="1:2" x14ac:dyDescent="0.3">
      <c r="A568">
        <v>973</v>
      </c>
      <c r="B568" s="4">
        <v>99500</v>
      </c>
    </row>
    <row r="569" spans="1:2" x14ac:dyDescent="0.3">
      <c r="A569">
        <v>974</v>
      </c>
      <c r="B569" s="4">
        <v>182000</v>
      </c>
    </row>
    <row r="570" spans="1:2" x14ac:dyDescent="0.3">
      <c r="A570">
        <v>976</v>
      </c>
      <c r="B570" s="4">
        <v>165000</v>
      </c>
    </row>
    <row r="571" spans="1:2" x14ac:dyDescent="0.3">
      <c r="A571">
        <v>979</v>
      </c>
      <c r="B571" s="4">
        <v>110000</v>
      </c>
    </row>
    <row r="572" spans="1:2" x14ac:dyDescent="0.3">
      <c r="A572">
        <v>980</v>
      </c>
      <c r="B572" s="4">
        <v>139000</v>
      </c>
    </row>
    <row r="573" spans="1:2" x14ac:dyDescent="0.3">
      <c r="A573">
        <v>983</v>
      </c>
      <c r="B573" s="4">
        <v>159895</v>
      </c>
    </row>
    <row r="574" spans="1:2" x14ac:dyDescent="0.3">
      <c r="A574">
        <v>984</v>
      </c>
      <c r="B574" s="4">
        <v>255900</v>
      </c>
    </row>
    <row r="575" spans="1:2" x14ac:dyDescent="0.3">
      <c r="A575">
        <v>985</v>
      </c>
      <c r="B575" s="4">
        <v>126000</v>
      </c>
    </row>
    <row r="576" spans="1:2" x14ac:dyDescent="0.3">
      <c r="A576">
        <v>986</v>
      </c>
      <c r="B576" s="4">
        <v>125000</v>
      </c>
    </row>
    <row r="577" spans="1:2" x14ac:dyDescent="0.3">
      <c r="A577">
        <v>987</v>
      </c>
      <c r="B577" s="4">
        <v>117000</v>
      </c>
    </row>
    <row r="578" spans="1:2" x14ac:dyDescent="0.3">
      <c r="A578">
        <v>990</v>
      </c>
      <c r="B578" s="4">
        <v>197000</v>
      </c>
    </row>
    <row r="579" spans="1:2" x14ac:dyDescent="0.3">
      <c r="A579">
        <v>992</v>
      </c>
      <c r="B579" s="4">
        <v>168000</v>
      </c>
    </row>
    <row r="580" spans="1:2" x14ac:dyDescent="0.3">
      <c r="A580">
        <v>993</v>
      </c>
      <c r="B580" s="4">
        <v>187000</v>
      </c>
    </row>
    <row r="581" spans="1:2" x14ac:dyDescent="0.3">
      <c r="A581">
        <v>994</v>
      </c>
      <c r="B581" s="4">
        <v>173900</v>
      </c>
    </row>
    <row r="582" spans="1:2" x14ac:dyDescent="0.3">
      <c r="A582">
        <v>999</v>
      </c>
      <c r="B582" s="4">
        <v>91000</v>
      </c>
    </row>
    <row r="583" spans="1:2" x14ac:dyDescent="0.3">
      <c r="A583">
        <v>1000</v>
      </c>
      <c r="B583" s="4">
        <v>206000</v>
      </c>
    </row>
    <row r="584" spans="1:2" x14ac:dyDescent="0.3">
      <c r="A584">
        <v>1001</v>
      </c>
      <c r="B584" s="4">
        <v>82000</v>
      </c>
    </row>
    <row r="585" spans="1:2" x14ac:dyDescent="0.3">
      <c r="A585">
        <v>1002</v>
      </c>
      <c r="B585" s="4">
        <v>86000</v>
      </c>
    </row>
    <row r="586" spans="1:2" x14ac:dyDescent="0.3">
      <c r="A586">
        <v>1005</v>
      </c>
      <c r="B586" s="4">
        <v>181000</v>
      </c>
    </row>
    <row r="587" spans="1:2" x14ac:dyDescent="0.3">
      <c r="A587">
        <v>1006</v>
      </c>
      <c r="B587" s="4">
        <v>149900</v>
      </c>
    </row>
    <row r="588" spans="1:2" x14ac:dyDescent="0.3">
      <c r="A588">
        <v>1008</v>
      </c>
      <c r="B588" s="4">
        <v>88000</v>
      </c>
    </row>
    <row r="589" spans="1:2" x14ac:dyDescent="0.3">
      <c r="A589">
        <v>1010</v>
      </c>
      <c r="B589" s="4">
        <v>102000</v>
      </c>
    </row>
    <row r="590" spans="1:2" x14ac:dyDescent="0.3">
      <c r="A590">
        <v>1011</v>
      </c>
      <c r="B590" s="4">
        <v>135000</v>
      </c>
    </row>
    <row r="591" spans="1:2" x14ac:dyDescent="0.3">
      <c r="A591">
        <v>1012</v>
      </c>
      <c r="B591" s="4">
        <v>100000</v>
      </c>
    </row>
    <row r="592" spans="1:2" x14ac:dyDescent="0.3">
      <c r="A592">
        <v>1013</v>
      </c>
      <c r="B592" s="4">
        <v>165000</v>
      </c>
    </row>
    <row r="593" spans="1:2" x14ac:dyDescent="0.3">
      <c r="A593">
        <v>1014</v>
      </c>
      <c r="B593" s="4">
        <v>85000</v>
      </c>
    </row>
    <row r="594" spans="1:2" x14ac:dyDescent="0.3">
      <c r="A594">
        <v>1015</v>
      </c>
      <c r="B594" s="4">
        <v>119200</v>
      </c>
    </row>
    <row r="595" spans="1:2" x14ac:dyDescent="0.3">
      <c r="A595">
        <v>1016</v>
      </c>
      <c r="B595" s="4">
        <v>227000</v>
      </c>
    </row>
    <row r="596" spans="1:2" x14ac:dyDescent="0.3">
      <c r="A596">
        <v>1017</v>
      </c>
      <c r="B596" s="4">
        <v>203000</v>
      </c>
    </row>
    <row r="597" spans="1:2" x14ac:dyDescent="0.3">
      <c r="A597">
        <v>1020</v>
      </c>
      <c r="B597" s="4">
        <v>213490</v>
      </c>
    </row>
    <row r="598" spans="1:2" x14ac:dyDescent="0.3">
      <c r="A598">
        <v>1021</v>
      </c>
      <c r="B598" s="4">
        <v>176000</v>
      </c>
    </row>
    <row r="599" spans="1:2" x14ac:dyDescent="0.3">
      <c r="A599">
        <v>1022</v>
      </c>
      <c r="B599" s="4">
        <v>194000</v>
      </c>
    </row>
    <row r="600" spans="1:2" x14ac:dyDescent="0.3">
      <c r="A600">
        <v>1023</v>
      </c>
      <c r="B600" s="4">
        <v>87000</v>
      </c>
    </row>
    <row r="601" spans="1:2" x14ac:dyDescent="0.3">
      <c r="A601">
        <v>1024</v>
      </c>
      <c r="B601" s="4">
        <v>191000</v>
      </c>
    </row>
    <row r="602" spans="1:2" x14ac:dyDescent="0.3">
      <c r="A602">
        <v>1026</v>
      </c>
      <c r="B602" s="4">
        <v>112500</v>
      </c>
    </row>
    <row r="603" spans="1:2" x14ac:dyDescent="0.3">
      <c r="A603">
        <v>1027</v>
      </c>
      <c r="B603" s="4">
        <v>167500</v>
      </c>
    </row>
    <row r="604" spans="1:2" x14ac:dyDescent="0.3">
      <c r="A604">
        <v>1029</v>
      </c>
      <c r="B604" s="4">
        <v>105000</v>
      </c>
    </row>
    <row r="605" spans="1:2" x14ac:dyDescent="0.3">
      <c r="A605">
        <v>1030</v>
      </c>
      <c r="B605" s="4">
        <v>118000</v>
      </c>
    </row>
    <row r="606" spans="1:2" x14ac:dyDescent="0.3">
      <c r="A606">
        <v>1031</v>
      </c>
      <c r="B606" s="4">
        <v>160000</v>
      </c>
    </row>
    <row r="607" spans="1:2" x14ac:dyDescent="0.3">
      <c r="A607">
        <v>1032</v>
      </c>
      <c r="B607" s="4">
        <v>197000</v>
      </c>
    </row>
    <row r="608" spans="1:2" x14ac:dyDescent="0.3">
      <c r="A608">
        <v>1034</v>
      </c>
      <c r="B608" s="4">
        <v>230000</v>
      </c>
    </row>
    <row r="609" spans="1:2" x14ac:dyDescent="0.3">
      <c r="A609">
        <v>1035</v>
      </c>
      <c r="B609" s="4">
        <v>119750</v>
      </c>
    </row>
    <row r="610" spans="1:2" x14ac:dyDescent="0.3">
      <c r="A610">
        <v>1038</v>
      </c>
      <c r="B610" s="4">
        <v>287000</v>
      </c>
    </row>
    <row r="611" spans="1:2" x14ac:dyDescent="0.3">
      <c r="A611">
        <v>1039</v>
      </c>
      <c r="B611" s="4">
        <v>97000</v>
      </c>
    </row>
    <row r="612" spans="1:2" x14ac:dyDescent="0.3">
      <c r="A612">
        <v>1040</v>
      </c>
      <c r="B612" s="4">
        <v>80000</v>
      </c>
    </row>
    <row r="613" spans="1:2" x14ac:dyDescent="0.3">
      <c r="A613">
        <v>1041</v>
      </c>
      <c r="B613" s="4">
        <v>155000</v>
      </c>
    </row>
    <row r="614" spans="1:2" x14ac:dyDescent="0.3">
      <c r="A614">
        <v>1042</v>
      </c>
      <c r="B614" s="4">
        <v>173000</v>
      </c>
    </row>
    <row r="615" spans="1:2" x14ac:dyDescent="0.3">
      <c r="A615">
        <v>1044</v>
      </c>
      <c r="B615" s="4">
        <v>262280</v>
      </c>
    </row>
    <row r="616" spans="1:2" x14ac:dyDescent="0.3">
      <c r="A616">
        <v>1045</v>
      </c>
      <c r="B616" s="4">
        <v>278000</v>
      </c>
    </row>
    <row r="617" spans="1:2" x14ac:dyDescent="0.3">
      <c r="A617">
        <v>1049</v>
      </c>
      <c r="B617" s="4">
        <v>115000</v>
      </c>
    </row>
    <row r="618" spans="1:2" x14ac:dyDescent="0.3">
      <c r="A618">
        <v>1050</v>
      </c>
      <c r="B618" s="4">
        <v>84900</v>
      </c>
    </row>
    <row r="619" spans="1:2" x14ac:dyDescent="0.3">
      <c r="A619">
        <v>1053</v>
      </c>
      <c r="B619" s="4">
        <v>165000</v>
      </c>
    </row>
    <row r="620" spans="1:2" x14ac:dyDescent="0.3">
      <c r="A620">
        <v>1054</v>
      </c>
      <c r="B620" s="4">
        <v>144500</v>
      </c>
    </row>
    <row r="621" spans="1:2" x14ac:dyDescent="0.3">
      <c r="A621">
        <v>1055</v>
      </c>
      <c r="B621" s="4">
        <v>255000</v>
      </c>
    </row>
    <row r="622" spans="1:2" x14ac:dyDescent="0.3">
      <c r="A622">
        <v>1056</v>
      </c>
      <c r="B622" s="4">
        <v>180000</v>
      </c>
    </row>
    <row r="623" spans="1:2" x14ac:dyDescent="0.3">
      <c r="A623">
        <v>1061</v>
      </c>
      <c r="B623" s="4">
        <v>213500</v>
      </c>
    </row>
    <row r="624" spans="1:2" x14ac:dyDescent="0.3">
      <c r="A624">
        <v>1062</v>
      </c>
      <c r="B624" s="4">
        <v>81000</v>
      </c>
    </row>
    <row r="625" spans="1:2" x14ac:dyDescent="0.3">
      <c r="A625">
        <v>1063</v>
      </c>
      <c r="B625" s="4">
        <v>90000</v>
      </c>
    </row>
    <row r="626" spans="1:2" x14ac:dyDescent="0.3">
      <c r="A626">
        <v>1064</v>
      </c>
      <c r="B626" s="4">
        <v>110500</v>
      </c>
    </row>
    <row r="627" spans="1:2" x14ac:dyDescent="0.3">
      <c r="A627">
        <v>1068</v>
      </c>
      <c r="B627" s="4">
        <v>167900</v>
      </c>
    </row>
    <row r="628" spans="1:2" x14ac:dyDescent="0.3">
      <c r="A628">
        <v>1069</v>
      </c>
      <c r="B628" s="4">
        <v>151400</v>
      </c>
    </row>
    <row r="629" spans="1:2" x14ac:dyDescent="0.3">
      <c r="A629">
        <v>1070</v>
      </c>
      <c r="B629" s="4">
        <v>135000</v>
      </c>
    </row>
    <row r="630" spans="1:2" x14ac:dyDescent="0.3">
      <c r="A630">
        <v>1071</v>
      </c>
      <c r="B630" s="4">
        <v>135000</v>
      </c>
    </row>
    <row r="631" spans="1:2" x14ac:dyDescent="0.3">
      <c r="A631">
        <v>1072</v>
      </c>
      <c r="B631" s="4">
        <v>154000</v>
      </c>
    </row>
    <row r="632" spans="1:2" x14ac:dyDescent="0.3">
      <c r="A632">
        <v>1073</v>
      </c>
      <c r="B632" s="4">
        <v>91500</v>
      </c>
    </row>
    <row r="633" spans="1:2" x14ac:dyDescent="0.3">
      <c r="A633">
        <v>1075</v>
      </c>
      <c r="B633" s="4">
        <v>194000</v>
      </c>
    </row>
    <row r="634" spans="1:2" x14ac:dyDescent="0.3">
      <c r="A634">
        <v>1076</v>
      </c>
      <c r="B634" s="4">
        <v>219500</v>
      </c>
    </row>
    <row r="635" spans="1:2" x14ac:dyDescent="0.3">
      <c r="A635">
        <v>1077</v>
      </c>
      <c r="B635" s="4">
        <v>170000</v>
      </c>
    </row>
    <row r="636" spans="1:2" x14ac:dyDescent="0.3">
      <c r="A636">
        <v>1079</v>
      </c>
      <c r="B636" s="4">
        <v>155900</v>
      </c>
    </row>
    <row r="637" spans="1:2" x14ac:dyDescent="0.3">
      <c r="A637">
        <v>1080</v>
      </c>
      <c r="B637" s="4">
        <v>126000</v>
      </c>
    </row>
    <row r="638" spans="1:2" x14ac:dyDescent="0.3">
      <c r="A638">
        <v>1081</v>
      </c>
      <c r="B638" s="4">
        <v>145000</v>
      </c>
    </row>
    <row r="639" spans="1:2" x14ac:dyDescent="0.3">
      <c r="A639">
        <v>1082</v>
      </c>
      <c r="B639" s="4">
        <v>133000</v>
      </c>
    </row>
    <row r="640" spans="1:2" x14ac:dyDescent="0.3">
      <c r="A640">
        <v>1083</v>
      </c>
      <c r="B640" s="4">
        <v>192000</v>
      </c>
    </row>
    <row r="641" spans="1:2" x14ac:dyDescent="0.3">
      <c r="A641">
        <v>1084</v>
      </c>
      <c r="B641" s="4">
        <v>160000</v>
      </c>
    </row>
    <row r="642" spans="1:2" x14ac:dyDescent="0.3">
      <c r="A642">
        <v>1086</v>
      </c>
      <c r="B642" s="4">
        <v>147000</v>
      </c>
    </row>
    <row r="643" spans="1:2" x14ac:dyDescent="0.3">
      <c r="A643">
        <v>1087</v>
      </c>
      <c r="B643" s="4">
        <v>83500</v>
      </c>
    </row>
    <row r="644" spans="1:2" x14ac:dyDescent="0.3">
      <c r="A644">
        <v>1088</v>
      </c>
      <c r="B644" s="4">
        <v>252000</v>
      </c>
    </row>
    <row r="645" spans="1:2" x14ac:dyDescent="0.3">
      <c r="A645">
        <v>1089</v>
      </c>
      <c r="B645" s="4">
        <v>137500</v>
      </c>
    </row>
    <row r="646" spans="1:2" x14ac:dyDescent="0.3">
      <c r="A646">
        <v>1091</v>
      </c>
      <c r="B646" s="4">
        <v>92900</v>
      </c>
    </row>
    <row r="647" spans="1:2" x14ac:dyDescent="0.3">
      <c r="A647">
        <v>1092</v>
      </c>
      <c r="B647" s="4">
        <v>160000</v>
      </c>
    </row>
    <row r="648" spans="1:2" x14ac:dyDescent="0.3">
      <c r="A648">
        <v>1093</v>
      </c>
      <c r="B648" s="4">
        <v>136500</v>
      </c>
    </row>
    <row r="649" spans="1:2" x14ac:dyDescent="0.3">
      <c r="A649">
        <v>1094</v>
      </c>
      <c r="B649" s="4">
        <v>146000</v>
      </c>
    </row>
    <row r="650" spans="1:2" x14ac:dyDescent="0.3">
      <c r="A650">
        <v>1095</v>
      </c>
      <c r="B650" s="4">
        <v>129000</v>
      </c>
    </row>
    <row r="651" spans="1:2" x14ac:dyDescent="0.3">
      <c r="A651">
        <v>1097</v>
      </c>
      <c r="B651" s="4">
        <v>127000</v>
      </c>
    </row>
    <row r="652" spans="1:2" x14ac:dyDescent="0.3">
      <c r="A652">
        <v>1098</v>
      </c>
      <c r="B652" s="4">
        <v>170000</v>
      </c>
    </row>
    <row r="653" spans="1:2" x14ac:dyDescent="0.3">
      <c r="A653">
        <v>1099</v>
      </c>
      <c r="B653" s="4">
        <v>128000</v>
      </c>
    </row>
    <row r="654" spans="1:2" x14ac:dyDescent="0.3">
      <c r="A654">
        <v>1101</v>
      </c>
      <c r="B654" s="4">
        <v>60000</v>
      </c>
    </row>
    <row r="655" spans="1:2" x14ac:dyDescent="0.3">
      <c r="A655">
        <v>1103</v>
      </c>
      <c r="B655" s="4">
        <v>135000</v>
      </c>
    </row>
    <row r="656" spans="1:2" x14ac:dyDescent="0.3">
      <c r="A656">
        <v>1104</v>
      </c>
      <c r="B656" s="4">
        <v>159500</v>
      </c>
    </row>
    <row r="657" spans="1:2" x14ac:dyDescent="0.3">
      <c r="A657">
        <v>1105</v>
      </c>
      <c r="B657" s="4">
        <v>106000</v>
      </c>
    </row>
    <row r="658" spans="1:2" x14ac:dyDescent="0.3">
      <c r="A658">
        <v>1109</v>
      </c>
      <c r="B658" s="4">
        <v>181000</v>
      </c>
    </row>
    <row r="659" spans="1:2" x14ac:dyDescent="0.3">
      <c r="A659">
        <v>1111</v>
      </c>
      <c r="B659" s="4">
        <v>188000</v>
      </c>
    </row>
    <row r="660" spans="1:2" x14ac:dyDescent="0.3">
      <c r="A660">
        <v>1112</v>
      </c>
      <c r="B660" s="4">
        <v>205000</v>
      </c>
    </row>
    <row r="661" spans="1:2" x14ac:dyDescent="0.3">
      <c r="A661">
        <v>1114</v>
      </c>
      <c r="B661" s="4">
        <v>134500</v>
      </c>
    </row>
    <row r="662" spans="1:2" x14ac:dyDescent="0.3">
      <c r="A662">
        <v>1115</v>
      </c>
      <c r="B662" s="4">
        <v>117000</v>
      </c>
    </row>
    <row r="663" spans="1:2" x14ac:dyDescent="0.3">
      <c r="A663">
        <v>1117</v>
      </c>
      <c r="B663" s="4">
        <v>184100</v>
      </c>
    </row>
    <row r="664" spans="1:2" x14ac:dyDescent="0.3">
      <c r="A664">
        <v>1119</v>
      </c>
      <c r="B664" s="4">
        <v>140000</v>
      </c>
    </row>
    <row r="665" spans="1:2" x14ac:dyDescent="0.3">
      <c r="A665">
        <v>1120</v>
      </c>
      <c r="B665" s="4">
        <v>133700</v>
      </c>
    </row>
    <row r="666" spans="1:2" x14ac:dyDescent="0.3">
      <c r="A666">
        <v>1121</v>
      </c>
      <c r="B666" s="4">
        <v>118400</v>
      </c>
    </row>
    <row r="667" spans="1:2" x14ac:dyDescent="0.3">
      <c r="A667">
        <v>1122</v>
      </c>
      <c r="B667" s="4">
        <v>212900</v>
      </c>
    </row>
    <row r="668" spans="1:2" x14ac:dyDescent="0.3">
      <c r="A668">
        <v>1124</v>
      </c>
      <c r="B668" s="4">
        <v>118000</v>
      </c>
    </row>
    <row r="669" spans="1:2" x14ac:dyDescent="0.3">
      <c r="A669">
        <v>1126</v>
      </c>
      <c r="B669" s="4">
        <v>115000</v>
      </c>
    </row>
    <row r="670" spans="1:2" x14ac:dyDescent="0.3">
      <c r="A670">
        <v>1127</v>
      </c>
      <c r="B670" s="4">
        <v>174000</v>
      </c>
    </row>
    <row r="671" spans="1:2" x14ac:dyDescent="0.3">
      <c r="A671">
        <v>1130</v>
      </c>
      <c r="B671" s="4">
        <v>140000</v>
      </c>
    </row>
    <row r="672" spans="1:2" x14ac:dyDescent="0.3">
      <c r="A672">
        <v>1131</v>
      </c>
      <c r="B672" s="4">
        <v>135000</v>
      </c>
    </row>
    <row r="673" spans="1:2" x14ac:dyDescent="0.3">
      <c r="A673">
        <v>1132</v>
      </c>
      <c r="B673" s="4">
        <v>93500</v>
      </c>
    </row>
    <row r="674" spans="1:2" x14ac:dyDescent="0.3">
      <c r="A674">
        <v>1133</v>
      </c>
      <c r="B674" s="4">
        <v>117500</v>
      </c>
    </row>
    <row r="675" spans="1:2" x14ac:dyDescent="0.3">
      <c r="A675">
        <v>1136</v>
      </c>
      <c r="B675" s="4">
        <v>102000</v>
      </c>
    </row>
    <row r="676" spans="1:2" x14ac:dyDescent="0.3">
      <c r="A676">
        <v>1137</v>
      </c>
      <c r="B676" s="4">
        <v>119000</v>
      </c>
    </row>
    <row r="677" spans="1:2" x14ac:dyDescent="0.3">
      <c r="A677">
        <v>1138</v>
      </c>
      <c r="B677" s="4">
        <v>94000</v>
      </c>
    </row>
    <row r="678" spans="1:2" x14ac:dyDescent="0.3">
      <c r="A678">
        <v>1141</v>
      </c>
      <c r="B678" s="4">
        <v>139000</v>
      </c>
    </row>
    <row r="679" spans="1:2" x14ac:dyDescent="0.3">
      <c r="A679">
        <v>1144</v>
      </c>
      <c r="B679" s="4">
        <v>80000</v>
      </c>
    </row>
    <row r="680" spans="1:2" x14ac:dyDescent="0.3">
      <c r="A680">
        <v>1145</v>
      </c>
      <c r="B680" s="4">
        <v>80000</v>
      </c>
    </row>
    <row r="681" spans="1:2" x14ac:dyDescent="0.3">
      <c r="A681">
        <v>1146</v>
      </c>
      <c r="B681" s="4">
        <v>149000</v>
      </c>
    </row>
    <row r="682" spans="1:2" x14ac:dyDescent="0.3">
      <c r="A682">
        <v>1147</v>
      </c>
      <c r="B682" s="4">
        <v>180000</v>
      </c>
    </row>
    <row r="683" spans="1:2" x14ac:dyDescent="0.3">
      <c r="A683">
        <v>1148</v>
      </c>
      <c r="B683" s="4">
        <v>174500</v>
      </c>
    </row>
    <row r="684" spans="1:2" x14ac:dyDescent="0.3">
      <c r="A684">
        <v>1149</v>
      </c>
      <c r="B684" s="4">
        <v>116900</v>
      </c>
    </row>
    <row r="685" spans="1:2" x14ac:dyDescent="0.3">
      <c r="A685">
        <v>1150</v>
      </c>
      <c r="B685" s="4">
        <v>143000</v>
      </c>
    </row>
    <row r="686" spans="1:2" x14ac:dyDescent="0.3">
      <c r="A686">
        <v>1152</v>
      </c>
      <c r="B686" s="4">
        <v>149900</v>
      </c>
    </row>
    <row r="687" spans="1:2" x14ac:dyDescent="0.3">
      <c r="A687">
        <v>1154</v>
      </c>
      <c r="B687" s="4">
        <v>120500</v>
      </c>
    </row>
    <row r="688" spans="1:2" x14ac:dyDescent="0.3">
      <c r="A688">
        <v>1157</v>
      </c>
      <c r="B688" s="4">
        <v>179900</v>
      </c>
    </row>
    <row r="689" spans="1:2" x14ac:dyDescent="0.3">
      <c r="A689">
        <v>1159</v>
      </c>
      <c r="B689" s="4">
        <v>235128</v>
      </c>
    </row>
    <row r="690" spans="1:2" x14ac:dyDescent="0.3">
      <c r="A690">
        <v>1160</v>
      </c>
      <c r="B690" s="4">
        <v>185000</v>
      </c>
    </row>
    <row r="691" spans="1:2" x14ac:dyDescent="0.3">
      <c r="A691">
        <v>1161</v>
      </c>
      <c r="B691" s="4">
        <v>146000</v>
      </c>
    </row>
    <row r="692" spans="1:2" x14ac:dyDescent="0.3">
      <c r="A692">
        <v>1163</v>
      </c>
      <c r="B692" s="4">
        <v>129000</v>
      </c>
    </row>
    <row r="693" spans="1:2" x14ac:dyDescent="0.3">
      <c r="A693">
        <v>1164</v>
      </c>
      <c r="B693" s="4">
        <v>108959</v>
      </c>
    </row>
    <row r="694" spans="1:2" x14ac:dyDescent="0.3">
      <c r="A694">
        <v>1169</v>
      </c>
      <c r="B694" s="4">
        <v>235000</v>
      </c>
    </row>
    <row r="695" spans="1:2" x14ac:dyDescent="0.3">
      <c r="A695">
        <v>1171</v>
      </c>
      <c r="B695" s="4">
        <v>171000</v>
      </c>
    </row>
    <row r="696" spans="1:2" x14ac:dyDescent="0.3">
      <c r="A696">
        <v>1172</v>
      </c>
      <c r="B696" s="4">
        <v>163000</v>
      </c>
    </row>
    <row r="697" spans="1:2" x14ac:dyDescent="0.3">
      <c r="A697">
        <v>1176</v>
      </c>
      <c r="B697" s="4">
        <v>285000</v>
      </c>
    </row>
    <row r="698" spans="1:2" x14ac:dyDescent="0.3">
      <c r="A698">
        <v>1178</v>
      </c>
      <c r="B698" s="4">
        <v>115000</v>
      </c>
    </row>
    <row r="699" spans="1:2" x14ac:dyDescent="0.3">
      <c r="A699">
        <v>1180</v>
      </c>
      <c r="B699" s="4">
        <v>93000</v>
      </c>
    </row>
    <row r="700" spans="1:2" x14ac:dyDescent="0.3">
      <c r="A700">
        <v>1184</v>
      </c>
      <c r="B700" s="4">
        <v>120000</v>
      </c>
    </row>
    <row r="701" spans="1:2" x14ac:dyDescent="0.3">
      <c r="A701">
        <v>1185</v>
      </c>
      <c r="B701" s="4">
        <v>186700</v>
      </c>
    </row>
    <row r="702" spans="1:2" x14ac:dyDescent="0.3">
      <c r="A702">
        <v>1186</v>
      </c>
      <c r="B702" s="4">
        <v>104900</v>
      </c>
    </row>
    <row r="703" spans="1:2" x14ac:dyDescent="0.3">
      <c r="A703">
        <v>1188</v>
      </c>
      <c r="B703" s="4">
        <v>262000</v>
      </c>
    </row>
    <row r="704" spans="1:2" x14ac:dyDescent="0.3">
      <c r="A704">
        <v>1190</v>
      </c>
      <c r="B704" s="4">
        <v>189000</v>
      </c>
    </row>
    <row r="705" spans="1:2" x14ac:dyDescent="0.3">
      <c r="A705">
        <v>1191</v>
      </c>
      <c r="B705" s="4">
        <v>168000</v>
      </c>
    </row>
    <row r="706" spans="1:2" x14ac:dyDescent="0.3">
      <c r="A706">
        <v>1192</v>
      </c>
      <c r="B706" s="4">
        <v>174000</v>
      </c>
    </row>
    <row r="707" spans="1:2" x14ac:dyDescent="0.3">
      <c r="A707">
        <v>1193</v>
      </c>
      <c r="B707" s="4">
        <v>125000</v>
      </c>
    </row>
    <row r="708" spans="1:2" x14ac:dyDescent="0.3">
      <c r="A708">
        <v>1194</v>
      </c>
      <c r="B708" s="4">
        <v>165000</v>
      </c>
    </row>
    <row r="709" spans="1:2" x14ac:dyDescent="0.3">
      <c r="A709">
        <v>1195</v>
      </c>
      <c r="B709" s="4">
        <v>158000</v>
      </c>
    </row>
    <row r="710" spans="1:2" x14ac:dyDescent="0.3">
      <c r="A710">
        <v>1199</v>
      </c>
      <c r="B710" s="4">
        <v>178000</v>
      </c>
    </row>
    <row r="711" spans="1:2" x14ac:dyDescent="0.3">
      <c r="A711">
        <v>1200</v>
      </c>
      <c r="B711" s="4">
        <v>148000</v>
      </c>
    </row>
    <row r="712" spans="1:2" x14ac:dyDescent="0.3">
      <c r="A712">
        <v>1201</v>
      </c>
      <c r="B712" s="4">
        <v>116050</v>
      </c>
    </row>
    <row r="713" spans="1:2" x14ac:dyDescent="0.3">
      <c r="A713">
        <v>1202</v>
      </c>
      <c r="B713" s="4">
        <v>197900</v>
      </c>
    </row>
    <row r="714" spans="1:2" x14ac:dyDescent="0.3">
      <c r="A714">
        <v>1203</v>
      </c>
      <c r="B714" s="4">
        <v>117000</v>
      </c>
    </row>
    <row r="715" spans="1:2" x14ac:dyDescent="0.3">
      <c r="A715">
        <v>1204</v>
      </c>
      <c r="B715" s="4">
        <v>213000</v>
      </c>
    </row>
    <row r="716" spans="1:2" x14ac:dyDescent="0.3">
      <c r="A716">
        <v>1205</v>
      </c>
      <c r="B716" s="4">
        <v>153500</v>
      </c>
    </row>
    <row r="717" spans="1:2" x14ac:dyDescent="0.3">
      <c r="A717">
        <v>1207</v>
      </c>
      <c r="B717" s="4">
        <v>107000</v>
      </c>
    </row>
    <row r="718" spans="1:2" x14ac:dyDescent="0.3">
      <c r="A718">
        <v>1208</v>
      </c>
      <c r="B718" s="4">
        <v>200000</v>
      </c>
    </row>
    <row r="719" spans="1:2" x14ac:dyDescent="0.3">
      <c r="A719">
        <v>1209</v>
      </c>
      <c r="B719" s="4">
        <v>140000</v>
      </c>
    </row>
    <row r="720" spans="1:2" x14ac:dyDescent="0.3">
      <c r="A720">
        <v>1211</v>
      </c>
      <c r="B720" s="4">
        <v>189000</v>
      </c>
    </row>
    <row r="721" spans="1:2" x14ac:dyDescent="0.3">
      <c r="A721">
        <v>1213</v>
      </c>
      <c r="B721" s="4">
        <v>113000</v>
      </c>
    </row>
    <row r="722" spans="1:2" x14ac:dyDescent="0.3">
      <c r="A722">
        <v>1217</v>
      </c>
      <c r="B722" s="4">
        <v>112000</v>
      </c>
    </row>
    <row r="723" spans="1:2" x14ac:dyDescent="0.3">
      <c r="A723">
        <v>1218</v>
      </c>
      <c r="B723" s="4">
        <v>229456</v>
      </c>
    </row>
    <row r="724" spans="1:2" x14ac:dyDescent="0.3">
      <c r="A724">
        <v>1219</v>
      </c>
      <c r="B724" s="4">
        <v>80500</v>
      </c>
    </row>
    <row r="725" spans="1:2" x14ac:dyDescent="0.3">
      <c r="A725">
        <v>1220</v>
      </c>
      <c r="B725" s="4">
        <v>91500</v>
      </c>
    </row>
    <row r="726" spans="1:2" x14ac:dyDescent="0.3">
      <c r="A726">
        <v>1222</v>
      </c>
      <c r="B726" s="4">
        <v>134000</v>
      </c>
    </row>
    <row r="727" spans="1:2" x14ac:dyDescent="0.3">
      <c r="A727">
        <v>1223</v>
      </c>
      <c r="B727" s="4">
        <v>143000</v>
      </c>
    </row>
    <row r="728" spans="1:2" x14ac:dyDescent="0.3">
      <c r="A728">
        <v>1224</v>
      </c>
      <c r="B728" s="4">
        <v>137900</v>
      </c>
    </row>
    <row r="729" spans="1:2" x14ac:dyDescent="0.3">
      <c r="A729">
        <v>1226</v>
      </c>
      <c r="B729" s="4">
        <v>145000</v>
      </c>
    </row>
    <row r="730" spans="1:2" x14ac:dyDescent="0.3">
      <c r="A730">
        <v>1228</v>
      </c>
      <c r="B730" s="4">
        <v>147000</v>
      </c>
    </row>
    <row r="731" spans="1:2" x14ac:dyDescent="0.3">
      <c r="A731">
        <v>1230</v>
      </c>
      <c r="B731" s="4">
        <v>127000</v>
      </c>
    </row>
    <row r="732" spans="1:2" x14ac:dyDescent="0.3">
      <c r="A732">
        <v>1232</v>
      </c>
      <c r="B732" s="4">
        <v>132500</v>
      </c>
    </row>
    <row r="733" spans="1:2" x14ac:dyDescent="0.3">
      <c r="A733">
        <v>1233</v>
      </c>
      <c r="B733" s="4">
        <v>101800</v>
      </c>
    </row>
    <row r="734" spans="1:2" x14ac:dyDescent="0.3">
      <c r="A734">
        <v>1235</v>
      </c>
      <c r="B734" s="4">
        <v>130000</v>
      </c>
    </row>
    <row r="735" spans="1:2" x14ac:dyDescent="0.3">
      <c r="A735">
        <v>1236</v>
      </c>
      <c r="B735" s="4">
        <v>138887</v>
      </c>
    </row>
    <row r="736" spans="1:2" x14ac:dyDescent="0.3">
      <c r="A736">
        <v>1237</v>
      </c>
      <c r="B736" s="4">
        <v>175500</v>
      </c>
    </row>
    <row r="737" spans="1:2" x14ac:dyDescent="0.3">
      <c r="A737">
        <v>1239</v>
      </c>
      <c r="B737" s="4">
        <v>142500</v>
      </c>
    </row>
    <row r="738" spans="1:2" x14ac:dyDescent="0.3">
      <c r="A738">
        <v>1241</v>
      </c>
      <c r="B738" s="4">
        <v>224900</v>
      </c>
    </row>
    <row r="739" spans="1:2" x14ac:dyDescent="0.3">
      <c r="A739">
        <v>1242</v>
      </c>
      <c r="B739" s="4">
        <v>248328</v>
      </c>
    </row>
    <row r="740" spans="1:2" x14ac:dyDescent="0.3">
      <c r="A740">
        <v>1243</v>
      </c>
      <c r="B740" s="4">
        <v>170000</v>
      </c>
    </row>
    <row r="741" spans="1:2" x14ac:dyDescent="0.3">
      <c r="A741">
        <v>1246</v>
      </c>
      <c r="B741" s="4">
        <v>178000</v>
      </c>
    </row>
    <row r="742" spans="1:2" x14ac:dyDescent="0.3">
      <c r="A742">
        <v>1247</v>
      </c>
      <c r="B742" s="4">
        <v>186500</v>
      </c>
    </row>
    <row r="743" spans="1:2" x14ac:dyDescent="0.3">
      <c r="A743">
        <v>1249</v>
      </c>
      <c r="B743" s="4">
        <v>129500</v>
      </c>
    </row>
    <row r="744" spans="1:2" x14ac:dyDescent="0.3">
      <c r="A744">
        <v>1250</v>
      </c>
      <c r="B744" s="4">
        <v>119000</v>
      </c>
    </row>
    <row r="745" spans="1:2" x14ac:dyDescent="0.3">
      <c r="A745">
        <v>1251</v>
      </c>
      <c r="B745" s="4">
        <v>244000</v>
      </c>
    </row>
    <row r="746" spans="1:2" x14ac:dyDescent="0.3">
      <c r="A746">
        <v>1253</v>
      </c>
      <c r="B746" s="4">
        <v>130000</v>
      </c>
    </row>
    <row r="747" spans="1:2" x14ac:dyDescent="0.3">
      <c r="A747">
        <v>1255</v>
      </c>
      <c r="B747" s="4">
        <v>165400</v>
      </c>
    </row>
    <row r="748" spans="1:2" x14ac:dyDescent="0.3">
      <c r="A748">
        <v>1256</v>
      </c>
      <c r="B748" s="4">
        <v>127500</v>
      </c>
    </row>
    <row r="749" spans="1:2" x14ac:dyDescent="0.3">
      <c r="A749">
        <v>1258</v>
      </c>
      <c r="B749" s="4">
        <v>99900</v>
      </c>
    </row>
    <row r="750" spans="1:2" x14ac:dyDescent="0.3">
      <c r="A750">
        <v>1260</v>
      </c>
      <c r="B750" s="4">
        <v>151000</v>
      </c>
    </row>
    <row r="751" spans="1:2" x14ac:dyDescent="0.3">
      <c r="A751">
        <v>1262</v>
      </c>
      <c r="B751" s="4">
        <v>128900</v>
      </c>
    </row>
    <row r="752" spans="1:2" x14ac:dyDescent="0.3">
      <c r="A752">
        <v>1263</v>
      </c>
      <c r="B752" s="4">
        <v>161500</v>
      </c>
    </row>
    <row r="753" spans="1:2" x14ac:dyDescent="0.3">
      <c r="A753">
        <v>1264</v>
      </c>
      <c r="B753" s="4">
        <v>180500</v>
      </c>
    </row>
    <row r="754" spans="1:2" x14ac:dyDescent="0.3">
      <c r="A754">
        <v>1265</v>
      </c>
      <c r="B754" s="4">
        <v>181000</v>
      </c>
    </row>
    <row r="755" spans="1:2" x14ac:dyDescent="0.3">
      <c r="A755">
        <v>1266</v>
      </c>
      <c r="B755" s="4">
        <v>183900</v>
      </c>
    </row>
    <row r="756" spans="1:2" x14ac:dyDescent="0.3">
      <c r="A756">
        <v>1270</v>
      </c>
      <c r="B756" s="4">
        <v>144000</v>
      </c>
    </row>
    <row r="757" spans="1:2" x14ac:dyDescent="0.3">
      <c r="A757">
        <v>1271</v>
      </c>
      <c r="B757" s="4">
        <v>260000</v>
      </c>
    </row>
    <row r="758" spans="1:2" x14ac:dyDescent="0.3">
      <c r="A758">
        <v>1275</v>
      </c>
      <c r="B758" s="4">
        <v>139000</v>
      </c>
    </row>
    <row r="759" spans="1:2" x14ac:dyDescent="0.3">
      <c r="A759">
        <v>1276</v>
      </c>
      <c r="B759" s="4">
        <v>137000</v>
      </c>
    </row>
    <row r="760" spans="1:2" x14ac:dyDescent="0.3">
      <c r="A760">
        <v>1279</v>
      </c>
      <c r="B760" s="4">
        <v>237000</v>
      </c>
    </row>
    <row r="761" spans="1:2" x14ac:dyDescent="0.3">
      <c r="A761">
        <v>1280</v>
      </c>
      <c r="B761" s="4">
        <v>68400</v>
      </c>
    </row>
    <row r="762" spans="1:2" x14ac:dyDescent="0.3">
      <c r="A762">
        <v>1284</v>
      </c>
      <c r="B762" s="4">
        <v>139000</v>
      </c>
    </row>
    <row r="763" spans="1:2" x14ac:dyDescent="0.3">
      <c r="A763">
        <v>1285</v>
      </c>
      <c r="B763" s="4">
        <v>169000</v>
      </c>
    </row>
    <row r="764" spans="1:2" x14ac:dyDescent="0.3">
      <c r="A764">
        <v>1286</v>
      </c>
      <c r="B764" s="4">
        <v>132500</v>
      </c>
    </row>
    <row r="765" spans="1:2" x14ac:dyDescent="0.3">
      <c r="A765">
        <v>1287</v>
      </c>
      <c r="B765" s="4">
        <v>143000</v>
      </c>
    </row>
    <row r="766" spans="1:2" x14ac:dyDescent="0.3">
      <c r="A766">
        <v>1292</v>
      </c>
      <c r="B766" s="4">
        <v>119500</v>
      </c>
    </row>
    <row r="767" spans="1:2" x14ac:dyDescent="0.3">
      <c r="A767">
        <v>1293</v>
      </c>
      <c r="B767" s="4">
        <v>107500</v>
      </c>
    </row>
    <row r="768" spans="1:2" x14ac:dyDescent="0.3">
      <c r="A768">
        <v>1294</v>
      </c>
      <c r="B768" s="4">
        <v>162900</v>
      </c>
    </row>
    <row r="769" spans="1:2" x14ac:dyDescent="0.3">
      <c r="A769">
        <v>1295</v>
      </c>
      <c r="B769" s="4">
        <v>115000</v>
      </c>
    </row>
    <row r="770" spans="1:2" x14ac:dyDescent="0.3">
      <c r="A770">
        <v>1296</v>
      </c>
      <c r="B770" s="4">
        <v>138500</v>
      </c>
    </row>
    <row r="771" spans="1:2" x14ac:dyDescent="0.3">
      <c r="A771">
        <v>1297</v>
      </c>
      <c r="B771" s="4">
        <v>155000</v>
      </c>
    </row>
    <row r="772" spans="1:2" x14ac:dyDescent="0.3">
      <c r="A772">
        <v>1298</v>
      </c>
      <c r="B772" s="4">
        <v>140000</v>
      </c>
    </row>
    <row r="773" spans="1:2" x14ac:dyDescent="0.3">
      <c r="A773">
        <v>1300</v>
      </c>
      <c r="B773" s="4">
        <v>154000</v>
      </c>
    </row>
    <row r="774" spans="1:2" x14ac:dyDescent="0.3">
      <c r="A774">
        <v>1303</v>
      </c>
      <c r="B774" s="4">
        <v>290000</v>
      </c>
    </row>
    <row r="775" spans="1:2" x14ac:dyDescent="0.3">
      <c r="A775">
        <v>1304</v>
      </c>
      <c r="B775" s="4">
        <v>232000</v>
      </c>
    </row>
    <row r="776" spans="1:2" x14ac:dyDescent="0.3">
      <c r="A776">
        <v>1305</v>
      </c>
      <c r="B776" s="4">
        <v>130000</v>
      </c>
    </row>
    <row r="777" spans="1:2" x14ac:dyDescent="0.3">
      <c r="A777">
        <v>1308</v>
      </c>
      <c r="B777" s="4">
        <v>138000</v>
      </c>
    </row>
    <row r="778" spans="1:2" x14ac:dyDescent="0.3">
      <c r="A778">
        <v>1309</v>
      </c>
      <c r="B778" s="4">
        <v>147000</v>
      </c>
    </row>
    <row r="779" spans="1:2" x14ac:dyDescent="0.3">
      <c r="A779">
        <v>1310</v>
      </c>
      <c r="B779" s="4">
        <v>179200</v>
      </c>
    </row>
    <row r="780" spans="1:2" x14ac:dyDescent="0.3">
      <c r="A780">
        <v>1312</v>
      </c>
      <c r="B780" s="4">
        <v>203000</v>
      </c>
    </row>
    <row r="781" spans="1:2" x14ac:dyDescent="0.3">
      <c r="A781">
        <v>1315</v>
      </c>
      <c r="B781" s="4">
        <v>119000</v>
      </c>
    </row>
    <row r="782" spans="1:2" x14ac:dyDescent="0.3">
      <c r="A782">
        <v>1316</v>
      </c>
      <c r="B782" s="4">
        <v>206900</v>
      </c>
    </row>
    <row r="783" spans="1:2" x14ac:dyDescent="0.3">
      <c r="A783">
        <v>1318</v>
      </c>
      <c r="B783" s="4">
        <v>208900</v>
      </c>
    </row>
    <row r="784" spans="1:2" x14ac:dyDescent="0.3">
      <c r="A784">
        <v>1320</v>
      </c>
      <c r="B784" s="4">
        <v>111000</v>
      </c>
    </row>
    <row r="785" spans="1:2" x14ac:dyDescent="0.3">
      <c r="A785">
        <v>1321</v>
      </c>
      <c r="B785" s="4">
        <v>156500</v>
      </c>
    </row>
    <row r="786" spans="1:2" x14ac:dyDescent="0.3">
      <c r="A786">
        <v>1324</v>
      </c>
      <c r="B786" s="4">
        <v>82500</v>
      </c>
    </row>
    <row r="787" spans="1:2" x14ac:dyDescent="0.3">
      <c r="A787">
        <v>1325</v>
      </c>
      <c r="B787" s="4">
        <v>147000</v>
      </c>
    </row>
    <row r="788" spans="1:2" x14ac:dyDescent="0.3">
      <c r="A788">
        <v>1326</v>
      </c>
      <c r="B788" s="4">
        <v>55000</v>
      </c>
    </row>
    <row r="789" spans="1:2" x14ac:dyDescent="0.3">
      <c r="A789">
        <v>1327</v>
      </c>
      <c r="B789" s="4">
        <v>79000</v>
      </c>
    </row>
    <row r="790" spans="1:2" x14ac:dyDescent="0.3">
      <c r="A790">
        <v>1328</v>
      </c>
      <c r="B790" s="4">
        <v>130500</v>
      </c>
    </row>
    <row r="791" spans="1:2" x14ac:dyDescent="0.3">
      <c r="A791">
        <v>1329</v>
      </c>
      <c r="B791" s="4">
        <v>256000</v>
      </c>
    </row>
    <row r="792" spans="1:2" x14ac:dyDescent="0.3">
      <c r="A792">
        <v>1331</v>
      </c>
      <c r="B792" s="4">
        <v>227000</v>
      </c>
    </row>
    <row r="793" spans="1:2" x14ac:dyDescent="0.3">
      <c r="A793">
        <v>1333</v>
      </c>
      <c r="B793" s="4">
        <v>100000</v>
      </c>
    </row>
    <row r="794" spans="1:2" x14ac:dyDescent="0.3">
      <c r="A794">
        <v>1334</v>
      </c>
      <c r="B794" s="4">
        <v>125500</v>
      </c>
    </row>
    <row r="795" spans="1:2" x14ac:dyDescent="0.3">
      <c r="A795">
        <v>1335</v>
      </c>
      <c r="B795" s="4">
        <v>125000</v>
      </c>
    </row>
    <row r="796" spans="1:2" x14ac:dyDescent="0.3">
      <c r="A796">
        <v>1336</v>
      </c>
      <c r="B796" s="4">
        <v>167900</v>
      </c>
    </row>
    <row r="797" spans="1:2" x14ac:dyDescent="0.3">
      <c r="A797">
        <v>1341</v>
      </c>
      <c r="B797" s="4">
        <v>123000</v>
      </c>
    </row>
    <row r="798" spans="1:2" x14ac:dyDescent="0.3">
      <c r="A798">
        <v>1342</v>
      </c>
      <c r="B798" s="4">
        <v>155000</v>
      </c>
    </row>
    <row r="799" spans="1:2" x14ac:dyDescent="0.3">
      <c r="A799">
        <v>1343</v>
      </c>
      <c r="B799" s="4">
        <v>228500</v>
      </c>
    </row>
    <row r="800" spans="1:2" x14ac:dyDescent="0.3">
      <c r="A800">
        <v>1344</v>
      </c>
      <c r="B800" s="4">
        <v>177000</v>
      </c>
    </row>
    <row r="801" spans="1:2" x14ac:dyDescent="0.3">
      <c r="A801">
        <v>1346</v>
      </c>
      <c r="B801" s="4">
        <v>108500</v>
      </c>
    </row>
    <row r="802" spans="1:2" x14ac:dyDescent="0.3">
      <c r="A802">
        <v>1350</v>
      </c>
      <c r="B802" s="4">
        <v>122000</v>
      </c>
    </row>
    <row r="803" spans="1:2" x14ac:dyDescent="0.3">
      <c r="A803">
        <v>1351</v>
      </c>
      <c r="B803" s="4">
        <v>200000</v>
      </c>
    </row>
    <row r="804" spans="1:2" x14ac:dyDescent="0.3">
      <c r="A804">
        <v>1353</v>
      </c>
      <c r="B804" s="4">
        <v>134900</v>
      </c>
    </row>
    <row r="805" spans="1:2" x14ac:dyDescent="0.3">
      <c r="A805">
        <v>1357</v>
      </c>
      <c r="B805" s="4">
        <v>110000</v>
      </c>
    </row>
    <row r="806" spans="1:2" x14ac:dyDescent="0.3">
      <c r="A806">
        <v>1359</v>
      </c>
      <c r="B806" s="4">
        <v>177500</v>
      </c>
    </row>
    <row r="807" spans="1:2" x14ac:dyDescent="0.3">
      <c r="A807">
        <v>1361</v>
      </c>
      <c r="B807" s="4">
        <v>189000</v>
      </c>
    </row>
    <row r="808" spans="1:2" x14ac:dyDescent="0.3">
      <c r="A808">
        <v>1365</v>
      </c>
      <c r="B808" s="4">
        <v>144152</v>
      </c>
    </row>
    <row r="809" spans="1:2" x14ac:dyDescent="0.3">
      <c r="A809">
        <v>1366</v>
      </c>
      <c r="B809" s="4">
        <v>216000</v>
      </c>
    </row>
    <row r="810" spans="1:2" x14ac:dyDescent="0.3">
      <c r="A810">
        <v>1368</v>
      </c>
      <c r="B810" s="4">
        <v>127000</v>
      </c>
    </row>
    <row r="811" spans="1:2" x14ac:dyDescent="0.3">
      <c r="A811">
        <v>1369</v>
      </c>
      <c r="B811" s="4">
        <v>144000</v>
      </c>
    </row>
    <row r="812" spans="1:2" x14ac:dyDescent="0.3">
      <c r="A812">
        <v>1371</v>
      </c>
      <c r="B812" s="4">
        <v>105000</v>
      </c>
    </row>
    <row r="813" spans="1:2" x14ac:dyDescent="0.3">
      <c r="A813">
        <v>1372</v>
      </c>
      <c r="B813" s="4">
        <v>165500</v>
      </c>
    </row>
    <row r="814" spans="1:2" x14ac:dyDescent="0.3">
      <c r="A814">
        <v>1373</v>
      </c>
      <c r="B814" s="4">
        <v>274300</v>
      </c>
    </row>
    <row r="815" spans="1:2" x14ac:dyDescent="0.3">
      <c r="A815">
        <v>1375</v>
      </c>
      <c r="B815" s="4">
        <v>250000</v>
      </c>
    </row>
    <row r="816" spans="1:2" x14ac:dyDescent="0.3">
      <c r="A816">
        <v>1377</v>
      </c>
      <c r="B816" s="4">
        <v>91000</v>
      </c>
    </row>
    <row r="817" spans="1:2" x14ac:dyDescent="0.3">
      <c r="A817">
        <v>1378</v>
      </c>
      <c r="B817" s="4">
        <v>117000</v>
      </c>
    </row>
    <row r="818" spans="1:2" x14ac:dyDescent="0.3">
      <c r="A818">
        <v>1379</v>
      </c>
      <c r="B818" s="4">
        <v>83000</v>
      </c>
    </row>
    <row r="819" spans="1:2" x14ac:dyDescent="0.3">
      <c r="A819">
        <v>1380</v>
      </c>
      <c r="B819" s="4">
        <v>167500</v>
      </c>
    </row>
    <row r="820" spans="1:2" x14ac:dyDescent="0.3">
      <c r="A820">
        <v>1381</v>
      </c>
      <c r="B820" s="4">
        <v>58500</v>
      </c>
    </row>
    <row r="821" spans="1:2" x14ac:dyDescent="0.3">
      <c r="A821">
        <v>1383</v>
      </c>
      <c r="B821" s="4">
        <v>157000</v>
      </c>
    </row>
    <row r="822" spans="1:2" x14ac:dyDescent="0.3">
      <c r="A822">
        <v>1384</v>
      </c>
      <c r="B822" s="4">
        <v>112000</v>
      </c>
    </row>
    <row r="823" spans="1:2" x14ac:dyDescent="0.3">
      <c r="A823">
        <v>1385</v>
      </c>
      <c r="B823" s="4">
        <v>105000</v>
      </c>
    </row>
    <row r="824" spans="1:2" x14ac:dyDescent="0.3">
      <c r="A824">
        <v>1386</v>
      </c>
      <c r="B824" s="4">
        <v>125500</v>
      </c>
    </row>
    <row r="825" spans="1:2" x14ac:dyDescent="0.3">
      <c r="A825">
        <v>1388</v>
      </c>
      <c r="B825" s="4">
        <v>136000</v>
      </c>
    </row>
    <row r="826" spans="1:2" x14ac:dyDescent="0.3">
      <c r="A826">
        <v>1390</v>
      </c>
      <c r="B826" s="4">
        <v>131000</v>
      </c>
    </row>
    <row r="827" spans="1:2" x14ac:dyDescent="0.3">
      <c r="A827">
        <v>1391</v>
      </c>
      <c r="B827" s="4">
        <v>235000</v>
      </c>
    </row>
    <row r="828" spans="1:2" x14ac:dyDescent="0.3">
      <c r="A828">
        <v>1392</v>
      </c>
      <c r="B828" s="4">
        <v>124000</v>
      </c>
    </row>
    <row r="829" spans="1:2" x14ac:dyDescent="0.3">
      <c r="A829">
        <v>1393</v>
      </c>
      <c r="B829" s="4">
        <v>123000</v>
      </c>
    </row>
    <row r="830" spans="1:2" x14ac:dyDescent="0.3">
      <c r="A830">
        <v>1394</v>
      </c>
      <c r="B830" s="4">
        <v>163000</v>
      </c>
    </row>
    <row r="831" spans="1:2" x14ac:dyDescent="0.3">
      <c r="A831">
        <v>1395</v>
      </c>
      <c r="B831" s="4">
        <v>246578</v>
      </c>
    </row>
    <row r="832" spans="1:2" x14ac:dyDescent="0.3">
      <c r="A832">
        <v>1398</v>
      </c>
      <c r="B832" s="4">
        <v>137500</v>
      </c>
    </row>
    <row r="833" spans="1:2" x14ac:dyDescent="0.3">
      <c r="A833">
        <v>1399</v>
      </c>
      <c r="B833" s="4">
        <v>138000</v>
      </c>
    </row>
    <row r="834" spans="1:2" x14ac:dyDescent="0.3">
      <c r="A834">
        <v>1400</v>
      </c>
      <c r="B834" s="4">
        <v>137450</v>
      </c>
    </row>
    <row r="835" spans="1:2" x14ac:dyDescent="0.3">
      <c r="A835">
        <v>1401</v>
      </c>
      <c r="B835" s="4">
        <v>120000</v>
      </c>
    </row>
    <row r="836" spans="1:2" x14ac:dyDescent="0.3">
      <c r="A836">
        <v>1403</v>
      </c>
      <c r="B836" s="4">
        <v>193879</v>
      </c>
    </row>
    <row r="837" spans="1:2" x14ac:dyDescent="0.3">
      <c r="A837">
        <v>1405</v>
      </c>
      <c r="B837" s="4">
        <v>105000</v>
      </c>
    </row>
    <row r="838" spans="1:2" x14ac:dyDescent="0.3">
      <c r="A838">
        <v>1407</v>
      </c>
      <c r="B838" s="4">
        <v>133000</v>
      </c>
    </row>
    <row r="839" spans="1:2" x14ac:dyDescent="0.3">
      <c r="A839">
        <v>1409</v>
      </c>
      <c r="B839" s="4">
        <v>125500</v>
      </c>
    </row>
    <row r="840" spans="1:2" x14ac:dyDescent="0.3">
      <c r="A840">
        <v>1411</v>
      </c>
      <c r="B840" s="4">
        <v>230000</v>
      </c>
    </row>
    <row r="841" spans="1:2" x14ac:dyDescent="0.3">
      <c r="A841">
        <v>1412</v>
      </c>
      <c r="B841" s="4">
        <v>140000</v>
      </c>
    </row>
    <row r="842" spans="1:2" x14ac:dyDescent="0.3">
      <c r="A842">
        <v>1413</v>
      </c>
      <c r="B842" s="4">
        <v>90000</v>
      </c>
    </row>
    <row r="843" spans="1:2" x14ac:dyDescent="0.3">
      <c r="A843">
        <v>1415</v>
      </c>
      <c r="B843" s="4">
        <v>207000</v>
      </c>
    </row>
    <row r="844" spans="1:2" x14ac:dyDescent="0.3">
      <c r="A844">
        <v>1416</v>
      </c>
      <c r="B844" s="4">
        <v>175900</v>
      </c>
    </row>
    <row r="845" spans="1:2" x14ac:dyDescent="0.3">
      <c r="A845">
        <v>1417</v>
      </c>
      <c r="B845" s="4">
        <v>122500</v>
      </c>
    </row>
    <row r="846" spans="1:2" x14ac:dyDescent="0.3">
      <c r="A846">
        <v>1419</v>
      </c>
      <c r="B846" s="4">
        <v>124000</v>
      </c>
    </row>
    <row r="847" spans="1:2" x14ac:dyDescent="0.3">
      <c r="A847">
        <v>1421</v>
      </c>
      <c r="B847" s="4">
        <v>179900</v>
      </c>
    </row>
    <row r="848" spans="1:2" x14ac:dyDescent="0.3">
      <c r="A848">
        <v>1422</v>
      </c>
      <c r="B848" s="4">
        <v>127500</v>
      </c>
    </row>
    <row r="849" spans="1:2" x14ac:dyDescent="0.3">
      <c r="A849">
        <v>1423</v>
      </c>
      <c r="B849" s="4">
        <v>136500</v>
      </c>
    </row>
    <row r="850" spans="1:2" x14ac:dyDescent="0.3">
      <c r="A850">
        <v>1425</v>
      </c>
      <c r="B850" s="4">
        <v>144000</v>
      </c>
    </row>
    <row r="851" spans="1:2" x14ac:dyDescent="0.3">
      <c r="A851">
        <v>1428</v>
      </c>
      <c r="B851" s="4">
        <v>140000</v>
      </c>
    </row>
    <row r="852" spans="1:2" x14ac:dyDescent="0.3">
      <c r="A852">
        <v>1429</v>
      </c>
      <c r="B852" s="4">
        <v>119000</v>
      </c>
    </row>
    <row r="853" spans="1:2" x14ac:dyDescent="0.3">
      <c r="A853">
        <v>1433</v>
      </c>
      <c r="B853" s="4">
        <v>64500</v>
      </c>
    </row>
    <row r="854" spans="1:2" x14ac:dyDescent="0.3">
      <c r="A854">
        <v>1435</v>
      </c>
      <c r="B854" s="4">
        <v>160000</v>
      </c>
    </row>
    <row r="855" spans="1:2" x14ac:dyDescent="0.3">
      <c r="A855">
        <v>1436</v>
      </c>
      <c r="B855" s="4">
        <v>174000</v>
      </c>
    </row>
    <row r="856" spans="1:2" x14ac:dyDescent="0.3">
      <c r="A856">
        <v>1437</v>
      </c>
      <c r="B856" s="4">
        <v>120500</v>
      </c>
    </row>
    <row r="857" spans="1:2" x14ac:dyDescent="0.3">
      <c r="A857">
        <v>1439</v>
      </c>
      <c r="B857" s="4">
        <v>149700</v>
      </c>
    </row>
    <row r="858" spans="1:2" x14ac:dyDescent="0.3">
      <c r="A858">
        <v>1440</v>
      </c>
      <c r="B858" s="4">
        <v>197000</v>
      </c>
    </row>
    <row r="859" spans="1:2" x14ac:dyDescent="0.3">
      <c r="A859">
        <v>1442</v>
      </c>
      <c r="B859" s="4">
        <v>149300</v>
      </c>
    </row>
    <row r="860" spans="1:2" x14ac:dyDescent="0.3">
      <c r="A860">
        <v>1444</v>
      </c>
      <c r="B860" s="4">
        <v>121000</v>
      </c>
    </row>
    <row r="861" spans="1:2" x14ac:dyDescent="0.3">
      <c r="A861">
        <v>1445</v>
      </c>
      <c r="B861" s="4">
        <v>179600</v>
      </c>
    </row>
    <row r="862" spans="1:2" x14ac:dyDescent="0.3">
      <c r="A862">
        <v>1446</v>
      </c>
      <c r="B862" s="4">
        <v>129000</v>
      </c>
    </row>
    <row r="863" spans="1:2" x14ac:dyDescent="0.3">
      <c r="A863">
        <v>1448</v>
      </c>
      <c r="B863" s="4">
        <v>240000</v>
      </c>
    </row>
    <row r="864" spans="1:2" x14ac:dyDescent="0.3">
      <c r="A864">
        <v>1449</v>
      </c>
      <c r="B864" s="4">
        <v>112000</v>
      </c>
    </row>
    <row r="865" spans="1:2" x14ac:dyDescent="0.3">
      <c r="A865">
        <v>1450</v>
      </c>
      <c r="B865" s="4">
        <v>92000</v>
      </c>
    </row>
    <row r="866" spans="1:2" x14ac:dyDescent="0.3">
      <c r="A866">
        <v>1451</v>
      </c>
      <c r="B866" s="4">
        <v>136000</v>
      </c>
    </row>
    <row r="867" spans="1:2" x14ac:dyDescent="0.3">
      <c r="A867">
        <v>1452</v>
      </c>
      <c r="B867" s="4">
        <v>287090</v>
      </c>
    </row>
    <row r="868" spans="1:2" x14ac:dyDescent="0.3">
      <c r="A868">
        <v>1453</v>
      </c>
      <c r="B868" s="4">
        <v>145000</v>
      </c>
    </row>
    <row r="869" spans="1:2" x14ac:dyDescent="0.3">
      <c r="A869">
        <v>1454</v>
      </c>
      <c r="B869" s="4">
        <v>84500</v>
      </c>
    </row>
    <row r="870" spans="1:2" x14ac:dyDescent="0.3">
      <c r="A870">
        <v>1455</v>
      </c>
      <c r="B870" s="4">
        <v>185000</v>
      </c>
    </row>
    <row r="871" spans="1:2" x14ac:dyDescent="0.3">
      <c r="A871">
        <v>1456</v>
      </c>
      <c r="B871" s="4">
        <v>175000</v>
      </c>
    </row>
    <row r="872" spans="1:2" x14ac:dyDescent="0.3">
      <c r="A872">
        <v>1457</v>
      </c>
      <c r="B872" s="4">
        <v>210000</v>
      </c>
    </row>
    <row r="873" spans="1:2" x14ac:dyDescent="0.3">
      <c r="A873">
        <v>1458</v>
      </c>
      <c r="B873" s="4">
        <v>266500</v>
      </c>
    </row>
    <row r="874" spans="1:2" x14ac:dyDescent="0.3">
      <c r="A874">
        <v>1459</v>
      </c>
      <c r="B874" s="4">
        <v>142125</v>
      </c>
    </row>
    <row r="875" spans="1:2" x14ac:dyDescent="0.3">
      <c r="A875">
        <v>1460</v>
      </c>
      <c r="B875" s="4">
        <v>147500</v>
      </c>
    </row>
    <row r="876" spans="1:2" x14ac:dyDescent="0.3">
      <c r="A876" t="s">
        <v>280</v>
      </c>
      <c r="B876" s="4" t="s">
        <v>280</v>
      </c>
    </row>
    <row r="877" spans="1:2" x14ac:dyDescent="0.3">
      <c r="A877" t="s">
        <v>280</v>
      </c>
      <c r="B877" s="4" t="s">
        <v>280</v>
      </c>
    </row>
    <row r="878" spans="1:2" x14ac:dyDescent="0.3">
      <c r="A878" t="s">
        <v>280</v>
      </c>
      <c r="B878" s="4" t="s">
        <v>280</v>
      </c>
    </row>
    <row r="879" spans="1:2" x14ac:dyDescent="0.3">
      <c r="A879" t="s">
        <v>280</v>
      </c>
      <c r="B879" s="4" t="s">
        <v>280</v>
      </c>
    </row>
    <row r="880" spans="1:2" x14ac:dyDescent="0.3">
      <c r="A880" t="s">
        <v>280</v>
      </c>
      <c r="B880" s="4" t="s">
        <v>280</v>
      </c>
    </row>
    <row r="881" spans="1:2" x14ac:dyDescent="0.3">
      <c r="A881" t="s">
        <v>280</v>
      </c>
      <c r="B881" s="4" t="s">
        <v>280</v>
      </c>
    </row>
    <row r="882" spans="1:2" x14ac:dyDescent="0.3">
      <c r="A882" t="s">
        <v>280</v>
      </c>
      <c r="B882" s="4" t="s">
        <v>280</v>
      </c>
    </row>
    <row r="883" spans="1:2" x14ac:dyDescent="0.3">
      <c r="A883" t="s">
        <v>280</v>
      </c>
      <c r="B883" s="4" t="s">
        <v>280</v>
      </c>
    </row>
    <row r="884" spans="1:2" x14ac:dyDescent="0.3">
      <c r="A884" t="s">
        <v>280</v>
      </c>
      <c r="B884" s="4" t="s">
        <v>280</v>
      </c>
    </row>
    <row r="885" spans="1:2" x14ac:dyDescent="0.3">
      <c r="A885" t="s">
        <v>280</v>
      </c>
      <c r="B885" s="4" t="s">
        <v>280</v>
      </c>
    </row>
    <row r="886" spans="1:2" x14ac:dyDescent="0.3">
      <c r="A886" t="s">
        <v>280</v>
      </c>
      <c r="B886" s="4" t="s">
        <v>280</v>
      </c>
    </row>
    <row r="887" spans="1:2" x14ac:dyDescent="0.3">
      <c r="A887" t="s">
        <v>280</v>
      </c>
      <c r="B887" s="4" t="s">
        <v>280</v>
      </c>
    </row>
    <row r="888" spans="1:2" x14ac:dyDescent="0.3">
      <c r="A888" t="s">
        <v>280</v>
      </c>
      <c r="B888" s="4" t="s">
        <v>280</v>
      </c>
    </row>
    <row r="889" spans="1:2" x14ac:dyDescent="0.3">
      <c r="A889" t="s">
        <v>280</v>
      </c>
      <c r="B889" s="4" t="s">
        <v>280</v>
      </c>
    </row>
    <row r="890" spans="1:2" x14ac:dyDescent="0.3">
      <c r="A890" t="s">
        <v>280</v>
      </c>
      <c r="B890" s="4" t="s">
        <v>280</v>
      </c>
    </row>
    <row r="891" spans="1:2" x14ac:dyDescent="0.3">
      <c r="A891" t="s">
        <v>280</v>
      </c>
      <c r="B891" s="4" t="s">
        <v>280</v>
      </c>
    </row>
    <row r="892" spans="1:2" x14ac:dyDescent="0.3">
      <c r="A892" t="s">
        <v>280</v>
      </c>
      <c r="B892" s="4" t="s">
        <v>280</v>
      </c>
    </row>
    <row r="893" spans="1:2" x14ac:dyDescent="0.3">
      <c r="A893" t="s">
        <v>280</v>
      </c>
      <c r="B893" s="4" t="s">
        <v>280</v>
      </c>
    </row>
    <row r="894" spans="1:2" x14ac:dyDescent="0.3">
      <c r="A894" t="s">
        <v>280</v>
      </c>
      <c r="B894" s="4" t="s">
        <v>280</v>
      </c>
    </row>
    <row r="895" spans="1:2" x14ac:dyDescent="0.3">
      <c r="A895" t="s">
        <v>280</v>
      </c>
      <c r="B895" s="4" t="s">
        <v>280</v>
      </c>
    </row>
    <row r="896" spans="1:2" x14ac:dyDescent="0.3">
      <c r="A896" t="s">
        <v>280</v>
      </c>
      <c r="B896" s="4" t="s">
        <v>280</v>
      </c>
    </row>
    <row r="897" spans="1:2" x14ac:dyDescent="0.3">
      <c r="A897" t="s">
        <v>280</v>
      </c>
      <c r="B897" s="4" t="s">
        <v>280</v>
      </c>
    </row>
    <row r="898" spans="1:2" x14ac:dyDescent="0.3">
      <c r="A898" t="s">
        <v>280</v>
      </c>
      <c r="B898" s="4" t="s">
        <v>280</v>
      </c>
    </row>
    <row r="899" spans="1:2" x14ac:dyDescent="0.3">
      <c r="A899" t="s">
        <v>280</v>
      </c>
      <c r="B899" s="4" t="s">
        <v>280</v>
      </c>
    </row>
    <row r="900" spans="1:2" x14ac:dyDescent="0.3">
      <c r="A900" t="s">
        <v>280</v>
      </c>
      <c r="B900" s="4" t="s">
        <v>280</v>
      </c>
    </row>
    <row r="901" spans="1:2" x14ac:dyDescent="0.3">
      <c r="A901" t="s">
        <v>280</v>
      </c>
      <c r="B901" s="4" t="s">
        <v>280</v>
      </c>
    </row>
    <row r="902" spans="1:2" x14ac:dyDescent="0.3">
      <c r="A902" t="s">
        <v>280</v>
      </c>
      <c r="B902" s="4" t="s">
        <v>280</v>
      </c>
    </row>
    <row r="903" spans="1:2" x14ac:dyDescent="0.3">
      <c r="A903" t="s">
        <v>280</v>
      </c>
      <c r="B903" s="4" t="s">
        <v>280</v>
      </c>
    </row>
    <row r="904" spans="1:2" x14ac:dyDescent="0.3">
      <c r="A904" t="s">
        <v>280</v>
      </c>
      <c r="B904" s="4" t="s">
        <v>280</v>
      </c>
    </row>
    <row r="905" spans="1:2" x14ac:dyDescent="0.3">
      <c r="A905" t="s">
        <v>280</v>
      </c>
      <c r="B905" s="4" t="s">
        <v>280</v>
      </c>
    </row>
    <row r="906" spans="1:2" x14ac:dyDescent="0.3">
      <c r="A906" t="s">
        <v>280</v>
      </c>
      <c r="B906" s="4" t="s">
        <v>280</v>
      </c>
    </row>
    <row r="907" spans="1:2" x14ac:dyDescent="0.3">
      <c r="A907" t="s">
        <v>280</v>
      </c>
      <c r="B907" s="4" t="s">
        <v>280</v>
      </c>
    </row>
    <row r="908" spans="1:2" x14ac:dyDescent="0.3">
      <c r="A908" t="s">
        <v>280</v>
      </c>
      <c r="B908" s="4" t="s">
        <v>280</v>
      </c>
    </row>
    <row r="909" spans="1:2" x14ac:dyDescent="0.3">
      <c r="A909" t="s">
        <v>280</v>
      </c>
      <c r="B909" s="4" t="s">
        <v>280</v>
      </c>
    </row>
    <row r="910" spans="1:2" x14ac:dyDescent="0.3">
      <c r="A910" t="s">
        <v>280</v>
      </c>
      <c r="B910" s="4" t="s">
        <v>280</v>
      </c>
    </row>
    <row r="911" spans="1:2" x14ac:dyDescent="0.3">
      <c r="A911" t="s">
        <v>280</v>
      </c>
      <c r="B911" s="4" t="s">
        <v>280</v>
      </c>
    </row>
    <row r="912" spans="1:2" x14ac:dyDescent="0.3">
      <c r="A912" t="s">
        <v>280</v>
      </c>
      <c r="B912" s="4" t="s">
        <v>280</v>
      </c>
    </row>
    <row r="913" spans="1:2" x14ac:dyDescent="0.3">
      <c r="A913" t="s">
        <v>280</v>
      </c>
      <c r="B913" s="4" t="s">
        <v>280</v>
      </c>
    </row>
    <row r="914" spans="1:2" x14ac:dyDescent="0.3">
      <c r="A914" t="s">
        <v>280</v>
      </c>
      <c r="B914" s="4" t="s">
        <v>280</v>
      </c>
    </row>
    <row r="915" spans="1:2" x14ac:dyDescent="0.3">
      <c r="A915" t="s">
        <v>280</v>
      </c>
      <c r="B915" s="4" t="s">
        <v>280</v>
      </c>
    </row>
    <row r="916" spans="1:2" x14ac:dyDescent="0.3">
      <c r="A916" t="s">
        <v>280</v>
      </c>
      <c r="B916" s="4" t="s">
        <v>280</v>
      </c>
    </row>
    <row r="917" spans="1:2" x14ac:dyDescent="0.3">
      <c r="A917" t="s">
        <v>280</v>
      </c>
      <c r="B917" s="4" t="s">
        <v>280</v>
      </c>
    </row>
    <row r="918" spans="1:2" x14ac:dyDescent="0.3">
      <c r="A918" t="s">
        <v>280</v>
      </c>
      <c r="B918" s="4" t="s">
        <v>280</v>
      </c>
    </row>
    <row r="919" spans="1:2" x14ac:dyDescent="0.3">
      <c r="A919" t="s">
        <v>280</v>
      </c>
      <c r="B919" s="4" t="s">
        <v>280</v>
      </c>
    </row>
    <row r="920" spans="1:2" x14ac:dyDescent="0.3">
      <c r="A920" t="s">
        <v>280</v>
      </c>
      <c r="B920" s="4" t="s">
        <v>280</v>
      </c>
    </row>
    <row r="921" spans="1:2" x14ac:dyDescent="0.3">
      <c r="A921" t="s">
        <v>280</v>
      </c>
      <c r="B921" s="4" t="s">
        <v>280</v>
      </c>
    </row>
    <row r="922" spans="1:2" x14ac:dyDescent="0.3">
      <c r="A922" t="s">
        <v>280</v>
      </c>
      <c r="B922" s="4" t="s">
        <v>280</v>
      </c>
    </row>
    <row r="923" spans="1:2" x14ac:dyDescent="0.3">
      <c r="A923" t="s">
        <v>280</v>
      </c>
      <c r="B923" s="4" t="s">
        <v>280</v>
      </c>
    </row>
    <row r="924" spans="1:2" x14ac:dyDescent="0.3">
      <c r="A924" t="s">
        <v>280</v>
      </c>
      <c r="B924" s="4" t="s">
        <v>280</v>
      </c>
    </row>
    <row r="925" spans="1:2" x14ac:dyDescent="0.3">
      <c r="A925" t="s">
        <v>280</v>
      </c>
      <c r="B925" s="4" t="s">
        <v>280</v>
      </c>
    </row>
    <row r="926" spans="1:2" x14ac:dyDescent="0.3">
      <c r="A926" t="s">
        <v>280</v>
      </c>
      <c r="B926" s="4" t="s">
        <v>280</v>
      </c>
    </row>
    <row r="927" spans="1:2" x14ac:dyDescent="0.3">
      <c r="A927" t="s">
        <v>280</v>
      </c>
      <c r="B927" s="4" t="s">
        <v>280</v>
      </c>
    </row>
    <row r="928" spans="1:2" x14ac:dyDescent="0.3">
      <c r="A928" t="s">
        <v>280</v>
      </c>
      <c r="B928" s="4" t="s">
        <v>280</v>
      </c>
    </row>
  </sheetData>
  <sortState xmlns:xlrd2="http://schemas.microsoft.com/office/spreadsheetml/2017/richdata2" ref="D4:E538">
    <sortCondition ref="D4:D538"/>
  </sortState>
  <mergeCells count="7">
    <mergeCell ref="K6:W6"/>
    <mergeCell ref="K25:W26"/>
    <mergeCell ref="A3:B3"/>
    <mergeCell ref="D3:E3"/>
    <mergeCell ref="K2:L2"/>
    <mergeCell ref="K5:M5"/>
    <mergeCell ref="K3:W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AAE9-8CB2-4DD8-A17F-007C9C7B7841}">
  <dimension ref="A1:X171"/>
  <sheetViews>
    <sheetView zoomScale="80" workbookViewId="0"/>
  </sheetViews>
  <sheetFormatPr defaultRowHeight="14.4" x14ac:dyDescent="0.3"/>
  <cols>
    <col min="7" max="9" width="25.5546875" customWidth="1"/>
  </cols>
  <sheetData>
    <row r="1" spans="1:24" x14ac:dyDescent="0.3">
      <c r="A1" t="s">
        <v>281</v>
      </c>
    </row>
    <row r="2" spans="1:24" ht="15" thickBot="1" x14ac:dyDescent="0.35">
      <c r="K2" s="13" t="s">
        <v>276</v>
      </c>
      <c r="L2" s="13"/>
    </row>
    <row r="3" spans="1:24" x14ac:dyDescent="0.3">
      <c r="A3" s="9" t="s">
        <v>272</v>
      </c>
      <c r="B3" s="9"/>
      <c r="D3" s="9" t="s">
        <v>273</v>
      </c>
      <c r="E3" s="9"/>
      <c r="G3" t="s">
        <v>282</v>
      </c>
      <c r="K3" s="10" t="s">
        <v>315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5" thickBot="1" x14ac:dyDescent="0.35">
      <c r="A4">
        <v>15</v>
      </c>
      <c r="B4" s="4">
        <v>157000</v>
      </c>
      <c r="D4">
        <v>6</v>
      </c>
      <c r="E4" s="4">
        <v>143000</v>
      </c>
    </row>
    <row r="5" spans="1:24" x14ac:dyDescent="0.3">
      <c r="A5">
        <v>16</v>
      </c>
      <c r="B5" s="4">
        <v>132000</v>
      </c>
      <c r="D5">
        <v>20</v>
      </c>
      <c r="E5" s="4">
        <v>139000</v>
      </c>
      <c r="G5" s="6"/>
      <c r="H5" s="6" t="s">
        <v>301</v>
      </c>
      <c r="I5" s="6" t="s">
        <v>302</v>
      </c>
      <c r="K5" s="13" t="s">
        <v>277</v>
      </c>
      <c r="L5" s="13"/>
      <c r="M5" s="13"/>
    </row>
    <row r="6" spans="1:24" x14ac:dyDescent="0.3">
      <c r="A6">
        <v>22</v>
      </c>
      <c r="B6" s="4">
        <v>139400</v>
      </c>
      <c r="D6">
        <v>25</v>
      </c>
      <c r="E6" s="4">
        <v>154000</v>
      </c>
      <c r="G6" t="s">
        <v>259</v>
      </c>
      <c r="H6">
        <v>156657.97196261681</v>
      </c>
      <c r="I6">
        <v>140278.21604938273</v>
      </c>
      <c r="K6" s="10" t="s">
        <v>278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3">
      <c r="A7">
        <v>41</v>
      </c>
      <c r="B7" s="4">
        <v>160000</v>
      </c>
      <c r="D7">
        <v>31</v>
      </c>
      <c r="E7" s="4">
        <v>40000</v>
      </c>
      <c r="G7" t="s">
        <v>283</v>
      </c>
      <c r="H7">
        <v>1740760640.4614718</v>
      </c>
      <c r="I7">
        <v>1378199008.4809842</v>
      </c>
    </row>
    <row r="8" spans="1:24" x14ac:dyDescent="0.3">
      <c r="A8">
        <v>64</v>
      </c>
      <c r="B8" s="4">
        <v>140000</v>
      </c>
      <c r="D8">
        <v>32</v>
      </c>
      <c r="E8" s="4">
        <v>149350</v>
      </c>
      <c r="G8" t="s">
        <v>284</v>
      </c>
      <c r="H8">
        <v>107</v>
      </c>
      <c r="I8">
        <v>162</v>
      </c>
    </row>
    <row r="9" spans="1:24" x14ac:dyDescent="0.3">
      <c r="A9">
        <v>65</v>
      </c>
      <c r="B9" s="4">
        <v>219500</v>
      </c>
      <c r="D9">
        <v>43</v>
      </c>
      <c r="E9" s="4">
        <v>144000</v>
      </c>
      <c r="G9" t="s">
        <v>285</v>
      </c>
      <c r="H9">
        <v>0</v>
      </c>
    </row>
    <row r="10" spans="1:24" x14ac:dyDescent="0.3">
      <c r="A10">
        <v>74</v>
      </c>
      <c r="B10" s="4">
        <v>144900</v>
      </c>
      <c r="D10">
        <v>44</v>
      </c>
      <c r="E10" s="4">
        <v>130250</v>
      </c>
      <c r="G10" t="s">
        <v>286</v>
      </c>
      <c r="H10">
        <v>208</v>
      </c>
    </row>
    <row r="11" spans="1:24" x14ac:dyDescent="0.3">
      <c r="A11">
        <v>76</v>
      </c>
      <c r="B11" s="4">
        <v>91000</v>
      </c>
      <c r="D11">
        <v>50</v>
      </c>
      <c r="E11" s="4">
        <v>127000</v>
      </c>
      <c r="G11" t="s">
        <v>287</v>
      </c>
      <c r="H11">
        <v>3.2907140388724962</v>
      </c>
    </row>
    <row r="12" spans="1:24" x14ac:dyDescent="0.3">
      <c r="A12">
        <v>92</v>
      </c>
      <c r="B12" s="4">
        <v>98600</v>
      </c>
      <c r="D12">
        <v>52</v>
      </c>
      <c r="E12" s="4">
        <v>114500</v>
      </c>
      <c r="G12" t="s">
        <v>288</v>
      </c>
      <c r="H12">
        <v>5.8691297604662794E-4</v>
      </c>
    </row>
    <row r="13" spans="1:24" x14ac:dyDescent="0.3">
      <c r="A13">
        <v>131</v>
      </c>
      <c r="B13" s="4">
        <v>226000</v>
      </c>
      <c r="D13">
        <v>55</v>
      </c>
      <c r="E13" s="4">
        <v>130000</v>
      </c>
      <c r="G13" t="s">
        <v>289</v>
      </c>
      <c r="H13">
        <v>1.6522123760661407</v>
      </c>
    </row>
    <row r="14" spans="1:24" x14ac:dyDescent="0.3">
      <c r="A14">
        <v>139</v>
      </c>
      <c r="B14" s="4">
        <v>230000</v>
      </c>
      <c r="D14">
        <v>60</v>
      </c>
      <c r="E14" s="4">
        <v>124900</v>
      </c>
      <c r="G14" t="s">
        <v>290</v>
      </c>
      <c r="H14">
        <v>1.1738259520932559E-3</v>
      </c>
    </row>
    <row r="15" spans="1:24" ht="15" thickBot="1" x14ac:dyDescent="0.35">
      <c r="A15">
        <v>153</v>
      </c>
      <c r="B15" s="4">
        <v>190000</v>
      </c>
      <c r="D15">
        <v>78</v>
      </c>
      <c r="E15" s="4">
        <v>127000</v>
      </c>
      <c r="G15" s="5" t="s">
        <v>291</v>
      </c>
      <c r="H15" s="5">
        <v>1.9714346585202402</v>
      </c>
      <c r="I15" s="5"/>
    </row>
    <row r="16" spans="1:24" x14ac:dyDescent="0.3">
      <c r="A16">
        <v>159</v>
      </c>
      <c r="B16" s="4">
        <v>254900</v>
      </c>
      <c r="D16">
        <v>80</v>
      </c>
      <c r="E16" s="4">
        <v>110000</v>
      </c>
    </row>
    <row r="17" spans="1:24" x14ac:dyDescent="0.3">
      <c r="A17">
        <v>167</v>
      </c>
      <c r="B17" s="4">
        <v>190000</v>
      </c>
      <c r="D17">
        <v>89</v>
      </c>
      <c r="E17" s="4">
        <v>85000</v>
      </c>
      <c r="G17" t="s">
        <v>292</v>
      </c>
      <c r="H17">
        <f>H8+I8</f>
        <v>269</v>
      </c>
    </row>
    <row r="18" spans="1:24" x14ac:dyDescent="0.3">
      <c r="A18">
        <v>187</v>
      </c>
      <c r="B18" s="4">
        <v>173000</v>
      </c>
      <c r="D18">
        <v>110</v>
      </c>
      <c r="E18" s="4">
        <v>190000</v>
      </c>
      <c r="G18" t="s">
        <v>293</v>
      </c>
      <c r="H18">
        <f>H6-I6</f>
        <v>16379.755913234083</v>
      </c>
    </row>
    <row r="19" spans="1:24" x14ac:dyDescent="0.3">
      <c r="A19">
        <v>198</v>
      </c>
      <c r="B19" s="4">
        <v>235000</v>
      </c>
      <c r="D19">
        <v>114</v>
      </c>
      <c r="E19" s="4">
        <v>217000</v>
      </c>
      <c r="G19" t="s">
        <v>294</v>
      </c>
      <c r="H19">
        <f>SQRT((H7/H8)+(I7/I8))</f>
        <v>4977.5689165766316</v>
      </c>
    </row>
    <row r="20" spans="1:24" x14ac:dyDescent="0.3">
      <c r="A20">
        <v>208</v>
      </c>
      <c r="B20" s="4">
        <v>141000</v>
      </c>
      <c r="D20">
        <v>115</v>
      </c>
      <c r="E20" s="4">
        <v>259500</v>
      </c>
    </row>
    <row r="21" spans="1:24" x14ac:dyDescent="0.3">
      <c r="A21">
        <v>251</v>
      </c>
      <c r="B21" s="4">
        <v>76500</v>
      </c>
      <c r="D21">
        <v>122</v>
      </c>
      <c r="E21" s="4">
        <v>100000</v>
      </c>
      <c r="G21" t="s">
        <v>300</v>
      </c>
      <c r="H21">
        <f>H15*H19</f>
        <v>9812.9518773122145</v>
      </c>
    </row>
    <row r="22" spans="1:24" x14ac:dyDescent="0.3">
      <c r="A22">
        <v>261</v>
      </c>
      <c r="B22" s="4">
        <v>176000</v>
      </c>
      <c r="D22">
        <v>130</v>
      </c>
      <c r="E22" s="4">
        <v>150000</v>
      </c>
      <c r="G22" t="s">
        <v>295</v>
      </c>
      <c r="H22">
        <f>H18-H21</f>
        <v>6566.8040359218685</v>
      </c>
    </row>
    <row r="23" spans="1:24" x14ac:dyDescent="0.3">
      <c r="A23">
        <v>263</v>
      </c>
      <c r="B23" s="4">
        <v>151000</v>
      </c>
      <c r="D23">
        <v>135</v>
      </c>
      <c r="E23" s="4">
        <v>180000</v>
      </c>
      <c r="G23" t="s">
        <v>296</v>
      </c>
      <c r="H23">
        <f>H18+H21</f>
        <v>26192.707790546297</v>
      </c>
    </row>
    <row r="24" spans="1:24" ht="15" thickBot="1" x14ac:dyDescent="0.35">
      <c r="A24">
        <v>266</v>
      </c>
      <c r="B24" s="4">
        <v>175500</v>
      </c>
      <c r="D24">
        <v>136</v>
      </c>
      <c r="E24" s="4">
        <v>174000</v>
      </c>
      <c r="K24" s="14" t="s">
        <v>307</v>
      </c>
    </row>
    <row r="25" spans="1:24" x14ac:dyDescent="0.3">
      <c r="A25">
        <v>270</v>
      </c>
      <c r="B25" s="4">
        <v>148000</v>
      </c>
      <c r="D25">
        <v>140</v>
      </c>
      <c r="E25" s="4">
        <v>231500</v>
      </c>
      <c r="H25" s="6" t="str">
        <f>H5</f>
        <v>PRIVACY FENCE</v>
      </c>
      <c r="I25" s="6" t="str">
        <f>I5</f>
        <v>WOOD &amp; WIRE FENCING</v>
      </c>
      <c r="K25" s="12" t="s">
        <v>308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3">
      <c r="A26">
        <v>287</v>
      </c>
      <c r="B26" s="4">
        <v>159000</v>
      </c>
      <c r="D26">
        <v>143</v>
      </c>
      <c r="E26" s="4">
        <v>166000</v>
      </c>
      <c r="G26" t="s">
        <v>297</v>
      </c>
      <c r="H26">
        <f>H6</f>
        <v>156657.97196261681</v>
      </c>
      <c r="I26">
        <f>I6</f>
        <v>140278.21604938273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3">
      <c r="A27">
        <v>296</v>
      </c>
      <c r="B27" s="4">
        <v>142500</v>
      </c>
      <c r="D27">
        <v>151</v>
      </c>
      <c r="E27" s="4">
        <v>122000</v>
      </c>
      <c r="G27" t="s">
        <v>298</v>
      </c>
      <c r="H27">
        <f t="shared" ref="H27:I28" si="0">H7</f>
        <v>1740760640.4614718</v>
      </c>
      <c r="I27">
        <f t="shared" si="0"/>
        <v>1378199008.4809842</v>
      </c>
    </row>
    <row r="28" spans="1:24" x14ac:dyDescent="0.3">
      <c r="A28">
        <v>300</v>
      </c>
      <c r="B28" s="4">
        <v>158500</v>
      </c>
      <c r="D28">
        <v>164</v>
      </c>
      <c r="E28" s="4">
        <v>103200</v>
      </c>
      <c r="G28" t="s">
        <v>299</v>
      </c>
      <c r="H28">
        <f t="shared" si="0"/>
        <v>107</v>
      </c>
      <c r="I28">
        <f t="shared" si="0"/>
        <v>162</v>
      </c>
    </row>
    <row r="29" spans="1:24" x14ac:dyDescent="0.3">
      <c r="A29">
        <v>304</v>
      </c>
      <c r="B29" s="4">
        <v>149900</v>
      </c>
      <c r="D29">
        <v>176</v>
      </c>
      <c r="E29" s="4">
        <v>243000</v>
      </c>
      <c r="G29" t="s">
        <v>311</v>
      </c>
      <c r="H29">
        <f>SQRT(H27)/SQRT(H28)</f>
        <v>4033.4589414484185</v>
      </c>
      <c r="I29">
        <f>SQRT(I27)/SQRT(I28)</f>
        <v>2916.7449814681531</v>
      </c>
    </row>
    <row r="30" spans="1:24" x14ac:dyDescent="0.3">
      <c r="A30">
        <v>317</v>
      </c>
      <c r="B30" s="4">
        <v>260000</v>
      </c>
      <c r="D30">
        <v>183</v>
      </c>
      <c r="E30" s="4">
        <v>120000</v>
      </c>
      <c r="G30" t="s">
        <v>300</v>
      </c>
      <c r="H30">
        <f>H29*H15</f>
        <v>7951.7007508897723</v>
      </c>
      <c r="I30">
        <f>I29*H15</f>
        <v>5750.172146531293</v>
      </c>
    </row>
    <row r="31" spans="1:24" x14ac:dyDescent="0.3">
      <c r="A31">
        <v>330</v>
      </c>
      <c r="B31" s="4">
        <v>78000</v>
      </c>
      <c r="D31">
        <v>185</v>
      </c>
      <c r="E31" s="4">
        <v>127000</v>
      </c>
    </row>
    <row r="32" spans="1:24" x14ac:dyDescent="0.3">
      <c r="A32">
        <v>374</v>
      </c>
      <c r="B32" s="4">
        <v>123000</v>
      </c>
      <c r="D32">
        <v>188</v>
      </c>
      <c r="E32" s="4">
        <v>135000</v>
      </c>
    </row>
    <row r="33" spans="1:5" x14ac:dyDescent="0.3">
      <c r="A33">
        <v>388</v>
      </c>
      <c r="B33" s="4">
        <v>125000</v>
      </c>
      <c r="D33">
        <v>199</v>
      </c>
      <c r="E33" s="4">
        <v>104000</v>
      </c>
    </row>
    <row r="34" spans="1:5" x14ac:dyDescent="0.3">
      <c r="A34">
        <v>394</v>
      </c>
      <c r="B34" s="4">
        <v>100000</v>
      </c>
      <c r="D34">
        <v>202</v>
      </c>
      <c r="E34" s="4">
        <v>171500</v>
      </c>
    </row>
    <row r="35" spans="1:5" x14ac:dyDescent="0.3">
      <c r="A35">
        <v>403</v>
      </c>
      <c r="B35" s="4">
        <v>108000</v>
      </c>
      <c r="D35">
        <v>205</v>
      </c>
      <c r="E35" s="4">
        <v>110000</v>
      </c>
    </row>
    <row r="36" spans="1:5" x14ac:dyDescent="0.3">
      <c r="A36">
        <v>406</v>
      </c>
      <c r="B36" s="4">
        <v>150000</v>
      </c>
      <c r="D36">
        <v>210</v>
      </c>
      <c r="E36" s="4">
        <v>145000</v>
      </c>
    </row>
    <row r="37" spans="1:5" x14ac:dyDescent="0.3">
      <c r="A37">
        <v>440</v>
      </c>
      <c r="B37" s="4">
        <v>110000</v>
      </c>
      <c r="D37">
        <v>215</v>
      </c>
      <c r="E37" s="4">
        <v>161750</v>
      </c>
    </row>
    <row r="38" spans="1:5" x14ac:dyDescent="0.3">
      <c r="A38">
        <v>463</v>
      </c>
      <c r="B38" s="4">
        <v>62383</v>
      </c>
      <c r="D38">
        <v>216</v>
      </c>
      <c r="E38" s="4">
        <v>134450</v>
      </c>
    </row>
    <row r="39" spans="1:5" x14ac:dyDescent="0.3">
      <c r="A39">
        <v>467</v>
      </c>
      <c r="B39" s="4">
        <v>167000</v>
      </c>
      <c r="D39">
        <v>223</v>
      </c>
      <c r="E39" s="4">
        <v>179900</v>
      </c>
    </row>
    <row r="40" spans="1:5" x14ac:dyDescent="0.3">
      <c r="A40">
        <v>498</v>
      </c>
      <c r="B40" s="4">
        <v>184000</v>
      </c>
      <c r="D40">
        <v>229</v>
      </c>
      <c r="E40" s="4">
        <v>125000</v>
      </c>
    </row>
    <row r="41" spans="1:5" x14ac:dyDescent="0.3">
      <c r="A41">
        <v>503</v>
      </c>
      <c r="B41" s="4">
        <v>140000</v>
      </c>
      <c r="D41">
        <v>234</v>
      </c>
      <c r="E41" s="4">
        <v>128200</v>
      </c>
    </row>
    <row r="42" spans="1:5" x14ac:dyDescent="0.3">
      <c r="A42">
        <v>517</v>
      </c>
      <c r="B42" s="4">
        <v>158000</v>
      </c>
      <c r="D42">
        <v>240</v>
      </c>
      <c r="E42" s="4">
        <v>113000</v>
      </c>
    </row>
    <row r="43" spans="1:5" x14ac:dyDescent="0.3">
      <c r="A43">
        <v>575</v>
      </c>
      <c r="B43" s="4">
        <v>139000</v>
      </c>
      <c r="D43">
        <v>254</v>
      </c>
      <c r="E43" s="4">
        <v>158000</v>
      </c>
    </row>
    <row r="44" spans="1:5" x14ac:dyDescent="0.3">
      <c r="A44">
        <v>600</v>
      </c>
      <c r="B44" s="4">
        <v>151000</v>
      </c>
      <c r="D44">
        <v>274</v>
      </c>
      <c r="E44" s="4">
        <v>139000</v>
      </c>
    </row>
    <row r="45" spans="1:5" x14ac:dyDescent="0.3">
      <c r="A45">
        <v>607</v>
      </c>
      <c r="B45" s="4">
        <v>152000</v>
      </c>
      <c r="D45">
        <v>289</v>
      </c>
      <c r="E45" s="4">
        <v>122000</v>
      </c>
    </row>
    <row r="46" spans="1:5" x14ac:dyDescent="0.3">
      <c r="A46">
        <v>627</v>
      </c>
      <c r="B46" s="4">
        <v>139900</v>
      </c>
      <c r="D46">
        <v>297</v>
      </c>
      <c r="E46" s="4">
        <v>152000</v>
      </c>
    </row>
    <row r="47" spans="1:5" x14ac:dyDescent="0.3">
      <c r="A47">
        <v>630</v>
      </c>
      <c r="B47" s="4">
        <v>168500</v>
      </c>
      <c r="D47">
        <v>308</v>
      </c>
      <c r="E47" s="4">
        <v>89500</v>
      </c>
    </row>
    <row r="48" spans="1:5" x14ac:dyDescent="0.3">
      <c r="A48">
        <v>635</v>
      </c>
      <c r="B48" s="4">
        <v>144000</v>
      </c>
      <c r="D48">
        <v>313</v>
      </c>
      <c r="E48" s="4">
        <v>119900</v>
      </c>
    </row>
    <row r="49" spans="1:5" x14ac:dyDescent="0.3">
      <c r="A49">
        <v>644</v>
      </c>
      <c r="B49" s="4">
        <v>152000</v>
      </c>
      <c r="D49">
        <v>358</v>
      </c>
      <c r="E49" s="4">
        <v>134000</v>
      </c>
    </row>
    <row r="50" spans="1:5" x14ac:dyDescent="0.3">
      <c r="A50">
        <v>734</v>
      </c>
      <c r="B50" s="4">
        <v>131400</v>
      </c>
      <c r="D50">
        <v>361</v>
      </c>
      <c r="E50" s="4">
        <v>156000</v>
      </c>
    </row>
    <row r="51" spans="1:5" x14ac:dyDescent="0.3">
      <c r="A51">
        <v>741</v>
      </c>
      <c r="B51" s="4">
        <v>132000</v>
      </c>
      <c r="D51">
        <v>373</v>
      </c>
      <c r="E51" s="4">
        <v>125000</v>
      </c>
    </row>
    <row r="52" spans="1:5" x14ac:dyDescent="0.3">
      <c r="A52">
        <v>742</v>
      </c>
      <c r="B52" s="4">
        <v>142000</v>
      </c>
      <c r="D52">
        <v>391</v>
      </c>
      <c r="E52" s="4">
        <v>119000</v>
      </c>
    </row>
    <row r="53" spans="1:5" x14ac:dyDescent="0.3">
      <c r="A53">
        <v>743</v>
      </c>
      <c r="B53" s="4">
        <v>179000</v>
      </c>
      <c r="D53">
        <v>393</v>
      </c>
      <c r="E53" s="4">
        <v>106500</v>
      </c>
    </row>
    <row r="54" spans="1:5" x14ac:dyDescent="0.3">
      <c r="A54">
        <v>758</v>
      </c>
      <c r="B54" s="4">
        <v>158900</v>
      </c>
      <c r="D54">
        <v>432</v>
      </c>
      <c r="E54" s="4">
        <v>79900</v>
      </c>
    </row>
    <row r="55" spans="1:5" x14ac:dyDescent="0.3">
      <c r="A55">
        <v>805</v>
      </c>
      <c r="B55" s="4">
        <v>118000</v>
      </c>
      <c r="D55">
        <v>439</v>
      </c>
      <c r="E55" s="4">
        <v>90350</v>
      </c>
    </row>
    <row r="56" spans="1:5" x14ac:dyDescent="0.3">
      <c r="A56">
        <v>809</v>
      </c>
      <c r="B56" s="4">
        <v>159950</v>
      </c>
      <c r="D56">
        <v>446</v>
      </c>
      <c r="E56" s="4">
        <v>127500</v>
      </c>
    </row>
    <row r="57" spans="1:5" x14ac:dyDescent="0.3">
      <c r="A57">
        <v>811</v>
      </c>
      <c r="B57" s="4">
        <v>181000</v>
      </c>
      <c r="D57">
        <v>459</v>
      </c>
      <c r="E57" s="4">
        <v>161000</v>
      </c>
    </row>
    <row r="58" spans="1:5" x14ac:dyDescent="0.3">
      <c r="A58">
        <v>824</v>
      </c>
      <c r="B58" s="4">
        <v>139500</v>
      </c>
      <c r="D58">
        <v>462</v>
      </c>
      <c r="E58" s="4">
        <v>155000</v>
      </c>
    </row>
    <row r="59" spans="1:5" x14ac:dyDescent="0.3">
      <c r="A59">
        <v>835</v>
      </c>
      <c r="B59" s="4">
        <v>139950</v>
      </c>
      <c r="D59">
        <v>480</v>
      </c>
      <c r="E59" s="4">
        <v>89471</v>
      </c>
    </row>
    <row r="60" spans="1:5" x14ac:dyDescent="0.3">
      <c r="A60">
        <v>837</v>
      </c>
      <c r="B60" s="4">
        <v>153500</v>
      </c>
      <c r="D60">
        <v>492</v>
      </c>
      <c r="E60" s="4">
        <v>133000</v>
      </c>
    </row>
    <row r="61" spans="1:5" x14ac:dyDescent="0.3">
      <c r="A61">
        <v>843</v>
      </c>
      <c r="B61" s="4">
        <v>174900</v>
      </c>
      <c r="D61">
        <v>499</v>
      </c>
      <c r="E61" s="4">
        <v>130000</v>
      </c>
    </row>
    <row r="62" spans="1:5" x14ac:dyDescent="0.3">
      <c r="A62">
        <v>861</v>
      </c>
      <c r="B62" s="4">
        <v>189950</v>
      </c>
      <c r="D62">
        <v>500</v>
      </c>
      <c r="E62" s="4">
        <v>120000</v>
      </c>
    </row>
    <row r="63" spans="1:5" x14ac:dyDescent="0.3">
      <c r="A63">
        <v>863</v>
      </c>
      <c r="B63" s="4">
        <v>152000</v>
      </c>
      <c r="D63">
        <v>510</v>
      </c>
      <c r="E63" s="4">
        <v>124500</v>
      </c>
    </row>
    <row r="64" spans="1:5" x14ac:dyDescent="0.3">
      <c r="A64">
        <v>864</v>
      </c>
      <c r="B64" s="4">
        <v>132500</v>
      </c>
      <c r="D64">
        <v>515</v>
      </c>
      <c r="E64" s="4">
        <v>96500</v>
      </c>
    </row>
    <row r="65" spans="1:5" x14ac:dyDescent="0.3">
      <c r="A65">
        <v>870</v>
      </c>
      <c r="B65" s="4">
        <v>236000</v>
      </c>
      <c r="D65">
        <v>519</v>
      </c>
      <c r="E65" s="4">
        <v>211000</v>
      </c>
    </row>
    <row r="66" spans="1:5" x14ac:dyDescent="0.3">
      <c r="A66">
        <v>873</v>
      </c>
      <c r="B66" s="4">
        <v>116000</v>
      </c>
      <c r="D66">
        <v>520</v>
      </c>
      <c r="E66" s="4">
        <v>234000</v>
      </c>
    </row>
    <row r="67" spans="1:5" x14ac:dyDescent="0.3">
      <c r="A67">
        <v>880</v>
      </c>
      <c r="B67" s="4">
        <v>136500</v>
      </c>
      <c r="D67">
        <v>538</v>
      </c>
      <c r="E67" s="4">
        <v>111250</v>
      </c>
    </row>
    <row r="68" spans="1:5" x14ac:dyDescent="0.3">
      <c r="A68">
        <v>885</v>
      </c>
      <c r="B68" s="4">
        <v>100000</v>
      </c>
      <c r="D68">
        <v>540</v>
      </c>
      <c r="E68" s="4">
        <v>272000</v>
      </c>
    </row>
    <row r="69" spans="1:5" x14ac:dyDescent="0.3">
      <c r="A69">
        <v>894</v>
      </c>
      <c r="B69" s="4">
        <v>165000</v>
      </c>
      <c r="D69">
        <v>549</v>
      </c>
      <c r="E69" s="4">
        <v>125000</v>
      </c>
    </row>
    <row r="70" spans="1:5" x14ac:dyDescent="0.3">
      <c r="A70">
        <v>919</v>
      </c>
      <c r="B70" s="4">
        <v>238000</v>
      </c>
      <c r="D70">
        <v>554</v>
      </c>
      <c r="E70" s="4">
        <v>108000</v>
      </c>
    </row>
    <row r="71" spans="1:5" x14ac:dyDescent="0.3">
      <c r="A71">
        <v>922</v>
      </c>
      <c r="B71" s="4">
        <v>145900</v>
      </c>
      <c r="D71">
        <v>557</v>
      </c>
      <c r="E71" s="4">
        <v>141000</v>
      </c>
    </row>
    <row r="72" spans="1:5" x14ac:dyDescent="0.3">
      <c r="A72">
        <v>928</v>
      </c>
      <c r="B72" s="4">
        <v>176000</v>
      </c>
      <c r="D72">
        <v>587</v>
      </c>
      <c r="E72" s="4">
        <v>130000</v>
      </c>
    </row>
    <row r="73" spans="1:5" x14ac:dyDescent="0.3">
      <c r="A73">
        <v>932</v>
      </c>
      <c r="B73" s="4">
        <v>117500</v>
      </c>
      <c r="D73">
        <v>595</v>
      </c>
      <c r="E73" s="4">
        <v>110000</v>
      </c>
    </row>
    <row r="74" spans="1:5" x14ac:dyDescent="0.3">
      <c r="A74">
        <v>942</v>
      </c>
      <c r="B74" s="4">
        <v>214000</v>
      </c>
      <c r="D74">
        <v>612</v>
      </c>
      <c r="E74" s="4">
        <v>148000</v>
      </c>
    </row>
    <row r="75" spans="1:5" x14ac:dyDescent="0.3">
      <c r="A75">
        <v>957</v>
      </c>
      <c r="B75" s="4">
        <v>124000</v>
      </c>
      <c r="D75">
        <v>616</v>
      </c>
      <c r="E75" s="4">
        <v>137500</v>
      </c>
    </row>
    <row r="76" spans="1:5" x14ac:dyDescent="0.3">
      <c r="A76">
        <v>975</v>
      </c>
      <c r="B76" s="4">
        <v>167500</v>
      </c>
      <c r="D76">
        <v>631</v>
      </c>
      <c r="E76" s="4">
        <v>124000</v>
      </c>
    </row>
    <row r="77" spans="1:5" x14ac:dyDescent="0.3">
      <c r="A77">
        <v>1041</v>
      </c>
      <c r="B77" s="4">
        <v>155000</v>
      </c>
      <c r="D77">
        <v>639</v>
      </c>
      <c r="E77" s="4">
        <v>85000</v>
      </c>
    </row>
    <row r="78" spans="1:5" x14ac:dyDescent="0.3">
      <c r="A78">
        <v>1049</v>
      </c>
      <c r="B78" s="4">
        <v>115000</v>
      </c>
      <c r="D78">
        <v>650</v>
      </c>
      <c r="E78" s="4">
        <v>84500</v>
      </c>
    </row>
    <row r="79" spans="1:5" x14ac:dyDescent="0.3">
      <c r="A79">
        <v>1053</v>
      </c>
      <c r="B79" s="4">
        <v>165000</v>
      </c>
      <c r="D79">
        <v>652</v>
      </c>
      <c r="E79" s="4">
        <v>108000</v>
      </c>
    </row>
    <row r="80" spans="1:5" x14ac:dyDescent="0.3">
      <c r="A80">
        <v>1069</v>
      </c>
      <c r="B80" s="4">
        <v>151400</v>
      </c>
      <c r="D80">
        <v>654</v>
      </c>
      <c r="E80" s="4">
        <v>135000</v>
      </c>
    </row>
    <row r="81" spans="1:5" x14ac:dyDescent="0.3">
      <c r="A81">
        <v>1120</v>
      </c>
      <c r="B81" s="4">
        <v>133700</v>
      </c>
      <c r="D81">
        <v>657</v>
      </c>
      <c r="E81" s="4">
        <v>145500</v>
      </c>
    </row>
    <row r="82" spans="1:5" x14ac:dyDescent="0.3">
      <c r="A82">
        <v>1151</v>
      </c>
      <c r="B82" s="4">
        <v>124000</v>
      </c>
      <c r="D82">
        <v>658</v>
      </c>
      <c r="E82" s="4">
        <v>149000</v>
      </c>
    </row>
    <row r="83" spans="1:5" x14ac:dyDescent="0.3">
      <c r="A83">
        <v>1155</v>
      </c>
      <c r="B83" s="4">
        <v>201800</v>
      </c>
      <c r="D83">
        <v>660</v>
      </c>
      <c r="E83" s="4">
        <v>167000</v>
      </c>
    </row>
    <row r="84" spans="1:5" x14ac:dyDescent="0.3">
      <c r="A84">
        <v>1171</v>
      </c>
      <c r="B84" s="4">
        <v>171000</v>
      </c>
      <c r="D84">
        <v>664</v>
      </c>
      <c r="E84" s="4">
        <v>137500</v>
      </c>
    </row>
    <row r="85" spans="1:5" x14ac:dyDescent="0.3">
      <c r="A85">
        <v>1181</v>
      </c>
      <c r="B85" s="4">
        <v>250000</v>
      </c>
      <c r="D85">
        <v>695</v>
      </c>
      <c r="E85" s="4">
        <v>141500</v>
      </c>
    </row>
    <row r="86" spans="1:5" x14ac:dyDescent="0.3">
      <c r="A86">
        <v>1188</v>
      </c>
      <c r="B86" s="4">
        <v>262000</v>
      </c>
      <c r="D86">
        <v>699</v>
      </c>
      <c r="E86" s="4">
        <v>138500</v>
      </c>
    </row>
    <row r="87" spans="1:5" x14ac:dyDescent="0.3">
      <c r="A87">
        <v>1193</v>
      </c>
      <c r="B87" s="4">
        <v>125000</v>
      </c>
      <c r="D87">
        <v>704</v>
      </c>
      <c r="E87" s="4">
        <v>140000</v>
      </c>
    </row>
    <row r="88" spans="1:5" x14ac:dyDescent="0.3">
      <c r="A88">
        <v>1211</v>
      </c>
      <c r="B88" s="4">
        <v>189000</v>
      </c>
      <c r="D88">
        <v>710</v>
      </c>
      <c r="E88" s="4">
        <v>109900</v>
      </c>
    </row>
    <row r="89" spans="1:5" x14ac:dyDescent="0.3">
      <c r="A89">
        <v>1223</v>
      </c>
      <c r="B89" s="4">
        <v>143000</v>
      </c>
      <c r="D89">
        <v>716</v>
      </c>
      <c r="E89" s="4">
        <v>165000</v>
      </c>
    </row>
    <row r="90" spans="1:5" x14ac:dyDescent="0.3">
      <c r="A90">
        <v>1230</v>
      </c>
      <c r="B90" s="4">
        <v>127000</v>
      </c>
      <c r="D90">
        <v>718</v>
      </c>
      <c r="E90" s="4">
        <v>157000</v>
      </c>
    </row>
    <row r="91" spans="1:5" x14ac:dyDescent="0.3">
      <c r="A91">
        <v>1232</v>
      </c>
      <c r="B91" s="4">
        <v>132500</v>
      </c>
      <c r="D91">
        <v>767</v>
      </c>
      <c r="E91" s="4">
        <v>196500</v>
      </c>
    </row>
    <row r="92" spans="1:5" x14ac:dyDescent="0.3">
      <c r="A92">
        <v>1253</v>
      </c>
      <c r="B92" s="4">
        <v>130000</v>
      </c>
      <c r="D92">
        <v>773</v>
      </c>
      <c r="E92" s="4">
        <v>107000</v>
      </c>
    </row>
    <row r="93" spans="1:5" x14ac:dyDescent="0.3">
      <c r="A93">
        <v>1264</v>
      </c>
      <c r="B93" s="4">
        <v>180500</v>
      </c>
      <c r="D93">
        <v>778</v>
      </c>
      <c r="E93" s="4">
        <v>142500</v>
      </c>
    </row>
    <row r="94" spans="1:5" x14ac:dyDescent="0.3">
      <c r="A94">
        <v>1270</v>
      </c>
      <c r="B94" s="4">
        <v>144000</v>
      </c>
      <c r="D94">
        <v>796</v>
      </c>
      <c r="E94" s="4">
        <v>171000</v>
      </c>
    </row>
    <row r="95" spans="1:5" x14ac:dyDescent="0.3">
      <c r="A95">
        <v>1274</v>
      </c>
      <c r="B95" s="4">
        <v>177000</v>
      </c>
      <c r="D95">
        <v>797</v>
      </c>
      <c r="E95" s="4">
        <v>143500</v>
      </c>
    </row>
    <row r="96" spans="1:5" x14ac:dyDescent="0.3">
      <c r="A96">
        <v>1294</v>
      </c>
      <c r="B96" s="4">
        <v>162900</v>
      </c>
      <c r="D96">
        <v>800</v>
      </c>
      <c r="E96" s="4">
        <v>175000</v>
      </c>
    </row>
    <row r="97" spans="1:5" x14ac:dyDescent="0.3">
      <c r="A97">
        <v>1296</v>
      </c>
      <c r="B97" s="4">
        <v>138500</v>
      </c>
      <c r="D97">
        <v>810</v>
      </c>
      <c r="E97" s="4">
        <v>106000</v>
      </c>
    </row>
    <row r="98" spans="1:5" x14ac:dyDescent="0.3">
      <c r="A98">
        <v>1300</v>
      </c>
      <c r="B98" s="4">
        <v>154000</v>
      </c>
      <c r="D98">
        <v>819</v>
      </c>
      <c r="E98" s="4">
        <v>155000</v>
      </c>
    </row>
    <row r="99" spans="1:5" x14ac:dyDescent="0.3">
      <c r="A99">
        <v>1309</v>
      </c>
      <c r="B99" s="4">
        <v>147000</v>
      </c>
      <c r="D99">
        <v>853</v>
      </c>
      <c r="E99" s="4">
        <v>164000</v>
      </c>
    </row>
    <row r="100" spans="1:5" x14ac:dyDescent="0.3">
      <c r="A100">
        <v>1310</v>
      </c>
      <c r="B100" s="4">
        <v>179200</v>
      </c>
      <c r="D100">
        <v>854</v>
      </c>
      <c r="E100" s="4">
        <v>158000</v>
      </c>
    </row>
    <row r="101" spans="1:5" x14ac:dyDescent="0.3">
      <c r="A101">
        <v>1341</v>
      </c>
      <c r="B101" s="4">
        <v>123000</v>
      </c>
      <c r="D101">
        <v>857</v>
      </c>
      <c r="E101" s="4">
        <v>147000</v>
      </c>
    </row>
    <row r="102" spans="1:5" x14ac:dyDescent="0.3">
      <c r="A102">
        <v>1356</v>
      </c>
      <c r="B102" s="4">
        <v>170000</v>
      </c>
      <c r="D102">
        <v>859</v>
      </c>
      <c r="E102" s="4">
        <v>152000</v>
      </c>
    </row>
    <row r="103" spans="1:5" x14ac:dyDescent="0.3">
      <c r="A103">
        <v>1357</v>
      </c>
      <c r="B103" s="4">
        <v>110000</v>
      </c>
      <c r="D103">
        <v>866</v>
      </c>
      <c r="E103" s="4">
        <v>148500</v>
      </c>
    </row>
    <row r="104" spans="1:5" x14ac:dyDescent="0.3">
      <c r="A104">
        <v>1388</v>
      </c>
      <c r="B104" s="4">
        <v>136000</v>
      </c>
      <c r="D104">
        <v>879</v>
      </c>
      <c r="E104" s="4">
        <v>148000</v>
      </c>
    </row>
    <row r="105" spans="1:5" x14ac:dyDescent="0.3">
      <c r="A105">
        <v>1399</v>
      </c>
      <c r="B105" s="4">
        <v>138000</v>
      </c>
      <c r="D105">
        <v>883</v>
      </c>
      <c r="E105" s="4">
        <v>178000</v>
      </c>
    </row>
    <row r="106" spans="1:5" x14ac:dyDescent="0.3">
      <c r="A106">
        <v>1424</v>
      </c>
      <c r="B106" s="4">
        <v>274970</v>
      </c>
      <c r="D106">
        <v>891</v>
      </c>
      <c r="E106" s="4">
        <v>122900</v>
      </c>
    </row>
    <row r="107" spans="1:5" x14ac:dyDescent="0.3">
      <c r="A107">
        <v>1425</v>
      </c>
      <c r="B107" s="4">
        <v>144000</v>
      </c>
      <c r="D107">
        <v>893</v>
      </c>
      <c r="E107" s="4">
        <v>154500</v>
      </c>
    </row>
    <row r="108" spans="1:5" x14ac:dyDescent="0.3">
      <c r="A108">
        <v>1436</v>
      </c>
      <c r="B108" s="4">
        <v>174000</v>
      </c>
      <c r="D108">
        <v>905</v>
      </c>
      <c r="E108" s="4">
        <v>125500</v>
      </c>
    </row>
    <row r="109" spans="1:5" x14ac:dyDescent="0.3">
      <c r="A109">
        <v>1437</v>
      </c>
      <c r="B109" s="4">
        <v>120500</v>
      </c>
      <c r="D109">
        <v>906</v>
      </c>
      <c r="E109" s="4">
        <v>128000</v>
      </c>
    </row>
    <row r="110" spans="1:5" x14ac:dyDescent="0.3">
      <c r="A110">
        <v>1449</v>
      </c>
      <c r="B110" s="4">
        <v>112000</v>
      </c>
      <c r="D110">
        <v>909</v>
      </c>
      <c r="E110" s="4">
        <v>131000</v>
      </c>
    </row>
    <row r="111" spans="1:5" x14ac:dyDescent="0.3">
      <c r="A111">
        <v>1458</v>
      </c>
      <c r="B111" s="4">
        <v>266500</v>
      </c>
      <c r="D111">
        <v>913</v>
      </c>
      <c r="E111" s="4">
        <v>88000</v>
      </c>
    </row>
    <row r="112" spans="1:5" x14ac:dyDescent="0.3">
      <c r="A112" t="s">
        <v>280</v>
      </c>
      <c r="B112" s="4" t="s">
        <v>280</v>
      </c>
      <c r="D112">
        <v>946</v>
      </c>
      <c r="E112" s="4">
        <v>124900</v>
      </c>
    </row>
    <row r="113" spans="1:5" x14ac:dyDescent="0.3">
      <c r="A113" t="s">
        <v>280</v>
      </c>
      <c r="B113" s="4" t="s">
        <v>280</v>
      </c>
      <c r="D113">
        <v>952</v>
      </c>
      <c r="E113" s="4">
        <v>119900</v>
      </c>
    </row>
    <row r="114" spans="1:5" x14ac:dyDescent="0.3">
      <c r="A114" t="s">
        <v>280</v>
      </c>
      <c r="B114" s="4" t="s">
        <v>280</v>
      </c>
      <c r="D114">
        <v>953</v>
      </c>
      <c r="E114" s="4">
        <v>133900</v>
      </c>
    </row>
    <row r="115" spans="1:5" x14ac:dyDescent="0.3">
      <c r="A115" t="s">
        <v>280</v>
      </c>
      <c r="B115" s="4" t="s">
        <v>280</v>
      </c>
      <c r="D115">
        <v>954</v>
      </c>
      <c r="E115" s="4">
        <v>172000</v>
      </c>
    </row>
    <row r="116" spans="1:5" x14ac:dyDescent="0.3">
      <c r="A116" t="s">
        <v>280</v>
      </c>
      <c r="B116" s="4" t="s">
        <v>280</v>
      </c>
      <c r="D116">
        <v>980</v>
      </c>
      <c r="E116" s="4">
        <v>139000</v>
      </c>
    </row>
    <row r="117" spans="1:5" x14ac:dyDescent="0.3">
      <c r="D117">
        <v>993</v>
      </c>
      <c r="E117" s="4">
        <v>187000</v>
      </c>
    </row>
    <row r="118" spans="1:5" x14ac:dyDescent="0.3">
      <c r="D118">
        <v>996</v>
      </c>
      <c r="E118" s="4">
        <v>121600</v>
      </c>
    </row>
    <row r="119" spans="1:5" x14ac:dyDescent="0.3">
      <c r="D119">
        <v>1026</v>
      </c>
      <c r="E119" s="4">
        <v>112500</v>
      </c>
    </row>
    <row r="120" spans="1:5" x14ac:dyDescent="0.3">
      <c r="D120">
        <v>1035</v>
      </c>
      <c r="E120" s="4">
        <v>119750</v>
      </c>
    </row>
    <row r="121" spans="1:5" x14ac:dyDescent="0.3">
      <c r="D121">
        <v>1056</v>
      </c>
      <c r="E121" s="4">
        <v>180000</v>
      </c>
    </row>
    <row r="122" spans="1:5" x14ac:dyDescent="0.3">
      <c r="D122">
        <v>1064</v>
      </c>
      <c r="E122" s="4">
        <v>110500</v>
      </c>
    </row>
    <row r="123" spans="1:5" x14ac:dyDescent="0.3">
      <c r="D123">
        <v>1065</v>
      </c>
      <c r="E123" s="4">
        <v>154000</v>
      </c>
    </row>
    <row r="124" spans="1:5" x14ac:dyDescent="0.3">
      <c r="D124">
        <v>1074</v>
      </c>
      <c r="E124" s="4">
        <v>159500</v>
      </c>
    </row>
    <row r="125" spans="1:5" x14ac:dyDescent="0.3">
      <c r="D125">
        <v>1082</v>
      </c>
      <c r="E125" s="4">
        <v>133000</v>
      </c>
    </row>
    <row r="126" spans="1:5" x14ac:dyDescent="0.3">
      <c r="D126">
        <v>1084</v>
      </c>
      <c r="E126" s="4">
        <v>160000</v>
      </c>
    </row>
    <row r="127" spans="1:5" x14ac:dyDescent="0.3">
      <c r="D127">
        <v>1094</v>
      </c>
      <c r="E127" s="4">
        <v>146000</v>
      </c>
    </row>
    <row r="128" spans="1:5" x14ac:dyDescent="0.3">
      <c r="D128">
        <v>1103</v>
      </c>
      <c r="E128" s="4">
        <v>135000</v>
      </c>
    </row>
    <row r="129" spans="4:5" x14ac:dyDescent="0.3">
      <c r="D129">
        <v>1115</v>
      </c>
      <c r="E129" s="4">
        <v>117000</v>
      </c>
    </row>
    <row r="130" spans="4:5" x14ac:dyDescent="0.3">
      <c r="D130">
        <v>1121</v>
      </c>
      <c r="E130" s="4">
        <v>118400</v>
      </c>
    </row>
    <row r="131" spans="4:5" x14ac:dyDescent="0.3">
      <c r="D131">
        <v>1123</v>
      </c>
      <c r="E131" s="4">
        <v>112000</v>
      </c>
    </row>
    <row r="132" spans="4:5" x14ac:dyDescent="0.3">
      <c r="D132">
        <v>1131</v>
      </c>
      <c r="E132" s="4">
        <v>135000</v>
      </c>
    </row>
    <row r="133" spans="4:5" x14ac:dyDescent="0.3">
      <c r="D133">
        <v>1132</v>
      </c>
      <c r="E133" s="4">
        <v>93500</v>
      </c>
    </row>
    <row r="134" spans="4:5" x14ac:dyDescent="0.3">
      <c r="D134">
        <v>1145</v>
      </c>
      <c r="E134" s="4">
        <v>80000</v>
      </c>
    </row>
    <row r="135" spans="4:5" x14ac:dyDescent="0.3">
      <c r="D135">
        <v>1157</v>
      </c>
      <c r="E135" s="4">
        <v>179900</v>
      </c>
    </row>
    <row r="136" spans="4:5" x14ac:dyDescent="0.3">
      <c r="D136">
        <v>1174</v>
      </c>
      <c r="E136" s="4">
        <v>200500</v>
      </c>
    </row>
    <row r="137" spans="4:5" x14ac:dyDescent="0.3">
      <c r="D137">
        <v>1177</v>
      </c>
      <c r="E137" s="4">
        <v>119500</v>
      </c>
    </row>
    <row r="138" spans="4:5" x14ac:dyDescent="0.3">
      <c r="D138">
        <v>1195</v>
      </c>
      <c r="E138" s="4">
        <v>158000</v>
      </c>
    </row>
    <row r="139" spans="4:5" x14ac:dyDescent="0.3">
      <c r="D139">
        <v>1205</v>
      </c>
      <c r="E139" s="4">
        <v>153500</v>
      </c>
    </row>
    <row r="140" spans="4:5" x14ac:dyDescent="0.3">
      <c r="D140">
        <v>1207</v>
      </c>
      <c r="E140" s="4">
        <v>107000</v>
      </c>
    </row>
    <row r="141" spans="4:5" x14ac:dyDescent="0.3">
      <c r="D141">
        <v>1216</v>
      </c>
      <c r="E141" s="4">
        <v>125000</v>
      </c>
    </row>
    <row r="142" spans="4:5" x14ac:dyDescent="0.3">
      <c r="D142">
        <v>1224</v>
      </c>
      <c r="E142" s="4">
        <v>137900</v>
      </c>
    </row>
    <row r="143" spans="4:5" x14ac:dyDescent="0.3">
      <c r="D143">
        <v>1226</v>
      </c>
      <c r="E143" s="4">
        <v>145000</v>
      </c>
    </row>
    <row r="144" spans="4:5" x14ac:dyDescent="0.3">
      <c r="D144">
        <v>1234</v>
      </c>
      <c r="E144" s="4">
        <v>142000</v>
      </c>
    </row>
    <row r="145" spans="4:5" x14ac:dyDescent="0.3">
      <c r="D145">
        <v>1243</v>
      </c>
      <c r="E145" s="4">
        <v>170000</v>
      </c>
    </row>
    <row r="146" spans="4:5" x14ac:dyDescent="0.3">
      <c r="D146">
        <v>1267</v>
      </c>
      <c r="E146" s="4">
        <v>122000</v>
      </c>
    </row>
    <row r="147" spans="4:5" x14ac:dyDescent="0.3">
      <c r="D147">
        <v>1273</v>
      </c>
      <c r="E147" s="4">
        <v>137000</v>
      </c>
    </row>
    <row r="148" spans="4:5" x14ac:dyDescent="0.3">
      <c r="D148">
        <v>1297</v>
      </c>
      <c r="E148" s="4">
        <v>155000</v>
      </c>
    </row>
    <row r="149" spans="4:5" x14ac:dyDescent="0.3">
      <c r="D149">
        <v>1326</v>
      </c>
      <c r="E149" s="4">
        <v>55000</v>
      </c>
    </row>
    <row r="150" spans="4:5" x14ac:dyDescent="0.3">
      <c r="D150">
        <v>1328</v>
      </c>
      <c r="E150" s="4">
        <v>130500</v>
      </c>
    </row>
    <row r="151" spans="4:5" x14ac:dyDescent="0.3">
      <c r="D151">
        <v>1329</v>
      </c>
      <c r="E151" s="4">
        <v>256000</v>
      </c>
    </row>
    <row r="152" spans="4:5" x14ac:dyDescent="0.3">
      <c r="D152">
        <v>1334</v>
      </c>
      <c r="E152" s="4">
        <v>125500</v>
      </c>
    </row>
    <row r="153" spans="4:5" x14ac:dyDescent="0.3">
      <c r="D153">
        <v>1372</v>
      </c>
      <c r="E153" s="4">
        <v>165500</v>
      </c>
    </row>
    <row r="154" spans="4:5" x14ac:dyDescent="0.3">
      <c r="D154">
        <v>1385</v>
      </c>
      <c r="E154" s="4">
        <v>105000</v>
      </c>
    </row>
    <row r="155" spans="4:5" x14ac:dyDescent="0.3">
      <c r="D155">
        <v>1386</v>
      </c>
      <c r="E155" s="4">
        <v>125500</v>
      </c>
    </row>
    <row r="156" spans="4:5" x14ac:dyDescent="0.3">
      <c r="D156">
        <v>1387</v>
      </c>
      <c r="E156" s="4">
        <v>250000</v>
      </c>
    </row>
    <row r="157" spans="4:5" x14ac:dyDescent="0.3">
      <c r="D157">
        <v>1393</v>
      </c>
      <c r="E157" s="4">
        <v>123000</v>
      </c>
    </row>
    <row r="158" spans="4:5" x14ac:dyDescent="0.3">
      <c r="D158">
        <v>1400</v>
      </c>
      <c r="E158" s="4">
        <v>137450</v>
      </c>
    </row>
    <row r="159" spans="4:5" x14ac:dyDescent="0.3">
      <c r="D159">
        <v>1405</v>
      </c>
      <c r="E159" s="4">
        <v>105000</v>
      </c>
    </row>
    <row r="160" spans="4:5" x14ac:dyDescent="0.3">
      <c r="D160">
        <v>1407</v>
      </c>
      <c r="E160" s="4">
        <v>133000</v>
      </c>
    </row>
    <row r="161" spans="4:5" x14ac:dyDescent="0.3">
      <c r="D161">
        <v>1408</v>
      </c>
      <c r="E161" s="4">
        <v>112000</v>
      </c>
    </row>
    <row r="162" spans="4:5" x14ac:dyDescent="0.3">
      <c r="D162">
        <v>1410</v>
      </c>
      <c r="E162" s="4">
        <v>215000</v>
      </c>
    </row>
    <row r="163" spans="4:5" x14ac:dyDescent="0.3">
      <c r="D163">
        <v>1412</v>
      </c>
      <c r="E163" s="4">
        <v>140000</v>
      </c>
    </row>
    <row r="164" spans="4:5" x14ac:dyDescent="0.3">
      <c r="D164">
        <v>1429</v>
      </c>
      <c r="E164" s="4">
        <v>119000</v>
      </c>
    </row>
    <row r="165" spans="4:5" x14ac:dyDescent="0.3">
      <c r="D165">
        <v>1439</v>
      </c>
      <c r="E165" s="4">
        <v>149700</v>
      </c>
    </row>
    <row r="166" spans="4:5" x14ac:dyDescent="0.3">
      <c r="D166">
        <v>1457</v>
      </c>
      <c r="E166" s="4">
        <v>210000</v>
      </c>
    </row>
    <row r="167" spans="4:5" x14ac:dyDescent="0.3">
      <c r="D167" t="s">
        <v>280</v>
      </c>
      <c r="E167" s="4" t="s">
        <v>280</v>
      </c>
    </row>
    <row r="168" spans="4:5" x14ac:dyDescent="0.3">
      <c r="D168" t="s">
        <v>280</v>
      </c>
      <c r="E168" s="4" t="s">
        <v>280</v>
      </c>
    </row>
    <row r="169" spans="4:5" x14ac:dyDescent="0.3">
      <c r="D169" t="s">
        <v>280</v>
      </c>
      <c r="E169" s="4" t="s">
        <v>280</v>
      </c>
    </row>
    <row r="170" spans="4:5" x14ac:dyDescent="0.3">
      <c r="D170" t="s">
        <v>280</v>
      </c>
      <c r="E170" s="4" t="s">
        <v>280</v>
      </c>
    </row>
    <row r="171" spans="4:5" x14ac:dyDescent="0.3">
      <c r="D171" t="s">
        <v>280</v>
      </c>
      <c r="E171" s="4" t="s">
        <v>280</v>
      </c>
    </row>
  </sheetData>
  <sortState xmlns:xlrd2="http://schemas.microsoft.com/office/spreadsheetml/2017/richdata2" ref="D4:E171">
    <sortCondition ref="D4:D171"/>
  </sortState>
  <mergeCells count="7">
    <mergeCell ref="K6:X6"/>
    <mergeCell ref="K25:X26"/>
    <mergeCell ref="A3:B3"/>
    <mergeCell ref="D3:E3"/>
    <mergeCell ref="K2:L2"/>
    <mergeCell ref="K5:M5"/>
    <mergeCell ref="K3:X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124E-FA2C-4EAA-A028-165CA15E78F0}">
  <dimension ref="A1:O947"/>
  <sheetViews>
    <sheetView workbookViewId="0">
      <selection activeCell="E3" sqref="E3"/>
    </sheetView>
  </sheetViews>
  <sheetFormatPr defaultRowHeight="14.4" x14ac:dyDescent="0.3"/>
  <cols>
    <col min="21" max="21" width="9.88671875" customWidth="1"/>
  </cols>
  <sheetData>
    <row r="1" spans="1:15" ht="15" thickBot="1" x14ac:dyDescent="0.35"/>
    <row r="2" spans="1:15" x14ac:dyDescent="0.3">
      <c r="B2" s="7" t="s">
        <v>274</v>
      </c>
      <c r="D2" s="7" t="s">
        <v>275</v>
      </c>
      <c r="G2" s="7" t="s">
        <v>272</v>
      </c>
      <c r="I2" s="7" t="s">
        <v>273</v>
      </c>
      <c r="L2" s="7" t="s">
        <v>306</v>
      </c>
      <c r="M2" s="7"/>
      <c r="O2" s="7" t="s">
        <v>305</v>
      </c>
    </row>
    <row r="3" spans="1:15" x14ac:dyDescent="0.3">
      <c r="A3" s="3">
        <v>1</v>
      </c>
      <c r="B3" s="4">
        <v>208500</v>
      </c>
      <c r="C3" s="3">
        <v>3</v>
      </c>
      <c r="D3" s="4">
        <v>223500</v>
      </c>
      <c r="F3" s="3">
        <v>15</v>
      </c>
      <c r="G3" s="4">
        <v>157000</v>
      </c>
      <c r="H3" s="3">
        <v>6</v>
      </c>
      <c r="I3" s="4">
        <v>143000</v>
      </c>
      <c r="K3" s="3">
        <v>1</v>
      </c>
      <c r="L3" s="4">
        <v>208500</v>
      </c>
      <c r="N3" s="3">
        <v>2</v>
      </c>
      <c r="O3" s="4">
        <v>181500</v>
      </c>
    </row>
    <row r="4" spans="1:15" x14ac:dyDescent="0.3">
      <c r="A4" s="3">
        <v>2</v>
      </c>
      <c r="B4" s="4">
        <v>181500</v>
      </c>
      <c r="C4" s="3">
        <v>4</v>
      </c>
      <c r="D4" s="4">
        <v>140000</v>
      </c>
      <c r="F4" s="3">
        <v>16</v>
      </c>
      <c r="G4" s="4">
        <v>132000</v>
      </c>
      <c r="H4" s="3">
        <v>20</v>
      </c>
      <c r="I4" s="4">
        <v>139000</v>
      </c>
      <c r="K4" s="3">
        <v>3</v>
      </c>
      <c r="L4" s="4">
        <v>223500</v>
      </c>
      <c r="N4" s="3">
        <v>4</v>
      </c>
      <c r="O4" s="4">
        <v>140000</v>
      </c>
    </row>
    <row r="5" spans="1:15" x14ac:dyDescent="0.3">
      <c r="A5" s="3">
        <v>7</v>
      </c>
      <c r="B5" s="4">
        <v>307000</v>
      </c>
      <c r="C5" s="3">
        <v>5</v>
      </c>
      <c r="D5" s="4">
        <v>250000</v>
      </c>
      <c r="F5" s="3">
        <v>22</v>
      </c>
      <c r="G5" s="4">
        <v>139400</v>
      </c>
      <c r="H5" s="3">
        <v>25</v>
      </c>
      <c r="I5" s="4">
        <v>154000</v>
      </c>
      <c r="K5" s="3">
        <v>5</v>
      </c>
      <c r="L5" s="4">
        <v>250000</v>
      </c>
      <c r="N5" s="3">
        <v>8</v>
      </c>
      <c r="O5" s="4">
        <v>200000</v>
      </c>
    </row>
    <row r="6" spans="1:15" x14ac:dyDescent="0.3">
      <c r="A6" s="3">
        <v>9</v>
      </c>
      <c r="B6" s="4">
        <v>129900</v>
      </c>
      <c r="C6" s="3">
        <v>6</v>
      </c>
      <c r="D6" s="4">
        <v>143000</v>
      </c>
      <c r="F6" s="3">
        <v>41</v>
      </c>
      <c r="G6" s="4">
        <v>160000</v>
      </c>
      <c r="H6" s="3">
        <v>31</v>
      </c>
      <c r="I6" s="4">
        <v>40000</v>
      </c>
      <c r="K6" s="3">
        <v>6</v>
      </c>
      <c r="L6" s="4">
        <v>143000</v>
      </c>
      <c r="N6" s="3">
        <v>9</v>
      </c>
      <c r="O6" s="4">
        <v>129900</v>
      </c>
    </row>
    <row r="7" spans="1:15" x14ac:dyDescent="0.3">
      <c r="A7" s="3">
        <v>10</v>
      </c>
      <c r="B7" s="4">
        <v>118000</v>
      </c>
      <c r="C7" s="3">
        <v>8</v>
      </c>
      <c r="D7" s="4">
        <v>200000</v>
      </c>
      <c r="F7" s="3">
        <v>64</v>
      </c>
      <c r="G7" s="4">
        <v>140000</v>
      </c>
      <c r="H7" s="3">
        <v>32</v>
      </c>
      <c r="I7" s="4">
        <v>149350</v>
      </c>
      <c r="K7" s="3">
        <v>7</v>
      </c>
      <c r="L7" s="4">
        <v>307000</v>
      </c>
      <c r="N7" s="3">
        <v>10</v>
      </c>
      <c r="O7" s="4">
        <v>118000</v>
      </c>
    </row>
    <row r="8" spans="1:15" x14ac:dyDescent="0.3">
      <c r="A8" s="3">
        <v>11</v>
      </c>
      <c r="B8" s="4">
        <v>129500</v>
      </c>
      <c r="C8" s="3">
        <v>12</v>
      </c>
      <c r="D8" s="4">
        <v>345000</v>
      </c>
      <c r="F8" s="3">
        <v>65</v>
      </c>
      <c r="G8" s="4">
        <v>219500</v>
      </c>
      <c r="H8" s="3">
        <v>43</v>
      </c>
      <c r="I8" s="4">
        <v>144000</v>
      </c>
      <c r="K8" s="3">
        <v>14</v>
      </c>
      <c r="L8" s="4">
        <v>279500</v>
      </c>
      <c r="N8" s="3">
        <v>11</v>
      </c>
      <c r="O8" s="4">
        <v>129500</v>
      </c>
    </row>
    <row r="9" spans="1:15" x14ac:dyDescent="0.3">
      <c r="A9" s="3">
        <v>16</v>
      </c>
      <c r="B9" s="4">
        <v>132000</v>
      </c>
      <c r="C9" s="3">
        <v>13</v>
      </c>
      <c r="D9" s="4">
        <v>144000</v>
      </c>
      <c r="F9" s="3">
        <v>74</v>
      </c>
      <c r="G9" s="4">
        <v>144900</v>
      </c>
      <c r="H9" s="3">
        <v>44</v>
      </c>
      <c r="I9" s="4">
        <v>130250</v>
      </c>
      <c r="K9" s="3">
        <v>19</v>
      </c>
      <c r="L9" s="4">
        <v>159000</v>
      </c>
      <c r="N9" s="3">
        <v>12</v>
      </c>
      <c r="O9" s="4">
        <v>345000</v>
      </c>
    </row>
    <row r="10" spans="1:15" x14ac:dyDescent="0.3">
      <c r="A10" s="3">
        <v>18</v>
      </c>
      <c r="B10" s="4">
        <v>90000</v>
      </c>
      <c r="C10" s="3">
        <v>14</v>
      </c>
      <c r="D10" s="4">
        <v>279500</v>
      </c>
      <c r="F10" s="3">
        <v>76</v>
      </c>
      <c r="G10" s="4">
        <v>91000</v>
      </c>
      <c r="H10" s="3">
        <v>50</v>
      </c>
      <c r="I10" s="4">
        <v>127000</v>
      </c>
      <c r="K10" s="3">
        <v>21</v>
      </c>
      <c r="L10" s="4">
        <v>325300</v>
      </c>
      <c r="N10" s="3">
        <v>13</v>
      </c>
      <c r="O10" s="4">
        <v>144000</v>
      </c>
    </row>
    <row r="11" spans="1:15" x14ac:dyDescent="0.3">
      <c r="A11" s="3">
        <v>19</v>
      </c>
      <c r="B11" s="4">
        <v>159000</v>
      </c>
      <c r="C11" s="3">
        <v>15</v>
      </c>
      <c r="D11" s="4">
        <v>157000</v>
      </c>
      <c r="F11" s="3">
        <v>92</v>
      </c>
      <c r="G11" s="4">
        <v>98600</v>
      </c>
      <c r="H11" s="3">
        <v>52</v>
      </c>
      <c r="I11" s="4">
        <v>114500</v>
      </c>
      <c r="K11" s="3">
        <v>23</v>
      </c>
      <c r="L11" s="4">
        <v>230000</v>
      </c>
      <c r="N11" s="3">
        <v>15</v>
      </c>
      <c r="O11" s="4">
        <v>157000</v>
      </c>
    </row>
    <row r="12" spans="1:15" x14ac:dyDescent="0.3">
      <c r="A12" s="3">
        <v>20</v>
      </c>
      <c r="B12" s="4">
        <v>139000</v>
      </c>
      <c r="C12" s="3">
        <v>17</v>
      </c>
      <c r="D12" s="4">
        <v>149000</v>
      </c>
      <c r="F12" s="3">
        <v>131</v>
      </c>
      <c r="G12" s="4">
        <v>226000</v>
      </c>
      <c r="H12" s="3">
        <v>55</v>
      </c>
      <c r="I12" s="4">
        <v>130000</v>
      </c>
      <c r="K12" s="3">
        <v>26</v>
      </c>
      <c r="L12" s="4">
        <v>256300</v>
      </c>
      <c r="N12" s="3">
        <v>16</v>
      </c>
      <c r="O12" s="4">
        <v>132000</v>
      </c>
    </row>
    <row r="13" spans="1:15" x14ac:dyDescent="0.3">
      <c r="A13" s="3">
        <v>22</v>
      </c>
      <c r="B13" s="4">
        <v>139400</v>
      </c>
      <c r="C13" s="3">
        <v>21</v>
      </c>
      <c r="D13" s="4">
        <v>325300</v>
      </c>
      <c r="F13" s="3">
        <v>139</v>
      </c>
      <c r="G13" s="4">
        <v>230000</v>
      </c>
      <c r="H13" s="3">
        <v>60</v>
      </c>
      <c r="I13" s="4">
        <v>124900</v>
      </c>
      <c r="K13" s="3">
        <v>28</v>
      </c>
      <c r="L13" s="4">
        <v>306000</v>
      </c>
      <c r="N13" s="3">
        <v>17</v>
      </c>
      <c r="O13" s="4">
        <v>149000</v>
      </c>
    </row>
    <row r="14" spans="1:15" x14ac:dyDescent="0.3">
      <c r="A14" s="3">
        <v>23</v>
      </c>
      <c r="B14" s="4">
        <v>230000</v>
      </c>
      <c r="C14" s="3">
        <v>25</v>
      </c>
      <c r="D14" s="4">
        <v>154000</v>
      </c>
      <c r="F14" s="3">
        <v>153</v>
      </c>
      <c r="G14" s="4">
        <v>190000</v>
      </c>
      <c r="H14" s="3">
        <v>78</v>
      </c>
      <c r="I14" s="4">
        <v>127000</v>
      </c>
      <c r="K14" s="3">
        <v>33</v>
      </c>
      <c r="L14" s="4">
        <v>179900</v>
      </c>
      <c r="N14" s="3">
        <v>18</v>
      </c>
      <c r="O14" s="4">
        <v>90000</v>
      </c>
    </row>
    <row r="15" spans="1:15" x14ac:dyDescent="0.3">
      <c r="A15" s="3">
        <v>24</v>
      </c>
      <c r="B15" s="4">
        <v>129900</v>
      </c>
      <c r="C15" s="3">
        <v>29</v>
      </c>
      <c r="D15" s="4">
        <v>207500</v>
      </c>
      <c r="F15" s="3">
        <v>159</v>
      </c>
      <c r="G15" s="4">
        <v>254900</v>
      </c>
      <c r="H15" s="3">
        <v>80</v>
      </c>
      <c r="I15" s="4">
        <v>110000</v>
      </c>
      <c r="K15" s="3">
        <v>36</v>
      </c>
      <c r="L15" s="4">
        <v>309000</v>
      </c>
      <c r="N15" s="3">
        <v>20</v>
      </c>
      <c r="O15" s="4">
        <v>139000</v>
      </c>
    </row>
    <row r="16" spans="1:15" x14ac:dyDescent="0.3">
      <c r="A16" s="3">
        <v>26</v>
      </c>
      <c r="B16" s="4">
        <v>256300</v>
      </c>
      <c r="C16" s="3">
        <v>30</v>
      </c>
      <c r="D16" s="4">
        <v>68500</v>
      </c>
      <c r="F16" s="3">
        <v>167</v>
      </c>
      <c r="G16" s="4">
        <v>190000</v>
      </c>
      <c r="H16" s="3">
        <v>89</v>
      </c>
      <c r="I16" s="4">
        <v>85000</v>
      </c>
      <c r="K16" s="3">
        <v>37</v>
      </c>
      <c r="L16" s="4">
        <v>145000</v>
      </c>
      <c r="N16" s="3">
        <v>22</v>
      </c>
      <c r="O16" s="4">
        <v>139400</v>
      </c>
    </row>
    <row r="17" spans="1:15" x14ac:dyDescent="0.3">
      <c r="A17" s="3">
        <v>27</v>
      </c>
      <c r="B17" s="4">
        <v>134800</v>
      </c>
      <c r="C17" s="3">
        <v>32</v>
      </c>
      <c r="D17" s="4">
        <v>149350</v>
      </c>
      <c r="F17" s="3">
        <v>186</v>
      </c>
      <c r="G17" s="4">
        <v>475000</v>
      </c>
      <c r="H17" s="3">
        <v>110</v>
      </c>
      <c r="I17" s="4">
        <v>190000</v>
      </c>
      <c r="K17" s="3">
        <v>39</v>
      </c>
      <c r="L17" s="4">
        <v>109000</v>
      </c>
      <c r="N17" s="3">
        <v>24</v>
      </c>
      <c r="O17" s="4">
        <v>129900</v>
      </c>
    </row>
    <row r="18" spans="1:15" x14ac:dyDescent="0.3">
      <c r="A18" s="3">
        <v>28</v>
      </c>
      <c r="B18" s="4">
        <v>306000</v>
      </c>
      <c r="C18" s="3">
        <v>34</v>
      </c>
      <c r="D18" s="4">
        <v>165500</v>
      </c>
      <c r="F18" s="3">
        <v>187</v>
      </c>
      <c r="G18" s="4">
        <v>173000</v>
      </c>
      <c r="H18" s="3">
        <v>114</v>
      </c>
      <c r="I18" s="4">
        <v>217000</v>
      </c>
      <c r="K18" s="3">
        <v>42</v>
      </c>
      <c r="L18" s="4">
        <v>170000</v>
      </c>
      <c r="N18" s="3">
        <v>25</v>
      </c>
      <c r="O18" s="4">
        <v>154000</v>
      </c>
    </row>
    <row r="19" spans="1:15" x14ac:dyDescent="0.3">
      <c r="A19" s="3">
        <v>31</v>
      </c>
      <c r="B19" s="4">
        <v>40000</v>
      </c>
      <c r="C19" s="3">
        <v>43</v>
      </c>
      <c r="D19" s="4">
        <v>144000</v>
      </c>
      <c r="F19" s="3">
        <v>198</v>
      </c>
      <c r="G19" s="4">
        <v>235000</v>
      </c>
      <c r="H19" s="3">
        <v>115</v>
      </c>
      <c r="I19" s="4">
        <v>259500</v>
      </c>
      <c r="K19" s="3">
        <v>44</v>
      </c>
      <c r="L19" s="4">
        <v>130250</v>
      </c>
      <c r="N19" s="3">
        <v>27</v>
      </c>
      <c r="O19" s="4">
        <v>134800</v>
      </c>
    </row>
    <row r="20" spans="1:15" x14ac:dyDescent="0.3">
      <c r="A20" s="3">
        <v>33</v>
      </c>
      <c r="B20" s="4">
        <v>179900</v>
      </c>
      <c r="C20" s="3">
        <v>44</v>
      </c>
      <c r="D20" s="4">
        <v>130250</v>
      </c>
      <c r="F20" s="3">
        <v>208</v>
      </c>
      <c r="G20" s="4">
        <v>141000</v>
      </c>
      <c r="H20" s="3">
        <v>122</v>
      </c>
      <c r="I20" s="4">
        <v>100000</v>
      </c>
      <c r="K20" s="3">
        <v>47</v>
      </c>
      <c r="L20" s="4">
        <v>239686</v>
      </c>
      <c r="N20" s="3">
        <v>29</v>
      </c>
      <c r="O20" s="4">
        <v>207500</v>
      </c>
    </row>
    <row r="21" spans="1:15" x14ac:dyDescent="0.3">
      <c r="A21" s="3">
        <v>35</v>
      </c>
      <c r="B21" s="4">
        <v>277500</v>
      </c>
      <c r="C21" s="3">
        <v>47</v>
      </c>
      <c r="D21" s="4">
        <v>239686</v>
      </c>
      <c r="F21" s="3">
        <v>251</v>
      </c>
      <c r="G21" s="4">
        <v>76500</v>
      </c>
      <c r="H21" s="3">
        <v>130</v>
      </c>
      <c r="I21" s="4">
        <v>150000</v>
      </c>
      <c r="K21" s="3">
        <v>48</v>
      </c>
      <c r="L21" s="4">
        <v>249700</v>
      </c>
      <c r="N21" s="3">
        <v>30</v>
      </c>
      <c r="O21" s="4">
        <v>68500</v>
      </c>
    </row>
    <row r="22" spans="1:15" x14ac:dyDescent="0.3">
      <c r="A22" s="3">
        <v>36</v>
      </c>
      <c r="B22" s="4">
        <v>309000</v>
      </c>
      <c r="C22" s="3">
        <v>51</v>
      </c>
      <c r="D22" s="4">
        <v>177000</v>
      </c>
      <c r="F22" s="3">
        <v>261</v>
      </c>
      <c r="G22" s="4">
        <v>176000</v>
      </c>
      <c r="H22" s="3">
        <v>135</v>
      </c>
      <c r="I22" s="4">
        <v>180000</v>
      </c>
      <c r="K22" s="3">
        <v>51</v>
      </c>
      <c r="L22" s="4">
        <v>177000</v>
      </c>
      <c r="N22" s="3">
        <v>31</v>
      </c>
      <c r="O22" s="4">
        <v>40000</v>
      </c>
    </row>
    <row r="23" spans="1:15" x14ac:dyDescent="0.3">
      <c r="A23" s="3">
        <v>37</v>
      </c>
      <c r="B23" s="4">
        <v>145000</v>
      </c>
      <c r="C23" s="3">
        <v>53</v>
      </c>
      <c r="D23" s="4">
        <v>110000</v>
      </c>
      <c r="F23" s="3">
        <v>263</v>
      </c>
      <c r="G23" s="4">
        <v>151000</v>
      </c>
      <c r="H23" s="3">
        <v>136</v>
      </c>
      <c r="I23" s="4">
        <v>174000</v>
      </c>
      <c r="K23" s="3">
        <v>58</v>
      </c>
      <c r="L23" s="4">
        <v>196500</v>
      </c>
      <c r="N23" s="3">
        <v>32</v>
      </c>
      <c r="O23" s="4">
        <v>149350</v>
      </c>
    </row>
    <row r="24" spans="1:15" x14ac:dyDescent="0.3">
      <c r="A24" s="3">
        <v>38</v>
      </c>
      <c r="B24" s="4">
        <v>153000</v>
      </c>
      <c r="C24" s="3">
        <v>54</v>
      </c>
      <c r="D24" s="4">
        <v>385000</v>
      </c>
      <c r="F24" s="3">
        <v>266</v>
      </c>
      <c r="G24" s="4">
        <v>175500</v>
      </c>
      <c r="H24" s="3">
        <v>140</v>
      </c>
      <c r="I24" s="4">
        <v>231500</v>
      </c>
      <c r="K24" s="3">
        <v>59</v>
      </c>
      <c r="L24" s="4">
        <v>438780</v>
      </c>
      <c r="N24" s="3">
        <v>34</v>
      </c>
      <c r="O24" s="4">
        <v>165500</v>
      </c>
    </row>
    <row r="25" spans="1:15" x14ac:dyDescent="0.3">
      <c r="A25" s="3">
        <v>39</v>
      </c>
      <c r="B25" s="4">
        <v>109000</v>
      </c>
      <c r="C25" s="3">
        <v>56</v>
      </c>
      <c r="D25" s="4">
        <v>180500</v>
      </c>
      <c r="F25" s="3">
        <v>270</v>
      </c>
      <c r="G25" s="4">
        <v>148000</v>
      </c>
      <c r="H25" s="3">
        <v>143</v>
      </c>
      <c r="I25" s="4">
        <v>166000</v>
      </c>
      <c r="K25" s="3">
        <v>61</v>
      </c>
      <c r="L25" s="4">
        <v>158000</v>
      </c>
      <c r="N25" s="3">
        <v>35</v>
      </c>
      <c r="O25" s="4">
        <v>277500</v>
      </c>
    </row>
    <row r="26" spans="1:15" x14ac:dyDescent="0.3">
      <c r="A26" s="3">
        <v>40</v>
      </c>
      <c r="B26" s="4">
        <v>82000</v>
      </c>
      <c r="C26" s="3">
        <v>58</v>
      </c>
      <c r="D26" s="4">
        <v>196500</v>
      </c>
      <c r="F26" s="3">
        <v>287</v>
      </c>
      <c r="G26" s="4">
        <v>159000</v>
      </c>
      <c r="H26" s="3">
        <v>151</v>
      </c>
      <c r="I26" s="4">
        <v>122000</v>
      </c>
      <c r="K26" s="3">
        <v>63</v>
      </c>
      <c r="L26" s="4">
        <v>202500</v>
      </c>
      <c r="N26" s="3">
        <v>38</v>
      </c>
      <c r="O26" s="4">
        <v>153000</v>
      </c>
    </row>
    <row r="27" spans="1:15" x14ac:dyDescent="0.3">
      <c r="A27" s="3">
        <v>41</v>
      </c>
      <c r="B27" s="4">
        <v>160000</v>
      </c>
      <c r="C27" s="3">
        <v>59</v>
      </c>
      <c r="D27" s="4">
        <v>438780</v>
      </c>
      <c r="F27" s="3">
        <v>296</v>
      </c>
      <c r="G27" s="4">
        <v>142500</v>
      </c>
      <c r="H27" s="3">
        <v>164</v>
      </c>
      <c r="I27" s="4">
        <v>103200</v>
      </c>
      <c r="K27" s="3">
        <v>65</v>
      </c>
      <c r="L27" s="4">
        <v>219500</v>
      </c>
      <c r="N27" s="3">
        <v>40</v>
      </c>
      <c r="O27" s="4">
        <v>82000</v>
      </c>
    </row>
    <row r="28" spans="1:15" x14ac:dyDescent="0.3">
      <c r="A28" s="3">
        <v>42</v>
      </c>
      <c r="B28" s="4">
        <v>170000</v>
      </c>
      <c r="C28" s="3">
        <v>63</v>
      </c>
      <c r="D28" s="4">
        <v>202500</v>
      </c>
      <c r="F28" s="3">
        <v>300</v>
      </c>
      <c r="G28" s="4">
        <v>158500</v>
      </c>
      <c r="H28" s="3">
        <v>176</v>
      </c>
      <c r="I28" s="4">
        <v>243000</v>
      </c>
      <c r="K28" s="3">
        <v>66</v>
      </c>
      <c r="L28" s="4">
        <v>317000</v>
      </c>
      <c r="N28" s="3">
        <v>41</v>
      </c>
      <c r="O28" s="4">
        <v>160000</v>
      </c>
    </row>
    <row r="29" spans="1:15" x14ac:dyDescent="0.3">
      <c r="A29" s="3">
        <v>45</v>
      </c>
      <c r="B29" s="4">
        <v>141000</v>
      </c>
      <c r="C29" s="3">
        <v>64</v>
      </c>
      <c r="D29" s="4">
        <v>140000</v>
      </c>
      <c r="F29" s="3">
        <v>304</v>
      </c>
      <c r="G29" s="4">
        <v>149900</v>
      </c>
      <c r="H29" s="3">
        <v>183</v>
      </c>
      <c r="I29" s="4">
        <v>120000</v>
      </c>
      <c r="K29" s="3">
        <v>68</v>
      </c>
      <c r="L29" s="4">
        <v>226000</v>
      </c>
      <c r="N29" s="3">
        <v>43</v>
      </c>
      <c r="O29" s="4">
        <v>144000</v>
      </c>
    </row>
    <row r="30" spans="1:15" x14ac:dyDescent="0.3">
      <c r="A30" s="3">
        <v>46</v>
      </c>
      <c r="B30" s="4">
        <v>319900</v>
      </c>
      <c r="C30" s="3">
        <v>68</v>
      </c>
      <c r="D30" s="4">
        <v>226000</v>
      </c>
      <c r="F30" s="3">
        <v>317</v>
      </c>
      <c r="G30" s="4">
        <v>260000</v>
      </c>
      <c r="H30" s="3">
        <v>185</v>
      </c>
      <c r="I30" s="4">
        <v>127000</v>
      </c>
      <c r="K30" s="3">
        <v>73</v>
      </c>
      <c r="L30" s="4">
        <v>185000</v>
      </c>
      <c r="N30" s="3">
        <v>45</v>
      </c>
      <c r="O30" s="4">
        <v>141000</v>
      </c>
    </row>
    <row r="31" spans="1:15" x14ac:dyDescent="0.3">
      <c r="A31" s="3">
        <v>48</v>
      </c>
      <c r="B31" s="4">
        <v>249700</v>
      </c>
      <c r="C31" s="3">
        <v>71</v>
      </c>
      <c r="D31" s="4">
        <v>244000</v>
      </c>
      <c r="F31" s="3">
        <v>330</v>
      </c>
      <c r="G31" s="4">
        <v>78000</v>
      </c>
      <c r="H31" s="3">
        <v>188</v>
      </c>
      <c r="I31" s="4">
        <v>135000</v>
      </c>
      <c r="K31" s="3">
        <v>75</v>
      </c>
      <c r="L31" s="4">
        <v>107400</v>
      </c>
      <c r="N31" s="3">
        <v>46</v>
      </c>
      <c r="O31" s="4">
        <v>319900</v>
      </c>
    </row>
    <row r="32" spans="1:15" x14ac:dyDescent="0.3">
      <c r="A32" s="3">
        <v>49</v>
      </c>
      <c r="B32" s="4">
        <v>113000</v>
      </c>
      <c r="C32" s="3">
        <v>73</v>
      </c>
      <c r="D32" s="4">
        <v>185000</v>
      </c>
      <c r="F32" s="3">
        <v>374</v>
      </c>
      <c r="G32" s="4">
        <v>123000</v>
      </c>
      <c r="H32" s="3">
        <v>199</v>
      </c>
      <c r="I32" s="4">
        <v>104000</v>
      </c>
      <c r="K32" s="3">
        <v>77</v>
      </c>
      <c r="L32" s="4">
        <v>135750</v>
      </c>
      <c r="N32" s="3">
        <v>49</v>
      </c>
      <c r="O32" s="4">
        <v>113000</v>
      </c>
    </row>
    <row r="33" spans="1:15" x14ac:dyDescent="0.3">
      <c r="A33" s="3">
        <v>50</v>
      </c>
      <c r="B33" s="4">
        <v>127000</v>
      </c>
      <c r="C33" s="3">
        <v>77</v>
      </c>
      <c r="D33" s="4">
        <v>135750</v>
      </c>
      <c r="F33" s="3">
        <v>388</v>
      </c>
      <c r="G33" s="4">
        <v>125000</v>
      </c>
      <c r="H33" s="3">
        <v>202</v>
      </c>
      <c r="I33" s="4">
        <v>171500</v>
      </c>
      <c r="K33" s="3">
        <v>81</v>
      </c>
      <c r="L33" s="4">
        <v>193500</v>
      </c>
      <c r="N33" s="3">
        <v>50</v>
      </c>
      <c r="O33" s="4">
        <v>127000</v>
      </c>
    </row>
    <row r="34" spans="1:15" x14ac:dyDescent="0.3">
      <c r="A34" s="3">
        <v>52</v>
      </c>
      <c r="B34" s="4">
        <v>114500</v>
      </c>
      <c r="C34" s="3">
        <v>84</v>
      </c>
      <c r="D34" s="4">
        <v>126500</v>
      </c>
      <c r="F34" s="3">
        <v>394</v>
      </c>
      <c r="G34" s="4">
        <v>100000</v>
      </c>
      <c r="H34" s="3">
        <v>205</v>
      </c>
      <c r="I34" s="4">
        <v>110000</v>
      </c>
      <c r="K34" s="3">
        <v>82</v>
      </c>
      <c r="L34" s="4">
        <v>153500</v>
      </c>
      <c r="N34" s="3">
        <v>52</v>
      </c>
      <c r="O34" s="4">
        <v>114500</v>
      </c>
    </row>
    <row r="35" spans="1:15" x14ac:dyDescent="0.3">
      <c r="A35" s="3">
        <v>55</v>
      </c>
      <c r="B35" s="4">
        <v>130000</v>
      </c>
      <c r="C35" s="3">
        <v>85</v>
      </c>
      <c r="D35" s="4">
        <v>168500</v>
      </c>
      <c r="F35" s="3">
        <v>403</v>
      </c>
      <c r="G35" s="4">
        <v>108000</v>
      </c>
      <c r="H35" s="3">
        <v>210</v>
      </c>
      <c r="I35" s="4">
        <v>145000</v>
      </c>
      <c r="K35" s="3">
        <v>83</v>
      </c>
      <c r="L35" s="4">
        <v>245000</v>
      </c>
      <c r="N35" s="3">
        <v>53</v>
      </c>
      <c r="O35" s="4">
        <v>110000</v>
      </c>
    </row>
    <row r="36" spans="1:15" x14ac:dyDescent="0.3">
      <c r="A36" s="3">
        <v>57</v>
      </c>
      <c r="B36" s="4">
        <v>172500</v>
      </c>
      <c r="C36" s="3">
        <v>87</v>
      </c>
      <c r="D36" s="4">
        <v>174000</v>
      </c>
      <c r="F36" s="3">
        <v>406</v>
      </c>
      <c r="G36" s="4">
        <v>150000</v>
      </c>
      <c r="H36" s="3">
        <v>215</v>
      </c>
      <c r="I36" s="4">
        <v>161750</v>
      </c>
      <c r="K36" s="3">
        <v>87</v>
      </c>
      <c r="L36" s="4">
        <v>174000</v>
      </c>
      <c r="N36" s="3">
        <v>54</v>
      </c>
      <c r="O36" s="4">
        <v>385000</v>
      </c>
    </row>
    <row r="37" spans="1:15" x14ac:dyDescent="0.3">
      <c r="A37" s="3">
        <v>60</v>
      </c>
      <c r="B37" s="4">
        <v>124900</v>
      </c>
      <c r="C37" s="3">
        <v>89</v>
      </c>
      <c r="D37" s="4">
        <v>85000</v>
      </c>
      <c r="F37" s="3">
        <v>440</v>
      </c>
      <c r="G37" s="4">
        <v>110000</v>
      </c>
      <c r="H37" s="3">
        <v>216</v>
      </c>
      <c r="I37" s="4">
        <v>134450</v>
      </c>
      <c r="K37" s="3">
        <v>88</v>
      </c>
      <c r="L37" s="4">
        <v>164500</v>
      </c>
      <c r="N37" s="3">
        <v>55</v>
      </c>
      <c r="O37" s="4">
        <v>130000</v>
      </c>
    </row>
    <row r="38" spans="1:15" x14ac:dyDescent="0.3">
      <c r="A38" s="3">
        <v>61</v>
      </c>
      <c r="B38" s="4">
        <v>158000</v>
      </c>
      <c r="C38" s="3">
        <v>93</v>
      </c>
      <c r="D38" s="4">
        <v>163500</v>
      </c>
      <c r="F38" s="3">
        <v>463</v>
      </c>
      <c r="G38" s="4">
        <v>62383</v>
      </c>
      <c r="H38" s="3">
        <v>223</v>
      </c>
      <c r="I38" s="4">
        <v>179900</v>
      </c>
      <c r="K38" s="3">
        <v>90</v>
      </c>
      <c r="L38" s="4">
        <v>123600</v>
      </c>
      <c r="N38" s="3">
        <v>56</v>
      </c>
      <c r="O38" s="4">
        <v>180500</v>
      </c>
    </row>
    <row r="39" spans="1:15" x14ac:dyDescent="0.3">
      <c r="A39" s="3">
        <v>62</v>
      </c>
      <c r="B39" s="4">
        <v>101000</v>
      </c>
      <c r="C39" s="3">
        <v>95</v>
      </c>
      <c r="D39" s="4">
        <v>204750</v>
      </c>
      <c r="F39" s="3">
        <v>467</v>
      </c>
      <c r="G39" s="4">
        <v>167000</v>
      </c>
      <c r="H39" s="3">
        <v>229</v>
      </c>
      <c r="I39" s="4">
        <v>125000</v>
      </c>
      <c r="K39" s="3">
        <v>95</v>
      </c>
      <c r="L39" s="4">
        <v>204750</v>
      </c>
      <c r="N39" s="3">
        <v>57</v>
      </c>
      <c r="O39" s="4">
        <v>172500</v>
      </c>
    </row>
    <row r="40" spans="1:15" x14ac:dyDescent="0.3">
      <c r="A40" s="3">
        <v>65</v>
      </c>
      <c r="B40" s="4">
        <v>219500</v>
      </c>
      <c r="C40" s="3">
        <v>96</v>
      </c>
      <c r="D40" s="4">
        <v>185000</v>
      </c>
      <c r="F40" s="3">
        <v>496</v>
      </c>
      <c r="G40" s="4">
        <v>34900</v>
      </c>
      <c r="H40" s="3">
        <v>234</v>
      </c>
      <c r="I40" s="4">
        <v>128200</v>
      </c>
      <c r="K40" s="3">
        <v>96</v>
      </c>
      <c r="L40" s="4">
        <v>185000</v>
      </c>
      <c r="N40" s="3">
        <v>60</v>
      </c>
      <c r="O40" s="4">
        <v>124900</v>
      </c>
    </row>
    <row r="41" spans="1:15" x14ac:dyDescent="0.3">
      <c r="A41" s="3">
        <v>66</v>
      </c>
      <c r="B41" s="4">
        <v>317000</v>
      </c>
      <c r="C41" s="3">
        <v>97</v>
      </c>
      <c r="D41" s="4">
        <v>214000</v>
      </c>
      <c r="F41" s="3">
        <v>498</v>
      </c>
      <c r="G41" s="4">
        <v>184000</v>
      </c>
      <c r="H41" s="3">
        <v>240</v>
      </c>
      <c r="I41" s="4">
        <v>113000</v>
      </c>
      <c r="K41" s="3">
        <v>97</v>
      </c>
      <c r="L41" s="4">
        <v>214000</v>
      </c>
      <c r="N41" s="3">
        <v>62</v>
      </c>
      <c r="O41" s="4">
        <v>101000</v>
      </c>
    </row>
    <row r="42" spans="1:15" x14ac:dyDescent="0.3">
      <c r="A42" s="3">
        <v>67</v>
      </c>
      <c r="B42" s="4">
        <v>180000</v>
      </c>
      <c r="C42" s="3">
        <v>100</v>
      </c>
      <c r="D42" s="4">
        <v>128950</v>
      </c>
      <c r="F42" s="3">
        <v>503</v>
      </c>
      <c r="G42" s="4">
        <v>140000</v>
      </c>
      <c r="H42" s="3">
        <v>254</v>
      </c>
      <c r="I42" s="4">
        <v>158000</v>
      </c>
      <c r="K42" s="3">
        <v>104</v>
      </c>
      <c r="L42" s="4">
        <v>198900</v>
      </c>
      <c r="N42" s="3">
        <v>64</v>
      </c>
      <c r="O42" s="4">
        <v>140000</v>
      </c>
    </row>
    <row r="43" spans="1:15" x14ac:dyDescent="0.3">
      <c r="A43" s="3">
        <v>69</v>
      </c>
      <c r="B43" s="4">
        <v>80000</v>
      </c>
      <c r="C43" s="3">
        <v>101</v>
      </c>
      <c r="D43" s="4">
        <v>205000</v>
      </c>
      <c r="F43" s="3">
        <v>504</v>
      </c>
      <c r="G43" s="4">
        <v>289000</v>
      </c>
      <c r="H43" s="3">
        <v>274</v>
      </c>
      <c r="I43" s="4">
        <v>139000</v>
      </c>
      <c r="K43" s="3">
        <v>106</v>
      </c>
      <c r="L43" s="4">
        <v>250000</v>
      </c>
      <c r="N43" s="3">
        <v>67</v>
      </c>
      <c r="O43" s="4">
        <v>180000</v>
      </c>
    </row>
    <row r="44" spans="1:15" x14ac:dyDescent="0.3">
      <c r="A44" s="3">
        <v>70</v>
      </c>
      <c r="B44" s="4">
        <v>225000</v>
      </c>
      <c r="C44" s="3">
        <v>104</v>
      </c>
      <c r="D44" s="4">
        <v>198900</v>
      </c>
      <c r="F44" s="3">
        <v>517</v>
      </c>
      <c r="G44" s="4">
        <v>158000</v>
      </c>
      <c r="H44" s="3">
        <v>289</v>
      </c>
      <c r="I44" s="4">
        <v>122000</v>
      </c>
      <c r="K44" s="3">
        <v>107</v>
      </c>
      <c r="L44" s="4">
        <v>100000</v>
      </c>
      <c r="N44" s="3">
        <v>69</v>
      </c>
      <c r="O44" s="4">
        <v>80000</v>
      </c>
    </row>
    <row r="45" spans="1:15" x14ac:dyDescent="0.3">
      <c r="A45" s="3">
        <v>72</v>
      </c>
      <c r="B45" s="4">
        <v>129500</v>
      </c>
      <c r="C45" s="3">
        <v>110</v>
      </c>
      <c r="D45" s="4">
        <v>190000</v>
      </c>
      <c r="F45" s="3">
        <v>575</v>
      </c>
      <c r="G45" s="4">
        <v>139000</v>
      </c>
      <c r="H45" s="3">
        <v>297</v>
      </c>
      <c r="I45" s="4">
        <v>152000</v>
      </c>
      <c r="K45" s="3">
        <v>108</v>
      </c>
      <c r="L45" s="4">
        <v>115000</v>
      </c>
      <c r="N45" s="3">
        <v>70</v>
      </c>
      <c r="O45" s="4">
        <v>225000</v>
      </c>
    </row>
    <row r="46" spans="1:15" x14ac:dyDescent="0.3">
      <c r="A46" s="3">
        <v>74</v>
      </c>
      <c r="B46" s="4">
        <v>144900</v>
      </c>
      <c r="C46" s="3">
        <v>112</v>
      </c>
      <c r="D46" s="4">
        <v>180000</v>
      </c>
      <c r="F46" s="3">
        <v>600</v>
      </c>
      <c r="G46" s="4">
        <v>151000</v>
      </c>
      <c r="H46" s="3">
        <v>308</v>
      </c>
      <c r="I46" s="4">
        <v>89500</v>
      </c>
      <c r="K46" s="3">
        <v>112</v>
      </c>
      <c r="L46" s="4">
        <v>180000</v>
      </c>
      <c r="N46" s="3">
        <v>71</v>
      </c>
      <c r="O46" s="4">
        <v>244000</v>
      </c>
    </row>
    <row r="47" spans="1:15" x14ac:dyDescent="0.3">
      <c r="A47" s="3">
        <v>75</v>
      </c>
      <c r="B47" s="4">
        <v>107400</v>
      </c>
      <c r="C47" s="3">
        <v>115</v>
      </c>
      <c r="D47" s="4">
        <v>259500</v>
      </c>
      <c r="F47" s="3">
        <v>607</v>
      </c>
      <c r="G47" s="4">
        <v>152000</v>
      </c>
      <c r="H47" s="3">
        <v>313</v>
      </c>
      <c r="I47" s="4">
        <v>119900</v>
      </c>
      <c r="K47" s="3">
        <v>113</v>
      </c>
      <c r="L47" s="4">
        <v>383970</v>
      </c>
      <c r="N47" s="3">
        <v>72</v>
      </c>
      <c r="O47" s="4">
        <v>129500</v>
      </c>
    </row>
    <row r="48" spans="1:15" x14ac:dyDescent="0.3">
      <c r="A48" s="3">
        <v>76</v>
      </c>
      <c r="B48" s="4">
        <v>91000</v>
      </c>
      <c r="C48" s="3">
        <v>121</v>
      </c>
      <c r="D48" s="4">
        <v>180000</v>
      </c>
      <c r="F48" s="3">
        <v>627</v>
      </c>
      <c r="G48" s="4">
        <v>139900</v>
      </c>
      <c r="H48" s="3">
        <v>323</v>
      </c>
      <c r="I48" s="4">
        <v>301000</v>
      </c>
      <c r="K48" s="3">
        <v>118</v>
      </c>
      <c r="L48" s="4">
        <v>155000</v>
      </c>
      <c r="N48" s="3">
        <v>74</v>
      </c>
      <c r="O48" s="4">
        <v>144900</v>
      </c>
    </row>
    <row r="49" spans="1:15" x14ac:dyDescent="0.3">
      <c r="A49" s="3">
        <v>78</v>
      </c>
      <c r="B49" s="4">
        <v>127000</v>
      </c>
      <c r="C49" s="3">
        <v>125</v>
      </c>
      <c r="D49" s="4">
        <v>181000</v>
      </c>
      <c r="F49" s="3">
        <v>630</v>
      </c>
      <c r="G49" s="4">
        <v>168500</v>
      </c>
      <c r="H49" s="3">
        <v>358</v>
      </c>
      <c r="I49" s="4">
        <v>134000</v>
      </c>
      <c r="K49" s="3">
        <v>120</v>
      </c>
      <c r="L49" s="4">
        <v>163990</v>
      </c>
      <c r="N49" s="3">
        <v>76</v>
      </c>
      <c r="O49" s="4">
        <v>91000</v>
      </c>
    </row>
    <row r="50" spans="1:15" x14ac:dyDescent="0.3">
      <c r="A50" s="3">
        <v>79</v>
      </c>
      <c r="B50" s="4">
        <v>136500</v>
      </c>
      <c r="C50" s="3">
        <v>127</v>
      </c>
      <c r="D50" s="4">
        <v>128000</v>
      </c>
      <c r="F50" s="3">
        <v>635</v>
      </c>
      <c r="G50" s="4">
        <v>144000</v>
      </c>
      <c r="H50" s="3">
        <v>361</v>
      </c>
      <c r="I50" s="4">
        <v>156000</v>
      </c>
      <c r="K50" s="3">
        <v>129</v>
      </c>
      <c r="L50" s="4">
        <v>155000</v>
      </c>
      <c r="N50" s="3">
        <v>78</v>
      </c>
      <c r="O50" s="4">
        <v>127000</v>
      </c>
    </row>
    <row r="51" spans="1:15" x14ac:dyDescent="0.3">
      <c r="A51" s="3">
        <v>80</v>
      </c>
      <c r="B51" s="4">
        <v>110000</v>
      </c>
      <c r="C51" s="3">
        <v>128</v>
      </c>
      <c r="D51" s="4">
        <v>87000</v>
      </c>
      <c r="F51" s="3">
        <v>644</v>
      </c>
      <c r="G51" s="4">
        <v>152000</v>
      </c>
      <c r="H51" s="3">
        <v>373</v>
      </c>
      <c r="I51" s="4">
        <v>125000</v>
      </c>
      <c r="K51" s="3">
        <v>132</v>
      </c>
      <c r="L51" s="4">
        <v>244000</v>
      </c>
      <c r="N51" s="3">
        <v>79</v>
      </c>
      <c r="O51" s="4">
        <v>136500</v>
      </c>
    </row>
    <row r="52" spans="1:15" x14ac:dyDescent="0.3">
      <c r="A52" s="3">
        <v>81</v>
      </c>
      <c r="B52" s="4">
        <v>193500</v>
      </c>
      <c r="C52" s="3">
        <v>132</v>
      </c>
      <c r="D52" s="4">
        <v>244000</v>
      </c>
      <c r="F52" s="3">
        <v>734</v>
      </c>
      <c r="G52" s="4">
        <v>131400</v>
      </c>
      <c r="H52" s="3">
        <v>391</v>
      </c>
      <c r="I52" s="4">
        <v>119000</v>
      </c>
      <c r="K52" s="3">
        <v>134</v>
      </c>
      <c r="L52" s="4">
        <v>220000</v>
      </c>
      <c r="N52" s="3">
        <v>80</v>
      </c>
      <c r="O52" s="4">
        <v>110000</v>
      </c>
    </row>
    <row r="53" spans="1:15" x14ac:dyDescent="0.3">
      <c r="A53" s="3">
        <v>82</v>
      </c>
      <c r="B53" s="4">
        <v>153500</v>
      </c>
      <c r="C53" s="3">
        <v>134</v>
      </c>
      <c r="D53" s="4">
        <v>220000</v>
      </c>
      <c r="F53" s="3">
        <v>741</v>
      </c>
      <c r="G53" s="4">
        <v>132000</v>
      </c>
      <c r="H53" s="3">
        <v>393</v>
      </c>
      <c r="I53" s="4">
        <v>106500</v>
      </c>
      <c r="K53" s="3">
        <v>138</v>
      </c>
      <c r="L53" s="4">
        <v>171000</v>
      </c>
      <c r="N53" s="3">
        <v>84</v>
      </c>
      <c r="O53" s="4">
        <v>126500</v>
      </c>
    </row>
    <row r="54" spans="1:15" x14ac:dyDescent="0.3">
      <c r="A54" s="3">
        <v>83</v>
      </c>
      <c r="B54" s="4">
        <v>245000</v>
      </c>
      <c r="C54" s="3">
        <v>135</v>
      </c>
      <c r="D54" s="4">
        <v>180000</v>
      </c>
      <c r="F54" s="3">
        <v>742</v>
      </c>
      <c r="G54" s="4">
        <v>142000</v>
      </c>
      <c r="H54" s="3">
        <v>432</v>
      </c>
      <c r="I54" s="4">
        <v>79900</v>
      </c>
      <c r="K54" s="3">
        <v>139</v>
      </c>
      <c r="L54" s="4">
        <v>230000</v>
      </c>
      <c r="N54" s="3">
        <v>85</v>
      </c>
      <c r="O54" s="4">
        <v>168500</v>
      </c>
    </row>
    <row r="55" spans="1:15" x14ac:dyDescent="0.3">
      <c r="A55" s="3">
        <v>86</v>
      </c>
      <c r="B55" s="4">
        <v>260000</v>
      </c>
      <c r="C55" s="3">
        <v>137</v>
      </c>
      <c r="D55" s="4">
        <v>143000</v>
      </c>
      <c r="F55" s="3">
        <v>743</v>
      </c>
      <c r="G55" s="4">
        <v>179000</v>
      </c>
      <c r="H55" s="3">
        <v>439</v>
      </c>
      <c r="I55" s="4">
        <v>90350</v>
      </c>
      <c r="K55" s="3">
        <v>140</v>
      </c>
      <c r="L55" s="4">
        <v>231500</v>
      </c>
      <c r="N55" s="3">
        <v>86</v>
      </c>
      <c r="O55" s="4">
        <v>260000</v>
      </c>
    </row>
    <row r="56" spans="1:15" x14ac:dyDescent="0.3">
      <c r="A56" s="3">
        <v>88</v>
      </c>
      <c r="B56" s="4">
        <v>164500</v>
      </c>
      <c r="C56" s="3">
        <v>139</v>
      </c>
      <c r="D56" s="4">
        <v>230000</v>
      </c>
      <c r="F56" s="3">
        <v>758</v>
      </c>
      <c r="G56" s="4">
        <v>158900</v>
      </c>
      <c r="H56" s="3">
        <v>446</v>
      </c>
      <c r="I56" s="4">
        <v>127500</v>
      </c>
      <c r="K56" s="3">
        <v>142</v>
      </c>
      <c r="L56" s="4">
        <v>260000</v>
      </c>
      <c r="N56" s="3">
        <v>89</v>
      </c>
      <c r="O56" s="4">
        <v>85000</v>
      </c>
    </row>
    <row r="57" spans="1:15" x14ac:dyDescent="0.3">
      <c r="A57" s="3">
        <v>90</v>
      </c>
      <c r="B57" s="4">
        <v>123600</v>
      </c>
      <c r="C57" s="3">
        <v>140</v>
      </c>
      <c r="D57" s="4">
        <v>231500</v>
      </c>
      <c r="F57" s="3">
        <v>805</v>
      </c>
      <c r="G57" s="4">
        <v>118000</v>
      </c>
      <c r="H57" s="3">
        <v>459</v>
      </c>
      <c r="I57" s="4">
        <v>161000</v>
      </c>
      <c r="K57" s="3">
        <v>144</v>
      </c>
      <c r="L57" s="4">
        <v>204000</v>
      </c>
      <c r="N57" s="3">
        <v>91</v>
      </c>
      <c r="O57" s="4">
        <v>109900</v>
      </c>
    </row>
    <row r="58" spans="1:15" x14ac:dyDescent="0.3">
      <c r="A58" s="3">
        <v>91</v>
      </c>
      <c r="B58" s="4">
        <v>109900</v>
      </c>
      <c r="C58" s="3">
        <v>144</v>
      </c>
      <c r="D58" s="4">
        <v>204000</v>
      </c>
      <c r="F58" s="3">
        <v>809</v>
      </c>
      <c r="G58" s="4">
        <v>159950</v>
      </c>
      <c r="H58" s="3">
        <v>462</v>
      </c>
      <c r="I58" s="4">
        <v>155000</v>
      </c>
      <c r="K58" s="3">
        <v>146</v>
      </c>
      <c r="L58" s="4">
        <v>130000</v>
      </c>
      <c r="N58" s="3">
        <v>92</v>
      </c>
      <c r="O58" s="4">
        <v>98600</v>
      </c>
    </row>
    <row r="59" spans="1:15" x14ac:dyDescent="0.3">
      <c r="A59" s="3">
        <v>92</v>
      </c>
      <c r="B59" s="4">
        <v>98600</v>
      </c>
      <c r="C59" s="3">
        <v>148</v>
      </c>
      <c r="D59" s="4">
        <v>222500</v>
      </c>
      <c r="F59" s="3">
        <v>811</v>
      </c>
      <c r="G59" s="4">
        <v>181000</v>
      </c>
      <c r="H59" s="3">
        <v>480</v>
      </c>
      <c r="I59" s="4">
        <v>89471</v>
      </c>
      <c r="K59" s="3">
        <v>148</v>
      </c>
      <c r="L59" s="4">
        <v>222500</v>
      </c>
      <c r="N59" s="3">
        <v>93</v>
      </c>
      <c r="O59" s="4">
        <v>163500</v>
      </c>
    </row>
    <row r="60" spans="1:15" x14ac:dyDescent="0.3">
      <c r="A60" s="3">
        <v>94</v>
      </c>
      <c r="B60" s="4">
        <v>133900</v>
      </c>
      <c r="C60" s="3">
        <v>153</v>
      </c>
      <c r="D60" s="4">
        <v>190000</v>
      </c>
      <c r="F60" s="3">
        <v>824</v>
      </c>
      <c r="G60" s="4">
        <v>139500</v>
      </c>
      <c r="H60" s="3">
        <v>492</v>
      </c>
      <c r="I60" s="4">
        <v>133000</v>
      </c>
      <c r="K60" s="3">
        <v>149</v>
      </c>
      <c r="L60" s="4">
        <v>141000</v>
      </c>
      <c r="N60" s="3">
        <v>94</v>
      </c>
      <c r="O60" s="4">
        <v>133900</v>
      </c>
    </row>
    <row r="61" spans="1:15" x14ac:dyDescent="0.3">
      <c r="A61" s="3">
        <v>98</v>
      </c>
      <c r="B61" s="4">
        <v>94750</v>
      </c>
      <c r="C61" s="3">
        <v>160</v>
      </c>
      <c r="D61" s="4">
        <v>320000</v>
      </c>
      <c r="F61" s="3">
        <v>835</v>
      </c>
      <c r="G61" s="4">
        <v>139950</v>
      </c>
      <c r="H61" s="3">
        <v>499</v>
      </c>
      <c r="I61" s="4">
        <v>130000</v>
      </c>
      <c r="K61" s="3">
        <v>152</v>
      </c>
      <c r="L61" s="4">
        <v>372402</v>
      </c>
      <c r="N61" s="3">
        <v>98</v>
      </c>
      <c r="O61" s="4">
        <v>94750</v>
      </c>
    </row>
    <row r="62" spans="1:15" x14ac:dyDescent="0.3">
      <c r="A62" s="3">
        <v>99</v>
      </c>
      <c r="B62" s="4">
        <v>83000</v>
      </c>
      <c r="C62" s="3">
        <v>161</v>
      </c>
      <c r="D62" s="4">
        <v>162500</v>
      </c>
      <c r="F62" s="3">
        <v>837</v>
      </c>
      <c r="G62" s="4">
        <v>153500</v>
      </c>
      <c r="H62" s="3">
        <v>500</v>
      </c>
      <c r="I62" s="4">
        <v>120000</v>
      </c>
      <c r="K62" s="3">
        <v>158</v>
      </c>
      <c r="L62" s="4">
        <v>269500</v>
      </c>
      <c r="N62" s="3">
        <v>99</v>
      </c>
      <c r="O62" s="4">
        <v>83000</v>
      </c>
    </row>
    <row r="63" spans="1:15" x14ac:dyDescent="0.3">
      <c r="A63" s="3">
        <v>102</v>
      </c>
      <c r="B63" s="4">
        <v>178000</v>
      </c>
      <c r="C63" s="3">
        <v>162</v>
      </c>
      <c r="D63" s="4">
        <v>412500</v>
      </c>
      <c r="F63" s="3">
        <v>843</v>
      </c>
      <c r="G63" s="4">
        <v>174900</v>
      </c>
      <c r="H63" s="3">
        <v>510</v>
      </c>
      <c r="I63" s="4">
        <v>124500</v>
      </c>
      <c r="K63" s="3">
        <v>159</v>
      </c>
      <c r="L63" s="4">
        <v>254900</v>
      </c>
      <c r="N63" s="3">
        <v>100</v>
      </c>
      <c r="O63" s="4">
        <v>128950</v>
      </c>
    </row>
    <row r="64" spans="1:15" x14ac:dyDescent="0.3">
      <c r="A64" s="3">
        <v>103</v>
      </c>
      <c r="B64" s="4">
        <v>118964</v>
      </c>
      <c r="C64" s="3">
        <v>167</v>
      </c>
      <c r="D64" s="4">
        <v>190000</v>
      </c>
      <c r="F64" s="3">
        <v>861</v>
      </c>
      <c r="G64" s="4">
        <v>189950</v>
      </c>
      <c r="H64" s="3">
        <v>515</v>
      </c>
      <c r="I64" s="4">
        <v>96500</v>
      </c>
      <c r="K64" s="3">
        <v>160</v>
      </c>
      <c r="L64" s="4">
        <v>320000</v>
      </c>
      <c r="N64" s="3">
        <v>101</v>
      </c>
      <c r="O64" s="4">
        <v>205000</v>
      </c>
    </row>
    <row r="65" spans="1:15" x14ac:dyDescent="0.3">
      <c r="A65" s="3">
        <v>105</v>
      </c>
      <c r="B65" s="4">
        <v>169500</v>
      </c>
      <c r="C65" s="3">
        <v>169</v>
      </c>
      <c r="D65" s="4">
        <v>183500</v>
      </c>
      <c r="F65" s="3">
        <v>863</v>
      </c>
      <c r="G65" s="4">
        <v>152000</v>
      </c>
      <c r="H65" s="3">
        <v>519</v>
      </c>
      <c r="I65" s="4">
        <v>211000</v>
      </c>
      <c r="K65" s="3">
        <v>162</v>
      </c>
      <c r="L65" s="4">
        <v>412500</v>
      </c>
      <c r="N65" s="3">
        <v>102</v>
      </c>
      <c r="O65" s="4">
        <v>178000</v>
      </c>
    </row>
    <row r="66" spans="1:15" x14ac:dyDescent="0.3">
      <c r="A66" s="3">
        <v>106</v>
      </c>
      <c r="B66" s="4">
        <v>250000</v>
      </c>
      <c r="C66" s="3">
        <v>170</v>
      </c>
      <c r="D66" s="4">
        <v>228000</v>
      </c>
      <c r="F66" s="3">
        <v>864</v>
      </c>
      <c r="G66" s="4">
        <v>132500</v>
      </c>
      <c r="H66" s="3">
        <v>520</v>
      </c>
      <c r="I66" s="4">
        <v>234000</v>
      </c>
      <c r="K66" s="3">
        <v>163</v>
      </c>
      <c r="L66" s="4">
        <v>220000</v>
      </c>
      <c r="N66" s="3">
        <v>103</v>
      </c>
      <c r="O66" s="4">
        <v>118964</v>
      </c>
    </row>
    <row r="67" spans="1:15" x14ac:dyDescent="0.3">
      <c r="A67" s="3">
        <v>107</v>
      </c>
      <c r="B67" s="4">
        <v>100000</v>
      </c>
      <c r="C67" s="3">
        <v>171</v>
      </c>
      <c r="D67" s="4">
        <v>128500</v>
      </c>
      <c r="F67" s="3">
        <v>870</v>
      </c>
      <c r="G67" s="4">
        <v>236000</v>
      </c>
      <c r="H67" s="3">
        <v>538</v>
      </c>
      <c r="I67" s="4">
        <v>111250</v>
      </c>
      <c r="K67" s="3">
        <v>168</v>
      </c>
      <c r="L67" s="4">
        <v>325624</v>
      </c>
      <c r="N67" s="3">
        <v>105</v>
      </c>
      <c r="O67" s="4">
        <v>169500</v>
      </c>
    </row>
    <row r="68" spans="1:15" x14ac:dyDescent="0.3">
      <c r="A68" s="3">
        <v>108</v>
      </c>
      <c r="B68" s="4">
        <v>115000</v>
      </c>
      <c r="C68" s="3">
        <v>172</v>
      </c>
      <c r="D68" s="4">
        <v>215000</v>
      </c>
      <c r="F68" s="3">
        <v>873</v>
      </c>
      <c r="G68" s="4">
        <v>116000</v>
      </c>
      <c r="H68" s="3">
        <v>540</v>
      </c>
      <c r="I68" s="4">
        <v>272000</v>
      </c>
      <c r="K68" s="3">
        <v>169</v>
      </c>
      <c r="L68" s="4">
        <v>183500</v>
      </c>
      <c r="N68" s="3">
        <v>109</v>
      </c>
      <c r="O68" s="4">
        <v>115000</v>
      </c>
    </row>
    <row r="69" spans="1:15" x14ac:dyDescent="0.3">
      <c r="A69" s="3">
        <v>109</v>
      </c>
      <c r="B69" s="4">
        <v>115000</v>
      </c>
      <c r="C69" s="3">
        <v>173</v>
      </c>
      <c r="D69" s="4">
        <v>239000</v>
      </c>
      <c r="F69" s="3">
        <v>880</v>
      </c>
      <c r="G69" s="4">
        <v>136500</v>
      </c>
      <c r="H69" s="3">
        <v>549</v>
      </c>
      <c r="I69" s="4">
        <v>125000</v>
      </c>
      <c r="K69" s="3">
        <v>175</v>
      </c>
      <c r="L69" s="4">
        <v>184000</v>
      </c>
      <c r="N69" s="3">
        <v>110</v>
      </c>
      <c r="O69" s="4">
        <v>190000</v>
      </c>
    </row>
    <row r="70" spans="1:15" x14ac:dyDescent="0.3">
      <c r="A70" s="3">
        <v>111</v>
      </c>
      <c r="B70" s="4">
        <v>136900</v>
      </c>
      <c r="C70" s="3">
        <v>174</v>
      </c>
      <c r="D70" s="4">
        <v>163000</v>
      </c>
      <c r="F70" s="3">
        <v>885</v>
      </c>
      <c r="G70" s="4">
        <v>100000</v>
      </c>
      <c r="H70" s="3">
        <v>554</v>
      </c>
      <c r="I70" s="4">
        <v>108000</v>
      </c>
      <c r="K70" s="3">
        <v>179</v>
      </c>
      <c r="L70" s="4">
        <v>501837</v>
      </c>
      <c r="N70" s="3">
        <v>111</v>
      </c>
      <c r="O70" s="4">
        <v>136900</v>
      </c>
    </row>
    <row r="71" spans="1:15" x14ac:dyDescent="0.3">
      <c r="A71" s="3">
        <v>113</v>
      </c>
      <c r="B71" s="4">
        <v>383970</v>
      </c>
      <c r="C71" s="3">
        <v>175</v>
      </c>
      <c r="D71" s="4">
        <v>184000</v>
      </c>
      <c r="F71" s="3">
        <v>894</v>
      </c>
      <c r="G71" s="4">
        <v>165000</v>
      </c>
      <c r="H71" s="3">
        <v>557</v>
      </c>
      <c r="I71" s="4">
        <v>141000</v>
      </c>
      <c r="K71" s="3">
        <v>184</v>
      </c>
      <c r="L71" s="4">
        <v>200000</v>
      </c>
      <c r="N71" s="3">
        <v>114</v>
      </c>
      <c r="O71" s="4">
        <v>217000</v>
      </c>
    </row>
    <row r="72" spans="1:15" x14ac:dyDescent="0.3">
      <c r="A72" s="3">
        <v>114</v>
      </c>
      <c r="B72" s="4">
        <v>217000</v>
      </c>
      <c r="C72" s="3">
        <v>177</v>
      </c>
      <c r="D72" s="4">
        <v>211000</v>
      </c>
      <c r="F72" s="3">
        <v>919</v>
      </c>
      <c r="G72" s="4">
        <v>238000</v>
      </c>
      <c r="H72" s="3">
        <v>587</v>
      </c>
      <c r="I72" s="4">
        <v>130000</v>
      </c>
      <c r="K72" s="3">
        <v>193</v>
      </c>
      <c r="L72" s="4">
        <v>192000</v>
      </c>
      <c r="N72" s="3">
        <v>115</v>
      </c>
      <c r="O72" s="4">
        <v>259500</v>
      </c>
    </row>
    <row r="73" spans="1:15" x14ac:dyDescent="0.3">
      <c r="A73" s="3">
        <v>116</v>
      </c>
      <c r="B73" s="4">
        <v>176000</v>
      </c>
      <c r="C73" s="3">
        <v>179</v>
      </c>
      <c r="D73" s="4">
        <v>501837</v>
      </c>
      <c r="F73" s="3">
        <v>922</v>
      </c>
      <c r="G73" s="4">
        <v>145900</v>
      </c>
      <c r="H73" s="3">
        <v>595</v>
      </c>
      <c r="I73" s="4">
        <v>110000</v>
      </c>
      <c r="K73" s="3">
        <v>194</v>
      </c>
      <c r="L73" s="4">
        <v>130000</v>
      </c>
      <c r="N73" s="3">
        <v>116</v>
      </c>
      <c r="O73" s="4">
        <v>176000</v>
      </c>
    </row>
    <row r="74" spans="1:15" x14ac:dyDescent="0.3">
      <c r="A74" s="3">
        <v>117</v>
      </c>
      <c r="B74" s="4">
        <v>139000</v>
      </c>
      <c r="C74" s="3">
        <v>185</v>
      </c>
      <c r="D74" s="4">
        <v>127000</v>
      </c>
      <c r="F74" s="3">
        <v>928</v>
      </c>
      <c r="G74" s="4">
        <v>176000</v>
      </c>
      <c r="H74" s="3">
        <v>612</v>
      </c>
      <c r="I74" s="4">
        <v>148000</v>
      </c>
      <c r="K74" s="3">
        <v>200</v>
      </c>
      <c r="L74" s="4">
        <v>274900</v>
      </c>
      <c r="N74" s="3">
        <v>117</v>
      </c>
      <c r="O74" s="4">
        <v>139000</v>
      </c>
    </row>
    <row r="75" spans="1:15" x14ac:dyDescent="0.3">
      <c r="A75" s="3">
        <v>118</v>
      </c>
      <c r="B75" s="4">
        <v>155000</v>
      </c>
      <c r="C75" s="3">
        <v>186</v>
      </c>
      <c r="D75" s="4">
        <v>475000</v>
      </c>
      <c r="F75" s="3">
        <v>932</v>
      </c>
      <c r="G75" s="4">
        <v>117500</v>
      </c>
      <c r="H75" s="3">
        <v>616</v>
      </c>
      <c r="I75" s="4">
        <v>137500</v>
      </c>
      <c r="K75" s="3">
        <v>201</v>
      </c>
      <c r="L75" s="4">
        <v>140000</v>
      </c>
      <c r="N75" s="3">
        <v>119</v>
      </c>
      <c r="O75" s="4">
        <v>320000</v>
      </c>
    </row>
    <row r="76" spans="1:15" x14ac:dyDescent="0.3">
      <c r="A76" s="3">
        <v>119</v>
      </c>
      <c r="B76" s="4">
        <v>320000</v>
      </c>
      <c r="C76" s="3">
        <v>187</v>
      </c>
      <c r="D76" s="4">
        <v>173000</v>
      </c>
      <c r="F76" s="3">
        <v>942</v>
      </c>
      <c r="G76" s="4">
        <v>214000</v>
      </c>
      <c r="H76" s="3">
        <v>631</v>
      </c>
      <c r="I76" s="4">
        <v>124000</v>
      </c>
      <c r="K76" s="3">
        <v>204</v>
      </c>
      <c r="L76" s="4">
        <v>149000</v>
      </c>
      <c r="N76" s="3">
        <v>121</v>
      </c>
      <c r="O76" s="4">
        <v>180000</v>
      </c>
    </row>
    <row r="77" spans="1:15" x14ac:dyDescent="0.3">
      <c r="A77" s="3">
        <v>120</v>
      </c>
      <c r="B77" s="4">
        <v>163990</v>
      </c>
      <c r="C77" s="3">
        <v>192</v>
      </c>
      <c r="D77" s="4">
        <v>184000</v>
      </c>
      <c r="F77" s="3">
        <v>957</v>
      </c>
      <c r="G77" s="4">
        <v>124000</v>
      </c>
      <c r="H77" s="3">
        <v>639</v>
      </c>
      <c r="I77" s="4">
        <v>85000</v>
      </c>
      <c r="K77" s="3">
        <v>212</v>
      </c>
      <c r="L77" s="4">
        <v>186000</v>
      </c>
      <c r="N77" s="3">
        <v>122</v>
      </c>
      <c r="O77" s="4">
        <v>100000</v>
      </c>
    </row>
    <row r="78" spans="1:15" x14ac:dyDescent="0.3">
      <c r="A78" s="3">
        <v>122</v>
      </c>
      <c r="B78" s="4">
        <v>100000</v>
      </c>
      <c r="C78" s="3">
        <v>193</v>
      </c>
      <c r="D78" s="4">
        <v>192000</v>
      </c>
      <c r="F78" s="3">
        <v>969</v>
      </c>
      <c r="G78" s="4">
        <v>37900</v>
      </c>
      <c r="H78" s="3">
        <v>643</v>
      </c>
      <c r="I78" s="4">
        <v>345000</v>
      </c>
      <c r="K78" s="3">
        <v>213</v>
      </c>
      <c r="L78" s="4">
        <v>252678</v>
      </c>
      <c r="N78" s="3">
        <v>123</v>
      </c>
      <c r="O78" s="4">
        <v>136000</v>
      </c>
    </row>
    <row r="79" spans="1:15" x14ac:dyDescent="0.3">
      <c r="A79" s="3">
        <v>123</v>
      </c>
      <c r="B79" s="4">
        <v>136000</v>
      </c>
      <c r="C79" s="3">
        <v>195</v>
      </c>
      <c r="D79" s="4">
        <v>127000</v>
      </c>
      <c r="F79" s="3">
        <v>975</v>
      </c>
      <c r="G79" s="4">
        <v>167500</v>
      </c>
      <c r="H79" s="3">
        <v>650</v>
      </c>
      <c r="I79" s="4">
        <v>84500</v>
      </c>
      <c r="K79" s="3">
        <v>214</v>
      </c>
      <c r="L79" s="4">
        <v>156000</v>
      </c>
      <c r="N79" s="3">
        <v>124</v>
      </c>
      <c r="O79" s="4">
        <v>153900</v>
      </c>
    </row>
    <row r="80" spans="1:15" x14ac:dyDescent="0.3">
      <c r="A80" s="3">
        <v>124</v>
      </c>
      <c r="B80" s="4">
        <v>153900</v>
      </c>
      <c r="C80" s="3">
        <v>207</v>
      </c>
      <c r="D80" s="4">
        <v>143900</v>
      </c>
      <c r="F80" s="3">
        <v>1041</v>
      </c>
      <c r="G80" s="4">
        <v>155000</v>
      </c>
      <c r="H80" s="3">
        <v>652</v>
      </c>
      <c r="I80" s="4">
        <v>108000</v>
      </c>
      <c r="K80" s="3">
        <v>217</v>
      </c>
      <c r="L80" s="4">
        <v>210000</v>
      </c>
      <c r="N80" s="3">
        <v>125</v>
      </c>
      <c r="O80" s="4">
        <v>181000</v>
      </c>
    </row>
    <row r="81" spans="1:15" x14ac:dyDescent="0.3">
      <c r="A81" s="3">
        <v>126</v>
      </c>
      <c r="B81" s="4">
        <v>84500</v>
      </c>
      <c r="C81" s="3">
        <v>208</v>
      </c>
      <c r="D81" s="4">
        <v>141000</v>
      </c>
      <c r="F81" s="3">
        <v>1049</v>
      </c>
      <c r="G81" s="4">
        <v>115000</v>
      </c>
      <c r="H81" s="3">
        <v>654</v>
      </c>
      <c r="I81" s="4">
        <v>135000</v>
      </c>
      <c r="K81" s="3">
        <v>219</v>
      </c>
      <c r="L81" s="4">
        <v>311500</v>
      </c>
      <c r="N81" s="3">
        <v>126</v>
      </c>
      <c r="O81" s="4">
        <v>84500</v>
      </c>
    </row>
    <row r="82" spans="1:15" x14ac:dyDescent="0.3">
      <c r="A82" s="3">
        <v>129</v>
      </c>
      <c r="B82" s="4">
        <v>155000</v>
      </c>
      <c r="C82" s="3">
        <v>209</v>
      </c>
      <c r="D82" s="4">
        <v>277000</v>
      </c>
      <c r="F82" s="3">
        <v>1053</v>
      </c>
      <c r="G82" s="4">
        <v>165000</v>
      </c>
      <c r="H82" s="3">
        <v>657</v>
      </c>
      <c r="I82" s="4">
        <v>145500</v>
      </c>
      <c r="K82" s="3">
        <v>220</v>
      </c>
      <c r="L82" s="4">
        <v>167240</v>
      </c>
      <c r="N82" s="3">
        <v>127</v>
      </c>
      <c r="O82" s="4">
        <v>128000</v>
      </c>
    </row>
    <row r="83" spans="1:15" x14ac:dyDescent="0.3">
      <c r="A83" s="3">
        <v>130</v>
      </c>
      <c r="B83" s="4">
        <v>150000</v>
      </c>
      <c r="C83" s="3">
        <v>214</v>
      </c>
      <c r="D83" s="4">
        <v>156000</v>
      </c>
      <c r="F83" s="3">
        <v>1069</v>
      </c>
      <c r="G83" s="4">
        <v>151400</v>
      </c>
      <c r="H83" s="3">
        <v>658</v>
      </c>
      <c r="I83" s="4">
        <v>149000</v>
      </c>
      <c r="K83" s="3">
        <v>221</v>
      </c>
      <c r="L83" s="4">
        <v>204900</v>
      </c>
      <c r="N83" s="3">
        <v>128</v>
      </c>
      <c r="O83" s="4">
        <v>87000</v>
      </c>
    </row>
    <row r="84" spans="1:15" x14ac:dyDescent="0.3">
      <c r="A84" s="3">
        <v>131</v>
      </c>
      <c r="B84" s="4">
        <v>226000</v>
      </c>
      <c r="C84" s="3">
        <v>215</v>
      </c>
      <c r="D84" s="4">
        <v>161750</v>
      </c>
      <c r="F84" s="3">
        <v>1120</v>
      </c>
      <c r="G84" s="4">
        <v>133700</v>
      </c>
      <c r="H84" s="3">
        <v>660</v>
      </c>
      <c r="I84" s="4">
        <v>167000</v>
      </c>
      <c r="K84" s="3">
        <v>222</v>
      </c>
      <c r="L84" s="4">
        <v>200000</v>
      </c>
      <c r="N84" s="3">
        <v>130</v>
      </c>
      <c r="O84" s="4">
        <v>150000</v>
      </c>
    </row>
    <row r="85" spans="1:15" x14ac:dyDescent="0.3">
      <c r="A85" s="3">
        <v>133</v>
      </c>
      <c r="B85" s="4">
        <v>150750</v>
      </c>
      <c r="C85" s="3">
        <v>216</v>
      </c>
      <c r="D85" s="4">
        <v>134450</v>
      </c>
      <c r="F85" s="3">
        <v>1151</v>
      </c>
      <c r="G85" s="4">
        <v>124000</v>
      </c>
      <c r="H85" s="3">
        <v>664</v>
      </c>
      <c r="I85" s="4">
        <v>137500</v>
      </c>
      <c r="K85" s="3">
        <v>223</v>
      </c>
      <c r="L85" s="4">
        <v>179900</v>
      </c>
      <c r="N85" s="3">
        <v>131</v>
      </c>
      <c r="O85" s="4">
        <v>226000</v>
      </c>
    </row>
    <row r="86" spans="1:15" x14ac:dyDescent="0.3">
      <c r="A86" s="3">
        <v>136</v>
      </c>
      <c r="B86" s="4">
        <v>174000</v>
      </c>
      <c r="C86" s="3">
        <v>219</v>
      </c>
      <c r="D86" s="4">
        <v>311500</v>
      </c>
      <c r="F86" s="3">
        <v>1155</v>
      </c>
      <c r="G86" s="4">
        <v>201800</v>
      </c>
      <c r="H86" s="3">
        <v>695</v>
      </c>
      <c r="I86" s="4">
        <v>141500</v>
      </c>
      <c r="K86" s="3">
        <v>225</v>
      </c>
      <c r="L86" s="4">
        <v>386250</v>
      </c>
      <c r="N86" s="3">
        <v>133</v>
      </c>
      <c r="O86" s="4">
        <v>150750</v>
      </c>
    </row>
    <row r="87" spans="1:15" x14ac:dyDescent="0.3">
      <c r="A87" s="3">
        <v>138</v>
      </c>
      <c r="B87" s="4">
        <v>171000</v>
      </c>
      <c r="C87" s="3">
        <v>221</v>
      </c>
      <c r="D87" s="4">
        <v>204900</v>
      </c>
      <c r="F87" s="3">
        <v>1171</v>
      </c>
      <c r="G87" s="4">
        <v>171000</v>
      </c>
      <c r="H87" s="3">
        <v>699</v>
      </c>
      <c r="I87" s="4">
        <v>138500</v>
      </c>
      <c r="K87" s="3">
        <v>227</v>
      </c>
      <c r="L87" s="4">
        <v>290000</v>
      </c>
      <c r="N87" s="3">
        <v>135</v>
      </c>
      <c r="O87" s="4">
        <v>180000</v>
      </c>
    </row>
    <row r="88" spans="1:15" x14ac:dyDescent="0.3">
      <c r="A88" s="3">
        <v>141</v>
      </c>
      <c r="B88" s="4">
        <v>115000</v>
      </c>
      <c r="C88" s="3">
        <v>222</v>
      </c>
      <c r="D88" s="4">
        <v>200000</v>
      </c>
      <c r="F88" s="3">
        <v>1181</v>
      </c>
      <c r="G88" s="4">
        <v>250000</v>
      </c>
      <c r="H88" s="3">
        <v>704</v>
      </c>
      <c r="I88" s="4">
        <v>140000</v>
      </c>
      <c r="K88" s="3">
        <v>230</v>
      </c>
      <c r="L88" s="4">
        <v>192500</v>
      </c>
      <c r="N88" s="3">
        <v>136</v>
      </c>
      <c r="O88" s="4">
        <v>174000</v>
      </c>
    </row>
    <row r="89" spans="1:15" x14ac:dyDescent="0.3">
      <c r="A89" s="3">
        <v>142</v>
      </c>
      <c r="B89" s="4">
        <v>260000</v>
      </c>
      <c r="C89" s="3">
        <v>227</v>
      </c>
      <c r="D89" s="4">
        <v>290000</v>
      </c>
      <c r="F89" s="3">
        <v>1188</v>
      </c>
      <c r="G89" s="4">
        <v>262000</v>
      </c>
      <c r="H89" s="3">
        <v>710</v>
      </c>
      <c r="I89" s="4">
        <v>109900</v>
      </c>
      <c r="K89" s="3">
        <v>232</v>
      </c>
      <c r="L89" s="4">
        <v>403000</v>
      </c>
      <c r="N89" s="3">
        <v>137</v>
      </c>
      <c r="O89" s="4">
        <v>143000</v>
      </c>
    </row>
    <row r="90" spans="1:15" x14ac:dyDescent="0.3">
      <c r="A90" s="3">
        <v>143</v>
      </c>
      <c r="B90" s="4">
        <v>166000</v>
      </c>
      <c r="C90" s="3">
        <v>232</v>
      </c>
      <c r="D90" s="4">
        <v>403000</v>
      </c>
      <c r="F90" s="3">
        <v>1193</v>
      </c>
      <c r="G90" s="4">
        <v>125000</v>
      </c>
      <c r="H90" s="3">
        <v>716</v>
      </c>
      <c r="I90" s="4">
        <v>165000</v>
      </c>
      <c r="K90" s="3">
        <v>235</v>
      </c>
      <c r="L90" s="4">
        <v>216500</v>
      </c>
      <c r="N90" s="3">
        <v>141</v>
      </c>
      <c r="O90" s="4">
        <v>115000</v>
      </c>
    </row>
    <row r="91" spans="1:15" x14ac:dyDescent="0.3">
      <c r="A91" s="3">
        <v>145</v>
      </c>
      <c r="B91" s="4">
        <v>125000</v>
      </c>
      <c r="C91" s="3">
        <v>238</v>
      </c>
      <c r="D91" s="4">
        <v>194500</v>
      </c>
      <c r="F91" s="3">
        <v>1211</v>
      </c>
      <c r="G91" s="4">
        <v>189000</v>
      </c>
      <c r="H91" s="3">
        <v>718</v>
      </c>
      <c r="I91" s="4">
        <v>157000</v>
      </c>
      <c r="K91" s="3">
        <v>237</v>
      </c>
      <c r="L91" s="4">
        <v>185500</v>
      </c>
      <c r="N91" s="3">
        <v>143</v>
      </c>
      <c r="O91" s="4">
        <v>166000</v>
      </c>
    </row>
    <row r="92" spans="1:15" x14ac:dyDescent="0.3">
      <c r="A92" s="3">
        <v>146</v>
      </c>
      <c r="B92" s="4">
        <v>130000</v>
      </c>
      <c r="C92" s="3">
        <v>245</v>
      </c>
      <c r="D92" s="4">
        <v>205000</v>
      </c>
      <c r="F92" s="3">
        <v>1223</v>
      </c>
      <c r="G92" s="4">
        <v>143000</v>
      </c>
      <c r="H92" s="3">
        <v>767</v>
      </c>
      <c r="I92" s="4">
        <v>196500</v>
      </c>
      <c r="K92" s="3">
        <v>239</v>
      </c>
      <c r="L92" s="4">
        <v>318000</v>
      </c>
      <c r="N92" s="3">
        <v>145</v>
      </c>
      <c r="O92" s="4">
        <v>125000</v>
      </c>
    </row>
    <row r="93" spans="1:15" x14ac:dyDescent="0.3">
      <c r="A93" s="3">
        <v>147</v>
      </c>
      <c r="B93" s="4">
        <v>105000</v>
      </c>
      <c r="C93" s="3">
        <v>250</v>
      </c>
      <c r="D93" s="4">
        <v>277000</v>
      </c>
      <c r="F93" s="3">
        <v>1230</v>
      </c>
      <c r="G93" s="4">
        <v>127000</v>
      </c>
      <c r="H93" s="3">
        <v>773</v>
      </c>
      <c r="I93" s="4">
        <v>107000</v>
      </c>
      <c r="K93" s="3">
        <v>240</v>
      </c>
      <c r="L93" s="4">
        <v>113000</v>
      </c>
      <c r="N93" s="3">
        <v>147</v>
      </c>
      <c r="O93" s="4">
        <v>105000</v>
      </c>
    </row>
    <row r="94" spans="1:15" x14ac:dyDescent="0.3">
      <c r="A94" s="3">
        <v>149</v>
      </c>
      <c r="B94" s="4">
        <v>141000</v>
      </c>
      <c r="C94" s="3">
        <v>251</v>
      </c>
      <c r="D94" s="4">
        <v>76500</v>
      </c>
      <c r="F94" s="3">
        <v>1232</v>
      </c>
      <c r="G94" s="4">
        <v>132500</v>
      </c>
      <c r="H94" s="3">
        <v>778</v>
      </c>
      <c r="I94" s="4">
        <v>142500</v>
      </c>
      <c r="K94" s="3">
        <v>241</v>
      </c>
      <c r="L94" s="4">
        <v>262500</v>
      </c>
      <c r="N94" s="3">
        <v>150</v>
      </c>
      <c r="O94" s="4">
        <v>115000</v>
      </c>
    </row>
    <row r="95" spans="1:15" x14ac:dyDescent="0.3">
      <c r="A95" s="3">
        <v>150</v>
      </c>
      <c r="B95" s="4">
        <v>115000</v>
      </c>
      <c r="C95" s="3">
        <v>252</v>
      </c>
      <c r="D95" s="4">
        <v>235000</v>
      </c>
      <c r="F95" s="3">
        <v>1253</v>
      </c>
      <c r="G95" s="4">
        <v>130000</v>
      </c>
      <c r="H95" s="3">
        <v>796</v>
      </c>
      <c r="I95" s="4">
        <v>171000</v>
      </c>
      <c r="K95" s="3">
        <v>242</v>
      </c>
      <c r="L95" s="4">
        <v>110500</v>
      </c>
      <c r="N95" s="3">
        <v>151</v>
      </c>
      <c r="O95" s="4">
        <v>122000</v>
      </c>
    </row>
    <row r="96" spans="1:15" x14ac:dyDescent="0.3">
      <c r="A96" s="3">
        <v>151</v>
      </c>
      <c r="B96" s="4">
        <v>122000</v>
      </c>
      <c r="C96" s="3">
        <v>253</v>
      </c>
      <c r="D96" s="4">
        <v>173000</v>
      </c>
      <c r="F96" s="3">
        <v>1264</v>
      </c>
      <c r="G96" s="4">
        <v>180500</v>
      </c>
      <c r="H96" s="3">
        <v>797</v>
      </c>
      <c r="I96" s="4">
        <v>143500</v>
      </c>
      <c r="K96" s="3">
        <v>245</v>
      </c>
      <c r="L96" s="4">
        <v>205000</v>
      </c>
      <c r="N96" s="3">
        <v>153</v>
      </c>
      <c r="O96" s="4">
        <v>190000</v>
      </c>
    </row>
    <row r="97" spans="1:15" x14ac:dyDescent="0.3">
      <c r="A97" s="3">
        <v>152</v>
      </c>
      <c r="B97" s="4">
        <v>372402</v>
      </c>
      <c r="C97" s="3">
        <v>256</v>
      </c>
      <c r="D97" s="4">
        <v>230000</v>
      </c>
      <c r="F97" s="3">
        <v>1269</v>
      </c>
      <c r="G97" s="4">
        <v>381000</v>
      </c>
      <c r="H97" s="3">
        <v>800</v>
      </c>
      <c r="I97" s="4">
        <v>175000</v>
      </c>
      <c r="K97" s="3">
        <v>249</v>
      </c>
      <c r="L97" s="4">
        <v>180000</v>
      </c>
      <c r="N97" s="3">
        <v>154</v>
      </c>
      <c r="O97" s="4">
        <v>235000</v>
      </c>
    </row>
    <row r="98" spans="1:15" x14ac:dyDescent="0.3">
      <c r="A98" s="3">
        <v>154</v>
      </c>
      <c r="B98" s="4">
        <v>235000</v>
      </c>
      <c r="C98" s="3">
        <v>257</v>
      </c>
      <c r="D98" s="4">
        <v>207500</v>
      </c>
      <c r="F98" s="3">
        <v>1270</v>
      </c>
      <c r="G98" s="4">
        <v>144000</v>
      </c>
      <c r="H98" s="3">
        <v>810</v>
      </c>
      <c r="I98" s="4">
        <v>106000</v>
      </c>
      <c r="K98" s="3">
        <v>252</v>
      </c>
      <c r="L98" s="4">
        <v>235000</v>
      </c>
      <c r="N98" s="3">
        <v>155</v>
      </c>
      <c r="O98" s="4">
        <v>125000</v>
      </c>
    </row>
    <row r="99" spans="1:15" x14ac:dyDescent="0.3">
      <c r="A99" s="3">
        <v>155</v>
      </c>
      <c r="B99" s="4">
        <v>125000</v>
      </c>
      <c r="C99" s="3">
        <v>262</v>
      </c>
      <c r="D99" s="4">
        <v>276000</v>
      </c>
      <c r="F99" s="3">
        <v>1274</v>
      </c>
      <c r="G99" s="4">
        <v>177000</v>
      </c>
      <c r="H99" s="3">
        <v>819</v>
      </c>
      <c r="I99" s="4">
        <v>155000</v>
      </c>
      <c r="K99" s="3">
        <v>253</v>
      </c>
      <c r="L99" s="4">
        <v>173000</v>
      </c>
      <c r="N99" s="3">
        <v>156</v>
      </c>
      <c r="O99" s="4">
        <v>79000</v>
      </c>
    </row>
    <row r="100" spans="1:15" x14ac:dyDescent="0.3">
      <c r="A100" s="3">
        <v>156</v>
      </c>
      <c r="B100" s="4">
        <v>79000</v>
      </c>
      <c r="C100" s="3">
        <v>263</v>
      </c>
      <c r="D100" s="4">
        <v>151000</v>
      </c>
      <c r="F100" s="3">
        <v>1294</v>
      </c>
      <c r="G100" s="4">
        <v>162900</v>
      </c>
      <c r="H100" s="3">
        <v>853</v>
      </c>
      <c r="I100" s="4">
        <v>164000</v>
      </c>
      <c r="K100" s="3">
        <v>256</v>
      </c>
      <c r="L100" s="4">
        <v>230000</v>
      </c>
      <c r="N100" s="3">
        <v>157</v>
      </c>
      <c r="O100" s="4">
        <v>109500</v>
      </c>
    </row>
    <row r="101" spans="1:15" x14ac:dyDescent="0.3">
      <c r="A101" s="3">
        <v>157</v>
      </c>
      <c r="B101" s="4">
        <v>109500</v>
      </c>
      <c r="C101" s="3">
        <v>265</v>
      </c>
      <c r="D101" s="4">
        <v>73000</v>
      </c>
      <c r="F101" s="3">
        <v>1296</v>
      </c>
      <c r="G101" s="4">
        <v>138500</v>
      </c>
      <c r="H101" s="3">
        <v>854</v>
      </c>
      <c r="I101" s="4">
        <v>158000</v>
      </c>
      <c r="K101" s="3">
        <v>257</v>
      </c>
      <c r="L101" s="4">
        <v>207500</v>
      </c>
      <c r="N101" s="3">
        <v>161</v>
      </c>
      <c r="O101" s="4">
        <v>162500</v>
      </c>
    </row>
    <row r="102" spans="1:15" x14ac:dyDescent="0.3">
      <c r="A102" s="3">
        <v>158</v>
      </c>
      <c r="B102" s="4">
        <v>269500</v>
      </c>
      <c r="C102" s="3">
        <v>266</v>
      </c>
      <c r="D102" s="4">
        <v>175500</v>
      </c>
      <c r="F102" s="3">
        <v>1300</v>
      </c>
      <c r="G102" s="4">
        <v>154000</v>
      </c>
      <c r="H102" s="3">
        <v>857</v>
      </c>
      <c r="I102" s="4">
        <v>147000</v>
      </c>
      <c r="K102" s="3">
        <v>258</v>
      </c>
      <c r="L102" s="4">
        <v>220000</v>
      </c>
      <c r="N102" s="3">
        <v>164</v>
      </c>
      <c r="O102" s="4">
        <v>103200</v>
      </c>
    </row>
    <row r="103" spans="1:15" x14ac:dyDescent="0.3">
      <c r="A103" s="3">
        <v>159</v>
      </c>
      <c r="B103" s="4">
        <v>254900</v>
      </c>
      <c r="C103" s="3">
        <v>267</v>
      </c>
      <c r="D103" s="4">
        <v>185000</v>
      </c>
      <c r="F103" s="3">
        <v>1309</v>
      </c>
      <c r="G103" s="4">
        <v>147000</v>
      </c>
      <c r="H103" s="3">
        <v>859</v>
      </c>
      <c r="I103" s="4">
        <v>152000</v>
      </c>
      <c r="K103" s="3">
        <v>259</v>
      </c>
      <c r="L103" s="4">
        <v>231500</v>
      </c>
      <c r="N103" s="3">
        <v>165</v>
      </c>
      <c r="O103" s="4">
        <v>152000</v>
      </c>
    </row>
    <row r="104" spans="1:15" x14ac:dyDescent="0.3">
      <c r="A104" s="3">
        <v>163</v>
      </c>
      <c r="B104" s="4">
        <v>220000</v>
      </c>
      <c r="C104" s="3">
        <v>270</v>
      </c>
      <c r="D104" s="4">
        <v>148000</v>
      </c>
      <c r="F104" s="3">
        <v>1310</v>
      </c>
      <c r="G104" s="4">
        <v>179200</v>
      </c>
      <c r="H104" s="3">
        <v>866</v>
      </c>
      <c r="I104" s="4">
        <v>148500</v>
      </c>
      <c r="K104" s="3">
        <v>267</v>
      </c>
      <c r="L104" s="4">
        <v>185000</v>
      </c>
      <c r="N104" s="3">
        <v>166</v>
      </c>
      <c r="O104" s="4">
        <v>127500</v>
      </c>
    </row>
    <row r="105" spans="1:15" x14ac:dyDescent="0.3">
      <c r="A105" s="3">
        <v>164</v>
      </c>
      <c r="B105" s="4">
        <v>103200</v>
      </c>
      <c r="C105" s="3">
        <v>272</v>
      </c>
      <c r="D105" s="4">
        <v>241500</v>
      </c>
      <c r="F105" s="3">
        <v>1341</v>
      </c>
      <c r="G105" s="4">
        <v>123000</v>
      </c>
      <c r="H105" s="3">
        <v>879</v>
      </c>
      <c r="I105" s="4">
        <v>148000</v>
      </c>
      <c r="K105" s="3">
        <v>269</v>
      </c>
      <c r="L105" s="4">
        <v>120500</v>
      </c>
      <c r="N105" s="3">
        <v>167</v>
      </c>
      <c r="O105" s="4">
        <v>190000</v>
      </c>
    </row>
    <row r="106" spans="1:15" x14ac:dyDescent="0.3">
      <c r="A106" s="3">
        <v>165</v>
      </c>
      <c r="B106" s="4">
        <v>152000</v>
      </c>
      <c r="C106" s="3">
        <v>273</v>
      </c>
      <c r="D106" s="4">
        <v>290000</v>
      </c>
      <c r="F106" s="3">
        <v>1356</v>
      </c>
      <c r="G106" s="4">
        <v>170000</v>
      </c>
      <c r="H106" s="3">
        <v>883</v>
      </c>
      <c r="I106" s="4">
        <v>178000</v>
      </c>
      <c r="K106" s="3">
        <v>271</v>
      </c>
      <c r="L106" s="4">
        <v>266000</v>
      </c>
      <c r="N106" s="3">
        <v>170</v>
      </c>
      <c r="O106" s="4">
        <v>228000</v>
      </c>
    </row>
    <row r="107" spans="1:15" x14ac:dyDescent="0.3">
      <c r="A107" s="3">
        <v>166</v>
      </c>
      <c r="B107" s="4">
        <v>127500</v>
      </c>
      <c r="C107" s="3">
        <v>277</v>
      </c>
      <c r="D107" s="4">
        <v>201000</v>
      </c>
      <c r="F107" s="3">
        <v>1357</v>
      </c>
      <c r="G107" s="4">
        <v>110000</v>
      </c>
      <c r="H107" s="3">
        <v>891</v>
      </c>
      <c r="I107" s="4">
        <v>122900</v>
      </c>
      <c r="K107" s="3">
        <v>273</v>
      </c>
      <c r="L107" s="4">
        <v>290000</v>
      </c>
      <c r="N107" s="3">
        <v>171</v>
      </c>
      <c r="O107" s="4">
        <v>128500</v>
      </c>
    </row>
    <row r="108" spans="1:15" x14ac:dyDescent="0.3">
      <c r="A108" s="3">
        <v>168</v>
      </c>
      <c r="B108" s="4">
        <v>325624</v>
      </c>
      <c r="C108" s="3">
        <v>286</v>
      </c>
      <c r="D108" s="4">
        <v>164700</v>
      </c>
      <c r="F108" s="3">
        <v>1388</v>
      </c>
      <c r="G108" s="4">
        <v>136000</v>
      </c>
      <c r="H108" s="3">
        <v>893</v>
      </c>
      <c r="I108" s="4">
        <v>154500</v>
      </c>
      <c r="K108" s="3">
        <v>277</v>
      </c>
      <c r="L108" s="4">
        <v>201000</v>
      </c>
      <c r="N108" s="3">
        <v>172</v>
      </c>
      <c r="O108" s="4">
        <v>215000</v>
      </c>
    </row>
    <row r="109" spans="1:15" x14ac:dyDescent="0.3">
      <c r="A109" s="3">
        <v>176</v>
      </c>
      <c r="B109" s="4">
        <v>243000</v>
      </c>
      <c r="C109" s="3">
        <v>287</v>
      </c>
      <c r="D109" s="4">
        <v>159000</v>
      </c>
      <c r="F109" s="3">
        <v>1399</v>
      </c>
      <c r="G109" s="4">
        <v>138000</v>
      </c>
      <c r="H109" s="3">
        <v>905</v>
      </c>
      <c r="I109" s="4">
        <v>125500</v>
      </c>
      <c r="K109" s="3">
        <v>278</v>
      </c>
      <c r="L109" s="4">
        <v>141000</v>
      </c>
      <c r="N109" s="3">
        <v>173</v>
      </c>
      <c r="O109" s="4">
        <v>239000</v>
      </c>
    </row>
    <row r="110" spans="1:15" x14ac:dyDescent="0.3">
      <c r="A110" s="3">
        <v>178</v>
      </c>
      <c r="B110" s="4">
        <v>172500</v>
      </c>
      <c r="C110" s="3">
        <v>288</v>
      </c>
      <c r="D110" s="4">
        <v>88000</v>
      </c>
      <c r="F110" s="3">
        <v>1424</v>
      </c>
      <c r="G110" s="4">
        <v>274970</v>
      </c>
      <c r="H110" s="3">
        <v>906</v>
      </c>
      <c r="I110" s="4">
        <v>128000</v>
      </c>
      <c r="K110" s="3">
        <v>282</v>
      </c>
      <c r="L110" s="4">
        <v>185000</v>
      </c>
      <c r="N110" s="3">
        <v>174</v>
      </c>
      <c r="O110" s="4">
        <v>163000</v>
      </c>
    </row>
    <row r="111" spans="1:15" x14ac:dyDescent="0.3">
      <c r="A111" s="3">
        <v>180</v>
      </c>
      <c r="B111" s="4">
        <v>100000</v>
      </c>
      <c r="C111" s="3">
        <v>289</v>
      </c>
      <c r="D111" s="4">
        <v>122000</v>
      </c>
      <c r="F111" s="3">
        <v>1425</v>
      </c>
      <c r="G111" s="4">
        <v>144000</v>
      </c>
      <c r="H111" s="3">
        <v>909</v>
      </c>
      <c r="I111" s="4">
        <v>131000</v>
      </c>
      <c r="K111" s="3">
        <v>283</v>
      </c>
      <c r="L111" s="4">
        <v>207500</v>
      </c>
      <c r="N111" s="3">
        <v>176</v>
      </c>
      <c r="O111" s="4">
        <v>243000</v>
      </c>
    </row>
    <row r="112" spans="1:15" x14ac:dyDescent="0.3">
      <c r="A112" s="3">
        <v>181</v>
      </c>
      <c r="B112" s="4">
        <v>177000</v>
      </c>
      <c r="C112" s="3">
        <v>294</v>
      </c>
      <c r="D112" s="4">
        <v>235000</v>
      </c>
      <c r="F112" s="3">
        <v>1436</v>
      </c>
      <c r="G112" s="4">
        <v>174000</v>
      </c>
      <c r="H112" s="3">
        <v>913</v>
      </c>
      <c r="I112" s="4">
        <v>88000</v>
      </c>
      <c r="K112" s="3">
        <v>284</v>
      </c>
      <c r="L112" s="4">
        <v>244600</v>
      </c>
      <c r="N112" s="3">
        <v>177</v>
      </c>
      <c r="O112" s="4">
        <v>211000</v>
      </c>
    </row>
    <row r="113" spans="1:15" x14ac:dyDescent="0.3">
      <c r="A113" s="3">
        <v>182</v>
      </c>
      <c r="B113" s="4">
        <v>200100</v>
      </c>
      <c r="C113" s="3">
        <v>296</v>
      </c>
      <c r="D113" s="4">
        <v>142500</v>
      </c>
      <c r="F113" s="3">
        <v>1437</v>
      </c>
      <c r="G113" s="4">
        <v>120500</v>
      </c>
      <c r="H113" s="3">
        <v>946</v>
      </c>
      <c r="I113" s="4">
        <v>124900</v>
      </c>
      <c r="K113" s="3">
        <v>291</v>
      </c>
      <c r="L113" s="4">
        <v>233230</v>
      </c>
      <c r="N113" s="3">
        <v>178</v>
      </c>
      <c r="O113" s="4">
        <v>172500</v>
      </c>
    </row>
    <row r="114" spans="1:15" x14ac:dyDescent="0.3">
      <c r="A114" s="3">
        <v>183</v>
      </c>
      <c r="B114" s="4">
        <v>120000</v>
      </c>
      <c r="C114" s="3">
        <v>298</v>
      </c>
      <c r="D114" s="4">
        <v>239000</v>
      </c>
      <c r="F114" s="3">
        <v>1449</v>
      </c>
      <c r="G114" s="4">
        <v>112000</v>
      </c>
      <c r="H114" s="3">
        <v>952</v>
      </c>
      <c r="I114" s="4">
        <v>119900</v>
      </c>
      <c r="K114" s="3">
        <v>292</v>
      </c>
      <c r="L114" s="4">
        <v>135900</v>
      </c>
      <c r="N114" s="3">
        <v>180</v>
      </c>
      <c r="O114" s="4">
        <v>100000</v>
      </c>
    </row>
    <row r="115" spans="1:15" x14ac:dyDescent="0.3">
      <c r="A115" s="3">
        <v>184</v>
      </c>
      <c r="B115" s="4">
        <v>200000</v>
      </c>
      <c r="C115" s="3">
        <v>302</v>
      </c>
      <c r="D115" s="4">
        <v>267000</v>
      </c>
      <c r="F115" s="3">
        <v>1458</v>
      </c>
      <c r="G115" s="4">
        <v>266500</v>
      </c>
      <c r="H115" s="3">
        <v>953</v>
      </c>
      <c r="I115" s="4">
        <v>133900</v>
      </c>
      <c r="K115" s="3">
        <v>298</v>
      </c>
      <c r="L115" s="4">
        <v>239000</v>
      </c>
      <c r="N115" s="3">
        <v>181</v>
      </c>
      <c r="O115" s="4">
        <v>177000</v>
      </c>
    </row>
    <row r="116" spans="1:15" x14ac:dyDescent="0.3">
      <c r="A116" s="3">
        <v>188</v>
      </c>
      <c r="B116" s="4">
        <v>135000</v>
      </c>
      <c r="C116" s="3">
        <v>303</v>
      </c>
      <c r="D116" s="4">
        <v>205000</v>
      </c>
      <c r="H116" s="3">
        <v>954</v>
      </c>
      <c r="I116" s="4">
        <v>172000</v>
      </c>
      <c r="K116" s="3">
        <v>302</v>
      </c>
      <c r="L116" s="4">
        <v>267000</v>
      </c>
      <c r="N116" s="3">
        <v>182</v>
      </c>
      <c r="O116" s="4">
        <v>200100</v>
      </c>
    </row>
    <row r="117" spans="1:15" x14ac:dyDescent="0.3">
      <c r="A117" s="3">
        <v>189</v>
      </c>
      <c r="B117" s="4">
        <v>153337</v>
      </c>
      <c r="C117" s="3">
        <v>308</v>
      </c>
      <c r="D117" s="4">
        <v>89500</v>
      </c>
      <c r="H117" s="3">
        <v>980</v>
      </c>
      <c r="I117" s="4">
        <v>139000</v>
      </c>
      <c r="K117" s="3">
        <v>303</v>
      </c>
      <c r="L117" s="4">
        <v>205000</v>
      </c>
      <c r="N117" s="3">
        <v>183</v>
      </c>
      <c r="O117" s="4">
        <v>120000</v>
      </c>
    </row>
    <row r="118" spans="1:15" x14ac:dyDescent="0.3">
      <c r="A118" s="3">
        <v>190</v>
      </c>
      <c r="B118" s="4">
        <v>286000</v>
      </c>
      <c r="C118" s="3">
        <v>309</v>
      </c>
      <c r="D118" s="4">
        <v>82500</v>
      </c>
      <c r="H118" s="3">
        <v>993</v>
      </c>
      <c r="I118" s="4">
        <v>187000</v>
      </c>
      <c r="K118" s="3">
        <v>304</v>
      </c>
      <c r="L118" s="4">
        <v>149900</v>
      </c>
      <c r="N118" s="3">
        <v>185</v>
      </c>
      <c r="O118" s="4">
        <v>127000</v>
      </c>
    </row>
    <row r="119" spans="1:15" x14ac:dyDescent="0.3">
      <c r="A119" s="3">
        <v>191</v>
      </c>
      <c r="B119" s="4">
        <v>315000</v>
      </c>
      <c r="C119" s="3">
        <v>310</v>
      </c>
      <c r="D119" s="4">
        <v>360000</v>
      </c>
      <c r="H119" s="3">
        <v>996</v>
      </c>
      <c r="I119" s="4">
        <v>121600</v>
      </c>
      <c r="K119" s="3">
        <v>309</v>
      </c>
      <c r="L119" s="4">
        <v>82500</v>
      </c>
      <c r="N119" s="3">
        <v>186</v>
      </c>
      <c r="O119" s="4">
        <v>475000</v>
      </c>
    </row>
    <row r="120" spans="1:15" x14ac:dyDescent="0.3">
      <c r="A120" s="3">
        <v>194</v>
      </c>
      <c r="B120" s="4">
        <v>130000</v>
      </c>
      <c r="C120" s="3">
        <v>311</v>
      </c>
      <c r="D120" s="4">
        <v>165600</v>
      </c>
      <c r="H120" s="3">
        <v>1026</v>
      </c>
      <c r="I120" s="4">
        <v>112500</v>
      </c>
      <c r="K120" s="3">
        <v>310</v>
      </c>
      <c r="L120" s="4">
        <v>360000</v>
      </c>
      <c r="N120" s="3">
        <v>187</v>
      </c>
      <c r="O120" s="4">
        <v>173000</v>
      </c>
    </row>
    <row r="121" spans="1:15" x14ac:dyDescent="0.3">
      <c r="A121" s="3">
        <v>196</v>
      </c>
      <c r="B121" s="4">
        <v>148500</v>
      </c>
      <c r="C121" s="3">
        <v>314</v>
      </c>
      <c r="D121" s="4">
        <v>375000</v>
      </c>
      <c r="H121" s="3">
        <v>1035</v>
      </c>
      <c r="I121" s="4">
        <v>119750</v>
      </c>
      <c r="K121" s="3">
        <v>312</v>
      </c>
      <c r="L121" s="4">
        <v>132000</v>
      </c>
      <c r="N121" s="3">
        <v>188</v>
      </c>
      <c r="O121" s="4">
        <v>135000</v>
      </c>
    </row>
    <row r="122" spans="1:15" x14ac:dyDescent="0.3">
      <c r="A122" s="3">
        <v>197</v>
      </c>
      <c r="B122" s="4">
        <v>311872</v>
      </c>
      <c r="C122" s="3">
        <v>316</v>
      </c>
      <c r="D122" s="4">
        <v>188500</v>
      </c>
      <c r="H122" s="3">
        <v>1045</v>
      </c>
      <c r="I122" s="4">
        <v>278000</v>
      </c>
      <c r="K122" s="3">
        <v>316</v>
      </c>
      <c r="L122" s="4">
        <v>188500</v>
      </c>
      <c r="N122" s="3">
        <v>189</v>
      </c>
      <c r="O122" s="4">
        <v>153337</v>
      </c>
    </row>
    <row r="123" spans="1:15" x14ac:dyDescent="0.3">
      <c r="A123" s="3">
        <v>198</v>
      </c>
      <c r="B123" s="4">
        <v>235000</v>
      </c>
      <c r="C123" s="3">
        <v>317</v>
      </c>
      <c r="D123" s="4">
        <v>260000</v>
      </c>
      <c r="H123" s="3">
        <v>1056</v>
      </c>
      <c r="I123" s="4">
        <v>180000</v>
      </c>
      <c r="K123" s="3">
        <v>318</v>
      </c>
      <c r="L123" s="4">
        <v>270000</v>
      </c>
      <c r="N123" s="3">
        <v>190</v>
      </c>
      <c r="O123" s="4">
        <v>286000</v>
      </c>
    </row>
    <row r="124" spans="1:15" x14ac:dyDescent="0.3">
      <c r="A124" s="3">
        <v>199</v>
      </c>
      <c r="B124" s="4">
        <v>104000</v>
      </c>
      <c r="C124" s="3">
        <v>322</v>
      </c>
      <c r="D124" s="4">
        <v>354000</v>
      </c>
      <c r="H124" s="3">
        <v>1064</v>
      </c>
      <c r="I124" s="4">
        <v>110500</v>
      </c>
      <c r="K124" s="3">
        <v>321</v>
      </c>
      <c r="L124" s="4">
        <v>342643</v>
      </c>
      <c r="N124" s="3">
        <v>191</v>
      </c>
      <c r="O124" s="4">
        <v>315000</v>
      </c>
    </row>
    <row r="125" spans="1:15" x14ac:dyDescent="0.3">
      <c r="A125" s="3">
        <v>200</v>
      </c>
      <c r="B125" s="4">
        <v>274900</v>
      </c>
      <c r="C125" s="3">
        <v>323</v>
      </c>
      <c r="D125" s="4">
        <v>301000</v>
      </c>
      <c r="H125" s="3">
        <v>1065</v>
      </c>
      <c r="I125" s="4">
        <v>154000</v>
      </c>
      <c r="K125" s="3">
        <v>322</v>
      </c>
      <c r="L125" s="4">
        <v>354000</v>
      </c>
      <c r="N125" s="3">
        <v>192</v>
      </c>
      <c r="O125" s="4">
        <v>184000</v>
      </c>
    </row>
    <row r="126" spans="1:15" x14ac:dyDescent="0.3">
      <c r="A126" s="3">
        <v>201</v>
      </c>
      <c r="B126" s="4">
        <v>140000</v>
      </c>
      <c r="C126" s="3">
        <v>327</v>
      </c>
      <c r="D126" s="4">
        <v>324000</v>
      </c>
      <c r="H126" s="3">
        <v>1074</v>
      </c>
      <c r="I126" s="4">
        <v>159500</v>
      </c>
      <c r="K126" s="3">
        <v>324</v>
      </c>
      <c r="L126" s="4">
        <v>126175</v>
      </c>
      <c r="N126" s="3">
        <v>195</v>
      </c>
      <c r="O126" s="4">
        <v>127000</v>
      </c>
    </row>
    <row r="127" spans="1:15" x14ac:dyDescent="0.3">
      <c r="A127" s="3">
        <v>202</v>
      </c>
      <c r="B127" s="4">
        <v>171500</v>
      </c>
      <c r="C127" s="3">
        <v>329</v>
      </c>
      <c r="D127" s="4">
        <v>214500</v>
      </c>
      <c r="H127" s="3">
        <v>1082</v>
      </c>
      <c r="I127" s="4">
        <v>133000</v>
      </c>
      <c r="K127" s="3">
        <v>333</v>
      </c>
      <c r="L127" s="4">
        <v>284000</v>
      </c>
      <c r="N127" s="3">
        <v>196</v>
      </c>
      <c r="O127" s="4">
        <v>148500</v>
      </c>
    </row>
    <row r="128" spans="1:15" x14ac:dyDescent="0.3">
      <c r="A128" s="3">
        <v>203</v>
      </c>
      <c r="B128" s="4">
        <v>112000</v>
      </c>
      <c r="C128" s="3">
        <v>331</v>
      </c>
      <c r="D128" s="4">
        <v>119000</v>
      </c>
      <c r="H128" s="3">
        <v>1084</v>
      </c>
      <c r="I128" s="4">
        <v>160000</v>
      </c>
      <c r="K128" s="3">
        <v>334</v>
      </c>
      <c r="L128" s="4">
        <v>207000</v>
      </c>
      <c r="N128" s="3">
        <v>197</v>
      </c>
      <c r="O128" s="4">
        <v>311872</v>
      </c>
    </row>
    <row r="129" spans="1:15" x14ac:dyDescent="0.3">
      <c r="A129" s="3">
        <v>204</v>
      </c>
      <c r="B129" s="4">
        <v>149000</v>
      </c>
      <c r="C129" s="3">
        <v>333</v>
      </c>
      <c r="D129" s="4">
        <v>284000</v>
      </c>
      <c r="H129" s="3">
        <v>1094</v>
      </c>
      <c r="I129" s="4">
        <v>146000</v>
      </c>
      <c r="K129" s="3">
        <v>335</v>
      </c>
      <c r="L129" s="4">
        <v>192000</v>
      </c>
      <c r="N129" s="3">
        <v>198</v>
      </c>
      <c r="O129" s="4">
        <v>235000</v>
      </c>
    </row>
    <row r="130" spans="1:15" x14ac:dyDescent="0.3">
      <c r="A130" s="3">
        <v>205</v>
      </c>
      <c r="B130" s="4">
        <v>110000</v>
      </c>
      <c r="C130" s="3">
        <v>335</v>
      </c>
      <c r="D130" s="4">
        <v>192000</v>
      </c>
      <c r="H130" s="3">
        <v>1103</v>
      </c>
      <c r="I130" s="4">
        <v>135000</v>
      </c>
      <c r="K130" s="3">
        <v>337</v>
      </c>
      <c r="L130" s="4">
        <v>377426</v>
      </c>
      <c r="N130" s="3">
        <v>199</v>
      </c>
      <c r="O130" s="4">
        <v>104000</v>
      </c>
    </row>
    <row r="131" spans="1:15" x14ac:dyDescent="0.3">
      <c r="A131" s="3">
        <v>206</v>
      </c>
      <c r="B131" s="4">
        <v>180500</v>
      </c>
      <c r="C131" s="3">
        <v>336</v>
      </c>
      <c r="D131" s="4">
        <v>228950</v>
      </c>
      <c r="H131" s="3">
        <v>1115</v>
      </c>
      <c r="I131" s="4">
        <v>117000</v>
      </c>
      <c r="K131" s="3">
        <v>338</v>
      </c>
      <c r="L131" s="4">
        <v>214000</v>
      </c>
      <c r="N131" s="3">
        <v>202</v>
      </c>
      <c r="O131" s="4">
        <v>171500</v>
      </c>
    </row>
    <row r="132" spans="1:15" x14ac:dyDescent="0.3">
      <c r="A132" s="3">
        <v>210</v>
      </c>
      <c r="B132" s="4">
        <v>145000</v>
      </c>
      <c r="C132" s="3">
        <v>337</v>
      </c>
      <c r="D132" s="4">
        <v>377426</v>
      </c>
      <c r="H132" s="3">
        <v>1121</v>
      </c>
      <c r="I132" s="4">
        <v>118400</v>
      </c>
      <c r="K132" s="3">
        <v>341</v>
      </c>
      <c r="L132" s="4">
        <v>202900</v>
      </c>
      <c r="N132" s="3">
        <v>203</v>
      </c>
      <c r="O132" s="4">
        <v>112000</v>
      </c>
    </row>
    <row r="133" spans="1:15" x14ac:dyDescent="0.3">
      <c r="A133" s="3">
        <v>211</v>
      </c>
      <c r="B133" s="4">
        <v>98000</v>
      </c>
      <c r="C133" s="3">
        <v>340</v>
      </c>
      <c r="D133" s="4">
        <v>155000</v>
      </c>
      <c r="H133" s="3">
        <v>1123</v>
      </c>
      <c r="I133" s="4">
        <v>112000</v>
      </c>
      <c r="K133" s="3">
        <v>349</v>
      </c>
      <c r="L133" s="4">
        <v>154000</v>
      </c>
      <c r="N133" s="3">
        <v>205</v>
      </c>
      <c r="O133" s="4">
        <v>110000</v>
      </c>
    </row>
    <row r="134" spans="1:15" x14ac:dyDescent="0.3">
      <c r="A134" s="3">
        <v>212</v>
      </c>
      <c r="B134" s="4">
        <v>186000</v>
      </c>
      <c r="C134" s="3">
        <v>344</v>
      </c>
      <c r="D134" s="4">
        <v>266000</v>
      </c>
      <c r="H134" s="3">
        <v>1131</v>
      </c>
      <c r="I134" s="4">
        <v>135000</v>
      </c>
      <c r="K134" s="3">
        <v>353</v>
      </c>
      <c r="L134" s="4">
        <v>95000</v>
      </c>
      <c r="N134" s="3">
        <v>206</v>
      </c>
      <c r="O134" s="4">
        <v>180500</v>
      </c>
    </row>
    <row r="135" spans="1:15" x14ac:dyDescent="0.3">
      <c r="A135" s="3">
        <v>213</v>
      </c>
      <c r="B135" s="4">
        <v>252678</v>
      </c>
      <c r="C135" s="3">
        <v>347</v>
      </c>
      <c r="D135" s="4">
        <v>151500</v>
      </c>
      <c r="H135" s="3">
        <v>1132</v>
      </c>
      <c r="I135" s="4">
        <v>93500</v>
      </c>
      <c r="K135" s="3">
        <v>354</v>
      </c>
      <c r="L135" s="4">
        <v>105900</v>
      </c>
      <c r="N135" s="3">
        <v>207</v>
      </c>
      <c r="O135" s="4">
        <v>143900</v>
      </c>
    </row>
    <row r="136" spans="1:15" x14ac:dyDescent="0.3">
      <c r="A136" s="3">
        <v>217</v>
      </c>
      <c r="B136" s="4">
        <v>210000</v>
      </c>
      <c r="C136" s="3">
        <v>348</v>
      </c>
      <c r="D136" s="4">
        <v>157500</v>
      </c>
      <c r="H136" s="3">
        <v>1145</v>
      </c>
      <c r="I136" s="4">
        <v>80000</v>
      </c>
      <c r="K136" s="3">
        <v>356</v>
      </c>
      <c r="L136" s="4">
        <v>177500</v>
      </c>
      <c r="N136" s="3">
        <v>208</v>
      </c>
      <c r="O136" s="4">
        <v>141000</v>
      </c>
    </row>
    <row r="137" spans="1:15" x14ac:dyDescent="0.3">
      <c r="A137" s="3">
        <v>218</v>
      </c>
      <c r="B137" s="4">
        <v>107000</v>
      </c>
      <c r="C137" s="3">
        <v>350</v>
      </c>
      <c r="D137" s="4">
        <v>437154</v>
      </c>
      <c r="H137" s="3">
        <v>1157</v>
      </c>
      <c r="I137" s="4">
        <v>179900</v>
      </c>
      <c r="K137" s="3">
        <v>360</v>
      </c>
      <c r="L137" s="4">
        <v>280000</v>
      </c>
      <c r="N137" s="3">
        <v>209</v>
      </c>
      <c r="O137" s="4">
        <v>277000</v>
      </c>
    </row>
    <row r="138" spans="1:15" x14ac:dyDescent="0.3">
      <c r="A138" s="3">
        <v>220</v>
      </c>
      <c r="B138" s="4">
        <v>167240</v>
      </c>
      <c r="C138" s="3">
        <v>351</v>
      </c>
      <c r="D138" s="4">
        <v>318061</v>
      </c>
      <c r="H138" s="3">
        <v>1174</v>
      </c>
      <c r="I138" s="4">
        <v>200500</v>
      </c>
      <c r="K138" s="3">
        <v>361</v>
      </c>
      <c r="L138" s="4">
        <v>156000</v>
      </c>
      <c r="N138" s="3">
        <v>210</v>
      </c>
      <c r="O138" s="4">
        <v>145000</v>
      </c>
    </row>
    <row r="139" spans="1:15" x14ac:dyDescent="0.3">
      <c r="A139" s="3">
        <v>223</v>
      </c>
      <c r="B139" s="4">
        <v>179900</v>
      </c>
      <c r="C139" s="3">
        <v>352</v>
      </c>
      <c r="D139" s="4">
        <v>190000</v>
      </c>
      <c r="H139" s="3">
        <v>1177</v>
      </c>
      <c r="I139" s="4">
        <v>119500</v>
      </c>
      <c r="K139" s="3">
        <v>366</v>
      </c>
      <c r="L139" s="4">
        <v>147000</v>
      </c>
      <c r="N139" s="3">
        <v>211</v>
      </c>
      <c r="O139" s="4">
        <v>98000</v>
      </c>
    </row>
    <row r="140" spans="1:15" x14ac:dyDescent="0.3">
      <c r="A140" s="3">
        <v>224</v>
      </c>
      <c r="B140" s="4">
        <v>97000</v>
      </c>
      <c r="C140" s="3">
        <v>356</v>
      </c>
      <c r="D140" s="4">
        <v>177500</v>
      </c>
      <c r="H140" s="3">
        <v>1183</v>
      </c>
      <c r="I140" s="4">
        <v>745000</v>
      </c>
      <c r="K140" s="3">
        <v>371</v>
      </c>
      <c r="L140" s="4">
        <v>172400</v>
      </c>
      <c r="N140" s="3">
        <v>215</v>
      </c>
      <c r="O140" s="4">
        <v>161750</v>
      </c>
    </row>
    <row r="141" spans="1:15" x14ac:dyDescent="0.3">
      <c r="A141" s="3">
        <v>225</v>
      </c>
      <c r="B141" s="4">
        <v>386250</v>
      </c>
      <c r="C141" s="3">
        <v>357</v>
      </c>
      <c r="D141" s="4">
        <v>173000</v>
      </c>
      <c r="H141" s="3">
        <v>1195</v>
      </c>
      <c r="I141" s="4">
        <v>158000</v>
      </c>
      <c r="K141" s="3">
        <v>375</v>
      </c>
      <c r="L141" s="4">
        <v>219500</v>
      </c>
      <c r="N141" s="3">
        <v>216</v>
      </c>
      <c r="O141" s="4">
        <v>134450</v>
      </c>
    </row>
    <row r="142" spans="1:15" x14ac:dyDescent="0.3">
      <c r="A142" s="3">
        <v>226</v>
      </c>
      <c r="B142" s="4">
        <v>112000</v>
      </c>
      <c r="C142" s="3">
        <v>359</v>
      </c>
      <c r="D142" s="4">
        <v>130000</v>
      </c>
      <c r="H142" s="3">
        <v>1205</v>
      </c>
      <c r="I142" s="4">
        <v>153500</v>
      </c>
      <c r="K142" s="3">
        <v>377</v>
      </c>
      <c r="L142" s="4">
        <v>148000</v>
      </c>
      <c r="N142" s="3">
        <v>218</v>
      </c>
      <c r="O142" s="4">
        <v>107000</v>
      </c>
    </row>
    <row r="143" spans="1:15" x14ac:dyDescent="0.3">
      <c r="A143" s="3">
        <v>228</v>
      </c>
      <c r="B143" s="4">
        <v>106000</v>
      </c>
      <c r="C143" s="3">
        <v>360</v>
      </c>
      <c r="D143" s="4">
        <v>280000</v>
      </c>
      <c r="H143" s="3">
        <v>1207</v>
      </c>
      <c r="I143" s="4">
        <v>107000</v>
      </c>
      <c r="K143" s="3">
        <v>379</v>
      </c>
      <c r="L143" s="4">
        <v>394432</v>
      </c>
      <c r="N143" s="3">
        <v>224</v>
      </c>
      <c r="O143" s="4">
        <v>97000</v>
      </c>
    </row>
    <row r="144" spans="1:15" x14ac:dyDescent="0.3">
      <c r="A144" s="3">
        <v>229</v>
      </c>
      <c r="B144" s="4">
        <v>125000</v>
      </c>
      <c r="C144" s="3">
        <v>361</v>
      </c>
      <c r="D144" s="4">
        <v>156000</v>
      </c>
      <c r="H144" s="3">
        <v>1216</v>
      </c>
      <c r="I144" s="4">
        <v>125000</v>
      </c>
      <c r="K144" s="3">
        <v>380</v>
      </c>
      <c r="L144" s="4">
        <v>179000</v>
      </c>
      <c r="N144" s="3">
        <v>226</v>
      </c>
      <c r="O144" s="4">
        <v>112000</v>
      </c>
    </row>
    <row r="145" spans="1:15" x14ac:dyDescent="0.3">
      <c r="A145" s="3">
        <v>230</v>
      </c>
      <c r="B145" s="4">
        <v>192500</v>
      </c>
      <c r="C145" s="3">
        <v>365</v>
      </c>
      <c r="D145" s="4">
        <v>190000</v>
      </c>
      <c r="H145" s="3">
        <v>1224</v>
      </c>
      <c r="I145" s="4">
        <v>137900</v>
      </c>
      <c r="K145" s="3">
        <v>382</v>
      </c>
      <c r="L145" s="4">
        <v>187750</v>
      </c>
      <c r="N145" s="3">
        <v>228</v>
      </c>
      <c r="O145" s="4">
        <v>106000</v>
      </c>
    </row>
    <row r="146" spans="1:15" x14ac:dyDescent="0.3">
      <c r="A146" s="3">
        <v>231</v>
      </c>
      <c r="B146" s="4">
        <v>148000</v>
      </c>
      <c r="C146" s="3">
        <v>367</v>
      </c>
      <c r="D146" s="4">
        <v>159000</v>
      </c>
      <c r="H146" s="3">
        <v>1226</v>
      </c>
      <c r="I146" s="4">
        <v>145000</v>
      </c>
      <c r="K146" s="3">
        <v>383</v>
      </c>
      <c r="L146" s="4">
        <v>213500</v>
      </c>
      <c r="N146" s="3">
        <v>229</v>
      </c>
      <c r="O146" s="4">
        <v>125000</v>
      </c>
    </row>
    <row r="147" spans="1:15" x14ac:dyDescent="0.3">
      <c r="A147" s="3">
        <v>233</v>
      </c>
      <c r="B147" s="4">
        <v>94500</v>
      </c>
      <c r="C147" s="3">
        <v>368</v>
      </c>
      <c r="D147" s="4">
        <v>165000</v>
      </c>
      <c r="H147" s="3">
        <v>1234</v>
      </c>
      <c r="I147" s="4">
        <v>142000</v>
      </c>
      <c r="K147" s="3">
        <v>386</v>
      </c>
      <c r="L147" s="4">
        <v>192000</v>
      </c>
      <c r="N147" s="3">
        <v>231</v>
      </c>
      <c r="O147" s="4">
        <v>148000</v>
      </c>
    </row>
    <row r="148" spans="1:15" x14ac:dyDescent="0.3">
      <c r="A148" s="3">
        <v>234</v>
      </c>
      <c r="B148" s="4">
        <v>128200</v>
      </c>
      <c r="C148" s="3">
        <v>370</v>
      </c>
      <c r="D148" s="4">
        <v>162000</v>
      </c>
      <c r="H148" s="3">
        <v>1243</v>
      </c>
      <c r="I148" s="4">
        <v>170000</v>
      </c>
      <c r="K148" s="3">
        <v>389</v>
      </c>
      <c r="L148" s="4">
        <v>191000</v>
      </c>
      <c r="N148" s="3">
        <v>233</v>
      </c>
      <c r="O148" s="4">
        <v>94500</v>
      </c>
    </row>
    <row r="149" spans="1:15" x14ac:dyDescent="0.3">
      <c r="A149" s="3">
        <v>235</v>
      </c>
      <c r="B149" s="4">
        <v>216500</v>
      </c>
      <c r="C149" s="3">
        <v>371</v>
      </c>
      <c r="D149" s="4">
        <v>172400</v>
      </c>
      <c r="H149" s="3">
        <v>1254</v>
      </c>
      <c r="I149" s="4">
        <v>294000</v>
      </c>
      <c r="K149" s="3">
        <v>390</v>
      </c>
      <c r="L149" s="4">
        <v>426000</v>
      </c>
      <c r="N149" s="3">
        <v>234</v>
      </c>
      <c r="O149" s="4">
        <v>128200</v>
      </c>
    </row>
    <row r="150" spans="1:15" x14ac:dyDescent="0.3">
      <c r="A150" s="3">
        <v>236</v>
      </c>
      <c r="B150" s="4">
        <v>89500</v>
      </c>
      <c r="C150" s="3">
        <v>376</v>
      </c>
      <c r="D150" s="4">
        <v>61000</v>
      </c>
      <c r="H150" s="3">
        <v>1267</v>
      </c>
      <c r="I150" s="4">
        <v>122000</v>
      </c>
      <c r="K150" s="3">
        <v>392</v>
      </c>
      <c r="L150" s="4">
        <v>215000</v>
      </c>
      <c r="N150" s="3">
        <v>236</v>
      </c>
      <c r="O150" s="4">
        <v>89500</v>
      </c>
    </row>
    <row r="151" spans="1:15" x14ac:dyDescent="0.3">
      <c r="A151" s="3">
        <v>237</v>
      </c>
      <c r="B151" s="4">
        <v>185500</v>
      </c>
      <c r="C151" s="3">
        <v>377</v>
      </c>
      <c r="D151" s="4">
        <v>148000</v>
      </c>
      <c r="H151" s="3">
        <v>1273</v>
      </c>
      <c r="I151" s="4">
        <v>137000</v>
      </c>
      <c r="K151" s="3">
        <v>398</v>
      </c>
      <c r="L151" s="4">
        <v>169500</v>
      </c>
      <c r="N151" s="3">
        <v>238</v>
      </c>
      <c r="O151" s="4">
        <v>194500</v>
      </c>
    </row>
    <row r="152" spans="1:15" x14ac:dyDescent="0.3">
      <c r="A152" s="3">
        <v>239</v>
      </c>
      <c r="B152" s="4">
        <v>318000</v>
      </c>
      <c r="C152" s="3">
        <v>378</v>
      </c>
      <c r="D152" s="4">
        <v>340000</v>
      </c>
      <c r="H152" s="3">
        <v>1297</v>
      </c>
      <c r="I152" s="4">
        <v>155000</v>
      </c>
      <c r="K152" s="3">
        <v>402</v>
      </c>
      <c r="L152" s="4">
        <v>164990</v>
      </c>
      <c r="N152" s="3">
        <v>243</v>
      </c>
      <c r="O152" s="4">
        <v>79000</v>
      </c>
    </row>
    <row r="153" spans="1:15" x14ac:dyDescent="0.3">
      <c r="A153" s="3">
        <v>240</v>
      </c>
      <c r="B153" s="4">
        <v>113000</v>
      </c>
      <c r="C153" s="3">
        <v>380</v>
      </c>
      <c r="D153" s="4">
        <v>179000</v>
      </c>
      <c r="H153" s="3">
        <v>1326</v>
      </c>
      <c r="I153" s="4">
        <v>55000</v>
      </c>
      <c r="K153" s="3">
        <v>404</v>
      </c>
      <c r="L153" s="4">
        <v>258000</v>
      </c>
      <c r="N153" s="3">
        <v>244</v>
      </c>
      <c r="O153" s="4">
        <v>120000</v>
      </c>
    </row>
    <row r="154" spans="1:15" x14ac:dyDescent="0.3">
      <c r="A154" s="3">
        <v>241</v>
      </c>
      <c r="B154" s="4">
        <v>262500</v>
      </c>
      <c r="C154" s="3">
        <v>383</v>
      </c>
      <c r="D154" s="4">
        <v>213500</v>
      </c>
      <c r="H154" s="3">
        <v>1328</v>
      </c>
      <c r="I154" s="4">
        <v>130500</v>
      </c>
      <c r="K154" s="3">
        <v>409</v>
      </c>
      <c r="L154" s="4">
        <v>280000</v>
      </c>
      <c r="N154" s="3">
        <v>246</v>
      </c>
      <c r="O154" s="4">
        <v>241500</v>
      </c>
    </row>
    <row r="155" spans="1:15" x14ac:dyDescent="0.3">
      <c r="A155" s="3">
        <v>242</v>
      </c>
      <c r="B155" s="4">
        <v>110500</v>
      </c>
      <c r="C155" s="3">
        <v>385</v>
      </c>
      <c r="D155" s="4">
        <v>240000</v>
      </c>
      <c r="H155" s="3">
        <v>1329</v>
      </c>
      <c r="I155" s="4">
        <v>256000</v>
      </c>
      <c r="K155" s="3">
        <v>410</v>
      </c>
      <c r="L155" s="4">
        <v>339750</v>
      </c>
      <c r="N155" s="3">
        <v>247</v>
      </c>
      <c r="O155" s="4">
        <v>137000</v>
      </c>
    </row>
    <row r="156" spans="1:15" x14ac:dyDescent="0.3">
      <c r="A156" s="3">
        <v>243</v>
      </c>
      <c r="B156" s="4">
        <v>79000</v>
      </c>
      <c r="C156" s="3">
        <v>389</v>
      </c>
      <c r="D156" s="4">
        <v>191000</v>
      </c>
      <c r="H156" s="3">
        <v>1334</v>
      </c>
      <c r="I156" s="4">
        <v>125500</v>
      </c>
      <c r="K156" s="3">
        <v>415</v>
      </c>
      <c r="L156" s="4">
        <v>228000</v>
      </c>
      <c r="N156" s="3">
        <v>248</v>
      </c>
      <c r="O156" s="4">
        <v>140000</v>
      </c>
    </row>
    <row r="157" spans="1:15" x14ac:dyDescent="0.3">
      <c r="A157" s="3">
        <v>244</v>
      </c>
      <c r="B157" s="4">
        <v>120000</v>
      </c>
      <c r="C157" s="3">
        <v>392</v>
      </c>
      <c r="D157" s="4">
        <v>215000</v>
      </c>
      <c r="H157" s="3">
        <v>1372</v>
      </c>
      <c r="I157" s="4">
        <v>165500</v>
      </c>
      <c r="K157" s="3">
        <v>416</v>
      </c>
      <c r="L157" s="4">
        <v>181134</v>
      </c>
      <c r="N157" s="3">
        <v>250</v>
      </c>
      <c r="O157" s="4">
        <v>277000</v>
      </c>
    </row>
    <row r="158" spans="1:15" x14ac:dyDescent="0.3">
      <c r="A158" s="3">
        <v>246</v>
      </c>
      <c r="B158" s="4">
        <v>241500</v>
      </c>
      <c r="C158" s="3">
        <v>393</v>
      </c>
      <c r="D158" s="4">
        <v>106500</v>
      </c>
      <c r="H158" s="3">
        <v>1385</v>
      </c>
      <c r="I158" s="4">
        <v>105000</v>
      </c>
      <c r="K158" s="3">
        <v>420</v>
      </c>
      <c r="L158" s="4">
        <v>142000</v>
      </c>
      <c r="N158" s="3">
        <v>251</v>
      </c>
      <c r="O158" s="4">
        <v>76500</v>
      </c>
    </row>
    <row r="159" spans="1:15" x14ac:dyDescent="0.3">
      <c r="A159" s="3">
        <v>247</v>
      </c>
      <c r="B159" s="4">
        <v>137000</v>
      </c>
      <c r="C159" s="3">
        <v>401</v>
      </c>
      <c r="D159" s="4">
        <v>245500</v>
      </c>
      <c r="H159" s="3">
        <v>1386</v>
      </c>
      <c r="I159" s="4">
        <v>125500</v>
      </c>
      <c r="K159" s="3">
        <v>421</v>
      </c>
      <c r="L159" s="4">
        <v>206300</v>
      </c>
      <c r="N159" s="3">
        <v>254</v>
      </c>
      <c r="O159" s="4">
        <v>158000</v>
      </c>
    </row>
    <row r="160" spans="1:15" x14ac:dyDescent="0.3">
      <c r="A160" s="3">
        <v>248</v>
      </c>
      <c r="B160" s="4">
        <v>140000</v>
      </c>
      <c r="C160" s="3">
        <v>402</v>
      </c>
      <c r="D160" s="4">
        <v>164990</v>
      </c>
      <c r="H160" s="3">
        <v>1387</v>
      </c>
      <c r="I160" s="4">
        <v>250000</v>
      </c>
      <c r="K160" s="3">
        <v>424</v>
      </c>
      <c r="L160" s="4">
        <v>315000</v>
      </c>
      <c r="N160" s="3">
        <v>255</v>
      </c>
      <c r="O160" s="4">
        <v>145000</v>
      </c>
    </row>
    <row r="161" spans="1:15" x14ac:dyDescent="0.3">
      <c r="A161" s="3">
        <v>249</v>
      </c>
      <c r="B161" s="4">
        <v>180000</v>
      </c>
      <c r="C161" s="3">
        <v>405</v>
      </c>
      <c r="D161" s="4">
        <v>168000</v>
      </c>
      <c r="H161" s="3">
        <v>1393</v>
      </c>
      <c r="I161" s="4">
        <v>123000</v>
      </c>
      <c r="K161" s="3">
        <v>429</v>
      </c>
      <c r="L161" s="4">
        <v>195400</v>
      </c>
      <c r="N161" s="3">
        <v>260</v>
      </c>
      <c r="O161" s="4">
        <v>97000</v>
      </c>
    </row>
    <row r="162" spans="1:15" x14ac:dyDescent="0.3">
      <c r="A162" s="3">
        <v>254</v>
      </c>
      <c r="B162" s="4">
        <v>158000</v>
      </c>
      <c r="C162" s="3">
        <v>406</v>
      </c>
      <c r="D162" s="4">
        <v>150000</v>
      </c>
      <c r="H162" s="3">
        <v>1400</v>
      </c>
      <c r="I162" s="4">
        <v>137450</v>
      </c>
      <c r="K162" s="3">
        <v>434</v>
      </c>
      <c r="L162" s="4">
        <v>181000</v>
      </c>
      <c r="N162" s="3">
        <v>261</v>
      </c>
      <c r="O162" s="4">
        <v>176000</v>
      </c>
    </row>
    <row r="163" spans="1:15" x14ac:dyDescent="0.3">
      <c r="A163" s="3">
        <v>255</v>
      </c>
      <c r="B163" s="4">
        <v>145000</v>
      </c>
      <c r="C163" s="3">
        <v>413</v>
      </c>
      <c r="D163" s="4">
        <v>222000</v>
      </c>
      <c r="H163" s="3">
        <v>1405</v>
      </c>
      <c r="I163" s="4">
        <v>105000</v>
      </c>
      <c r="K163" s="3">
        <v>436</v>
      </c>
      <c r="L163" s="4">
        <v>212000</v>
      </c>
      <c r="N163" s="3">
        <v>262</v>
      </c>
      <c r="O163" s="4">
        <v>276000</v>
      </c>
    </row>
    <row r="164" spans="1:15" x14ac:dyDescent="0.3">
      <c r="A164" s="3">
        <v>258</v>
      </c>
      <c r="B164" s="4">
        <v>220000</v>
      </c>
      <c r="C164" s="3">
        <v>415</v>
      </c>
      <c r="D164" s="4">
        <v>228000</v>
      </c>
      <c r="H164" s="3">
        <v>1407</v>
      </c>
      <c r="I164" s="4">
        <v>133000</v>
      </c>
      <c r="K164" s="3">
        <v>441</v>
      </c>
      <c r="L164" s="4">
        <v>555000</v>
      </c>
      <c r="N164" s="3">
        <v>263</v>
      </c>
      <c r="O164" s="4">
        <v>151000</v>
      </c>
    </row>
    <row r="165" spans="1:15" x14ac:dyDescent="0.3">
      <c r="A165" s="3">
        <v>259</v>
      </c>
      <c r="B165" s="4">
        <v>231500</v>
      </c>
      <c r="C165" s="3">
        <v>416</v>
      </c>
      <c r="D165" s="4">
        <v>181134</v>
      </c>
      <c r="H165" s="3">
        <v>1408</v>
      </c>
      <c r="I165" s="4">
        <v>112000</v>
      </c>
      <c r="K165" s="3">
        <v>442</v>
      </c>
      <c r="L165" s="4">
        <v>118000</v>
      </c>
      <c r="N165" s="3">
        <v>264</v>
      </c>
      <c r="O165" s="4">
        <v>130000</v>
      </c>
    </row>
    <row r="166" spans="1:15" x14ac:dyDescent="0.3">
      <c r="A166" s="3">
        <v>260</v>
      </c>
      <c r="B166" s="4">
        <v>97000</v>
      </c>
      <c r="C166" s="3">
        <v>418</v>
      </c>
      <c r="D166" s="4">
        <v>239000</v>
      </c>
      <c r="H166" s="3">
        <v>1410</v>
      </c>
      <c r="I166" s="4">
        <v>215000</v>
      </c>
      <c r="K166" s="3">
        <v>445</v>
      </c>
      <c r="L166" s="4">
        <v>210000</v>
      </c>
      <c r="N166" s="3">
        <v>265</v>
      </c>
      <c r="O166" s="4">
        <v>73000</v>
      </c>
    </row>
    <row r="167" spans="1:15" x14ac:dyDescent="0.3">
      <c r="A167" s="3">
        <v>261</v>
      </c>
      <c r="B167" s="4">
        <v>176000</v>
      </c>
      <c r="C167" s="3">
        <v>422</v>
      </c>
      <c r="D167" s="4">
        <v>215000</v>
      </c>
      <c r="H167" s="3">
        <v>1412</v>
      </c>
      <c r="I167" s="4">
        <v>140000</v>
      </c>
      <c r="K167" s="3">
        <v>448</v>
      </c>
      <c r="L167" s="4">
        <v>199900</v>
      </c>
      <c r="N167" s="3">
        <v>266</v>
      </c>
      <c r="O167" s="4">
        <v>175500</v>
      </c>
    </row>
    <row r="168" spans="1:15" x14ac:dyDescent="0.3">
      <c r="A168" s="3">
        <v>264</v>
      </c>
      <c r="B168" s="4">
        <v>130000</v>
      </c>
      <c r="C168" s="3">
        <v>428</v>
      </c>
      <c r="D168" s="4">
        <v>109008</v>
      </c>
      <c r="H168" s="3">
        <v>1429</v>
      </c>
      <c r="I168" s="4">
        <v>119000</v>
      </c>
      <c r="K168" s="3">
        <v>453</v>
      </c>
      <c r="L168" s="4">
        <v>204000</v>
      </c>
      <c r="N168" s="3">
        <v>268</v>
      </c>
      <c r="O168" s="4">
        <v>179500</v>
      </c>
    </row>
    <row r="169" spans="1:15" x14ac:dyDescent="0.3">
      <c r="A169" s="3">
        <v>268</v>
      </c>
      <c r="B169" s="4">
        <v>179500</v>
      </c>
      <c r="C169" s="3">
        <v>430</v>
      </c>
      <c r="D169" s="4">
        <v>175000</v>
      </c>
      <c r="H169" s="3">
        <v>1439</v>
      </c>
      <c r="I169" s="4">
        <v>149700</v>
      </c>
      <c r="K169" s="3">
        <v>454</v>
      </c>
      <c r="L169" s="4">
        <v>210000</v>
      </c>
      <c r="N169" s="3">
        <v>270</v>
      </c>
      <c r="O169" s="4">
        <v>148000</v>
      </c>
    </row>
    <row r="170" spans="1:15" x14ac:dyDescent="0.3">
      <c r="A170" s="3">
        <v>269</v>
      </c>
      <c r="B170" s="4">
        <v>120500</v>
      </c>
      <c r="C170" s="3">
        <v>432</v>
      </c>
      <c r="D170" s="4">
        <v>79900</v>
      </c>
      <c r="H170" s="3">
        <v>1457</v>
      </c>
      <c r="I170" s="4">
        <v>210000</v>
      </c>
      <c r="K170" s="3">
        <v>461</v>
      </c>
      <c r="L170" s="4">
        <v>263435</v>
      </c>
      <c r="N170" s="3">
        <v>272</v>
      </c>
      <c r="O170" s="4">
        <v>241500</v>
      </c>
    </row>
    <row r="171" spans="1:15" x14ac:dyDescent="0.3">
      <c r="A171" s="3">
        <v>271</v>
      </c>
      <c r="B171" s="4">
        <v>266000</v>
      </c>
      <c r="C171" s="3">
        <v>434</v>
      </c>
      <c r="D171" s="4">
        <v>181000</v>
      </c>
      <c r="K171" s="3">
        <v>466</v>
      </c>
      <c r="L171" s="4">
        <v>178740</v>
      </c>
      <c r="N171" s="3">
        <v>274</v>
      </c>
      <c r="O171" s="4">
        <v>139000</v>
      </c>
    </row>
    <row r="172" spans="1:15" x14ac:dyDescent="0.3">
      <c r="A172" s="3">
        <v>274</v>
      </c>
      <c r="B172" s="4">
        <v>139000</v>
      </c>
      <c r="C172" s="3">
        <v>436</v>
      </c>
      <c r="D172" s="4">
        <v>212000</v>
      </c>
      <c r="K172" s="3">
        <v>469</v>
      </c>
      <c r="L172" s="4">
        <v>250000</v>
      </c>
      <c r="N172" s="3">
        <v>275</v>
      </c>
      <c r="O172" s="4">
        <v>124500</v>
      </c>
    </row>
    <row r="173" spans="1:15" x14ac:dyDescent="0.3">
      <c r="A173" s="3">
        <v>275</v>
      </c>
      <c r="B173" s="4">
        <v>124500</v>
      </c>
      <c r="C173" s="3">
        <v>447</v>
      </c>
      <c r="D173" s="4">
        <v>190000</v>
      </c>
      <c r="K173" s="3">
        <v>473</v>
      </c>
      <c r="L173" s="4">
        <v>148000</v>
      </c>
      <c r="N173" s="3">
        <v>276</v>
      </c>
      <c r="O173" s="4">
        <v>205000</v>
      </c>
    </row>
    <row r="174" spans="1:15" x14ac:dyDescent="0.3">
      <c r="A174" s="3">
        <v>276</v>
      </c>
      <c r="B174" s="4">
        <v>205000</v>
      </c>
      <c r="C174" s="3">
        <v>448</v>
      </c>
      <c r="D174" s="4">
        <v>199900</v>
      </c>
      <c r="K174" s="3">
        <v>474</v>
      </c>
      <c r="L174" s="4">
        <v>440000</v>
      </c>
      <c r="N174" s="3">
        <v>279</v>
      </c>
      <c r="O174" s="4">
        <v>415298</v>
      </c>
    </row>
    <row r="175" spans="1:15" x14ac:dyDescent="0.3">
      <c r="A175" s="3">
        <v>278</v>
      </c>
      <c r="B175" s="4">
        <v>141000</v>
      </c>
      <c r="C175" s="3">
        <v>452</v>
      </c>
      <c r="D175" s="4">
        <v>280000</v>
      </c>
      <c r="K175" s="3">
        <v>477</v>
      </c>
      <c r="L175" s="4">
        <v>208900</v>
      </c>
      <c r="N175" s="3">
        <v>280</v>
      </c>
      <c r="O175" s="4">
        <v>192000</v>
      </c>
    </row>
    <row r="176" spans="1:15" x14ac:dyDescent="0.3">
      <c r="A176" s="3">
        <v>279</v>
      </c>
      <c r="B176" s="4">
        <v>415298</v>
      </c>
      <c r="C176" s="3">
        <v>453</v>
      </c>
      <c r="D176" s="4">
        <v>204000</v>
      </c>
      <c r="K176" s="3">
        <v>478</v>
      </c>
      <c r="L176" s="4">
        <v>380000</v>
      </c>
      <c r="N176" s="3">
        <v>281</v>
      </c>
      <c r="O176" s="4">
        <v>228500</v>
      </c>
    </row>
    <row r="177" spans="1:15" x14ac:dyDescent="0.3">
      <c r="A177" s="3">
        <v>280</v>
      </c>
      <c r="B177" s="4">
        <v>192000</v>
      </c>
      <c r="C177" s="3">
        <v>458</v>
      </c>
      <c r="D177" s="4">
        <v>256000</v>
      </c>
      <c r="K177" s="3">
        <v>479</v>
      </c>
      <c r="L177" s="4">
        <v>297000</v>
      </c>
      <c r="N177" s="3">
        <v>285</v>
      </c>
      <c r="O177" s="4">
        <v>179200</v>
      </c>
    </row>
    <row r="178" spans="1:15" x14ac:dyDescent="0.3">
      <c r="A178" s="3">
        <v>281</v>
      </c>
      <c r="B178" s="4">
        <v>228500</v>
      </c>
      <c r="C178" s="3">
        <v>460</v>
      </c>
      <c r="D178" s="4">
        <v>110000</v>
      </c>
      <c r="K178" s="3">
        <v>481</v>
      </c>
      <c r="L178" s="4">
        <v>326000</v>
      </c>
      <c r="N178" s="3">
        <v>286</v>
      </c>
      <c r="O178" s="4">
        <v>164700</v>
      </c>
    </row>
    <row r="179" spans="1:15" x14ac:dyDescent="0.3">
      <c r="A179" s="3">
        <v>282</v>
      </c>
      <c r="B179" s="4">
        <v>185000</v>
      </c>
      <c r="C179" s="3">
        <v>461</v>
      </c>
      <c r="D179" s="4">
        <v>263435</v>
      </c>
      <c r="K179" s="3">
        <v>482</v>
      </c>
      <c r="L179" s="4">
        <v>374000</v>
      </c>
      <c r="N179" s="3">
        <v>287</v>
      </c>
      <c r="O179" s="4">
        <v>159000</v>
      </c>
    </row>
    <row r="180" spans="1:15" x14ac:dyDescent="0.3">
      <c r="A180" s="3">
        <v>283</v>
      </c>
      <c r="B180" s="4">
        <v>207500</v>
      </c>
      <c r="C180" s="3">
        <v>463</v>
      </c>
      <c r="D180" s="4">
        <v>62383</v>
      </c>
      <c r="K180" s="3">
        <v>484</v>
      </c>
      <c r="L180" s="4">
        <v>164000</v>
      </c>
      <c r="N180" s="3">
        <v>288</v>
      </c>
      <c r="O180" s="4">
        <v>88000</v>
      </c>
    </row>
    <row r="181" spans="1:15" x14ac:dyDescent="0.3">
      <c r="A181" s="3">
        <v>284</v>
      </c>
      <c r="B181" s="4">
        <v>244600</v>
      </c>
      <c r="C181" s="3">
        <v>464</v>
      </c>
      <c r="D181" s="4">
        <v>188700</v>
      </c>
      <c r="K181" s="3">
        <v>493</v>
      </c>
      <c r="L181" s="4">
        <v>172785</v>
      </c>
      <c r="N181" s="3">
        <v>289</v>
      </c>
      <c r="O181" s="4">
        <v>122000</v>
      </c>
    </row>
    <row r="182" spans="1:15" x14ac:dyDescent="0.3">
      <c r="A182" s="3">
        <v>285</v>
      </c>
      <c r="B182" s="4">
        <v>179200</v>
      </c>
      <c r="C182" s="3">
        <v>469</v>
      </c>
      <c r="D182" s="4">
        <v>250000</v>
      </c>
      <c r="K182" s="3">
        <v>502</v>
      </c>
      <c r="L182" s="4">
        <v>226700</v>
      </c>
      <c r="N182" s="3">
        <v>290</v>
      </c>
      <c r="O182" s="4">
        <v>153575</v>
      </c>
    </row>
    <row r="183" spans="1:15" x14ac:dyDescent="0.3">
      <c r="A183" s="3">
        <v>290</v>
      </c>
      <c r="B183" s="4">
        <v>153575</v>
      </c>
      <c r="C183" s="3">
        <v>470</v>
      </c>
      <c r="D183" s="4">
        <v>187000</v>
      </c>
      <c r="K183" s="3">
        <v>507</v>
      </c>
      <c r="L183" s="4">
        <v>215000</v>
      </c>
      <c r="N183" s="3">
        <v>293</v>
      </c>
      <c r="O183" s="4">
        <v>131000</v>
      </c>
    </row>
    <row r="184" spans="1:15" x14ac:dyDescent="0.3">
      <c r="A184" s="3">
        <v>291</v>
      </c>
      <c r="B184" s="4">
        <v>233230</v>
      </c>
      <c r="C184" s="3">
        <v>471</v>
      </c>
      <c r="D184" s="4">
        <v>212000</v>
      </c>
      <c r="K184" s="3">
        <v>508</v>
      </c>
      <c r="L184" s="4">
        <v>208300</v>
      </c>
      <c r="N184" s="3">
        <v>294</v>
      </c>
      <c r="O184" s="4">
        <v>235000</v>
      </c>
    </row>
    <row r="185" spans="1:15" x14ac:dyDescent="0.3">
      <c r="A185" s="3">
        <v>292</v>
      </c>
      <c r="B185" s="4">
        <v>135900</v>
      </c>
      <c r="C185" s="3">
        <v>474</v>
      </c>
      <c r="D185" s="4">
        <v>440000</v>
      </c>
      <c r="K185" s="3">
        <v>512</v>
      </c>
      <c r="L185" s="4">
        <v>202665</v>
      </c>
      <c r="N185" s="3">
        <v>295</v>
      </c>
      <c r="O185" s="4">
        <v>167000</v>
      </c>
    </row>
    <row r="186" spans="1:15" x14ac:dyDescent="0.3">
      <c r="A186" s="3">
        <v>293</v>
      </c>
      <c r="B186" s="4">
        <v>131000</v>
      </c>
      <c r="C186" s="3">
        <v>481</v>
      </c>
      <c r="D186" s="4">
        <v>326000</v>
      </c>
      <c r="K186" s="3">
        <v>513</v>
      </c>
      <c r="L186" s="4">
        <v>129900</v>
      </c>
      <c r="N186" s="3">
        <v>296</v>
      </c>
      <c r="O186" s="4">
        <v>142500</v>
      </c>
    </row>
    <row r="187" spans="1:15" x14ac:dyDescent="0.3">
      <c r="A187" s="3">
        <v>295</v>
      </c>
      <c r="B187" s="4">
        <v>167000</v>
      </c>
      <c r="C187" s="3">
        <v>482</v>
      </c>
      <c r="D187" s="4">
        <v>374000</v>
      </c>
      <c r="K187" s="3">
        <v>514</v>
      </c>
      <c r="L187" s="4">
        <v>134000</v>
      </c>
      <c r="N187" s="3">
        <v>297</v>
      </c>
      <c r="O187" s="4">
        <v>152000</v>
      </c>
    </row>
    <row r="188" spans="1:15" x14ac:dyDescent="0.3">
      <c r="A188" s="3">
        <v>297</v>
      </c>
      <c r="B188" s="4">
        <v>152000</v>
      </c>
      <c r="C188" s="3">
        <v>485</v>
      </c>
      <c r="D188" s="4">
        <v>132500</v>
      </c>
      <c r="K188" s="3">
        <v>518</v>
      </c>
      <c r="L188" s="4">
        <v>265000</v>
      </c>
      <c r="N188" s="3">
        <v>299</v>
      </c>
      <c r="O188" s="4">
        <v>175000</v>
      </c>
    </row>
    <row r="189" spans="1:15" x14ac:dyDescent="0.3">
      <c r="A189" s="3">
        <v>299</v>
      </c>
      <c r="B189" s="4">
        <v>175000</v>
      </c>
      <c r="C189" s="3">
        <v>488</v>
      </c>
      <c r="D189" s="4">
        <v>175000</v>
      </c>
      <c r="K189" s="3">
        <v>519</v>
      </c>
      <c r="L189" s="4">
        <v>211000</v>
      </c>
      <c r="N189" s="3">
        <v>300</v>
      </c>
      <c r="O189" s="4">
        <v>158500</v>
      </c>
    </row>
    <row r="190" spans="1:15" x14ac:dyDescent="0.3">
      <c r="A190" s="3">
        <v>300</v>
      </c>
      <c r="B190" s="4">
        <v>158500</v>
      </c>
      <c r="C190" s="3">
        <v>493</v>
      </c>
      <c r="D190" s="4">
        <v>172785</v>
      </c>
      <c r="K190" s="3">
        <v>522</v>
      </c>
      <c r="L190" s="4">
        <v>150000</v>
      </c>
      <c r="N190" s="3">
        <v>301</v>
      </c>
      <c r="O190" s="4">
        <v>157000</v>
      </c>
    </row>
    <row r="191" spans="1:15" x14ac:dyDescent="0.3">
      <c r="A191" s="3">
        <v>301</v>
      </c>
      <c r="B191" s="4">
        <v>157000</v>
      </c>
      <c r="C191" s="3">
        <v>497</v>
      </c>
      <c r="D191" s="4">
        <v>430000</v>
      </c>
      <c r="K191" s="3">
        <v>525</v>
      </c>
      <c r="L191" s="4">
        <v>315750</v>
      </c>
      <c r="N191" s="3">
        <v>305</v>
      </c>
      <c r="O191" s="4">
        <v>295000</v>
      </c>
    </row>
    <row r="192" spans="1:15" x14ac:dyDescent="0.3">
      <c r="A192" s="3">
        <v>304</v>
      </c>
      <c r="B192" s="4">
        <v>149900</v>
      </c>
      <c r="C192" s="3">
        <v>500</v>
      </c>
      <c r="D192" s="4">
        <v>120000</v>
      </c>
      <c r="K192" s="3">
        <v>526</v>
      </c>
      <c r="L192" s="4">
        <v>176000</v>
      </c>
      <c r="N192" s="3">
        <v>306</v>
      </c>
      <c r="O192" s="4">
        <v>305900</v>
      </c>
    </row>
    <row r="193" spans="1:15" x14ac:dyDescent="0.3">
      <c r="A193" s="3">
        <v>305</v>
      </c>
      <c r="B193" s="4">
        <v>295000</v>
      </c>
      <c r="C193" s="3">
        <v>504</v>
      </c>
      <c r="D193" s="4">
        <v>289000</v>
      </c>
      <c r="K193" s="3">
        <v>528</v>
      </c>
      <c r="L193" s="4">
        <v>446261</v>
      </c>
      <c r="N193" s="3">
        <v>307</v>
      </c>
      <c r="O193" s="4">
        <v>225000</v>
      </c>
    </row>
    <row r="194" spans="1:15" x14ac:dyDescent="0.3">
      <c r="A194" s="3">
        <v>306</v>
      </c>
      <c r="B194" s="4">
        <v>305900</v>
      </c>
      <c r="C194" s="3">
        <v>507</v>
      </c>
      <c r="D194" s="4">
        <v>215000</v>
      </c>
      <c r="K194" s="3">
        <v>533</v>
      </c>
      <c r="L194" s="4">
        <v>107500</v>
      </c>
      <c r="N194" s="3">
        <v>308</v>
      </c>
      <c r="O194" s="4">
        <v>89500</v>
      </c>
    </row>
    <row r="195" spans="1:15" x14ac:dyDescent="0.3">
      <c r="A195" s="3">
        <v>307</v>
      </c>
      <c r="B195" s="4">
        <v>225000</v>
      </c>
      <c r="C195" s="3">
        <v>508</v>
      </c>
      <c r="D195" s="4">
        <v>208300</v>
      </c>
      <c r="K195" s="3">
        <v>534</v>
      </c>
      <c r="L195" s="4">
        <v>39300</v>
      </c>
      <c r="N195" s="3">
        <v>311</v>
      </c>
      <c r="O195" s="4">
        <v>165600</v>
      </c>
    </row>
    <row r="196" spans="1:15" x14ac:dyDescent="0.3">
      <c r="A196" s="3">
        <v>312</v>
      </c>
      <c r="B196" s="4">
        <v>132000</v>
      </c>
      <c r="C196" s="3">
        <v>512</v>
      </c>
      <c r="D196" s="4">
        <v>202665</v>
      </c>
      <c r="K196" s="3">
        <v>535</v>
      </c>
      <c r="L196" s="4">
        <v>178000</v>
      </c>
      <c r="N196" s="3">
        <v>313</v>
      </c>
      <c r="O196" s="4">
        <v>119900</v>
      </c>
    </row>
    <row r="197" spans="1:15" x14ac:dyDescent="0.3">
      <c r="A197" s="3">
        <v>313</v>
      </c>
      <c r="B197" s="4">
        <v>119900</v>
      </c>
      <c r="C197" s="3">
        <v>517</v>
      </c>
      <c r="D197" s="4">
        <v>158000</v>
      </c>
      <c r="K197" s="3">
        <v>537</v>
      </c>
      <c r="L197" s="4">
        <v>188000</v>
      </c>
      <c r="N197" s="3">
        <v>314</v>
      </c>
      <c r="O197" s="4">
        <v>375000</v>
      </c>
    </row>
    <row r="198" spans="1:15" x14ac:dyDescent="0.3">
      <c r="A198" s="3">
        <v>315</v>
      </c>
      <c r="B198" s="4">
        <v>178000</v>
      </c>
      <c r="C198" s="3">
        <v>518</v>
      </c>
      <c r="D198" s="4">
        <v>265000</v>
      </c>
      <c r="K198" s="3">
        <v>540</v>
      </c>
      <c r="L198" s="4">
        <v>272000</v>
      </c>
      <c r="N198" s="3">
        <v>315</v>
      </c>
      <c r="O198" s="4">
        <v>178000</v>
      </c>
    </row>
    <row r="199" spans="1:15" x14ac:dyDescent="0.3">
      <c r="A199" s="3">
        <v>318</v>
      </c>
      <c r="B199" s="4">
        <v>270000</v>
      </c>
      <c r="C199" s="3">
        <v>519</v>
      </c>
      <c r="D199" s="4">
        <v>211000</v>
      </c>
      <c r="K199" s="3">
        <v>541</v>
      </c>
      <c r="L199" s="4">
        <v>315000</v>
      </c>
      <c r="N199" s="3">
        <v>317</v>
      </c>
      <c r="O199" s="4">
        <v>260000</v>
      </c>
    </row>
    <row r="200" spans="1:15" x14ac:dyDescent="0.3">
      <c r="A200" s="3">
        <v>319</v>
      </c>
      <c r="B200" s="4">
        <v>260000</v>
      </c>
      <c r="C200" s="3">
        <v>522</v>
      </c>
      <c r="D200" s="4">
        <v>150000</v>
      </c>
      <c r="K200" s="3">
        <v>542</v>
      </c>
      <c r="L200" s="4">
        <v>248000</v>
      </c>
      <c r="N200" s="3">
        <v>319</v>
      </c>
      <c r="O200" s="4">
        <v>260000</v>
      </c>
    </row>
    <row r="201" spans="1:15" x14ac:dyDescent="0.3">
      <c r="A201" s="3">
        <v>320</v>
      </c>
      <c r="B201" s="4">
        <v>187500</v>
      </c>
      <c r="C201" s="3">
        <v>524</v>
      </c>
      <c r="D201" s="4">
        <v>184750</v>
      </c>
      <c r="K201" s="3">
        <v>543</v>
      </c>
      <c r="L201" s="4">
        <v>213250</v>
      </c>
      <c r="N201" s="3">
        <v>320</v>
      </c>
      <c r="O201" s="4">
        <v>187500</v>
      </c>
    </row>
    <row r="202" spans="1:15" x14ac:dyDescent="0.3">
      <c r="A202" s="3">
        <v>321</v>
      </c>
      <c r="B202" s="4">
        <v>342643</v>
      </c>
      <c r="C202" s="3">
        <v>525</v>
      </c>
      <c r="D202" s="4">
        <v>315750</v>
      </c>
      <c r="K202" s="3">
        <v>545</v>
      </c>
      <c r="L202" s="4">
        <v>179665</v>
      </c>
      <c r="N202" s="3">
        <v>323</v>
      </c>
      <c r="O202" s="4">
        <v>301000</v>
      </c>
    </row>
    <row r="203" spans="1:15" x14ac:dyDescent="0.3">
      <c r="A203" s="3">
        <v>324</v>
      </c>
      <c r="B203" s="4">
        <v>126175</v>
      </c>
      <c r="C203" s="3">
        <v>528</v>
      </c>
      <c r="D203" s="4">
        <v>446261</v>
      </c>
      <c r="K203" s="3">
        <v>548</v>
      </c>
      <c r="L203" s="4">
        <v>129500</v>
      </c>
      <c r="N203" s="3">
        <v>325</v>
      </c>
      <c r="O203" s="4">
        <v>242000</v>
      </c>
    </row>
    <row r="204" spans="1:15" x14ac:dyDescent="0.3">
      <c r="A204" s="3">
        <v>325</v>
      </c>
      <c r="B204" s="4">
        <v>242000</v>
      </c>
      <c r="C204" s="3">
        <v>529</v>
      </c>
      <c r="D204" s="4">
        <v>86000</v>
      </c>
      <c r="K204" s="3">
        <v>550</v>
      </c>
      <c r="L204" s="4">
        <v>263000</v>
      </c>
      <c r="N204" s="3">
        <v>326</v>
      </c>
      <c r="O204" s="4">
        <v>87000</v>
      </c>
    </row>
    <row r="205" spans="1:15" x14ac:dyDescent="0.3">
      <c r="A205" s="3">
        <v>326</v>
      </c>
      <c r="B205" s="4">
        <v>87000</v>
      </c>
      <c r="C205" s="3">
        <v>530</v>
      </c>
      <c r="D205" s="4">
        <v>200624</v>
      </c>
      <c r="K205" s="3">
        <v>553</v>
      </c>
      <c r="L205" s="4">
        <v>255500</v>
      </c>
      <c r="N205" s="3">
        <v>327</v>
      </c>
      <c r="O205" s="4">
        <v>324000</v>
      </c>
    </row>
    <row r="206" spans="1:15" x14ac:dyDescent="0.3">
      <c r="A206" s="3">
        <v>328</v>
      </c>
      <c r="B206" s="4">
        <v>145250</v>
      </c>
      <c r="C206" s="3">
        <v>532</v>
      </c>
      <c r="D206" s="4">
        <v>128000</v>
      </c>
      <c r="K206" s="3">
        <v>554</v>
      </c>
      <c r="L206" s="4">
        <v>108000</v>
      </c>
      <c r="N206" s="3">
        <v>328</v>
      </c>
      <c r="O206" s="4">
        <v>145250</v>
      </c>
    </row>
    <row r="207" spans="1:15" x14ac:dyDescent="0.3">
      <c r="A207" s="3">
        <v>330</v>
      </c>
      <c r="B207" s="4">
        <v>78000</v>
      </c>
      <c r="C207" s="3">
        <v>535</v>
      </c>
      <c r="D207" s="4">
        <v>178000</v>
      </c>
      <c r="K207" s="3">
        <v>555</v>
      </c>
      <c r="L207" s="4">
        <v>284000</v>
      </c>
      <c r="N207" s="3">
        <v>329</v>
      </c>
      <c r="O207" s="4">
        <v>214500</v>
      </c>
    </row>
    <row r="208" spans="1:15" x14ac:dyDescent="0.3">
      <c r="A208" s="3">
        <v>332</v>
      </c>
      <c r="B208" s="4">
        <v>139000</v>
      </c>
      <c r="C208" s="3">
        <v>537</v>
      </c>
      <c r="D208" s="4">
        <v>188000</v>
      </c>
      <c r="K208" s="3">
        <v>560</v>
      </c>
      <c r="L208" s="4">
        <v>234000</v>
      </c>
      <c r="N208" s="3">
        <v>330</v>
      </c>
      <c r="O208" s="4">
        <v>78000</v>
      </c>
    </row>
    <row r="209" spans="1:15" x14ac:dyDescent="0.3">
      <c r="A209" s="3">
        <v>334</v>
      </c>
      <c r="B209" s="4">
        <v>207000</v>
      </c>
      <c r="C209" s="3">
        <v>538</v>
      </c>
      <c r="D209" s="4">
        <v>111250</v>
      </c>
      <c r="K209" s="3">
        <v>567</v>
      </c>
      <c r="L209" s="4">
        <v>325000</v>
      </c>
      <c r="N209" s="3">
        <v>331</v>
      </c>
      <c r="O209" s="4">
        <v>119000</v>
      </c>
    </row>
    <row r="210" spans="1:15" x14ac:dyDescent="0.3">
      <c r="A210" s="3">
        <v>338</v>
      </c>
      <c r="B210" s="4">
        <v>214000</v>
      </c>
      <c r="C210" s="3">
        <v>539</v>
      </c>
      <c r="D210" s="4">
        <v>158000</v>
      </c>
      <c r="K210" s="3">
        <v>568</v>
      </c>
      <c r="L210" s="4">
        <v>214000</v>
      </c>
      <c r="N210" s="3">
        <v>332</v>
      </c>
      <c r="O210" s="4">
        <v>139000</v>
      </c>
    </row>
    <row r="211" spans="1:15" x14ac:dyDescent="0.3">
      <c r="A211" s="3">
        <v>339</v>
      </c>
      <c r="B211" s="4">
        <v>202500</v>
      </c>
      <c r="C211" s="3">
        <v>545</v>
      </c>
      <c r="D211" s="4">
        <v>179665</v>
      </c>
      <c r="K211" s="3">
        <v>573</v>
      </c>
      <c r="L211" s="4">
        <v>224500</v>
      </c>
      <c r="N211" s="3">
        <v>336</v>
      </c>
      <c r="O211" s="4">
        <v>228950</v>
      </c>
    </row>
    <row r="212" spans="1:15" x14ac:dyDescent="0.3">
      <c r="A212" s="3">
        <v>341</v>
      </c>
      <c r="B212" s="4">
        <v>202900</v>
      </c>
      <c r="C212" s="3">
        <v>546</v>
      </c>
      <c r="D212" s="4">
        <v>229000</v>
      </c>
      <c r="K212" s="3">
        <v>574</v>
      </c>
      <c r="L212" s="4">
        <v>170000</v>
      </c>
      <c r="N212" s="3">
        <v>339</v>
      </c>
      <c r="O212" s="4">
        <v>202500</v>
      </c>
    </row>
    <row r="213" spans="1:15" x14ac:dyDescent="0.3">
      <c r="A213" s="3">
        <v>342</v>
      </c>
      <c r="B213" s="4">
        <v>82000</v>
      </c>
      <c r="C213" s="3">
        <v>547</v>
      </c>
      <c r="D213" s="4">
        <v>210000</v>
      </c>
      <c r="K213" s="3">
        <v>578</v>
      </c>
      <c r="L213" s="4">
        <v>164500</v>
      </c>
      <c r="N213" s="3">
        <v>340</v>
      </c>
      <c r="O213" s="4">
        <v>155000</v>
      </c>
    </row>
    <row r="214" spans="1:15" x14ac:dyDescent="0.3">
      <c r="A214" s="3">
        <v>343</v>
      </c>
      <c r="B214" s="4">
        <v>87500</v>
      </c>
      <c r="C214" s="3">
        <v>549</v>
      </c>
      <c r="D214" s="4">
        <v>125000</v>
      </c>
      <c r="K214" s="3">
        <v>579</v>
      </c>
      <c r="L214" s="4">
        <v>146000</v>
      </c>
      <c r="N214" s="3">
        <v>342</v>
      </c>
      <c r="O214" s="4">
        <v>82000</v>
      </c>
    </row>
    <row r="215" spans="1:15" x14ac:dyDescent="0.3">
      <c r="A215" s="3">
        <v>345</v>
      </c>
      <c r="B215" s="4">
        <v>85000</v>
      </c>
      <c r="C215" s="3">
        <v>553</v>
      </c>
      <c r="D215" s="4">
        <v>255500</v>
      </c>
      <c r="K215" s="3">
        <v>582</v>
      </c>
      <c r="L215" s="4">
        <v>253293</v>
      </c>
      <c r="N215" s="3">
        <v>343</v>
      </c>
      <c r="O215" s="4">
        <v>87500</v>
      </c>
    </row>
    <row r="216" spans="1:15" x14ac:dyDescent="0.3">
      <c r="A216" s="3">
        <v>346</v>
      </c>
      <c r="B216" s="4">
        <v>140200</v>
      </c>
      <c r="C216" s="3">
        <v>557</v>
      </c>
      <c r="D216" s="4">
        <v>141000</v>
      </c>
      <c r="K216" s="3">
        <v>586</v>
      </c>
      <c r="L216" s="4">
        <v>369900</v>
      </c>
      <c r="N216" s="3">
        <v>344</v>
      </c>
      <c r="O216" s="4">
        <v>266000</v>
      </c>
    </row>
    <row r="217" spans="1:15" x14ac:dyDescent="0.3">
      <c r="A217" s="3">
        <v>349</v>
      </c>
      <c r="B217" s="4">
        <v>154000</v>
      </c>
      <c r="C217" s="3">
        <v>559</v>
      </c>
      <c r="D217" s="4">
        <v>175000</v>
      </c>
      <c r="K217" s="3">
        <v>590</v>
      </c>
      <c r="L217" s="4">
        <v>79500</v>
      </c>
      <c r="N217" s="3">
        <v>345</v>
      </c>
      <c r="O217" s="4">
        <v>85000</v>
      </c>
    </row>
    <row r="218" spans="1:15" x14ac:dyDescent="0.3">
      <c r="A218" s="3">
        <v>353</v>
      </c>
      <c r="B218" s="4">
        <v>95000</v>
      </c>
      <c r="C218" s="3">
        <v>561</v>
      </c>
      <c r="D218" s="4">
        <v>121500</v>
      </c>
      <c r="K218" s="3">
        <v>591</v>
      </c>
      <c r="L218" s="4">
        <v>185900</v>
      </c>
      <c r="N218" s="3">
        <v>346</v>
      </c>
      <c r="O218" s="4">
        <v>140200</v>
      </c>
    </row>
    <row r="219" spans="1:15" x14ac:dyDescent="0.3">
      <c r="A219" s="3">
        <v>354</v>
      </c>
      <c r="B219" s="4">
        <v>105900</v>
      </c>
      <c r="C219" s="3">
        <v>565</v>
      </c>
      <c r="D219" s="4">
        <v>268000</v>
      </c>
      <c r="K219" s="3">
        <v>594</v>
      </c>
      <c r="L219" s="4">
        <v>140000</v>
      </c>
      <c r="N219" s="3">
        <v>347</v>
      </c>
      <c r="O219" s="4">
        <v>151500</v>
      </c>
    </row>
    <row r="220" spans="1:15" x14ac:dyDescent="0.3">
      <c r="A220" s="3">
        <v>355</v>
      </c>
      <c r="B220" s="4">
        <v>140000</v>
      </c>
      <c r="C220" s="3">
        <v>567</v>
      </c>
      <c r="D220" s="4">
        <v>325000</v>
      </c>
      <c r="K220" s="3">
        <v>596</v>
      </c>
      <c r="L220" s="4">
        <v>319000</v>
      </c>
      <c r="N220" s="3">
        <v>348</v>
      </c>
      <c r="O220" s="4">
        <v>157500</v>
      </c>
    </row>
    <row r="221" spans="1:15" x14ac:dyDescent="0.3">
      <c r="A221" s="3">
        <v>358</v>
      </c>
      <c r="B221" s="4">
        <v>134000</v>
      </c>
      <c r="C221" s="3">
        <v>568</v>
      </c>
      <c r="D221" s="4">
        <v>214000</v>
      </c>
      <c r="K221" s="3">
        <v>597</v>
      </c>
      <c r="L221" s="4">
        <v>114504</v>
      </c>
      <c r="N221" s="3">
        <v>350</v>
      </c>
      <c r="O221" s="4">
        <v>437154</v>
      </c>
    </row>
    <row r="222" spans="1:15" x14ac:dyDescent="0.3">
      <c r="A222" s="3">
        <v>362</v>
      </c>
      <c r="B222" s="4">
        <v>145000</v>
      </c>
      <c r="C222" s="3">
        <v>569</v>
      </c>
      <c r="D222" s="4">
        <v>316600</v>
      </c>
      <c r="K222" s="3">
        <v>598</v>
      </c>
      <c r="L222" s="4">
        <v>194201</v>
      </c>
      <c r="N222" s="3">
        <v>351</v>
      </c>
      <c r="O222" s="4">
        <v>318061</v>
      </c>
    </row>
    <row r="223" spans="1:15" x14ac:dyDescent="0.3">
      <c r="A223" s="3">
        <v>363</v>
      </c>
      <c r="B223" s="4">
        <v>198500</v>
      </c>
      <c r="C223" s="3">
        <v>570</v>
      </c>
      <c r="D223" s="4">
        <v>135960</v>
      </c>
      <c r="K223" s="3">
        <v>601</v>
      </c>
      <c r="L223" s="4">
        <v>275000</v>
      </c>
      <c r="N223" s="3">
        <v>352</v>
      </c>
      <c r="O223" s="4">
        <v>190000</v>
      </c>
    </row>
    <row r="224" spans="1:15" x14ac:dyDescent="0.3">
      <c r="A224" s="3">
        <v>364</v>
      </c>
      <c r="B224" s="4">
        <v>118000</v>
      </c>
      <c r="C224" s="3">
        <v>571</v>
      </c>
      <c r="D224" s="4">
        <v>142600</v>
      </c>
      <c r="K224" s="3">
        <v>605</v>
      </c>
      <c r="L224" s="4">
        <v>221000</v>
      </c>
      <c r="N224" s="3">
        <v>355</v>
      </c>
      <c r="O224" s="4">
        <v>140000</v>
      </c>
    </row>
    <row r="225" spans="1:15" x14ac:dyDescent="0.3">
      <c r="A225" s="3">
        <v>366</v>
      </c>
      <c r="B225" s="4">
        <v>147000</v>
      </c>
      <c r="C225" s="3">
        <v>573</v>
      </c>
      <c r="D225" s="4">
        <v>224500</v>
      </c>
      <c r="K225" s="3">
        <v>607</v>
      </c>
      <c r="L225" s="4">
        <v>152000</v>
      </c>
      <c r="N225" s="3">
        <v>357</v>
      </c>
      <c r="O225" s="4">
        <v>173000</v>
      </c>
    </row>
    <row r="226" spans="1:15" x14ac:dyDescent="0.3">
      <c r="A226" s="3">
        <v>369</v>
      </c>
      <c r="B226" s="4">
        <v>132000</v>
      </c>
      <c r="C226" s="3">
        <v>574</v>
      </c>
      <c r="D226" s="4">
        <v>170000</v>
      </c>
      <c r="K226" s="3">
        <v>610</v>
      </c>
      <c r="L226" s="4">
        <v>118500</v>
      </c>
      <c r="N226" s="3">
        <v>358</v>
      </c>
      <c r="O226" s="4">
        <v>134000</v>
      </c>
    </row>
    <row r="227" spans="1:15" x14ac:dyDescent="0.3">
      <c r="A227" s="3">
        <v>372</v>
      </c>
      <c r="B227" s="4">
        <v>134432</v>
      </c>
      <c r="C227" s="3">
        <v>578</v>
      </c>
      <c r="D227" s="4">
        <v>164500</v>
      </c>
      <c r="K227" s="3">
        <v>611</v>
      </c>
      <c r="L227" s="4">
        <v>313000</v>
      </c>
      <c r="N227" s="3">
        <v>359</v>
      </c>
      <c r="O227" s="4">
        <v>130000</v>
      </c>
    </row>
    <row r="228" spans="1:15" x14ac:dyDescent="0.3">
      <c r="A228" s="3">
        <v>373</v>
      </c>
      <c r="B228" s="4">
        <v>125000</v>
      </c>
      <c r="C228" s="3">
        <v>581</v>
      </c>
      <c r="D228" s="4">
        <v>181900</v>
      </c>
      <c r="K228" s="3">
        <v>613</v>
      </c>
      <c r="L228" s="4">
        <v>261500</v>
      </c>
      <c r="N228" s="3">
        <v>362</v>
      </c>
      <c r="O228" s="4">
        <v>145000</v>
      </c>
    </row>
    <row r="229" spans="1:15" x14ac:dyDescent="0.3">
      <c r="A229" s="3">
        <v>374</v>
      </c>
      <c r="B229" s="4">
        <v>123000</v>
      </c>
      <c r="C229" s="3">
        <v>588</v>
      </c>
      <c r="D229" s="4">
        <v>137000</v>
      </c>
      <c r="K229" s="3">
        <v>614</v>
      </c>
      <c r="L229" s="4">
        <v>147000</v>
      </c>
      <c r="N229" s="3">
        <v>363</v>
      </c>
      <c r="O229" s="4">
        <v>198500</v>
      </c>
    </row>
    <row r="230" spans="1:15" x14ac:dyDescent="0.3">
      <c r="A230" s="3">
        <v>375</v>
      </c>
      <c r="B230" s="4">
        <v>219500</v>
      </c>
      <c r="C230" s="3">
        <v>589</v>
      </c>
      <c r="D230" s="4">
        <v>143000</v>
      </c>
      <c r="K230" s="3">
        <v>617</v>
      </c>
      <c r="L230" s="4">
        <v>183200</v>
      </c>
      <c r="N230" s="3">
        <v>364</v>
      </c>
      <c r="O230" s="4">
        <v>118000</v>
      </c>
    </row>
    <row r="231" spans="1:15" x14ac:dyDescent="0.3">
      <c r="A231" s="3">
        <v>379</v>
      </c>
      <c r="B231" s="4">
        <v>394432</v>
      </c>
      <c r="C231" s="3">
        <v>592</v>
      </c>
      <c r="D231" s="4">
        <v>451950</v>
      </c>
      <c r="K231" s="3">
        <v>620</v>
      </c>
      <c r="L231" s="4">
        <v>305000</v>
      </c>
      <c r="N231" s="3">
        <v>365</v>
      </c>
      <c r="O231" s="4">
        <v>190000</v>
      </c>
    </row>
    <row r="232" spans="1:15" x14ac:dyDescent="0.3">
      <c r="A232" s="3">
        <v>381</v>
      </c>
      <c r="B232" s="4">
        <v>127000</v>
      </c>
      <c r="C232" s="3">
        <v>595</v>
      </c>
      <c r="D232" s="4">
        <v>110000</v>
      </c>
      <c r="K232" s="3">
        <v>625</v>
      </c>
      <c r="L232" s="4">
        <v>165150</v>
      </c>
      <c r="N232" s="3">
        <v>367</v>
      </c>
      <c r="O232" s="4">
        <v>159000</v>
      </c>
    </row>
    <row r="233" spans="1:15" x14ac:dyDescent="0.3">
      <c r="A233" s="3">
        <v>382</v>
      </c>
      <c r="B233" s="4">
        <v>187750</v>
      </c>
      <c r="C233" s="3">
        <v>596</v>
      </c>
      <c r="D233" s="4">
        <v>319000</v>
      </c>
      <c r="K233" s="3">
        <v>631</v>
      </c>
      <c r="L233" s="4">
        <v>124000</v>
      </c>
      <c r="N233" s="3">
        <v>368</v>
      </c>
      <c r="O233" s="4">
        <v>165000</v>
      </c>
    </row>
    <row r="234" spans="1:15" x14ac:dyDescent="0.3">
      <c r="A234" s="3">
        <v>384</v>
      </c>
      <c r="B234" s="4">
        <v>76000</v>
      </c>
      <c r="C234" s="3">
        <v>603</v>
      </c>
      <c r="D234" s="4">
        <v>220000</v>
      </c>
      <c r="K234" s="3">
        <v>632</v>
      </c>
      <c r="L234" s="4">
        <v>209500</v>
      </c>
      <c r="N234" s="3">
        <v>369</v>
      </c>
      <c r="O234" s="4">
        <v>132000</v>
      </c>
    </row>
    <row r="235" spans="1:15" x14ac:dyDescent="0.3">
      <c r="A235" s="3">
        <v>386</v>
      </c>
      <c r="B235" s="4">
        <v>192000</v>
      </c>
      <c r="C235" s="3">
        <v>605</v>
      </c>
      <c r="D235" s="4">
        <v>221000</v>
      </c>
      <c r="K235" s="3">
        <v>636</v>
      </c>
      <c r="L235" s="4">
        <v>200000</v>
      </c>
      <c r="N235" s="3">
        <v>370</v>
      </c>
      <c r="O235" s="4">
        <v>162000</v>
      </c>
    </row>
    <row r="236" spans="1:15" x14ac:dyDescent="0.3">
      <c r="A236" s="3">
        <v>387</v>
      </c>
      <c r="B236" s="4">
        <v>81000</v>
      </c>
      <c r="C236" s="3">
        <v>607</v>
      </c>
      <c r="D236" s="4">
        <v>152000</v>
      </c>
      <c r="K236" s="3">
        <v>640</v>
      </c>
      <c r="L236" s="4">
        <v>264561</v>
      </c>
      <c r="N236" s="3">
        <v>372</v>
      </c>
      <c r="O236" s="4">
        <v>134432</v>
      </c>
    </row>
    <row r="237" spans="1:15" x14ac:dyDescent="0.3">
      <c r="A237" s="3">
        <v>388</v>
      </c>
      <c r="B237" s="4">
        <v>125000</v>
      </c>
      <c r="C237" s="3">
        <v>612</v>
      </c>
      <c r="D237" s="4">
        <v>148000</v>
      </c>
      <c r="K237" s="3">
        <v>642</v>
      </c>
      <c r="L237" s="4">
        <v>226000</v>
      </c>
      <c r="N237" s="3">
        <v>373</v>
      </c>
      <c r="O237" s="4">
        <v>125000</v>
      </c>
    </row>
    <row r="238" spans="1:15" x14ac:dyDescent="0.3">
      <c r="A238" s="3">
        <v>390</v>
      </c>
      <c r="B238" s="4">
        <v>426000</v>
      </c>
      <c r="C238" s="3">
        <v>617</v>
      </c>
      <c r="D238" s="4">
        <v>183200</v>
      </c>
      <c r="K238" s="3">
        <v>653</v>
      </c>
      <c r="L238" s="4">
        <v>191000</v>
      </c>
      <c r="N238" s="3">
        <v>374</v>
      </c>
      <c r="O238" s="4">
        <v>123000</v>
      </c>
    </row>
    <row r="239" spans="1:15" x14ac:dyDescent="0.3">
      <c r="A239" s="3">
        <v>391</v>
      </c>
      <c r="B239" s="4">
        <v>119000</v>
      </c>
      <c r="C239" s="3">
        <v>626</v>
      </c>
      <c r="D239" s="4">
        <v>160000</v>
      </c>
      <c r="K239" s="3">
        <v>659</v>
      </c>
      <c r="L239" s="4">
        <v>97500</v>
      </c>
      <c r="N239" s="3">
        <v>376</v>
      </c>
      <c r="O239" s="4">
        <v>61000</v>
      </c>
    </row>
    <row r="240" spans="1:15" x14ac:dyDescent="0.3">
      <c r="A240" s="3">
        <v>394</v>
      </c>
      <c r="B240" s="4">
        <v>100000</v>
      </c>
      <c r="C240" s="3">
        <v>627</v>
      </c>
      <c r="D240" s="4">
        <v>139900</v>
      </c>
      <c r="K240" s="3">
        <v>662</v>
      </c>
      <c r="L240" s="4">
        <v>402000</v>
      </c>
      <c r="N240" s="3">
        <v>378</v>
      </c>
      <c r="O240" s="4">
        <v>340000</v>
      </c>
    </row>
    <row r="241" spans="1:15" x14ac:dyDescent="0.3">
      <c r="A241" s="3">
        <v>395</v>
      </c>
      <c r="B241" s="4">
        <v>109000</v>
      </c>
      <c r="C241" s="3">
        <v>629</v>
      </c>
      <c r="D241" s="4">
        <v>135000</v>
      </c>
      <c r="K241" s="3">
        <v>665</v>
      </c>
      <c r="L241" s="4">
        <v>423000</v>
      </c>
      <c r="N241" s="3">
        <v>381</v>
      </c>
      <c r="O241" s="4">
        <v>127000</v>
      </c>
    </row>
    <row r="242" spans="1:15" x14ac:dyDescent="0.3">
      <c r="A242" s="3">
        <v>396</v>
      </c>
      <c r="B242" s="4">
        <v>129000</v>
      </c>
      <c r="C242" s="3">
        <v>641</v>
      </c>
      <c r="D242" s="4">
        <v>274000</v>
      </c>
      <c r="K242" s="3">
        <v>666</v>
      </c>
      <c r="L242" s="4">
        <v>230500</v>
      </c>
      <c r="N242" s="3">
        <v>384</v>
      </c>
      <c r="O242" s="4">
        <v>76000</v>
      </c>
    </row>
    <row r="243" spans="1:15" x14ac:dyDescent="0.3">
      <c r="A243" s="3">
        <v>397</v>
      </c>
      <c r="B243" s="4">
        <v>123000</v>
      </c>
      <c r="C243" s="3">
        <v>646</v>
      </c>
      <c r="D243" s="4">
        <v>143250</v>
      </c>
      <c r="K243" s="3">
        <v>671</v>
      </c>
      <c r="L243" s="4">
        <v>173500</v>
      </c>
      <c r="N243" s="3">
        <v>385</v>
      </c>
      <c r="O243" s="4">
        <v>240000</v>
      </c>
    </row>
    <row r="244" spans="1:15" x14ac:dyDescent="0.3">
      <c r="A244" s="3">
        <v>398</v>
      </c>
      <c r="B244" s="4">
        <v>169500</v>
      </c>
      <c r="C244" s="3">
        <v>648</v>
      </c>
      <c r="D244" s="4">
        <v>155000</v>
      </c>
      <c r="K244" s="3">
        <v>678</v>
      </c>
      <c r="L244" s="4">
        <v>109500</v>
      </c>
      <c r="N244" s="3">
        <v>387</v>
      </c>
      <c r="O244" s="4">
        <v>81000</v>
      </c>
    </row>
    <row r="245" spans="1:15" x14ac:dyDescent="0.3">
      <c r="A245" s="3">
        <v>399</v>
      </c>
      <c r="B245" s="4">
        <v>67000</v>
      </c>
      <c r="C245" s="3">
        <v>655</v>
      </c>
      <c r="D245" s="4">
        <v>350000</v>
      </c>
      <c r="K245" s="3">
        <v>679</v>
      </c>
      <c r="L245" s="4">
        <v>372500</v>
      </c>
      <c r="N245" s="3">
        <v>388</v>
      </c>
      <c r="O245" s="4">
        <v>125000</v>
      </c>
    </row>
    <row r="246" spans="1:15" x14ac:dyDescent="0.3">
      <c r="A246" s="3">
        <v>400</v>
      </c>
      <c r="B246" s="4">
        <v>241000</v>
      </c>
      <c r="C246" s="3">
        <v>657</v>
      </c>
      <c r="D246" s="4">
        <v>145500</v>
      </c>
      <c r="K246" s="3">
        <v>682</v>
      </c>
      <c r="L246" s="4">
        <v>159434</v>
      </c>
      <c r="N246" s="3">
        <v>391</v>
      </c>
      <c r="O246" s="4">
        <v>119000</v>
      </c>
    </row>
    <row r="247" spans="1:15" x14ac:dyDescent="0.3">
      <c r="A247" s="3">
        <v>403</v>
      </c>
      <c r="B247" s="4">
        <v>108000</v>
      </c>
      <c r="C247" s="3">
        <v>662</v>
      </c>
      <c r="D247" s="4">
        <v>402000</v>
      </c>
      <c r="K247" s="3">
        <v>684</v>
      </c>
      <c r="L247" s="4">
        <v>285000</v>
      </c>
      <c r="N247" s="3">
        <v>393</v>
      </c>
      <c r="O247" s="4">
        <v>106500</v>
      </c>
    </row>
    <row r="248" spans="1:15" x14ac:dyDescent="0.3">
      <c r="A248" s="3">
        <v>404</v>
      </c>
      <c r="B248" s="4">
        <v>258000</v>
      </c>
      <c r="C248" s="3">
        <v>665</v>
      </c>
      <c r="D248" s="4">
        <v>423000</v>
      </c>
      <c r="K248" s="3">
        <v>685</v>
      </c>
      <c r="L248" s="4">
        <v>221000</v>
      </c>
      <c r="N248" s="3">
        <v>394</v>
      </c>
      <c r="O248" s="4">
        <v>100000</v>
      </c>
    </row>
    <row r="249" spans="1:15" x14ac:dyDescent="0.3">
      <c r="A249" s="3">
        <v>407</v>
      </c>
      <c r="B249" s="4">
        <v>115000</v>
      </c>
      <c r="C249" s="3">
        <v>666</v>
      </c>
      <c r="D249" s="4">
        <v>230500</v>
      </c>
      <c r="K249" s="3">
        <v>687</v>
      </c>
      <c r="L249" s="4">
        <v>227875</v>
      </c>
      <c r="N249" s="3">
        <v>395</v>
      </c>
      <c r="O249" s="4">
        <v>109000</v>
      </c>
    </row>
    <row r="250" spans="1:15" x14ac:dyDescent="0.3">
      <c r="A250" s="3">
        <v>408</v>
      </c>
      <c r="B250" s="4">
        <v>177000</v>
      </c>
      <c r="C250" s="3">
        <v>667</v>
      </c>
      <c r="D250" s="4">
        <v>129000</v>
      </c>
      <c r="K250" s="3">
        <v>690</v>
      </c>
      <c r="L250" s="4">
        <v>194700</v>
      </c>
      <c r="N250" s="3">
        <v>396</v>
      </c>
      <c r="O250" s="4">
        <v>129000</v>
      </c>
    </row>
    <row r="251" spans="1:15" x14ac:dyDescent="0.3">
      <c r="A251" s="3">
        <v>409</v>
      </c>
      <c r="B251" s="4">
        <v>280000</v>
      </c>
      <c r="C251" s="3">
        <v>673</v>
      </c>
      <c r="D251" s="4">
        <v>165000</v>
      </c>
      <c r="K251" s="3">
        <v>691</v>
      </c>
      <c r="L251" s="4">
        <v>141000</v>
      </c>
      <c r="N251" s="3">
        <v>397</v>
      </c>
      <c r="O251" s="4">
        <v>123000</v>
      </c>
    </row>
    <row r="252" spans="1:15" x14ac:dyDescent="0.3">
      <c r="A252" s="3">
        <v>410</v>
      </c>
      <c r="B252" s="4">
        <v>339750</v>
      </c>
      <c r="C252" s="3">
        <v>679</v>
      </c>
      <c r="D252" s="4">
        <v>372500</v>
      </c>
      <c r="K252" s="3">
        <v>701</v>
      </c>
      <c r="L252" s="4">
        <v>312500</v>
      </c>
      <c r="N252" s="3">
        <v>399</v>
      </c>
      <c r="O252" s="4">
        <v>67000</v>
      </c>
    </row>
    <row r="253" spans="1:15" x14ac:dyDescent="0.3">
      <c r="A253" s="3">
        <v>411</v>
      </c>
      <c r="B253" s="4">
        <v>60000</v>
      </c>
      <c r="C253" s="3">
        <v>680</v>
      </c>
      <c r="D253" s="4">
        <v>128500</v>
      </c>
      <c r="K253" s="3">
        <v>703</v>
      </c>
      <c r="L253" s="4">
        <v>361919</v>
      </c>
      <c r="N253" s="3">
        <v>400</v>
      </c>
      <c r="O253" s="4">
        <v>241000</v>
      </c>
    </row>
    <row r="254" spans="1:15" x14ac:dyDescent="0.3">
      <c r="A254" s="3">
        <v>412</v>
      </c>
      <c r="B254" s="4">
        <v>145000</v>
      </c>
      <c r="C254" s="3">
        <v>682</v>
      </c>
      <c r="D254" s="4">
        <v>159434</v>
      </c>
      <c r="K254" s="3">
        <v>705</v>
      </c>
      <c r="L254" s="4">
        <v>213000</v>
      </c>
      <c r="N254" s="3">
        <v>401</v>
      </c>
      <c r="O254" s="4">
        <v>245500</v>
      </c>
    </row>
    <row r="255" spans="1:15" x14ac:dyDescent="0.3">
      <c r="A255" s="3">
        <v>414</v>
      </c>
      <c r="B255" s="4">
        <v>115000</v>
      </c>
      <c r="C255" s="3">
        <v>684</v>
      </c>
      <c r="D255" s="4">
        <v>285000</v>
      </c>
      <c r="K255" s="3">
        <v>706</v>
      </c>
      <c r="L255" s="4">
        <v>55000</v>
      </c>
      <c r="N255" s="3">
        <v>403</v>
      </c>
      <c r="O255" s="4">
        <v>108000</v>
      </c>
    </row>
    <row r="256" spans="1:15" x14ac:dyDescent="0.3">
      <c r="A256" s="3">
        <v>417</v>
      </c>
      <c r="B256" s="4">
        <v>149500</v>
      </c>
      <c r="C256" s="3">
        <v>685</v>
      </c>
      <c r="D256" s="4">
        <v>221000</v>
      </c>
      <c r="K256" s="3">
        <v>709</v>
      </c>
      <c r="L256" s="4">
        <v>179540</v>
      </c>
      <c r="N256" s="3">
        <v>405</v>
      </c>
      <c r="O256" s="4">
        <v>168000</v>
      </c>
    </row>
    <row r="257" spans="1:15" x14ac:dyDescent="0.3">
      <c r="A257" s="3">
        <v>419</v>
      </c>
      <c r="B257" s="4">
        <v>126000</v>
      </c>
      <c r="C257" s="3">
        <v>686</v>
      </c>
      <c r="D257" s="4">
        <v>207500</v>
      </c>
      <c r="K257" s="3">
        <v>711</v>
      </c>
      <c r="L257" s="4">
        <v>52000</v>
      </c>
      <c r="N257" s="3">
        <v>406</v>
      </c>
      <c r="O257" s="4">
        <v>150000</v>
      </c>
    </row>
    <row r="258" spans="1:15" x14ac:dyDescent="0.3">
      <c r="A258" s="3">
        <v>420</v>
      </c>
      <c r="B258" s="4">
        <v>142000</v>
      </c>
      <c r="C258" s="3">
        <v>688</v>
      </c>
      <c r="D258" s="4">
        <v>148800</v>
      </c>
      <c r="K258" s="3">
        <v>722</v>
      </c>
      <c r="L258" s="4">
        <v>143000</v>
      </c>
      <c r="N258" s="3">
        <v>407</v>
      </c>
      <c r="O258" s="4">
        <v>115000</v>
      </c>
    </row>
    <row r="259" spans="1:15" x14ac:dyDescent="0.3">
      <c r="A259" s="3">
        <v>421</v>
      </c>
      <c r="B259" s="4">
        <v>206300</v>
      </c>
      <c r="C259" s="3">
        <v>690</v>
      </c>
      <c r="D259" s="4">
        <v>194700</v>
      </c>
      <c r="K259" s="3">
        <v>728</v>
      </c>
      <c r="L259" s="4">
        <v>194500</v>
      </c>
      <c r="N259" s="3">
        <v>408</v>
      </c>
      <c r="O259" s="4">
        <v>177000</v>
      </c>
    </row>
    <row r="260" spans="1:15" x14ac:dyDescent="0.3">
      <c r="A260" s="3">
        <v>423</v>
      </c>
      <c r="B260" s="4">
        <v>113000</v>
      </c>
      <c r="C260" s="3">
        <v>692</v>
      </c>
      <c r="D260" s="4">
        <v>755000</v>
      </c>
      <c r="K260" s="3">
        <v>729</v>
      </c>
      <c r="L260" s="4">
        <v>110000</v>
      </c>
      <c r="N260" s="3">
        <v>411</v>
      </c>
      <c r="O260" s="4">
        <v>60000</v>
      </c>
    </row>
    <row r="261" spans="1:15" x14ac:dyDescent="0.3">
      <c r="A261" s="3">
        <v>424</v>
      </c>
      <c r="B261" s="4">
        <v>315000</v>
      </c>
      <c r="C261" s="3">
        <v>693</v>
      </c>
      <c r="D261" s="4">
        <v>335000</v>
      </c>
      <c r="K261" s="3">
        <v>732</v>
      </c>
      <c r="L261" s="4">
        <v>187500</v>
      </c>
      <c r="N261" s="3">
        <v>412</v>
      </c>
      <c r="O261" s="4">
        <v>145000</v>
      </c>
    </row>
    <row r="262" spans="1:15" x14ac:dyDescent="0.3">
      <c r="A262" s="3">
        <v>425</v>
      </c>
      <c r="B262" s="4">
        <v>139000</v>
      </c>
      <c r="C262" s="3">
        <v>696</v>
      </c>
      <c r="D262" s="4">
        <v>176000</v>
      </c>
      <c r="K262" s="3">
        <v>733</v>
      </c>
      <c r="L262" s="4">
        <v>222500</v>
      </c>
      <c r="N262" s="3">
        <v>413</v>
      </c>
      <c r="O262" s="4">
        <v>222000</v>
      </c>
    </row>
    <row r="263" spans="1:15" x14ac:dyDescent="0.3">
      <c r="A263" s="3">
        <v>426</v>
      </c>
      <c r="B263" s="4">
        <v>135000</v>
      </c>
      <c r="C263" s="3">
        <v>698</v>
      </c>
      <c r="D263" s="4">
        <v>123500</v>
      </c>
      <c r="K263" s="3">
        <v>738</v>
      </c>
      <c r="L263" s="4">
        <v>239900</v>
      </c>
      <c r="N263" s="3">
        <v>414</v>
      </c>
      <c r="O263" s="4">
        <v>115000</v>
      </c>
    </row>
    <row r="264" spans="1:15" x14ac:dyDescent="0.3">
      <c r="A264" s="3">
        <v>427</v>
      </c>
      <c r="B264" s="4">
        <v>275000</v>
      </c>
      <c r="C264" s="3">
        <v>700</v>
      </c>
      <c r="D264" s="4">
        <v>196000</v>
      </c>
      <c r="K264" s="3">
        <v>740</v>
      </c>
      <c r="L264" s="4">
        <v>190000</v>
      </c>
      <c r="N264" s="3">
        <v>417</v>
      </c>
      <c r="O264" s="4">
        <v>149500</v>
      </c>
    </row>
    <row r="265" spans="1:15" x14ac:dyDescent="0.3">
      <c r="A265" s="3">
        <v>429</v>
      </c>
      <c r="B265" s="4">
        <v>195400</v>
      </c>
      <c r="C265" s="3">
        <v>703</v>
      </c>
      <c r="D265" s="4">
        <v>361919</v>
      </c>
      <c r="K265" s="3">
        <v>743</v>
      </c>
      <c r="L265" s="4">
        <v>179000</v>
      </c>
      <c r="N265" s="3">
        <v>418</v>
      </c>
      <c r="O265" s="4">
        <v>239000</v>
      </c>
    </row>
    <row r="266" spans="1:15" x14ac:dyDescent="0.3">
      <c r="A266" s="3">
        <v>431</v>
      </c>
      <c r="B266" s="4">
        <v>85400</v>
      </c>
      <c r="C266" s="3">
        <v>707</v>
      </c>
      <c r="D266" s="4">
        <v>302000</v>
      </c>
      <c r="K266" s="3">
        <v>746</v>
      </c>
      <c r="L266" s="4">
        <v>299800</v>
      </c>
      <c r="N266" s="3">
        <v>419</v>
      </c>
      <c r="O266" s="4">
        <v>126000</v>
      </c>
    </row>
    <row r="267" spans="1:15" x14ac:dyDescent="0.3">
      <c r="A267" s="3">
        <v>433</v>
      </c>
      <c r="B267" s="4">
        <v>122500</v>
      </c>
      <c r="C267" s="3">
        <v>709</v>
      </c>
      <c r="D267" s="4">
        <v>179540</v>
      </c>
      <c r="K267" s="3">
        <v>747</v>
      </c>
      <c r="L267" s="4">
        <v>236000</v>
      </c>
      <c r="N267" s="3">
        <v>422</v>
      </c>
      <c r="O267" s="4">
        <v>215000</v>
      </c>
    </row>
    <row r="268" spans="1:15" x14ac:dyDescent="0.3">
      <c r="A268" s="3">
        <v>435</v>
      </c>
      <c r="B268" s="4">
        <v>81000</v>
      </c>
      <c r="C268" s="3">
        <v>710</v>
      </c>
      <c r="D268" s="4">
        <v>109900</v>
      </c>
      <c r="K268" s="3">
        <v>749</v>
      </c>
      <c r="L268" s="4">
        <v>260400</v>
      </c>
      <c r="N268" s="3">
        <v>423</v>
      </c>
      <c r="O268" s="4">
        <v>113000</v>
      </c>
    </row>
    <row r="269" spans="1:15" x14ac:dyDescent="0.3">
      <c r="A269" s="3">
        <v>437</v>
      </c>
      <c r="B269" s="4">
        <v>116000</v>
      </c>
      <c r="C269" s="3">
        <v>711</v>
      </c>
      <c r="D269" s="4">
        <v>52000</v>
      </c>
      <c r="K269" s="3">
        <v>752</v>
      </c>
      <c r="L269" s="4">
        <v>162000</v>
      </c>
      <c r="N269" s="3">
        <v>425</v>
      </c>
      <c r="O269" s="4">
        <v>139000</v>
      </c>
    </row>
    <row r="270" spans="1:15" x14ac:dyDescent="0.3">
      <c r="A270" s="3">
        <v>438</v>
      </c>
      <c r="B270" s="4">
        <v>119000</v>
      </c>
      <c r="C270" s="3">
        <v>713</v>
      </c>
      <c r="D270" s="4">
        <v>189000</v>
      </c>
      <c r="K270" s="3">
        <v>753</v>
      </c>
      <c r="L270" s="4">
        <v>217000</v>
      </c>
      <c r="N270" s="3">
        <v>426</v>
      </c>
      <c r="O270" s="4">
        <v>135000</v>
      </c>
    </row>
    <row r="271" spans="1:15" x14ac:dyDescent="0.3">
      <c r="A271" s="3">
        <v>439</v>
      </c>
      <c r="B271" s="4">
        <v>90350</v>
      </c>
      <c r="C271" s="3">
        <v>715</v>
      </c>
      <c r="D271" s="4">
        <v>130500</v>
      </c>
      <c r="K271" s="3">
        <v>754</v>
      </c>
      <c r="L271" s="4">
        <v>275500</v>
      </c>
      <c r="N271" s="3">
        <v>427</v>
      </c>
      <c r="O271" s="4">
        <v>275000</v>
      </c>
    </row>
    <row r="272" spans="1:15" x14ac:dyDescent="0.3">
      <c r="A272" s="3">
        <v>440</v>
      </c>
      <c r="B272" s="4">
        <v>110000</v>
      </c>
      <c r="C272" s="3">
        <v>720</v>
      </c>
      <c r="D272" s="4">
        <v>128500</v>
      </c>
      <c r="K272" s="3">
        <v>757</v>
      </c>
      <c r="L272" s="4">
        <v>212000</v>
      </c>
      <c r="N272" s="3">
        <v>428</v>
      </c>
      <c r="O272" s="4">
        <v>109008</v>
      </c>
    </row>
    <row r="273" spans="1:15" x14ac:dyDescent="0.3">
      <c r="A273" s="3">
        <v>441</v>
      </c>
      <c r="B273" s="4">
        <v>555000</v>
      </c>
      <c r="C273" s="3">
        <v>721</v>
      </c>
      <c r="D273" s="4">
        <v>275000</v>
      </c>
      <c r="K273" s="3">
        <v>760</v>
      </c>
      <c r="L273" s="4">
        <v>290000</v>
      </c>
      <c r="N273" s="3">
        <v>430</v>
      </c>
      <c r="O273" s="4">
        <v>175000</v>
      </c>
    </row>
    <row r="274" spans="1:15" x14ac:dyDescent="0.3">
      <c r="A274" s="3">
        <v>442</v>
      </c>
      <c r="B274" s="4">
        <v>118000</v>
      </c>
      <c r="C274" s="3">
        <v>725</v>
      </c>
      <c r="D274" s="4">
        <v>320000</v>
      </c>
      <c r="K274" s="3">
        <v>763</v>
      </c>
      <c r="L274" s="4">
        <v>215200</v>
      </c>
      <c r="N274" s="3">
        <v>431</v>
      </c>
      <c r="O274" s="4">
        <v>85400</v>
      </c>
    </row>
    <row r="275" spans="1:15" x14ac:dyDescent="0.3">
      <c r="A275" s="3">
        <v>443</v>
      </c>
      <c r="B275" s="4">
        <v>162900</v>
      </c>
      <c r="C275" s="3">
        <v>727</v>
      </c>
      <c r="D275" s="4">
        <v>222000</v>
      </c>
      <c r="K275" s="3">
        <v>764</v>
      </c>
      <c r="L275" s="4">
        <v>337000</v>
      </c>
      <c r="N275" s="3">
        <v>432</v>
      </c>
      <c r="O275" s="4">
        <v>79900</v>
      </c>
    </row>
    <row r="276" spans="1:15" x14ac:dyDescent="0.3">
      <c r="A276" s="3">
        <v>444</v>
      </c>
      <c r="B276" s="4">
        <v>172500</v>
      </c>
      <c r="C276" s="3">
        <v>731</v>
      </c>
      <c r="D276" s="4">
        <v>236500</v>
      </c>
      <c r="K276" s="3">
        <v>766</v>
      </c>
      <c r="L276" s="4">
        <v>264132</v>
      </c>
      <c r="N276" s="3">
        <v>433</v>
      </c>
      <c r="O276" s="4">
        <v>122500</v>
      </c>
    </row>
    <row r="277" spans="1:15" x14ac:dyDescent="0.3">
      <c r="A277" s="3">
        <v>445</v>
      </c>
      <c r="B277" s="4">
        <v>210000</v>
      </c>
      <c r="C277" s="3">
        <v>732</v>
      </c>
      <c r="D277" s="4">
        <v>187500</v>
      </c>
      <c r="K277" s="3">
        <v>768</v>
      </c>
      <c r="L277" s="4">
        <v>160000</v>
      </c>
      <c r="N277" s="3">
        <v>435</v>
      </c>
      <c r="O277" s="4">
        <v>81000</v>
      </c>
    </row>
    <row r="278" spans="1:15" x14ac:dyDescent="0.3">
      <c r="A278" s="3">
        <v>446</v>
      </c>
      <c r="B278" s="4">
        <v>127500</v>
      </c>
      <c r="C278" s="3">
        <v>733</v>
      </c>
      <c r="D278" s="4">
        <v>222500</v>
      </c>
      <c r="K278" s="3">
        <v>769</v>
      </c>
      <c r="L278" s="4">
        <v>216837</v>
      </c>
      <c r="N278" s="3">
        <v>437</v>
      </c>
      <c r="O278" s="4">
        <v>116000</v>
      </c>
    </row>
    <row r="279" spans="1:15" x14ac:dyDescent="0.3">
      <c r="A279" s="3">
        <v>449</v>
      </c>
      <c r="B279" s="4">
        <v>119500</v>
      </c>
      <c r="C279" s="3">
        <v>735</v>
      </c>
      <c r="D279" s="4">
        <v>108000</v>
      </c>
      <c r="K279" s="3">
        <v>775</v>
      </c>
      <c r="L279" s="4">
        <v>395000</v>
      </c>
      <c r="N279" s="3">
        <v>438</v>
      </c>
      <c r="O279" s="4">
        <v>119000</v>
      </c>
    </row>
    <row r="280" spans="1:15" x14ac:dyDescent="0.3">
      <c r="A280" s="3">
        <v>450</v>
      </c>
      <c r="B280" s="4">
        <v>120000</v>
      </c>
      <c r="C280" s="3">
        <v>738</v>
      </c>
      <c r="D280" s="4">
        <v>239900</v>
      </c>
      <c r="K280" s="3">
        <v>776</v>
      </c>
      <c r="L280" s="4">
        <v>162000</v>
      </c>
      <c r="N280" s="3">
        <v>439</v>
      </c>
      <c r="O280" s="4">
        <v>90350</v>
      </c>
    </row>
    <row r="281" spans="1:15" x14ac:dyDescent="0.3">
      <c r="A281" s="3">
        <v>451</v>
      </c>
      <c r="B281" s="4">
        <v>110000</v>
      </c>
      <c r="C281" s="3">
        <v>740</v>
      </c>
      <c r="D281" s="4">
        <v>190000</v>
      </c>
      <c r="K281" s="3">
        <v>777</v>
      </c>
      <c r="L281" s="4">
        <v>221500</v>
      </c>
      <c r="N281" s="3">
        <v>440</v>
      </c>
      <c r="O281" s="4">
        <v>110000</v>
      </c>
    </row>
    <row r="282" spans="1:15" x14ac:dyDescent="0.3">
      <c r="A282" s="3">
        <v>454</v>
      </c>
      <c r="B282" s="4">
        <v>210000</v>
      </c>
      <c r="C282" s="3">
        <v>742</v>
      </c>
      <c r="D282" s="4">
        <v>142000</v>
      </c>
      <c r="K282" s="3">
        <v>782</v>
      </c>
      <c r="L282" s="4">
        <v>175900</v>
      </c>
      <c r="N282" s="3">
        <v>443</v>
      </c>
      <c r="O282" s="4">
        <v>162900</v>
      </c>
    </row>
    <row r="283" spans="1:15" x14ac:dyDescent="0.3">
      <c r="A283" s="3">
        <v>455</v>
      </c>
      <c r="B283" s="4">
        <v>188000</v>
      </c>
      <c r="C283" s="3">
        <v>744</v>
      </c>
      <c r="D283" s="4">
        <v>175000</v>
      </c>
      <c r="K283" s="3">
        <v>783</v>
      </c>
      <c r="L283" s="4">
        <v>187100</v>
      </c>
      <c r="N283" s="3">
        <v>444</v>
      </c>
      <c r="O283" s="4">
        <v>172500</v>
      </c>
    </row>
    <row r="284" spans="1:15" x14ac:dyDescent="0.3">
      <c r="A284" s="3">
        <v>456</v>
      </c>
      <c r="B284" s="4">
        <v>175500</v>
      </c>
      <c r="C284" s="3">
        <v>745</v>
      </c>
      <c r="D284" s="4">
        <v>180000</v>
      </c>
      <c r="K284" s="3">
        <v>788</v>
      </c>
      <c r="L284" s="4">
        <v>233000</v>
      </c>
      <c r="N284" s="3">
        <v>446</v>
      </c>
      <c r="O284" s="4">
        <v>127500</v>
      </c>
    </row>
    <row r="285" spans="1:15" x14ac:dyDescent="0.3">
      <c r="A285" s="3">
        <v>457</v>
      </c>
      <c r="B285" s="4">
        <v>98000</v>
      </c>
      <c r="C285" s="3">
        <v>746</v>
      </c>
      <c r="D285" s="4">
        <v>299800</v>
      </c>
      <c r="K285" s="3">
        <v>791</v>
      </c>
      <c r="L285" s="4">
        <v>160200</v>
      </c>
      <c r="N285" s="3">
        <v>447</v>
      </c>
      <c r="O285" s="4">
        <v>190000</v>
      </c>
    </row>
    <row r="286" spans="1:15" x14ac:dyDescent="0.3">
      <c r="A286" s="3">
        <v>459</v>
      </c>
      <c r="B286" s="4">
        <v>161000</v>
      </c>
      <c r="C286" s="3">
        <v>747</v>
      </c>
      <c r="D286" s="4">
        <v>236000</v>
      </c>
      <c r="K286" s="3">
        <v>798</v>
      </c>
      <c r="L286" s="4">
        <v>110000</v>
      </c>
      <c r="N286" s="3">
        <v>449</v>
      </c>
      <c r="O286" s="4">
        <v>119500</v>
      </c>
    </row>
    <row r="287" spans="1:15" x14ac:dyDescent="0.3">
      <c r="A287" s="3">
        <v>462</v>
      </c>
      <c r="B287" s="4">
        <v>155000</v>
      </c>
      <c r="C287" s="3">
        <v>748</v>
      </c>
      <c r="D287" s="4">
        <v>265979</v>
      </c>
      <c r="K287" s="3">
        <v>799</v>
      </c>
      <c r="L287" s="4">
        <v>485000</v>
      </c>
      <c r="N287" s="3">
        <v>450</v>
      </c>
      <c r="O287" s="4">
        <v>120000</v>
      </c>
    </row>
    <row r="288" spans="1:15" x14ac:dyDescent="0.3">
      <c r="A288" s="3">
        <v>465</v>
      </c>
      <c r="B288" s="4">
        <v>124000</v>
      </c>
      <c r="C288" s="3">
        <v>749</v>
      </c>
      <c r="D288" s="4">
        <v>260400</v>
      </c>
      <c r="K288" s="3">
        <v>801</v>
      </c>
      <c r="L288" s="4">
        <v>200000</v>
      </c>
      <c r="N288" s="3">
        <v>451</v>
      </c>
      <c r="O288" s="4">
        <v>110000</v>
      </c>
    </row>
    <row r="289" spans="1:15" x14ac:dyDescent="0.3">
      <c r="A289" s="3">
        <v>466</v>
      </c>
      <c r="B289" s="4">
        <v>178740</v>
      </c>
      <c r="C289" s="3">
        <v>753</v>
      </c>
      <c r="D289" s="4">
        <v>217000</v>
      </c>
      <c r="K289" s="3">
        <v>804</v>
      </c>
      <c r="L289" s="4">
        <v>582933</v>
      </c>
      <c r="N289" s="3">
        <v>452</v>
      </c>
      <c r="O289" s="4">
        <v>280000</v>
      </c>
    </row>
    <row r="290" spans="1:15" x14ac:dyDescent="0.3">
      <c r="A290" s="3">
        <v>467</v>
      </c>
      <c r="B290" s="4">
        <v>167000</v>
      </c>
      <c r="C290" s="3">
        <v>757</v>
      </c>
      <c r="D290" s="4">
        <v>212000</v>
      </c>
      <c r="K290" s="3">
        <v>806</v>
      </c>
      <c r="L290" s="4">
        <v>227680</v>
      </c>
      <c r="N290" s="3">
        <v>455</v>
      </c>
      <c r="O290" s="4">
        <v>188000</v>
      </c>
    </row>
    <row r="291" spans="1:15" x14ac:dyDescent="0.3">
      <c r="A291" s="3">
        <v>468</v>
      </c>
      <c r="B291" s="4">
        <v>146500</v>
      </c>
      <c r="C291" s="3">
        <v>758</v>
      </c>
      <c r="D291" s="4">
        <v>158900</v>
      </c>
      <c r="K291" s="3">
        <v>807</v>
      </c>
      <c r="L291" s="4">
        <v>135500</v>
      </c>
      <c r="N291" s="3">
        <v>456</v>
      </c>
      <c r="O291" s="4">
        <v>175500</v>
      </c>
    </row>
    <row r="292" spans="1:15" x14ac:dyDescent="0.3">
      <c r="A292" s="3">
        <v>472</v>
      </c>
      <c r="B292" s="4">
        <v>190000</v>
      </c>
      <c r="C292" s="3">
        <v>760</v>
      </c>
      <c r="D292" s="4">
        <v>290000</v>
      </c>
      <c r="K292" s="3">
        <v>809</v>
      </c>
      <c r="L292" s="4">
        <v>159950</v>
      </c>
      <c r="N292" s="3">
        <v>457</v>
      </c>
      <c r="O292" s="4">
        <v>98000</v>
      </c>
    </row>
    <row r="293" spans="1:15" x14ac:dyDescent="0.3">
      <c r="A293" s="3">
        <v>473</v>
      </c>
      <c r="B293" s="4">
        <v>148000</v>
      </c>
      <c r="C293" s="3">
        <v>765</v>
      </c>
      <c r="D293" s="4">
        <v>270000</v>
      </c>
      <c r="K293" s="3">
        <v>812</v>
      </c>
      <c r="L293" s="4">
        <v>144500</v>
      </c>
      <c r="N293" s="3">
        <v>458</v>
      </c>
      <c r="O293" s="4">
        <v>256000</v>
      </c>
    </row>
    <row r="294" spans="1:15" x14ac:dyDescent="0.3">
      <c r="A294" s="3">
        <v>475</v>
      </c>
      <c r="B294" s="4">
        <v>251000</v>
      </c>
      <c r="C294" s="3">
        <v>766</v>
      </c>
      <c r="D294" s="4">
        <v>264132</v>
      </c>
      <c r="K294" s="3">
        <v>816</v>
      </c>
      <c r="L294" s="4">
        <v>224900</v>
      </c>
      <c r="N294" s="3">
        <v>459</v>
      </c>
      <c r="O294" s="4">
        <v>161000</v>
      </c>
    </row>
    <row r="295" spans="1:15" x14ac:dyDescent="0.3">
      <c r="A295" s="3">
        <v>476</v>
      </c>
      <c r="B295" s="4">
        <v>132500</v>
      </c>
      <c r="C295" s="3">
        <v>768</v>
      </c>
      <c r="D295" s="4">
        <v>160000</v>
      </c>
      <c r="K295" s="3">
        <v>820</v>
      </c>
      <c r="L295" s="4">
        <v>224000</v>
      </c>
      <c r="N295" s="3">
        <v>460</v>
      </c>
      <c r="O295" s="4">
        <v>110000</v>
      </c>
    </row>
    <row r="296" spans="1:15" x14ac:dyDescent="0.3">
      <c r="A296" s="3">
        <v>477</v>
      </c>
      <c r="B296" s="4">
        <v>208900</v>
      </c>
      <c r="C296" s="3">
        <v>770</v>
      </c>
      <c r="D296" s="4">
        <v>538000</v>
      </c>
      <c r="K296" s="3">
        <v>821</v>
      </c>
      <c r="L296" s="4">
        <v>183000</v>
      </c>
      <c r="N296" s="3">
        <v>462</v>
      </c>
      <c r="O296" s="4">
        <v>155000</v>
      </c>
    </row>
    <row r="297" spans="1:15" x14ac:dyDescent="0.3">
      <c r="A297" s="3">
        <v>478</v>
      </c>
      <c r="B297" s="4">
        <v>380000</v>
      </c>
      <c r="C297" s="3">
        <v>771</v>
      </c>
      <c r="D297" s="4">
        <v>134900</v>
      </c>
      <c r="K297" s="3">
        <v>823</v>
      </c>
      <c r="L297" s="4">
        <v>225000</v>
      </c>
      <c r="N297" s="3">
        <v>463</v>
      </c>
      <c r="O297" s="4">
        <v>62383</v>
      </c>
    </row>
    <row r="298" spans="1:15" x14ac:dyDescent="0.3">
      <c r="A298" s="3">
        <v>479</v>
      </c>
      <c r="B298" s="4">
        <v>297000</v>
      </c>
      <c r="C298" s="3">
        <v>777</v>
      </c>
      <c r="D298" s="4">
        <v>221500</v>
      </c>
      <c r="K298" s="3">
        <v>824</v>
      </c>
      <c r="L298" s="4">
        <v>139500</v>
      </c>
      <c r="N298" s="3">
        <v>464</v>
      </c>
      <c r="O298" s="4">
        <v>188700</v>
      </c>
    </row>
    <row r="299" spans="1:15" x14ac:dyDescent="0.3">
      <c r="A299" s="3">
        <v>480</v>
      </c>
      <c r="B299" s="4">
        <v>89471</v>
      </c>
      <c r="C299" s="3">
        <v>778</v>
      </c>
      <c r="D299" s="4">
        <v>142500</v>
      </c>
      <c r="K299" s="3">
        <v>825</v>
      </c>
      <c r="L299" s="4">
        <v>232600</v>
      </c>
      <c r="N299" s="3">
        <v>465</v>
      </c>
      <c r="O299" s="4">
        <v>124000</v>
      </c>
    </row>
    <row r="300" spans="1:15" x14ac:dyDescent="0.3">
      <c r="A300" s="3">
        <v>483</v>
      </c>
      <c r="B300" s="4">
        <v>155000</v>
      </c>
      <c r="C300" s="3">
        <v>783</v>
      </c>
      <c r="D300" s="4">
        <v>187100</v>
      </c>
      <c r="K300" s="3">
        <v>828</v>
      </c>
      <c r="L300" s="4">
        <v>189000</v>
      </c>
      <c r="N300" s="3">
        <v>467</v>
      </c>
      <c r="O300" s="4">
        <v>167000</v>
      </c>
    </row>
    <row r="301" spans="1:15" x14ac:dyDescent="0.3">
      <c r="A301" s="3">
        <v>484</v>
      </c>
      <c r="B301" s="4">
        <v>164000</v>
      </c>
      <c r="C301" s="3">
        <v>784</v>
      </c>
      <c r="D301" s="4">
        <v>165500</v>
      </c>
      <c r="K301" s="3">
        <v>833</v>
      </c>
      <c r="L301" s="4">
        <v>237000</v>
      </c>
      <c r="N301" s="3">
        <v>468</v>
      </c>
      <c r="O301" s="4">
        <v>146500</v>
      </c>
    </row>
    <row r="302" spans="1:15" x14ac:dyDescent="0.3">
      <c r="A302" s="3">
        <v>486</v>
      </c>
      <c r="B302" s="4">
        <v>147000</v>
      </c>
      <c r="C302" s="3">
        <v>788</v>
      </c>
      <c r="D302" s="4">
        <v>233000</v>
      </c>
      <c r="K302" s="3">
        <v>835</v>
      </c>
      <c r="L302" s="4">
        <v>139950</v>
      </c>
      <c r="N302" s="3">
        <v>470</v>
      </c>
      <c r="O302" s="4">
        <v>187000</v>
      </c>
    </row>
    <row r="303" spans="1:15" x14ac:dyDescent="0.3">
      <c r="A303" s="3">
        <v>487</v>
      </c>
      <c r="B303" s="4">
        <v>156000</v>
      </c>
      <c r="C303" s="3">
        <v>790</v>
      </c>
      <c r="D303" s="4">
        <v>187500</v>
      </c>
      <c r="K303" s="3">
        <v>836</v>
      </c>
      <c r="L303" s="4">
        <v>128000</v>
      </c>
      <c r="N303" s="3">
        <v>471</v>
      </c>
      <c r="O303" s="4">
        <v>212000</v>
      </c>
    </row>
    <row r="304" spans="1:15" x14ac:dyDescent="0.3">
      <c r="A304" s="3">
        <v>489</v>
      </c>
      <c r="B304" s="4">
        <v>160000</v>
      </c>
      <c r="C304" s="3">
        <v>792</v>
      </c>
      <c r="D304" s="4">
        <v>146800</v>
      </c>
      <c r="K304" s="3">
        <v>837</v>
      </c>
      <c r="L304" s="4">
        <v>153500</v>
      </c>
      <c r="N304" s="3">
        <v>472</v>
      </c>
      <c r="O304" s="4">
        <v>190000</v>
      </c>
    </row>
    <row r="305" spans="1:15" x14ac:dyDescent="0.3">
      <c r="A305" s="3">
        <v>490</v>
      </c>
      <c r="B305" s="4">
        <v>86000</v>
      </c>
      <c r="C305" s="3">
        <v>793</v>
      </c>
      <c r="D305" s="4">
        <v>269790</v>
      </c>
      <c r="K305" s="3">
        <v>839</v>
      </c>
      <c r="L305" s="4">
        <v>144000</v>
      </c>
      <c r="N305" s="3">
        <v>475</v>
      </c>
      <c r="O305" s="4">
        <v>251000</v>
      </c>
    </row>
    <row r="306" spans="1:15" x14ac:dyDescent="0.3">
      <c r="A306" s="3">
        <v>491</v>
      </c>
      <c r="B306" s="4">
        <v>115000</v>
      </c>
      <c r="C306" s="3">
        <v>795</v>
      </c>
      <c r="D306" s="4">
        <v>194500</v>
      </c>
      <c r="K306" s="3">
        <v>851</v>
      </c>
      <c r="L306" s="4">
        <v>131500</v>
      </c>
      <c r="N306" s="3">
        <v>476</v>
      </c>
      <c r="O306" s="4">
        <v>132500</v>
      </c>
    </row>
    <row r="307" spans="1:15" x14ac:dyDescent="0.3">
      <c r="A307" s="3">
        <v>492</v>
      </c>
      <c r="B307" s="4">
        <v>133000</v>
      </c>
      <c r="C307" s="3">
        <v>801</v>
      </c>
      <c r="D307" s="4">
        <v>200000</v>
      </c>
      <c r="K307" s="3">
        <v>852</v>
      </c>
      <c r="L307" s="4">
        <v>215000</v>
      </c>
      <c r="N307" s="3">
        <v>480</v>
      </c>
      <c r="O307" s="4">
        <v>89471</v>
      </c>
    </row>
    <row r="308" spans="1:15" x14ac:dyDescent="0.3">
      <c r="A308" s="3">
        <v>494</v>
      </c>
      <c r="B308" s="4">
        <v>155000</v>
      </c>
      <c r="C308" s="3">
        <v>806</v>
      </c>
      <c r="D308" s="4">
        <v>227680</v>
      </c>
      <c r="K308" s="3">
        <v>865</v>
      </c>
      <c r="L308" s="4">
        <v>250580</v>
      </c>
      <c r="N308" s="3">
        <v>483</v>
      </c>
      <c r="O308" s="4">
        <v>155000</v>
      </c>
    </row>
    <row r="309" spans="1:15" x14ac:dyDescent="0.3">
      <c r="A309" s="3">
        <v>495</v>
      </c>
      <c r="B309" s="4">
        <v>91300</v>
      </c>
      <c r="C309" s="3">
        <v>816</v>
      </c>
      <c r="D309" s="4">
        <v>224900</v>
      </c>
      <c r="K309" s="3">
        <v>867</v>
      </c>
      <c r="L309" s="4">
        <v>248900</v>
      </c>
      <c r="N309" s="3">
        <v>485</v>
      </c>
      <c r="O309" s="4">
        <v>132500</v>
      </c>
    </row>
    <row r="310" spans="1:15" x14ac:dyDescent="0.3">
      <c r="A310" s="3">
        <v>496</v>
      </c>
      <c r="B310" s="4">
        <v>34900</v>
      </c>
      <c r="C310" s="3">
        <v>817</v>
      </c>
      <c r="D310" s="4">
        <v>137000</v>
      </c>
      <c r="K310" s="3">
        <v>868</v>
      </c>
      <c r="L310" s="4">
        <v>129000</v>
      </c>
      <c r="N310" s="3">
        <v>486</v>
      </c>
      <c r="O310" s="4">
        <v>147000</v>
      </c>
    </row>
    <row r="311" spans="1:15" x14ac:dyDescent="0.3">
      <c r="A311" s="3">
        <v>498</v>
      </c>
      <c r="B311" s="4">
        <v>184000</v>
      </c>
      <c r="C311" s="3">
        <v>818</v>
      </c>
      <c r="D311" s="4">
        <v>271000</v>
      </c>
      <c r="K311" s="3">
        <v>872</v>
      </c>
      <c r="L311" s="4">
        <v>200500</v>
      </c>
      <c r="N311" s="3">
        <v>487</v>
      </c>
      <c r="O311" s="4">
        <v>156000</v>
      </c>
    </row>
    <row r="312" spans="1:15" x14ac:dyDescent="0.3">
      <c r="A312" s="3">
        <v>499</v>
      </c>
      <c r="B312" s="4">
        <v>130000</v>
      </c>
      <c r="C312" s="3">
        <v>820</v>
      </c>
      <c r="D312" s="4">
        <v>224000</v>
      </c>
      <c r="K312" s="3">
        <v>878</v>
      </c>
      <c r="L312" s="4">
        <v>350000</v>
      </c>
      <c r="N312" s="3">
        <v>488</v>
      </c>
      <c r="O312" s="4">
        <v>175000</v>
      </c>
    </row>
    <row r="313" spans="1:15" x14ac:dyDescent="0.3">
      <c r="A313" s="3">
        <v>501</v>
      </c>
      <c r="B313" s="4">
        <v>113000</v>
      </c>
      <c r="C313" s="3">
        <v>821</v>
      </c>
      <c r="D313" s="4">
        <v>183000</v>
      </c>
      <c r="K313" s="3">
        <v>880</v>
      </c>
      <c r="L313" s="4">
        <v>136500</v>
      </c>
      <c r="N313" s="3">
        <v>489</v>
      </c>
      <c r="O313" s="4">
        <v>160000</v>
      </c>
    </row>
    <row r="314" spans="1:15" x14ac:dyDescent="0.3">
      <c r="A314" s="3">
        <v>502</v>
      </c>
      <c r="B314" s="4">
        <v>226700</v>
      </c>
      <c r="C314" s="3">
        <v>823</v>
      </c>
      <c r="D314" s="4">
        <v>225000</v>
      </c>
      <c r="K314" s="3">
        <v>881</v>
      </c>
      <c r="L314" s="4">
        <v>157000</v>
      </c>
      <c r="N314" s="3">
        <v>490</v>
      </c>
      <c r="O314" s="4">
        <v>86000</v>
      </c>
    </row>
    <row r="315" spans="1:15" x14ac:dyDescent="0.3">
      <c r="A315" s="3">
        <v>503</v>
      </c>
      <c r="B315" s="4">
        <v>140000</v>
      </c>
      <c r="C315" s="3">
        <v>828</v>
      </c>
      <c r="D315" s="4">
        <v>189000</v>
      </c>
      <c r="K315" s="3">
        <v>883</v>
      </c>
      <c r="L315" s="4">
        <v>178000</v>
      </c>
      <c r="N315" s="3">
        <v>491</v>
      </c>
      <c r="O315" s="4">
        <v>115000</v>
      </c>
    </row>
    <row r="316" spans="1:15" x14ac:dyDescent="0.3">
      <c r="A316" s="3">
        <v>505</v>
      </c>
      <c r="B316" s="4">
        <v>147000</v>
      </c>
      <c r="C316" s="3">
        <v>829</v>
      </c>
      <c r="D316" s="4">
        <v>185000</v>
      </c>
      <c r="K316" s="3">
        <v>899</v>
      </c>
      <c r="L316" s="4">
        <v>611657</v>
      </c>
      <c r="N316" s="3">
        <v>492</v>
      </c>
      <c r="O316" s="4">
        <v>133000</v>
      </c>
    </row>
    <row r="317" spans="1:15" x14ac:dyDescent="0.3">
      <c r="A317" s="3">
        <v>506</v>
      </c>
      <c r="B317" s="4">
        <v>124500</v>
      </c>
      <c r="C317" s="3">
        <v>831</v>
      </c>
      <c r="D317" s="4">
        <v>166000</v>
      </c>
      <c r="K317" s="3">
        <v>903</v>
      </c>
      <c r="L317" s="4">
        <v>180000</v>
      </c>
      <c r="N317" s="3">
        <v>494</v>
      </c>
      <c r="O317" s="4">
        <v>155000</v>
      </c>
    </row>
    <row r="318" spans="1:15" x14ac:dyDescent="0.3">
      <c r="A318" s="3">
        <v>509</v>
      </c>
      <c r="B318" s="4">
        <v>161000</v>
      </c>
      <c r="C318" s="3">
        <v>833</v>
      </c>
      <c r="D318" s="4">
        <v>237000</v>
      </c>
      <c r="K318" s="3">
        <v>904</v>
      </c>
      <c r="L318" s="4">
        <v>240000</v>
      </c>
      <c r="N318" s="3">
        <v>495</v>
      </c>
      <c r="O318" s="4">
        <v>91300</v>
      </c>
    </row>
    <row r="319" spans="1:15" x14ac:dyDescent="0.3">
      <c r="A319" s="3">
        <v>510</v>
      </c>
      <c r="B319" s="4">
        <v>124500</v>
      </c>
      <c r="C319" s="3">
        <v>841</v>
      </c>
      <c r="D319" s="4">
        <v>140000</v>
      </c>
      <c r="K319" s="3">
        <v>907</v>
      </c>
      <c r="L319" s="4">
        <v>255000</v>
      </c>
      <c r="N319" s="3">
        <v>496</v>
      </c>
      <c r="O319" s="4">
        <v>34900</v>
      </c>
    </row>
    <row r="320" spans="1:15" x14ac:dyDescent="0.3">
      <c r="A320" s="3">
        <v>511</v>
      </c>
      <c r="B320" s="4">
        <v>164900</v>
      </c>
      <c r="C320" s="3">
        <v>845</v>
      </c>
      <c r="D320" s="4">
        <v>153900</v>
      </c>
      <c r="K320" s="3">
        <v>910</v>
      </c>
      <c r="L320" s="4">
        <v>174000</v>
      </c>
      <c r="N320" s="3">
        <v>497</v>
      </c>
      <c r="O320" s="4">
        <v>430000</v>
      </c>
    </row>
    <row r="321" spans="1:15" x14ac:dyDescent="0.3">
      <c r="A321" s="3">
        <v>513</v>
      </c>
      <c r="B321" s="4">
        <v>129900</v>
      </c>
      <c r="C321" s="3">
        <v>846</v>
      </c>
      <c r="D321" s="4">
        <v>171000</v>
      </c>
      <c r="K321" s="3">
        <v>915</v>
      </c>
      <c r="L321" s="4">
        <v>173733</v>
      </c>
      <c r="N321" s="3">
        <v>498</v>
      </c>
      <c r="O321" s="4">
        <v>184000</v>
      </c>
    </row>
    <row r="322" spans="1:15" x14ac:dyDescent="0.3">
      <c r="A322" s="3">
        <v>514</v>
      </c>
      <c r="B322" s="4">
        <v>134000</v>
      </c>
      <c r="C322" s="3">
        <v>848</v>
      </c>
      <c r="D322" s="4">
        <v>133500</v>
      </c>
      <c r="K322" s="3">
        <v>918</v>
      </c>
      <c r="L322" s="4">
        <v>135000</v>
      </c>
      <c r="N322" s="3">
        <v>499</v>
      </c>
      <c r="O322" s="4">
        <v>130000</v>
      </c>
    </row>
    <row r="323" spans="1:15" x14ac:dyDescent="0.3">
      <c r="A323" s="3">
        <v>515</v>
      </c>
      <c r="B323" s="4">
        <v>96500</v>
      </c>
      <c r="C323" s="3">
        <v>849</v>
      </c>
      <c r="D323" s="4">
        <v>240000</v>
      </c>
      <c r="K323" s="3">
        <v>923</v>
      </c>
      <c r="L323" s="4">
        <v>169990</v>
      </c>
      <c r="N323" s="3">
        <v>500</v>
      </c>
      <c r="O323" s="4">
        <v>120000</v>
      </c>
    </row>
    <row r="324" spans="1:15" x14ac:dyDescent="0.3">
      <c r="A324" s="3">
        <v>516</v>
      </c>
      <c r="B324" s="4">
        <v>402861</v>
      </c>
      <c r="C324" s="3">
        <v>854</v>
      </c>
      <c r="D324" s="4">
        <v>158000</v>
      </c>
      <c r="K324" s="3">
        <v>926</v>
      </c>
      <c r="L324" s="4">
        <v>175000</v>
      </c>
      <c r="N324" s="3">
        <v>501</v>
      </c>
      <c r="O324" s="4">
        <v>113000</v>
      </c>
    </row>
    <row r="325" spans="1:15" x14ac:dyDescent="0.3">
      <c r="A325" s="3">
        <v>520</v>
      </c>
      <c r="B325" s="4">
        <v>234000</v>
      </c>
      <c r="C325" s="3">
        <v>856</v>
      </c>
      <c r="D325" s="4">
        <v>127000</v>
      </c>
      <c r="K325" s="3">
        <v>927</v>
      </c>
      <c r="L325" s="4">
        <v>285000</v>
      </c>
      <c r="N325" s="3">
        <v>503</v>
      </c>
      <c r="O325" s="4">
        <v>140000</v>
      </c>
    </row>
    <row r="326" spans="1:15" x14ac:dyDescent="0.3">
      <c r="A326" s="3">
        <v>521</v>
      </c>
      <c r="B326" s="4">
        <v>106250</v>
      </c>
      <c r="C326" s="3">
        <v>857</v>
      </c>
      <c r="D326" s="4">
        <v>147000</v>
      </c>
      <c r="K326" s="3">
        <v>929</v>
      </c>
      <c r="L326" s="4">
        <v>236500</v>
      </c>
      <c r="N326" s="3">
        <v>504</v>
      </c>
      <c r="O326" s="4">
        <v>289000</v>
      </c>
    </row>
    <row r="327" spans="1:15" x14ac:dyDescent="0.3">
      <c r="A327" s="3">
        <v>523</v>
      </c>
      <c r="B327" s="4">
        <v>159000</v>
      </c>
      <c r="C327" s="3">
        <v>860</v>
      </c>
      <c r="D327" s="4">
        <v>250000</v>
      </c>
      <c r="K327" s="3">
        <v>931</v>
      </c>
      <c r="L327" s="4">
        <v>201000</v>
      </c>
      <c r="N327" s="3">
        <v>505</v>
      </c>
      <c r="O327" s="4">
        <v>147000</v>
      </c>
    </row>
    <row r="328" spans="1:15" x14ac:dyDescent="0.3">
      <c r="A328" s="3">
        <v>526</v>
      </c>
      <c r="B328" s="4">
        <v>176000</v>
      </c>
      <c r="C328" s="3">
        <v>866</v>
      </c>
      <c r="D328" s="4">
        <v>148500</v>
      </c>
      <c r="K328" s="3">
        <v>932</v>
      </c>
      <c r="L328" s="4">
        <v>117500</v>
      </c>
      <c r="N328" s="3">
        <v>506</v>
      </c>
      <c r="O328" s="4">
        <v>124500</v>
      </c>
    </row>
    <row r="329" spans="1:15" x14ac:dyDescent="0.3">
      <c r="A329" s="3">
        <v>527</v>
      </c>
      <c r="B329" s="4">
        <v>132000</v>
      </c>
      <c r="C329" s="3">
        <v>867</v>
      </c>
      <c r="D329" s="4">
        <v>248900</v>
      </c>
      <c r="K329" s="3">
        <v>933</v>
      </c>
      <c r="L329" s="4">
        <v>320000</v>
      </c>
      <c r="N329" s="3">
        <v>509</v>
      </c>
      <c r="O329" s="4">
        <v>161000</v>
      </c>
    </row>
    <row r="330" spans="1:15" x14ac:dyDescent="0.3">
      <c r="A330" s="3">
        <v>531</v>
      </c>
      <c r="B330" s="4">
        <v>175000</v>
      </c>
      <c r="C330" s="3">
        <v>869</v>
      </c>
      <c r="D330" s="4">
        <v>169000</v>
      </c>
      <c r="K330" s="3">
        <v>934</v>
      </c>
      <c r="L330" s="4">
        <v>190000</v>
      </c>
      <c r="N330" s="3">
        <v>510</v>
      </c>
      <c r="O330" s="4">
        <v>124500</v>
      </c>
    </row>
    <row r="331" spans="1:15" x14ac:dyDescent="0.3">
      <c r="A331" s="3">
        <v>533</v>
      </c>
      <c r="B331" s="4">
        <v>107500</v>
      </c>
      <c r="C331" s="3">
        <v>879</v>
      </c>
      <c r="D331" s="4">
        <v>148000</v>
      </c>
      <c r="K331" s="3">
        <v>937</v>
      </c>
      <c r="L331" s="4">
        <v>184900</v>
      </c>
      <c r="N331" s="3">
        <v>511</v>
      </c>
      <c r="O331" s="4">
        <v>164900</v>
      </c>
    </row>
    <row r="332" spans="1:15" x14ac:dyDescent="0.3">
      <c r="A332" s="3">
        <v>534</v>
      </c>
      <c r="B332" s="4">
        <v>39300</v>
      </c>
      <c r="C332" s="3">
        <v>880</v>
      </c>
      <c r="D332" s="4">
        <v>136500</v>
      </c>
      <c r="K332" s="3">
        <v>938</v>
      </c>
      <c r="L332" s="4">
        <v>253000</v>
      </c>
      <c r="N332" s="3">
        <v>515</v>
      </c>
      <c r="O332" s="4">
        <v>96500</v>
      </c>
    </row>
    <row r="333" spans="1:15" x14ac:dyDescent="0.3">
      <c r="A333" s="3">
        <v>536</v>
      </c>
      <c r="B333" s="4">
        <v>107500</v>
      </c>
      <c r="C333" s="3">
        <v>882</v>
      </c>
      <c r="D333" s="4">
        <v>187500</v>
      </c>
      <c r="K333" s="3">
        <v>939</v>
      </c>
      <c r="L333" s="4">
        <v>239799</v>
      </c>
      <c r="N333" s="3">
        <v>516</v>
      </c>
      <c r="O333" s="4">
        <v>402861</v>
      </c>
    </row>
    <row r="334" spans="1:15" x14ac:dyDescent="0.3">
      <c r="A334" s="3">
        <v>540</v>
      </c>
      <c r="B334" s="4">
        <v>272000</v>
      </c>
      <c r="C334" s="3">
        <v>883</v>
      </c>
      <c r="D334" s="4">
        <v>178000</v>
      </c>
      <c r="K334" s="3">
        <v>942</v>
      </c>
      <c r="L334" s="4">
        <v>214000</v>
      </c>
      <c r="N334" s="3">
        <v>517</v>
      </c>
      <c r="O334" s="4">
        <v>158000</v>
      </c>
    </row>
    <row r="335" spans="1:15" x14ac:dyDescent="0.3">
      <c r="A335" s="3">
        <v>541</v>
      </c>
      <c r="B335" s="4">
        <v>315000</v>
      </c>
      <c r="C335" s="3">
        <v>886</v>
      </c>
      <c r="D335" s="4">
        <v>328900</v>
      </c>
      <c r="K335" s="3">
        <v>946</v>
      </c>
      <c r="L335" s="4">
        <v>124900</v>
      </c>
      <c r="N335" s="3">
        <v>520</v>
      </c>
      <c r="O335" s="4">
        <v>234000</v>
      </c>
    </row>
    <row r="336" spans="1:15" x14ac:dyDescent="0.3">
      <c r="A336" s="3">
        <v>542</v>
      </c>
      <c r="B336" s="4">
        <v>248000</v>
      </c>
      <c r="C336" s="3">
        <v>888</v>
      </c>
      <c r="D336" s="4">
        <v>135500</v>
      </c>
      <c r="K336" s="3">
        <v>948</v>
      </c>
      <c r="L336" s="4">
        <v>270000</v>
      </c>
      <c r="N336" s="3">
        <v>521</v>
      </c>
      <c r="O336" s="4">
        <v>106250</v>
      </c>
    </row>
    <row r="337" spans="1:15" x14ac:dyDescent="0.3">
      <c r="A337" s="3">
        <v>543</v>
      </c>
      <c r="B337" s="4">
        <v>213250</v>
      </c>
      <c r="C337" s="3">
        <v>889</v>
      </c>
      <c r="D337" s="4">
        <v>268000</v>
      </c>
      <c r="K337" s="3">
        <v>949</v>
      </c>
      <c r="L337" s="4">
        <v>192500</v>
      </c>
      <c r="N337" s="3">
        <v>523</v>
      </c>
      <c r="O337" s="4">
        <v>159000</v>
      </c>
    </row>
    <row r="338" spans="1:15" x14ac:dyDescent="0.3">
      <c r="A338" s="3">
        <v>544</v>
      </c>
      <c r="B338" s="4">
        <v>133000</v>
      </c>
      <c r="C338" s="3">
        <v>899</v>
      </c>
      <c r="D338" s="4">
        <v>611657</v>
      </c>
      <c r="K338" s="3">
        <v>951</v>
      </c>
      <c r="L338" s="4">
        <v>129000</v>
      </c>
      <c r="N338" s="3">
        <v>524</v>
      </c>
      <c r="O338" s="4">
        <v>184750</v>
      </c>
    </row>
    <row r="339" spans="1:15" x14ac:dyDescent="0.3">
      <c r="A339" s="3">
        <v>548</v>
      </c>
      <c r="B339" s="4">
        <v>129500</v>
      </c>
      <c r="C339" s="3">
        <v>901</v>
      </c>
      <c r="D339" s="4">
        <v>110000</v>
      </c>
      <c r="K339" s="3">
        <v>952</v>
      </c>
      <c r="L339" s="4">
        <v>119900</v>
      </c>
      <c r="N339" s="3">
        <v>527</v>
      </c>
      <c r="O339" s="4">
        <v>132000</v>
      </c>
    </row>
    <row r="340" spans="1:15" x14ac:dyDescent="0.3">
      <c r="A340" s="3">
        <v>550</v>
      </c>
      <c r="B340" s="4">
        <v>263000</v>
      </c>
      <c r="C340" s="3">
        <v>902</v>
      </c>
      <c r="D340" s="4">
        <v>153000</v>
      </c>
      <c r="K340" s="3">
        <v>959</v>
      </c>
      <c r="L340" s="4">
        <v>185000</v>
      </c>
      <c r="N340" s="3">
        <v>529</v>
      </c>
      <c r="O340" s="4">
        <v>86000</v>
      </c>
    </row>
    <row r="341" spans="1:15" x14ac:dyDescent="0.3">
      <c r="A341" s="3">
        <v>551</v>
      </c>
      <c r="B341" s="4">
        <v>140000</v>
      </c>
      <c r="C341" s="3">
        <v>904</v>
      </c>
      <c r="D341" s="4">
        <v>240000</v>
      </c>
      <c r="K341" s="3">
        <v>964</v>
      </c>
      <c r="L341" s="4">
        <v>239000</v>
      </c>
      <c r="N341" s="3">
        <v>530</v>
      </c>
      <c r="O341" s="4">
        <v>200624</v>
      </c>
    </row>
    <row r="342" spans="1:15" x14ac:dyDescent="0.3">
      <c r="A342" s="3">
        <v>552</v>
      </c>
      <c r="B342" s="4">
        <v>112500</v>
      </c>
      <c r="C342" s="3">
        <v>905</v>
      </c>
      <c r="D342" s="4">
        <v>125500</v>
      </c>
      <c r="K342" s="3">
        <v>965</v>
      </c>
      <c r="L342" s="4">
        <v>214900</v>
      </c>
      <c r="N342" s="3">
        <v>531</v>
      </c>
      <c r="O342" s="4">
        <v>175000</v>
      </c>
    </row>
    <row r="343" spans="1:15" x14ac:dyDescent="0.3">
      <c r="A343" s="3">
        <v>554</v>
      </c>
      <c r="B343" s="4">
        <v>108000</v>
      </c>
      <c r="C343" s="3">
        <v>907</v>
      </c>
      <c r="D343" s="4">
        <v>255000</v>
      </c>
      <c r="K343" s="3">
        <v>966</v>
      </c>
      <c r="L343" s="4">
        <v>178900</v>
      </c>
      <c r="N343" s="3">
        <v>532</v>
      </c>
      <c r="O343" s="4">
        <v>128000</v>
      </c>
    </row>
    <row r="344" spans="1:15" x14ac:dyDescent="0.3">
      <c r="A344" s="3">
        <v>555</v>
      </c>
      <c r="B344" s="4">
        <v>284000</v>
      </c>
      <c r="C344" s="3">
        <v>908</v>
      </c>
      <c r="D344" s="4">
        <v>250000</v>
      </c>
      <c r="K344" s="3">
        <v>969</v>
      </c>
      <c r="L344" s="4">
        <v>37900</v>
      </c>
      <c r="N344" s="3">
        <v>536</v>
      </c>
      <c r="O344" s="4">
        <v>107500</v>
      </c>
    </row>
    <row r="345" spans="1:15" x14ac:dyDescent="0.3">
      <c r="A345" s="3">
        <v>556</v>
      </c>
      <c r="B345" s="4">
        <v>113000</v>
      </c>
      <c r="C345" s="3">
        <v>909</v>
      </c>
      <c r="D345" s="4">
        <v>131000</v>
      </c>
      <c r="K345" s="3">
        <v>972</v>
      </c>
      <c r="L345" s="4">
        <v>173000</v>
      </c>
      <c r="N345" s="3">
        <v>538</v>
      </c>
      <c r="O345" s="4">
        <v>111250</v>
      </c>
    </row>
    <row r="346" spans="1:15" x14ac:dyDescent="0.3">
      <c r="A346" s="3">
        <v>558</v>
      </c>
      <c r="B346" s="4">
        <v>108000</v>
      </c>
      <c r="C346" s="3">
        <v>910</v>
      </c>
      <c r="D346" s="4">
        <v>174000</v>
      </c>
      <c r="K346" s="3">
        <v>978</v>
      </c>
      <c r="L346" s="4">
        <v>199900</v>
      </c>
      <c r="N346" s="3">
        <v>539</v>
      </c>
      <c r="O346" s="4">
        <v>158000</v>
      </c>
    </row>
    <row r="347" spans="1:15" x14ac:dyDescent="0.3">
      <c r="A347" s="3">
        <v>560</v>
      </c>
      <c r="B347" s="4">
        <v>234000</v>
      </c>
      <c r="C347" s="3">
        <v>912</v>
      </c>
      <c r="D347" s="4">
        <v>143500</v>
      </c>
      <c r="K347" s="3">
        <v>980</v>
      </c>
      <c r="L347" s="4">
        <v>139000</v>
      </c>
      <c r="N347" s="3">
        <v>544</v>
      </c>
      <c r="O347" s="4">
        <v>133000</v>
      </c>
    </row>
    <row r="348" spans="1:15" x14ac:dyDescent="0.3">
      <c r="A348" s="3">
        <v>562</v>
      </c>
      <c r="B348" s="4">
        <v>170000</v>
      </c>
      <c r="C348" s="3">
        <v>919</v>
      </c>
      <c r="D348" s="4">
        <v>238000</v>
      </c>
      <c r="K348" s="3">
        <v>982</v>
      </c>
      <c r="L348" s="4">
        <v>336000</v>
      </c>
      <c r="N348" s="3">
        <v>546</v>
      </c>
      <c r="O348" s="4">
        <v>229000</v>
      </c>
    </row>
    <row r="349" spans="1:15" x14ac:dyDescent="0.3">
      <c r="A349" s="3">
        <v>563</v>
      </c>
      <c r="B349" s="4">
        <v>108000</v>
      </c>
      <c r="C349" s="3">
        <v>920</v>
      </c>
      <c r="D349" s="4">
        <v>176500</v>
      </c>
      <c r="K349" s="3">
        <v>983</v>
      </c>
      <c r="L349" s="4">
        <v>159895</v>
      </c>
      <c r="N349" s="3">
        <v>547</v>
      </c>
      <c r="O349" s="4">
        <v>210000</v>
      </c>
    </row>
    <row r="350" spans="1:15" x14ac:dyDescent="0.3">
      <c r="A350" s="3">
        <v>564</v>
      </c>
      <c r="B350" s="4">
        <v>185000</v>
      </c>
      <c r="C350" s="3">
        <v>921</v>
      </c>
      <c r="D350" s="4">
        <v>201000</v>
      </c>
      <c r="K350" s="3">
        <v>987</v>
      </c>
      <c r="L350" s="4">
        <v>117000</v>
      </c>
      <c r="N350" s="3">
        <v>549</v>
      </c>
      <c r="O350" s="4">
        <v>125000</v>
      </c>
    </row>
    <row r="351" spans="1:15" x14ac:dyDescent="0.3">
      <c r="A351" s="3">
        <v>566</v>
      </c>
      <c r="B351" s="4">
        <v>128000</v>
      </c>
      <c r="C351" s="3">
        <v>926</v>
      </c>
      <c r="D351" s="4">
        <v>175000</v>
      </c>
      <c r="K351" s="3">
        <v>988</v>
      </c>
      <c r="L351" s="4">
        <v>395192</v>
      </c>
      <c r="N351" s="3">
        <v>551</v>
      </c>
      <c r="O351" s="4">
        <v>140000</v>
      </c>
    </row>
    <row r="352" spans="1:15" x14ac:dyDescent="0.3">
      <c r="A352" s="3">
        <v>572</v>
      </c>
      <c r="B352" s="4">
        <v>120000</v>
      </c>
      <c r="C352" s="3">
        <v>930</v>
      </c>
      <c r="D352" s="4">
        <v>222000</v>
      </c>
      <c r="K352" s="3">
        <v>990</v>
      </c>
      <c r="L352" s="4">
        <v>197000</v>
      </c>
      <c r="N352" s="3">
        <v>552</v>
      </c>
      <c r="O352" s="4">
        <v>112500</v>
      </c>
    </row>
    <row r="353" spans="1:15" x14ac:dyDescent="0.3">
      <c r="A353" s="3">
        <v>575</v>
      </c>
      <c r="B353" s="4">
        <v>139000</v>
      </c>
      <c r="C353" s="3">
        <v>931</v>
      </c>
      <c r="D353" s="4">
        <v>201000</v>
      </c>
      <c r="K353" s="3">
        <v>991</v>
      </c>
      <c r="L353" s="4">
        <v>348000</v>
      </c>
      <c r="N353" s="3">
        <v>556</v>
      </c>
      <c r="O353" s="4">
        <v>113000</v>
      </c>
    </row>
    <row r="354" spans="1:15" x14ac:dyDescent="0.3">
      <c r="A354" s="3">
        <v>576</v>
      </c>
      <c r="B354" s="4">
        <v>118500</v>
      </c>
      <c r="C354" s="3">
        <v>933</v>
      </c>
      <c r="D354" s="4">
        <v>320000</v>
      </c>
      <c r="K354" s="3">
        <v>994</v>
      </c>
      <c r="L354" s="4">
        <v>173900</v>
      </c>
      <c r="N354" s="3">
        <v>557</v>
      </c>
      <c r="O354" s="4">
        <v>141000</v>
      </c>
    </row>
    <row r="355" spans="1:15" x14ac:dyDescent="0.3">
      <c r="A355" s="3">
        <v>577</v>
      </c>
      <c r="B355" s="4">
        <v>145000</v>
      </c>
      <c r="C355" s="3">
        <v>935</v>
      </c>
      <c r="D355" s="4">
        <v>242000</v>
      </c>
      <c r="K355" s="3">
        <v>1000</v>
      </c>
      <c r="L355" s="4">
        <v>206000</v>
      </c>
      <c r="N355" s="3">
        <v>558</v>
      </c>
      <c r="O355" s="4">
        <v>108000</v>
      </c>
    </row>
    <row r="356" spans="1:15" x14ac:dyDescent="0.3">
      <c r="A356" s="3">
        <v>579</v>
      </c>
      <c r="B356" s="4">
        <v>146000</v>
      </c>
      <c r="C356" s="3">
        <v>936</v>
      </c>
      <c r="D356" s="4">
        <v>79900</v>
      </c>
      <c r="K356" s="3">
        <v>1003</v>
      </c>
      <c r="L356" s="4">
        <v>232000</v>
      </c>
      <c r="N356" s="3">
        <v>559</v>
      </c>
      <c r="O356" s="4">
        <v>175000</v>
      </c>
    </row>
    <row r="357" spans="1:15" x14ac:dyDescent="0.3">
      <c r="A357" s="3">
        <v>580</v>
      </c>
      <c r="B357" s="4">
        <v>131500</v>
      </c>
      <c r="C357" s="3">
        <v>941</v>
      </c>
      <c r="D357" s="4">
        <v>150900</v>
      </c>
      <c r="K357" s="3">
        <v>1004</v>
      </c>
      <c r="L357" s="4">
        <v>136905</v>
      </c>
      <c r="N357" s="3">
        <v>561</v>
      </c>
      <c r="O357" s="4">
        <v>121500</v>
      </c>
    </row>
    <row r="358" spans="1:15" x14ac:dyDescent="0.3">
      <c r="A358" s="3">
        <v>582</v>
      </c>
      <c r="B358" s="4">
        <v>253293</v>
      </c>
      <c r="C358" s="3">
        <v>942</v>
      </c>
      <c r="D358" s="4">
        <v>214000</v>
      </c>
      <c r="K358" s="3">
        <v>1005</v>
      </c>
      <c r="L358" s="4">
        <v>181000</v>
      </c>
      <c r="N358" s="3">
        <v>562</v>
      </c>
      <c r="O358" s="4">
        <v>170000</v>
      </c>
    </row>
    <row r="359" spans="1:15" x14ac:dyDescent="0.3">
      <c r="A359" s="3">
        <v>583</v>
      </c>
      <c r="B359" s="4">
        <v>118500</v>
      </c>
      <c r="C359" s="3">
        <v>943</v>
      </c>
      <c r="D359" s="4">
        <v>150000</v>
      </c>
      <c r="K359" s="3">
        <v>1009</v>
      </c>
      <c r="L359" s="4">
        <v>240000</v>
      </c>
      <c r="N359" s="3">
        <v>563</v>
      </c>
      <c r="O359" s="4">
        <v>108000</v>
      </c>
    </row>
    <row r="360" spans="1:15" x14ac:dyDescent="0.3">
      <c r="A360" s="3">
        <v>584</v>
      </c>
      <c r="B360" s="4">
        <v>325000</v>
      </c>
      <c r="C360" s="3">
        <v>945</v>
      </c>
      <c r="D360" s="4">
        <v>137500</v>
      </c>
      <c r="K360" s="3">
        <v>1016</v>
      </c>
      <c r="L360" s="4">
        <v>227000</v>
      </c>
      <c r="N360" s="3">
        <v>564</v>
      </c>
      <c r="O360" s="4">
        <v>185000</v>
      </c>
    </row>
    <row r="361" spans="1:15" x14ac:dyDescent="0.3">
      <c r="A361" s="3">
        <v>585</v>
      </c>
      <c r="B361" s="4">
        <v>133000</v>
      </c>
      <c r="C361" s="3">
        <v>949</v>
      </c>
      <c r="D361" s="4">
        <v>192500</v>
      </c>
      <c r="K361" s="3">
        <v>1017</v>
      </c>
      <c r="L361" s="4">
        <v>203000</v>
      </c>
      <c r="N361" s="3">
        <v>565</v>
      </c>
      <c r="O361" s="4">
        <v>268000</v>
      </c>
    </row>
    <row r="362" spans="1:15" x14ac:dyDescent="0.3">
      <c r="A362" s="3">
        <v>586</v>
      </c>
      <c r="B362" s="4">
        <v>369900</v>
      </c>
      <c r="C362" s="3">
        <v>954</v>
      </c>
      <c r="D362" s="4">
        <v>172000</v>
      </c>
      <c r="K362" s="3">
        <v>1020</v>
      </c>
      <c r="L362" s="4">
        <v>213490</v>
      </c>
      <c r="N362" s="3">
        <v>566</v>
      </c>
      <c r="O362" s="4">
        <v>128000</v>
      </c>
    </row>
    <row r="363" spans="1:15" x14ac:dyDescent="0.3">
      <c r="A363" s="3">
        <v>587</v>
      </c>
      <c r="B363" s="4">
        <v>130000</v>
      </c>
      <c r="C363" s="3">
        <v>955</v>
      </c>
      <c r="D363" s="4">
        <v>127500</v>
      </c>
      <c r="K363" s="3">
        <v>1021</v>
      </c>
      <c r="L363" s="4">
        <v>176000</v>
      </c>
      <c r="N363" s="3">
        <v>569</v>
      </c>
      <c r="O363" s="4">
        <v>316600</v>
      </c>
    </row>
    <row r="364" spans="1:15" x14ac:dyDescent="0.3">
      <c r="A364" s="3">
        <v>590</v>
      </c>
      <c r="B364" s="4">
        <v>79500</v>
      </c>
      <c r="C364" s="3">
        <v>956</v>
      </c>
      <c r="D364" s="4">
        <v>145000</v>
      </c>
      <c r="K364" s="3">
        <v>1022</v>
      </c>
      <c r="L364" s="4">
        <v>194000</v>
      </c>
      <c r="N364" s="3">
        <v>570</v>
      </c>
      <c r="O364" s="4">
        <v>135960</v>
      </c>
    </row>
    <row r="365" spans="1:15" x14ac:dyDescent="0.3">
      <c r="A365" s="3">
        <v>591</v>
      </c>
      <c r="B365" s="4">
        <v>185900</v>
      </c>
      <c r="C365" s="3">
        <v>961</v>
      </c>
      <c r="D365" s="4">
        <v>116500</v>
      </c>
      <c r="K365" s="3">
        <v>1024</v>
      </c>
      <c r="L365" s="4">
        <v>191000</v>
      </c>
      <c r="N365" s="3">
        <v>571</v>
      </c>
      <c r="O365" s="4">
        <v>142600</v>
      </c>
    </row>
    <row r="366" spans="1:15" x14ac:dyDescent="0.3">
      <c r="A366" s="3">
        <v>593</v>
      </c>
      <c r="B366" s="4">
        <v>138000</v>
      </c>
      <c r="C366" s="3">
        <v>962</v>
      </c>
      <c r="D366" s="4">
        <v>272000</v>
      </c>
      <c r="K366" s="3">
        <v>1026</v>
      </c>
      <c r="L366" s="4">
        <v>112500</v>
      </c>
      <c r="N366" s="3">
        <v>572</v>
      </c>
      <c r="O366" s="4">
        <v>120000</v>
      </c>
    </row>
    <row r="367" spans="1:15" x14ac:dyDescent="0.3">
      <c r="A367" s="3">
        <v>594</v>
      </c>
      <c r="B367" s="4">
        <v>140000</v>
      </c>
      <c r="C367" s="3">
        <v>964</v>
      </c>
      <c r="D367" s="4">
        <v>239000</v>
      </c>
      <c r="K367" s="3">
        <v>1028</v>
      </c>
      <c r="L367" s="4">
        <v>293077</v>
      </c>
      <c r="N367" s="3">
        <v>575</v>
      </c>
      <c r="O367" s="4">
        <v>139000</v>
      </c>
    </row>
    <row r="368" spans="1:15" x14ac:dyDescent="0.3">
      <c r="A368" s="3">
        <v>597</v>
      </c>
      <c r="B368" s="4">
        <v>114504</v>
      </c>
      <c r="C368" s="3">
        <v>967</v>
      </c>
      <c r="D368" s="4">
        <v>160000</v>
      </c>
      <c r="K368" s="3">
        <v>1031</v>
      </c>
      <c r="L368" s="4">
        <v>160000</v>
      </c>
      <c r="N368" s="3">
        <v>576</v>
      </c>
      <c r="O368" s="4">
        <v>118500</v>
      </c>
    </row>
    <row r="369" spans="1:15" x14ac:dyDescent="0.3">
      <c r="A369" s="3">
        <v>598</v>
      </c>
      <c r="B369" s="4">
        <v>194201</v>
      </c>
      <c r="C369" s="3">
        <v>968</v>
      </c>
      <c r="D369" s="4">
        <v>135000</v>
      </c>
      <c r="K369" s="3">
        <v>1034</v>
      </c>
      <c r="L369" s="4">
        <v>230000</v>
      </c>
      <c r="N369" s="3">
        <v>577</v>
      </c>
      <c r="O369" s="4">
        <v>145000</v>
      </c>
    </row>
    <row r="370" spans="1:15" x14ac:dyDescent="0.3">
      <c r="A370" s="3">
        <v>599</v>
      </c>
      <c r="B370" s="4">
        <v>217500</v>
      </c>
      <c r="C370" s="3">
        <v>975</v>
      </c>
      <c r="D370" s="4">
        <v>167500</v>
      </c>
      <c r="K370" s="3">
        <v>1037</v>
      </c>
      <c r="L370" s="4">
        <v>315500</v>
      </c>
      <c r="N370" s="3">
        <v>580</v>
      </c>
      <c r="O370" s="4">
        <v>131500</v>
      </c>
    </row>
    <row r="371" spans="1:15" x14ac:dyDescent="0.3">
      <c r="A371" s="3">
        <v>600</v>
      </c>
      <c r="B371" s="4">
        <v>151000</v>
      </c>
      <c r="C371" s="3">
        <v>977</v>
      </c>
      <c r="D371" s="4">
        <v>85500</v>
      </c>
      <c r="K371" s="3">
        <v>1038</v>
      </c>
      <c r="L371" s="4">
        <v>287000</v>
      </c>
      <c r="N371" s="3">
        <v>581</v>
      </c>
      <c r="O371" s="4">
        <v>181900</v>
      </c>
    </row>
    <row r="372" spans="1:15" x14ac:dyDescent="0.3">
      <c r="A372" s="3">
        <v>601</v>
      </c>
      <c r="B372" s="4">
        <v>275000</v>
      </c>
      <c r="C372" s="3">
        <v>978</v>
      </c>
      <c r="D372" s="4">
        <v>199900</v>
      </c>
      <c r="K372" s="3">
        <v>1043</v>
      </c>
      <c r="L372" s="4">
        <v>196000</v>
      </c>
      <c r="N372" s="3">
        <v>583</v>
      </c>
      <c r="O372" s="4">
        <v>118500</v>
      </c>
    </row>
    <row r="373" spans="1:15" x14ac:dyDescent="0.3">
      <c r="A373" s="3">
        <v>602</v>
      </c>
      <c r="B373" s="4">
        <v>141000</v>
      </c>
      <c r="C373" s="3">
        <v>981</v>
      </c>
      <c r="D373" s="4">
        <v>178400</v>
      </c>
      <c r="K373" s="3">
        <v>1048</v>
      </c>
      <c r="L373" s="4">
        <v>145000</v>
      </c>
      <c r="N373" s="3">
        <v>584</v>
      </c>
      <c r="O373" s="4">
        <v>325000</v>
      </c>
    </row>
    <row r="374" spans="1:15" x14ac:dyDescent="0.3">
      <c r="A374" s="3">
        <v>604</v>
      </c>
      <c r="B374" s="4">
        <v>151000</v>
      </c>
      <c r="C374" s="3">
        <v>982</v>
      </c>
      <c r="D374" s="4">
        <v>336000</v>
      </c>
      <c r="K374" s="3">
        <v>1051</v>
      </c>
      <c r="L374" s="4">
        <v>176485</v>
      </c>
      <c r="N374" s="3">
        <v>585</v>
      </c>
      <c r="O374" s="4">
        <v>133000</v>
      </c>
    </row>
    <row r="375" spans="1:15" x14ac:dyDescent="0.3">
      <c r="A375" s="3">
        <v>606</v>
      </c>
      <c r="B375" s="4">
        <v>205000</v>
      </c>
      <c r="C375" s="3">
        <v>988</v>
      </c>
      <c r="D375" s="4">
        <v>395192</v>
      </c>
      <c r="K375" s="3">
        <v>1052</v>
      </c>
      <c r="L375" s="4">
        <v>200141</v>
      </c>
      <c r="N375" s="3">
        <v>587</v>
      </c>
      <c r="O375" s="4">
        <v>130000</v>
      </c>
    </row>
    <row r="376" spans="1:15" x14ac:dyDescent="0.3">
      <c r="A376" s="3">
        <v>608</v>
      </c>
      <c r="B376" s="4">
        <v>225000</v>
      </c>
      <c r="C376" s="3">
        <v>989</v>
      </c>
      <c r="D376" s="4">
        <v>195000</v>
      </c>
      <c r="K376" s="3">
        <v>1053</v>
      </c>
      <c r="L376" s="4">
        <v>165000</v>
      </c>
      <c r="N376" s="3">
        <v>588</v>
      </c>
      <c r="O376" s="4">
        <v>137000</v>
      </c>
    </row>
    <row r="377" spans="1:15" x14ac:dyDescent="0.3">
      <c r="A377" s="3">
        <v>609</v>
      </c>
      <c r="B377" s="4">
        <v>359100</v>
      </c>
      <c r="C377" s="3">
        <v>996</v>
      </c>
      <c r="D377" s="4">
        <v>121600</v>
      </c>
      <c r="K377" s="3">
        <v>1055</v>
      </c>
      <c r="L377" s="4">
        <v>255000</v>
      </c>
      <c r="N377" s="3">
        <v>589</v>
      </c>
      <c r="O377" s="4">
        <v>143000</v>
      </c>
    </row>
    <row r="378" spans="1:15" x14ac:dyDescent="0.3">
      <c r="A378" s="3">
        <v>610</v>
      </c>
      <c r="B378" s="4">
        <v>118500</v>
      </c>
      <c r="C378" s="3">
        <v>997</v>
      </c>
      <c r="D378" s="4">
        <v>136500</v>
      </c>
      <c r="K378" s="3">
        <v>1057</v>
      </c>
      <c r="L378" s="4">
        <v>185850</v>
      </c>
      <c r="N378" s="3">
        <v>592</v>
      </c>
      <c r="O378" s="4">
        <v>451950</v>
      </c>
    </row>
    <row r="379" spans="1:15" x14ac:dyDescent="0.3">
      <c r="A379" s="3">
        <v>611</v>
      </c>
      <c r="B379" s="4">
        <v>313000</v>
      </c>
      <c r="C379" s="3">
        <v>998</v>
      </c>
      <c r="D379" s="4">
        <v>185000</v>
      </c>
      <c r="K379" s="3">
        <v>1059</v>
      </c>
      <c r="L379" s="4">
        <v>335000</v>
      </c>
      <c r="N379" s="3">
        <v>593</v>
      </c>
      <c r="O379" s="4">
        <v>138000</v>
      </c>
    </row>
    <row r="380" spans="1:15" x14ac:dyDescent="0.3">
      <c r="A380" s="3">
        <v>613</v>
      </c>
      <c r="B380" s="4">
        <v>261500</v>
      </c>
      <c r="C380" s="3">
        <v>1003</v>
      </c>
      <c r="D380" s="4">
        <v>232000</v>
      </c>
      <c r="K380" s="3">
        <v>1067</v>
      </c>
      <c r="L380" s="4">
        <v>178000</v>
      </c>
      <c r="N380" s="3">
        <v>595</v>
      </c>
      <c r="O380" s="4">
        <v>110000</v>
      </c>
    </row>
    <row r="381" spans="1:15" x14ac:dyDescent="0.3">
      <c r="A381" s="3">
        <v>614</v>
      </c>
      <c r="B381" s="4">
        <v>147000</v>
      </c>
      <c r="C381" s="3">
        <v>1004</v>
      </c>
      <c r="D381" s="4">
        <v>136905</v>
      </c>
      <c r="K381" s="3">
        <v>1075</v>
      </c>
      <c r="L381" s="4">
        <v>194000</v>
      </c>
      <c r="N381" s="3">
        <v>599</v>
      </c>
      <c r="O381" s="4">
        <v>217500</v>
      </c>
    </row>
    <row r="382" spans="1:15" x14ac:dyDescent="0.3">
      <c r="A382" s="3">
        <v>615</v>
      </c>
      <c r="B382" s="4">
        <v>75500</v>
      </c>
      <c r="C382" s="3">
        <v>1007</v>
      </c>
      <c r="D382" s="4">
        <v>163500</v>
      </c>
      <c r="K382" s="3">
        <v>1078</v>
      </c>
      <c r="L382" s="4">
        <v>138800</v>
      </c>
      <c r="N382" s="3">
        <v>600</v>
      </c>
      <c r="O382" s="4">
        <v>151000</v>
      </c>
    </row>
    <row r="383" spans="1:15" x14ac:dyDescent="0.3">
      <c r="A383" s="3">
        <v>616</v>
      </c>
      <c r="B383" s="4">
        <v>137500</v>
      </c>
      <c r="C383" s="3">
        <v>1009</v>
      </c>
      <c r="D383" s="4">
        <v>240000</v>
      </c>
      <c r="K383" s="3">
        <v>1079</v>
      </c>
      <c r="L383" s="4">
        <v>155900</v>
      </c>
      <c r="N383" s="3">
        <v>602</v>
      </c>
      <c r="O383" s="4">
        <v>141000</v>
      </c>
    </row>
    <row r="384" spans="1:15" x14ac:dyDescent="0.3">
      <c r="A384" s="3">
        <v>618</v>
      </c>
      <c r="B384" s="4">
        <v>105500</v>
      </c>
      <c r="C384" s="3">
        <v>1018</v>
      </c>
      <c r="D384" s="4">
        <v>187500</v>
      </c>
      <c r="K384" s="3">
        <v>1080</v>
      </c>
      <c r="L384" s="4">
        <v>126000</v>
      </c>
      <c r="N384" s="3">
        <v>603</v>
      </c>
      <c r="O384" s="4">
        <v>220000</v>
      </c>
    </row>
    <row r="385" spans="1:15" x14ac:dyDescent="0.3">
      <c r="A385" s="3">
        <v>619</v>
      </c>
      <c r="B385" s="4">
        <v>314813</v>
      </c>
      <c r="C385" s="3">
        <v>1019</v>
      </c>
      <c r="D385" s="4">
        <v>160000</v>
      </c>
      <c r="K385" s="3">
        <v>1081</v>
      </c>
      <c r="L385" s="4">
        <v>145000</v>
      </c>
      <c r="N385" s="3">
        <v>604</v>
      </c>
      <c r="O385" s="4">
        <v>151000</v>
      </c>
    </row>
    <row r="386" spans="1:15" x14ac:dyDescent="0.3">
      <c r="A386" s="3">
        <v>620</v>
      </c>
      <c r="B386" s="4">
        <v>305000</v>
      </c>
      <c r="C386" s="3">
        <v>1025</v>
      </c>
      <c r="D386" s="4">
        <v>287000</v>
      </c>
      <c r="K386" s="3">
        <v>1083</v>
      </c>
      <c r="L386" s="4">
        <v>192000</v>
      </c>
      <c r="N386" s="3">
        <v>606</v>
      </c>
      <c r="O386" s="4">
        <v>205000</v>
      </c>
    </row>
    <row r="387" spans="1:15" x14ac:dyDescent="0.3">
      <c r="A387" s="3">
        <v>621</v>
      </c>
      <c r="B387" s="4">
        <v>67000</v>
      </c>
      <c r="C387" s="3">
        <v>1028</v>
      </c>
      <c r="D387" s="4">
        <v>293077</v>
      </c>
      <c r="K387" s="3">
        <v>1088</v>
      </c>
      <c r="L387" s="4">
        <v>252000</v>
      </c>
      <c r="N387" s="3">
        <v>608</v>
      </c>
      <c r="O387" s="4">
        <v>225000</v>
      </c>
    </row>
    <row r="388" spans="1:15" x14ac:dyDescent="0.3">
      <c r="A388" s="3">
        <v>622</v>
      </c>
      <c r="B388" s="4">
        <v>240000</v>
      </c>
      <c r="C388" s="3">
        <v>1033</v>
      </c>
      <c r="D388" s="4">
        <v>310000</v>
      </c>
      <c r="K388" s="3">
        <v>1089</v>
      </c>
      <c r="L388" s="4">
        <v>137500</v>
      </c>
      <c r="N388" s="3">
        <v>609</v>
      </c>
      <c r="O388" s="4">
        <v>359100</v>
      </c>
    </row>
    <row r="389" spans="1:15" x14ac:dyDescent="0.3">
      <c r="A389" s="3">
        <v>623</v>
      </c>
      <c r="B389" s="4">
        <v>135000</v>
      </c>
      <c r="C389" s="3">
        <v>1036</v>
      </c>
      <c r="D389" s="4">
        <v>84000</v>
      </c>
      <c r="K389" s="3">
        <v>1096</v>
      </c>
      <c r="L389" s="4">
        <v>176432</v>
      </c>
      <c r="N389" s="3">
        <v>612</v>
      </c>
      <c r="O389" s="4">
        <v>148000</v>
      </c>
    </row>
    <row r="390" spans="1:15" x14ac:dyDescent="0.3">
      <c r="A390" s="3">
        <v>624</v>
      </c>
      <c r="B390" s="4">
        <v>168500</v>
      </c>
      <c r="C390" s="3">
        <v>1037</v>
      </c>
      <c r="D390" s="4">
        <v>315500</v>
      </c>
      <c r="K390" s="3">
        <v>1108</v>
      </c>
      <c r="L390" s="4">
        <v>274725</v>
      </c>
      <c r="N390" s="3">
        <v>615</v>
      </c>
      <c r="O390" s="4">
        <v>75500</v>
      </c>
    </row>
    <row r="391" spans="1:15" x14ac:dyDescent="0.3">
      <c r="A391" s="3">
        <v>625</v>
      </c>
      <c r="B391" s="4">
        <v>165150</v>
      </c>
      <c r="C391" s="3">
        <v>1043</v>
      </c>
      <c r="D391" s="4">
        <v>196000</v>
      </c>
      <c r="K391" s="3">
        <v>1109</v>
      </c>
      <c r="L391" s="4">
        <v>181000</v>
      </c>
      <c r="N391" s="3">
        <v>616</v>
      </c>
      <c r="O391" s="4">
        <v>137500</v>
      </c>
    </row>
    <row r="392" spans="1:15" x14ac:dyDescent="0.3">
      <c r="A392" s="3">
        <v>628</v>
      </c>
      <c r="B392" s="4">
        <v>153000</v>
      </c>
      <c r="C392" s="3">
        <v>1046</v>
      </c>
      <c r="D392" s="4">
        <v>139600</v>
      </c>
      <c r="K392" s="3">
        <v>1116</v>
      </c>
      <c r="L392" s="4">
        <v>318000</v>
      </c>
      <c r="N392" s="3">
        <v>618</v>
      </c>
      <c r="O392" s="4">
        <v>105500</v>
      </c>
    </row>
    <row r="393" spans="1:15" x14ac:dyDescent="0.3">
      <c r="A393" s="3">
        <v>630</v>
      </c>
      <c r="B393" s="4">
        <v>168500</v>
      </c>
      <c r="C393" s="3">
        <v>1047</v>
      </c>
      <c r="D393" s="4">
        <v>556581</v>
      </c>
      <c r="K393" s="3">
        <v>1117</v>
      </c>
      <c r="L393" s="4">
        <v>184100</v>
      </c>
      <c r="N393" s="3">
        <v>619</v>
      </c>
      <c r="O393" s="4">
        <v>314813</v>
      </c>
    </row>
    <row r="394" spans="1:15" x14ac:dyDescent="0.3">
      <c r="A394" s="3">
        <v>631</v>
      </c>
      <c r="B394" s="4">
        <v>124000</v>
      </c>
      <c r="C394" s="3">
        <v>1048</v>
      </c>
      <c r="D394" s="4">
        <v>145000</v>
      </c>
      <c r="K394" s="3">
        <v>1118</v>
      </c>
      <c r="L394" s="4">
        <v>130000</v>
      </c>
      <c r="N394" s="3">
        <v>621</v>
      </c>
      <c r="O394" s="4">
        <v>67000</v>
      </c>
    </row>
    <row r="395" spans="1:15" x14ac:dyDescent="0.3">
      <c r="A395" s="3">
        <v>632</v>
      </c>
      <c r="B395" s="4">
        <v>209500</v>
      </c>
      <c r="C395" s="3">
        <v>1051</v>
      </c>
      <c r="D395" s="4">
        <v>176485</v>
      </c>
      <c r="K395" s="3">
        <v>1122</v>
      </c>
      <c r="L395" s="4">
        <v>212900</v>
      </c>
      <c r="N395" s="3">
        <v>622</v>
      </c>
      <c r="O395" s="4">
        <v>240000</v>
      </c>
    </row>
    <row r="396" spans="1:15" x14ac:dyDescent="0.3">
      <c r="A396" s="3">
        <v>633</v>
      </c>
      <c r="B396" s="4">
        <v>82500</v>
      </c>
      <c r="C396" s="3">
        <v>1052</v>
      </c>
      <c r="D396" s="4">
        <v>200141</v>
      </c>
      <c r="K396" s="3">
        <v>1124</v>
      </c>
      <c r="L396" s="4">
        <v>118000</v>
      </c>
      <c r="N396" s="3">
        <v>623</v>
      </c>
      <c r="O396" s="4">
        <v>135000</v>
      </c>
    </row>
    <row r="397" spans="1:15" x14ac:dyDescent="0.3">
      <c r="A397" s="3">
        <v>634</v>
      </c>
      <c r="B397" s="4">
        <v>139400</v>
      </c>
      <c r="C397" s="3">
        <v>1057</v>
      </c>
      <c r="D397" s="4">
        <v>185850</v>
      </c>
      <c r="K397" s="3">
        <v>1127</v>
      </c>
      <c r="L397" s="4">
        <v>174000</v>
      </c>
      <c r="N397" s="3">
        <v>624</v>
      </c>
      <c r="O397" s="4">
        <v>168500</v>
      </c>
    </row>
    <row r="398" spans="1:15" x14ac:dyDescent="0.3">
      <c r="A398" s="3">
        <v>635</v>
      </c>
      <c r="B398" s="4">
        <v>144000</v>
      </c>
      <c r="C398" s="3">
        <v>1058</v>
      </c>
      <c r="D398" s="4">
        <v>248000</v>
      </c>
      <c r="K398" s="3">
        <v>1128</v>
      </c>
      <c r="L398" s="4">
        <v>259000</v>
      </c>
      <c r="N398" s="3">
        <v>626</v>
      </c>
      <c r="O398" s="4">
        <v>160000</v>
      </c>
    </row>
    <row r="399" spans="1:15" x14ac:dyDescent="0.3">
      <c r="A399" s="3">
        <v>636</v>
      </c>
      <c r="B399" s="4">
        <v>200000</v>
      </c>
      <c r="C399" s="3">
        <v>1059</v>
      </c>
      <c r="D399" s="4">
        <v>335000</v>
      </c>
      <c r="K399" s="3">
        <v>1129</v>
      </c>
      <c r="L399" s="4">
        <v>215000</v>
      </c>
      <c r="N399" s="3">
        <v>627</v>
      </c>
      <c r="O399" s="4">
        <v>139900</v>
      </c>
    </row>
    <row r="400" spans="1:15" x14ac:dyDescent="0.3">
      <c r="A400" s="3">
        <v>637</v>
      </c>
      <c r="B400" s="4">
        <v>60000</v>
      </c>
      <c r="C400" s="3">
        <v>1060</v>
      </c>
      <c r="D400" s="4">
        <v>220000</v>
      </c>
      <c r="K400" s="3">
        <v>1134</v>
      </c>
      <c r="L400" s="4">
        <v>239500</v>
      </c>
      <c r="N400" s="3">
        <v>628</v>
      </c>
      <c r="O400" s="4">
        <v>153000</v>
      </c>
    </row>
    <row r="401" spans="1:15" x14ac:dyDescent="0.3">
      <c r="A401" s="3">
        <v>638</v>
      </c>
      <c r="B401" s="4">
        <v>93000</v>
      </c>
      <c r="C401" s="3">
        <v>1065</v>
      </c>
      <c r="D401" s="4">
        <v>154000</v>
      </c>
      <c r="K401" s="3">
        <v>1135</v>
      </c>
      <c r="L401" s="4">
        <v>169000</v>
      </c>
      <c r="N401" s="3">
        <v>629</v>
      </c>
      <c r="O401" s="4">
        <v>135000</v>
      </c>
    </row>
    <row r="402" spans="1:15" x14ac:dyDescent="0.3">
      <c r="A402" s="3">
        <v>639</v>
      </c>
      <c r="B402" s="4">
        <v>85000</v>
      </c>
      <c r="C402" s="3">
        <v>1067</v>
      </c>
      <c r="D402" s="4">
        <v>178000</v>
      </c>
      <c r="K402" s="3">
        <v>1137</v>
      </c>
      <c r="L402" s="4">
        <v>119000</v>
      </c>
      <c r="N402" s="3">
        <v>630</v>
      </c>
      <c r="O402" s="4">
        <v>168500</v>
      </c>
    </row>
    <row r="403" spans="1:15" x14ac:dyDescent="0.3">
      <c r="A403" s="3">
        <v>640</v>
      </c>
      <c r="B403" s="4">
        <v>264561</v>
      </c>
      <c r="C403" s="3">
        <v>1074</v>
      </c>
      <c r="D403" s="4">
        <v>159500</v>
      </c>
      <c r="K403" s="3">
        <v>1138</v>
      </c>
      <c r="L403" s="4">
        <v>94000</v>
      </c>
      <c r="N403" s="3">
        <v>633</v>
      </c>
      <c r="O403" s="4">
        <v>82500</v>
      </c>
    </row>
    <row r="404" spans="1:15" x14ac:dyDescent="0.3">
      <c r="A404" s="3">
        <v>642</v>
      </c>
      <c r="B404" s="4">
        <v>226000</v>
      </c>
      <c r="C404" s="3">
        <v>1078</v>
      </c>
      <c r="D404" s="4">
        <v>138800</v>
      </c>
      <c r="K404" s="3">
        <v>1143</v>
      </c>
      <c r="L404" s="4">
        <v>424870</v>
      </c>
      <c r="N404" s="3">
        <v>634</v>
      </c>
      <c r="O404" s="4">
        <v>139400</v>
      </c>
    </row>
    <row r="405" spans="1:15" x14ac:dyDescent="0.3">
      <c r="A405" s="3">
        <v>643</v>
      </c>
      <c r="B405" s="4">
        <v>345000</v>
      </c>
      <c r="C405" s="3">
        <v>1085</v>
      </c>
      <c r="D405" s="4">
        <v>187500</v>
      </c>
      <c r="K405" s="3">
        <v>1150</v>
      </c>
      <c r="L405" s="4">
        <v>143000</v>
      </c>
      <c r="N405" s="3">
        <v>635</v>
      </c>
      <c r="O405" s="4">
        <v>144000</v>
      </c>
    </row>
    <row r="406" spans="1:15" x14ac:dyDescent="0.3">
      <c r="A406" s="3">
        <v>644</v>
      </c>
      <c r="B406" s="4">
        <v>152000</v>
      </c>
      <c r="C406" s="3">
        <v>1090</v>
      </c>
      <c r="D406" s="4">
        <v>197000</v>
      </c>
      <c r="K406" s="3">
        <v>1155</v>
      </c>
      <c r="L406" s="4">
        <v>201800</v>
      </c>
      <c r="N406" s="3">
        <v>637</v>
      </c>
      <c r="O406" s="4">
        <v>60000</v>
      </c>
    </row>
    <row r="407" spans="1:15" x14ac:dyDescent="0.3">
      <c r="A407" s="3">
        <v>645</v>
      </c>
      <c r="B407" s="4">
        <v>370878</v>
      </c>
      <c r="C407" s="3">
        <v>1096</v>
      </c>
      <c r="D407" s="4">
        <v>176432</v>
      </c>
      <c r="K407" s="3">
        <v>1158</v>
      </c>
      <c r="L407" s="4">
        <v>230000</v>
      </c>
      <c r="N407" s="3">
        <v>638</v>
      </c>
      <c r="O407" s="4">
        <v>93000</v>
      </c>
    </row>
    <row r="408" spans="1:15" x14ac:dyDescent="0.3">
      <c r="A408" s="3">
        <v>647</v>
      </c>
      <c r="B408" s="4">
        <v>98300</v>
      </c>
      <c r="C408" s="3">
        <v>1100</v>
      </c>
      <c r="D408" s="4">
        <v>157000</v>
      </c>
      <c r="K408" s="3">
        <v>1159</v>
      </c>
      <c r="L408" s="4">
        <v>235128</v>
      </c>
      <c r="N408" s="3">
        <v>639</v>
      </c>
      <c r="O408" s="4">
        <v>85000</v>
      </c>
    </row>
    <row r="409" spans="1:15" x14ac:dyDescent="0.3">
      <c r="A409" s="3">
        <v>649</v>
      </c>
      <c r="B409" s="4">
        <v>155000</v>
      </c>
      <c r="C409" s="3">
        <v>1102</v>
      </c>
      <c r="D409" s="4">
        <v>119500</v>
      </c>
      <c r="K409" s="3">
        <v>1163</v>
      </c>
      <c r="L409" s="4">
        <v>129000</v>
      </c>
      <c r="N409" s="3">
        <v>641</v>
      </c>
      <c r="O409" s="4">
        <v>274000</v>
      </c>
    </row>
    <row r="410" spans="1:15" x14ac:dyDescent="0.3">
      <c r="A410" s="3">
        <v>650</v>
      </c>
      <c r="B410" s="4">
        <v>84500</v>
      </c>
      <c r="C410" s="3">
        <v>1106</v>
      </c>
      <c r="D410" s="4">
        <v>325000</v>
      </c>
      <c r="K410" s="3">
        <v>1166</v>
      </c>
      <c r="L410" s="4">
        <v>233170</v>
      </c>
      <c r="N410" s="3">
        <v>643</v>
      </c>
      <c r="O410" s="4">
        <v>345000</v>
      </c>
    </row>
    <row r="411" spans="1:15" x14ac:dyDescent="0.3">
      <c r="A411" s="3">
        <v>651</v>
      </c>
      <c r="B411" s="4">
        <v>205950</v>
      </c>
      <c r="C411" s="3">
        <v>1107</v>
      </c>
      <c r="D411" s="4">
        <v>179900</v>
      </c>
      <c r="K411" s="3">
        <v>1167</v>
      </c>
      <c r="L411" s="4">
        <v>245350</v>
      </c>
      <c r="N411" s="3">
        <v>644</v>
      </c>
      <c r="O411" s="4">
        <v>152000</v>
      </c>
    </row>
    <row r="412" spans="1:15" x14ac:dyDescent="0.3">
      <c r="A412" s="3">
        <v>652</v>
      </c>
      <c r="B412" s="4">
        <v>108000</v>
      </c>
      <c r="C412" s="3">
        <v>1108</v>
      </c>
      <c r="D412" s="4">
        <v>274725</v>
      </c>
      <c r="K412" s="3">
        <v>1168</v>
      </c>
      <c r="L412" s="4">
        <v>173000</v>
      </c>
      <c r="N412" s="3">
        <v>645</v>
      </c>
      <c r="O412" s="4">
        <v>370878</v>
      </c>
    </row>
    <row r="413" spans="1:15" x14ac:dyDescent="0.3">
      <c r="A413" s="3">
        <v>653</v>
      </c>
      <c r="B413" s="4">
        <v>191000</v>
      </c>
      <c r="C413" s="3">
        <v>1110</v>
      </c>
      <c r="D413" s="4">
        <v>280000</v>
      </c>
      <c r="K413" s="3">
        <v>1189</v>
      </c>
      <c r="L413" s="4">
        <v>195000</v>
      </c>
      <c r="N413" s="3">
        <v>646</v>
      </c>
      <c r="O413" s="4">
        <v>143250</v>
      </c>
    </row>
    <row r="414" spans="1:15" x14ac:dyDescent="0.3">
      <c r="A414" s="3">
        <v>654</v>
      </c>
      <c r="B414" s="4">
        <v>135000</v>
      </c>
      <c r="C414" s="3">
        <v>1113</v>
      </c>
      <c r="D414" s="4">
        <v>129900</v>
      </c>
      <c r="K414" s="3">
        <v>1190</v>
      </c>
      <c r="L414" s="4">
        <v>189000</v>
      </c>
      <c r="N414" s="3">
        <v>647</v>
      </c>
      <c r="O414" s="4">
        <v>98300</v>
      </c>
    </row>
    <row r="415" spans="1:15" x14ac:dyDescent="0.3">
      <c r="A415" s="3">
        <v>656</v>
      </c>
      <c r="B415" s="4">
        <v>88000</v>
      </c>
      <c r="C415" s="3">
        <v>1118</v>
      </c>
      <c r="D415" s="4">
        <v>130000</v>
      </c>
      <c r="K415" s="3">
        <v>1193</v>
      </c>
      <c r="L415" s="4">
        <v>125000</v>
      </c>
      <c r="N415" s="3">
        <v>648</v>
      </c>
      <c r="O415" s="4">
        <v>155000</v>
      </c>
    </row>
    <row r="416" spans="1:15" x14ac:dyDescent="0.3">
      <c r="A416" s="3">
        <v>658</v>
      </c>
      <c r="B416" s="4">
        <v>149000</v>
      </c>
      <c r="C416" s="3">
        <v>1123</v>
      </c>
      <c r="D416" s="4">
        <v>112000</v>
      </c>
      <c r="K416" s="3">
        <v>1194</v>
      </c>
      <c r="L416" s="4">
        <v>165000</v>
      </c>
      <c r="N416" s="3">
        <v>649</v>
      </c>
      <c r="O416" s="4">
        <v>155000</v>
      </c>
    </row>
    <row r="417" spans="1:15" x14ac:dyDescent="0.3">
      <c r="A417" s="3">
        <v>659</v>
      </c>
      <c r="B417" s="4">
        <v>97500</v>
      </c>
      <c r="C417" s="3">
        <v>1125</v>
      </c>
      <c r="D417" s="4">
        <v>163900</v>
      </c>
      <c r="K417" s="3">
        <v>1196</v>
      </c>
      <c r="L417" s="4">
        <v>176000</v>
      </c>
      <c r="N417" s="3">
        <v>650</v>
      </c>
      <c r="O417" s="4">
        <v>84500</v>
      </c>
    </row>
    <row r="418" spans="1:15" x14ac:dyDescent="0.3">
      <c r="A418" s="3">
        <v>660</v>
      </c>
      <c r="B418" s="4">
        <v>167000</v>
      </c>
      <c r="C418" s="3">
        <v>1128</v>
      </c>
      <c r="D418" s="4">
        <v>259000</v>
      </c>
      <c r="K418" s="3">
        <v>1197</v>
      </c>
      <c r="L418" s="4">
        <v>219210</v>
      </c>
      <c r="N418" s="3">
        <v>651</v>
      </c>
      <c r="O418" s="4">
        <v>205950</v>
      </c>
    </row>
    <row r="419" spans="1:15" x14ac:dyDescent="0.3">
      <c r="A419" s="3">
        <v>661</v>
      </c>
      <c r="B419" s="4">
        <v>197900</v>
      </c>
      <c r="C419" s="3">
        <v>1129</v>
      </c>
      <c r="D419" s="4">
        <v>215000</v>
      </c>
      <c r="K419" s="3">
        <v>1199</v>
      </c>
      <c r="L419" s="4">
        <v>178000</v>
      </c>
      <c r="N419" s="3">
        <v>652</v>
      </c>
      <c r="O419" s="4">
        <v>108000</v>
      </c>
    </row>
    <row r="420" spans="1:15" x14ac:dyDescent="0.3">
      <c r="A420" s="3">
        <v>663</v>
      </c>
      <c r="B420" s="4">
        <v>110000</v>
      </c>
      <c r="C420" s="3">
        <v>1134</v>
      </c>
      <c r="D420" s="4">
        <v>239500</v>
      </c>
      <c r="K420" s="3">
        <v>1202</v>
      </c>
      <c r="L420" s="4">
        <v>197900</v>
      </c>
      <c r="N420" s="3">
        <v>654</v>
      </c>
      <c r="O420" s="4">
        <v>135000</v>
      </c>
    </row>
    <row r="421" spans="1:15" x14ac:dyDescent="0.3">
      <c r="A421" s="3">
        <v>664</v>
      </c>
      <c r="B421" s="4">
        <v>137500</v>
      </c>
      <c r="C421" s="3">
        <v>1135</v>
      </c>
      <c r="D421" s="4">
        <v>169000</v>
      </c>
      <c r="K421" s="3">
        <v>1204</v>
      </c>
      <c r="L421" s="4">
        <v>213000</v>
      </c>
      <c r="N421" s="3">
        <v>655</v>
      </c>
      <c r="O421" s="4">
        <v>350000</v>
      </c>
    </row>
    <row r="422" spans="1:15" x14ac:dyDescent="0.3">
      <c r="A422" s="3">
        <v>668</v>
      </c>
      <c r="B422" s="4">
        <v>193500</v>
      </c>
      <c r="C422" s="3">
        <v>1139</v>
      </c>
      <c r="D422" s="4">
        <v>196000</v>
      </c>
      <c r="K422" s="3">
        <v>1208</v>
      </c>
      <c r="L422" s="4">
        <v>200000</v>
      </c>
      <c r="N422" s="3">
        <v>656</v>
      </c>
      <c r="O422" s="4">
        <v>88000</v>
      </c>
    </row>
    <row r="423" spans="1:15" x14ac:dyDescent="0.3">
      <c r="A423" s="3">
        <v>669</v>
      </c>
      <c r="B423" s="4">
        <v>168000</v>
      </c>
      <c r="C423" s="3">
        <v>1140</v>
      </c>
      <c r="D423" s="4">
        <v>144000</v>
      </c>
      <c r="K423" s="3">
        <v>1210</v>
      </c>
      <c r="L423" s="4">
        <v>290000</v>
      </c>
      <c r="N423" s="3">
        <v>657</v>
      </c>
      <c r="O423" s="4">
        <v>145500</v>
      </c>
    </row>
    <row r="424" spans="1:15" x14ac:dyDescent="0.3">
      <c r="A424" s="3">
        <v>670</v>
      </c>
      <c r="B424" s="4">
        <v>137500</v>
      </c>
      <c r="C424" s="3">
        <v>1142</v>
      </c>
      <c r="D424" s="4">
        <v>197500</v>
      </c>
      <c r="K424" s="3">
        <v>1214</v>
      </c>
      <c r="L424" s="4">
        <v>145000</v>
      </c>
      <c r="N424" s="3">
        <v>658</v>
      </c>
      <c r="O424" s="4">
        <v>149000</v>
      </c>
    </row>
    <row r="425" spans="1:15" x14ac:dyDescent="0.3">
      <c r="A425" s="3">
        <v>671</v>
      </c>
      <c r="B425" s="4">
        <v>173500</v>
      </c>
      <c r="C425" s="3">
        <v>1151</v>
      </c>
      <c r="D425" s="4">
        <v>124000</v>
      </c>
      <c r="K425" s="3">
        <v>1216</v>
      </c>
      <c r="L425" s="4">
        <v>125000</v>
      </c>
      <c r="N425" s="3">
        <v>660</v>
      </c>
      <c r="O425" s="4">
        <v>167000</v>
      </c>
    </row>
    <row r="426" spans="1:15" x14ac:dyDescent="0.3">
      <c r="A426" s="3">
        <v>672</v>
      </c>
      <c r="B426" s="4">
        <v>103600</v>
      </c>
      <c r="C426" s="3">
        <v>1153</v>
      </c>
      <c r="D426" s="4">
        <v>230000</v>
      </c>
      <c r="K426" s="3">
        <v>1217</v>
      </c>
      <c r="L426" s="4">
        <v>112000</v>
      </c>
      <c r="N426" s="3">
        <v>661</v>
      </c>
      <c r="O426" s="4">
        <v>197900</v>
      </c>
    </row>
    <row r="427" spans="1:15" x14ac:dyDescent="0.3">
      <c r="A427" s="3">
        <v>674</v>
      </c>
      <c r="B427" s="4">
        <v>257500</v>
      </c>
      <c r="C427" s="3">
        <v>1155</v>
      </c>
      <c r="D427" s="4">
        <v>201800</v>
      </c>
      <c r="K427" s="3">
        <v>1225</v>
      </c>
      <c r="L427" s="4">
        <v>184000</v>
      </c>
      <c r="N427" s="3">
        <v>663</v>
      </c>
      <c r="O427" s="4">
        <v>110000</v>
      </c>
    </row>
    <row r="428" spans="1:15" x14ac:dyDescent="0.3">
      <c r="A428" s="3">
        <v>675</v>
      </c>
      <c r="B428" s="4">
        <v>140000</v>
      </c>
      <c r="C428" s="3">
        <v>1156</v>
      </c>
      <c r="D428" s="4">
        <v>218000</v>
      </c>
      <c r="K428" s="3">
        <v>1226</v>
      </c>
      <c r="L428" s="4">
        <v>145000</v>
      </c>
      <c r="N428" s="3">
        <v>664</v>
      </c>
      <c r="O428" s="4">
        <v>137500</v>
      </c>
    </row>
    <row r="429" spans="1:15" x14ac:dyDescent="0.3">
      <c r="A429" s="3">
        <v>676</v>
      </c>
      <c r="B429" s="4">
        <v>148500</v>
      </c>
      <c r="C429" s="3">
        <v>1158</v>
      </c>
      <c r="D429" s="4">
        <v>230000</v>
      </c>
      <c r="K429" s="3">
        <v>1227</v>
      </c>
      <c r="L429" s="4">
        <v>214000</v>
      </c>
      <c r="N429" s="3">
        <v>667</v>
      </c>
      <c r="O429" s="4">
        <v>129000</v>
      </c>
    </row>
    <row r="430" spans="1:15" x14ac:dyDescent="0.3">
      <c r="A430" s="3">
        <v>677</v>
      </c>
      <c r="B430" s="4">
        <v>87000</v>
      </c>
      <c r="C430" s="3">
        <v>1162</v>
      </c>
      <c r="D430" s="4">
        <v>224000</v>
      </c>
      <c r="K430" s="3">
        <v>1228</v>
      </c>
      <c r="L430" s="4">
        <v>147000</v>
      </c>
      <c r="N430" s="3">
        <v>668</v>
      </c>
      <c r="O430" s="4">
        <v>193500</v>
      </c>
    </row>
    <row r="431" spans="1:15" x14ac:dyDescent="0.3">
      <c r="A431" s="3">
        <v>678</v>
      </c>
      <c r="B431" s="4">
        <v>109500</v>
      </c>
      <c r="C431" s="3">
        <v>1165</v>
      </c>
      <c r="D431" s="4">
        <v>194000</v>
      </c>
      <c r="K431" s="3">
        <v>1237</v>
      </c>
      <c r="L431" s="4">
        <v>175500</v>
      </c>
      <c r="N431" s="3">
        <v>669</v>
      </c>
      <c r="O431" s="4">
        <v>168000</v>
      </c>
    </row>
    <row r="432" spans="1:15" x14ac:dyDescent="0.3">
      <c r="A432" s="3">
        <v>681</v>
      </c>
      <c r="B432" s="4">
        <v>143000</v>
      </c>
      <c r="C432" s="3">
        <v>1166</v>
      </c>
      <c r="D432" s="4">
        <v>233170</v>
      </c>
      <c r="K432" s="3">
        <v>1238</v>
      </c>
      <c r="L432" s="4">
        <v>195000</v>
      </c>
      <c r="N432" s="3">
        <v>670</v>
      </c>
      <c r="O432" s="4">
        <v>137500</v>
      </c>
    </row>
    <row r="433" spans="1:15" x14ac:dyDescent="0.3">
      <c r="A433" s="3">
        <v>683</v>
      </c>
      <c r="B433" s="4">
        <v>173000</v>
      </c>
      <c r="C433" s="3">
        <v>1167</v>
      </c>
      <c r="D433" s="4">
        <v>245350</v>
      </c>
      <c r="K433" s="3">
        <v>1239</v>
      </c>
      <c r="L433" s="4">
        <v>142500</v>
      </c>
      <c r="N433" s="3">
        <v>672</v>
      </c>
      <c r="O433" s="4">
        <v>103600</v>
      </c>
    </row>
    <row r="434" spans="1:15" x14ac:dyDescent="0.3">
      <c r="A434" s="3">
        <v>687</v>
      </c>
      <c r="B434" s="4">
        <v>227875</v>
      </c>
      <c r="C434" s="3">
        <v>1168</v>
      </c>
      <c r="D434" s="4">
        <v>173000</v>
      </c>
      <c r="K434" s="3">
        <v>1240</v>
      </c>
      <c r="L434" s="4">
        <v>265900</v>
      </c>
      <c r="N434" s="3">
        <v>673</v>
      </c>
      <c r="O434" s="4">
        <v>165000</v>
      </c>
    </row>
    <row r="435" spans="1:15" x14ac:dyDescent="0.3">
      <c r="A435" s="3">
        <v>689</v>
      </c>
      <c r="B435" s="4">
        <v>392000</v>
      </c>
      <c r="C435" s="3">
        <v>1170</v>
      </c>
      <c r="D435" s="4">
        <v>625000</v>
      </c>
      <c r="K435" s="3">
        <v>1241</v>
      </c>
      <c r="L435" s="4">
        <v>224900</v>
      </c>
      <c r="N435" s="3">
        <v>674</v>
      </c>
      <c r="O435" s="4">
        <v>257500</v>
      </c>
    </row>
    <row r="436" spans="1:15" x14ac:dyDescent="0.3">
      <c r="A436" s="3">
        <v>691</v>
      </c>
      <c r="B436" s="4">
        <v>141000</v>
      </c>
      <c r="C436" s="3">
        <v>1173</v>
      </c>
      <c r="D436" s="4">
        <v>171900</v>
      </c>
      <c r="K436" s="3">
        <v>1242</v>
      </c>
      <c r="L436" s="4">
        <v>248328</v>
      </c>
      <c r="N436" s="3">
        <v>675</v>
      </c>
      <c r="O436" s="4">
        <v>140000</v>
      </c>
    </row>
    <row r="437" spans="1:15" x14ac:dyDescent="0.3">
      <c r="A437" s="3">
        <v>694</v>
      </c>
      <c r="B437" s="4">
        <v>108480</v>
      </c>
      <c r="C437" s="3">
        <v>1174</v>
      </c>
      <c r="D437" s="4">
        <v>200500</v>
      </c>
      <c r="K437" s="3">
        <v>1244</v>
      </c>
      <c r="L437" s="4">
        <v>465000</v>
      </c>
      <c r="N437" s="3">
        <v>676</v>
      </c>
      <c r="O437" s="4">
        <v>148500</v>
      </c>
    </row>
    <row r="438" spans="1:15" x14ac:dyDescent="0.3">
      <c r="A438" s="3">
        <v>695</v>
      </c>
      <c r="B438" s="4">
        <v>141500</v>
      </c>
      <c r="C438" s="3">
        <v>1175</v>
      </c>
      <c r="D438" s="4">
        <v>239000</v>
      </c>
      <c r="K438" s="3">
        <v>1246</v>
      </c>
      <c r="L438" s="4">
        <v>178000</v>
      </c>
      <c r="N438" s="3">
        <v>677</v>
      </c>
      <c r="O438" s="4">
        <v>87000</v>
      </c>
    </row>
    <row r="439" spans="1:15" x14ac:dyDescent="0.3">
      <c r="A439" s="3">
        <v>697</v>
      </c>
      <c r="B439" s="4">
        <v>89000</v>
      </c>
      <c r="C439" s="3">
        <v>1177</v>
      </c>
      <c r="D439" s="4">
        <v>119500</v>
      </c>
      <c r="K439" s="3">
        <v>1247</v>
      </c>
      <c r="L439" s="4">
        <v>186500</v>
      </c>
      <c r="N439" s="3">
        <v>680</v>
      </c>
      <c r="O439" s="4">
        <v>128500</v>
      </c>
    </row>
    <row r="440" spans="1:15" x14ac:dyDescent="0.3">
      <c r="A440" s="3">
        <v>699</v>
      </c>
      <c r="B440" s="4">
        <v>138500</v>
      </c>
      <c r="C440" s="3">
        <v>1179</v>
      </c>
      <c r="D440" s="4">
        <v>154900</v>
      </c>
      <c r="K440" s="3">
        <v>1252</v>
      </c>
      <c r="L440" s="4">
        <v>171750</v>
      </c>
      <c r="N440" s="3">
        <v>681</v>
      </c>
      <c r="O440" s="4">
        <v>143000</v>
      </c>
    </row>
    <row r="441" spans="1:15" x14ac:dyDescent="0.3">
      <c r="A441" s="3">
        <v>701</v>
      </c>
      <c r="B441" s="4">
        <v>312500</v>
      </c>
      <c r="C441" s="3">
        <v>1181</v>
      </c>
      <c r="D441" s="4">
        <v>250000</v>
      </c>
      <c r="K441" s="3">
        <v>1255</v>
      </c>
      <c r="L441" s="4">
        <v>165400</v>
      </c>
      <c r="N441" s="3">
        <v>683</v>
      </c>
      <c r="O441" s="4">
        <v>173000</v>
      </c>
    </row>
    <row r="442" spans="1:15" x14ac:dyDescent="0.3">
      <c r="A442" s="3">
        <v>702</v>
      </c>
      <c r="B442" s="4">
        <v>140000</v>
      </c>
      <c r="C442" s="3">
        <v>1182</v>
      </c>
      <c r="D442" s="4">
        <v>392500</v>
      </c>
      <c r="K442" s="3">
        <v>1259</v>
      </c>
      <c r="L442" s="4">
        <v>190000</v>
      </c>
      <c r="N442" s="3">
        <v>686</v>
      </c>
      <c r="O442" s="4">
        <v>207500</v>
      </c>
    </row>
    <row r="443" spans="1:15" x14ac:dyDescent="0.3">
      <c r="A443" s="3">
        <v>704</v>
      </c>
      <c r="B443" s="4">
        <v>140000</v>
      </c>
      <c r="C443" s="3">
        <v>1183</v>
      </c>
      <c r="D443" s="4">
        <v>745000</v>
      </c>
      <c r="K443" s="3">
        <v>1261</v>
      </c>
      <c r="L443" s="4">
        <v>181000</v>
      </c>
      <c r="N443" s="3">
        <v>688</v>
      </c>
      <c r="O443" s="4">
        <v>148800</v>
      </c>
    </row>
    <row r="444" spans="1:15" x14ac:dyDescent="0.3">
      <c r="A444" s="3">
        <v>705</v>
      </c>
      <c r="B444" s="4">
        <v>213000</v>
      </c>
      <c r="C444" s="3">
        <v>1187</v>
      </c>
      <c r="D444" s="4">
        <v>95000</v>
      </c>
      <c r="K444" s="3">
        <v>1279</v>
      </c>
      <c r="L444" s="4">
        <v>237000</v>
      </c>
      <c r="N444" s="3">
        <v>689</v>
      </c>
      <c r="O444" s="4">
        <v>392000</v>
      </c>
    </row>
    <row r="445" spans="1:15" x14ac:dyDescent="0.3">
      <c r="A445" s="3">
        <v>706</v>
      </c>
      <c r="B445" s="4">
        <v>55000</v>
      </c>
      <c r="C445" s="3">
        <v>1189</v>
      </c>
      <c r="D445" s="4">
        <v>195000</v>
      </c>
      <c r="K445" s="3">
        <v>1281</v>
      </c>
      <c r="L445" s="4">
        <v>227000</v>
      </c>
      <c r="N445" s="3">
        <v>692</v>
      </c>
      <c r="O445" s="4">
        <v>755000</v>
      </c>
    </row>
    <row r="446" spans="1:15" x14ac:dyDescent="0.3">
      <c r="A446" s="3">
        <v>708</v>
      </c>
      <c r="B446" s="4">
        <v>254000</v>
      </c>
      <c r="C446" s="3">
        <v>1196</v>
      </c>
      <c r="D446" s="4">
        <v>176000</v>
      </c>
      <c r="K446" s="3">
        <v>1290</v>
      </c>
      <c r="L446" s="4">
        <v>281000</v>
      </c>
      <c r="N446" s="3">
        <v>693</v>
      </c>
      <c r="O446" s="4">
        <v>335000</v>
      </c>
    </row>
    <row r="447" spans="1:15" x14ac:dyDescent="0.3">
      <c r="A447" s="3">
        <v>712</v>
      </c>
      <c r="B447" s="4">
        <v>102776</v>
      </c>
      <c r="C447" s="3">
        <v>1197</v>
      </c>
      <c r="D447" s="4">
        <v>219210</v>
      </c>
      <c r="K447" s="3">
        <v>1298</v>
      </c>
      <c r="L447" s="4">
        <v>140000</v>
      </c>
      <c r="N447" s="3">
        <v>694</v>
      </c>
      <c r="O447" s="4">
        <v>108480</v>
      </c>
    </row>
    <row r="448" spans="1:15" x14ac:dyDescent="0.3">
      <c r="A448" s="3">
        <v>714</v>
      </c>
      <c r="B448" s="4">
        <v>129000</v>
      </c>
      <c r="C448" s="3">
        <v>1198</v>
      </c>
      <c r="D448" s="4">
        <v>144000</v>
      </c>
      <c r="K448" s="3">
        <v>1301</v>
      </c>
      <c r="L448" s="4">
        <v>225000</v>
      </c>
      <c r="N448" s="3">
        <v>695</v>
      </c>
      <c r="O448" s="4">
        <v>141500</v>
      </c>
    </row>
    <row r="449" spans="1:15" x14ac:dyDescent="0.3">
      <c r="A449" s="3">
        <v>716</v>
      </c>
      <c r="B449" s="4">
        <v>165000</v>
      </c>
      <c r="C449" s="3">
        <v>1206</v>
      </c>
      <c r="D449" s="4">
        <v>271900</v>
      </c>
      <c r="K449" s="3">
        <v>1303</v>
      </c>
      <c r="L449" s="4">
        <v>290000</v>
      </c>
      <c r="N449" s="3">
        <v>696</v>
      </c>
      <c r="O449" s="4">
        <v>176000</v>
      </c>
    </row>
    <row r="450" spans="1:15" x14ac:dyDescent="0.3">
      <c r="A450" s="3">
        <v>717</v>
      </c>
      <c r="B450" s="4">
        <v>159500</v>
      </c>
      <c r="C450" s="3">
        <v>1210</v>
      </c>
      <c r="D450" s="4">
        <v>290000</v>
      </c>
      <c r="K450" s="3">
        <v>1304</v>
      </c>
      <c r="L450" s="4">
        <v>232000</v>
      </c>
      <c r="N450" s="3">
        <v>697</v>
      </c>
      <c r="O450" s="4">
        <v>89000</v>
      </c>
    </row>
    <row r="451" spans="1:15" x14ac:dyDescent="0.3">
      <c r="A451" s="3">
        <v>718</v>
      </c>
      <c r="B451" s="4">
        <v>157000</v>
      </c>
      <c r="C451" s="3">
        <v>1212</v>
      </c>
      <c r="D451" s="4">
        <v>164000</v>
      </c>
      <c r="K451" s="3">
        <v>1305</v>
      </c>
      <c r="L451" s="4">
        <v>130000</v>
      </c>
      <c r="N451" s="3">
        <v>698</v>
      </c>
      <c r="O451" s="4">
        <v>123500</v>
      </c>
    </row>
    <row r="452" spans="1:15" x14ac:dyDescent="0.3">
      <c r="A452" s="3">
        <v>719</v>
      </c>
      <c r="B452" s="4">
        <v>341000</v>
      </c>
      <c r="C452" s="3">
        <v>1214</v>
      </c>
      <c r="D452" s="4">
        <v>145000</v>
      </c>
      <c r="K452" s="3">
        <v>1306</v>
      </c>
      <c r="L452" s="4">
        <v>325000</v>
      </c>
      <c r="N452" s="3">
        <v>699</v>
      </c>
      <c r="O452" s="4">
        <v>138500</v>
      </c>
    </row>
    <row r="453" spans="1:15" x14ac:dyDescent="0.3">
      <c r="A453" s="3">
        <v>722</v>
      </c>
      <c r="B453" s="4">
        <v>143000</v>
      </c>
      <c r="C453" s="3">
        <v>1215</v>
      </c>
      <c r="D453" s="4">
        <v>134500</v>
      </c>
      <c r="K453" s="3">
        <v>1307</v>
      </c>
      <c r="L453" s="4">
        <v>202500</v>
      </c>
      <c r="N453" s="3">
        <v>700</v>
      </c>
      <c r="O453" s="4">
        <v>196000</v>
      </c>
    </row>
    <row r="454" spans="1:15" x14ac:dyDescent="0.3">
      <c r="A454" s="3">
        <v>723</v>
      </c>
      <c r="B454" s="4">
        <v>124500</v>
      </c>
      <c r="C454" s="3">
        <v>1216</v>
      </c>
      <c r="D454" s="4">
        <v>125000</v>
      </c>
      <c r="K454" s="3">
        <v>1308</v>
      </c>
      <c r="L454" s="4">
        <v>138000</v>
      </c>
      <c r="N454" s="3">
        <v>702</v>
      </c>
      <c r="O454" s="4">
        <v>140000</v>
      </c>
    </row>
    <row r="455" spans="1:15" x14ac:dyDescent="0.3">
      <c r="A455" s="3">
        <v>724</v>
      </c>
      <c r="B455" s="4">
        <v>135000</v>
      </c>
      <c r="C455" s="3">
        <v>1221</v>
      </c>
      <c r="D455" s="4">
        <v>115000</v>
      </c>
      <c r="K455" s="3">
        <v>1312</v>
      </c>
      <c r="L455" s="4">
        <v>203000</v>
      </c>
      <c r="N455" s="3">
        <v>704</v>
      </c>
      <c r="O455" s="4">
        <v>140000</v>
      </c>
    </row>
    <row r="456" spans="1:15" x14ac:dyDescent="0.3">
      <c r="A456" s="3">
        <v>726</v>
      </c>
      <c r="B456" s="4">
        <v>120500</v>
      </c>
      <c r="C456" s="3">
        <v>1225</v>
      </c>
      <c r="D456" s="4">
        <v>184000</v>
      </c>
      <c r="K456" s="3">
        <v>1314</v>
      </c>
      <c r="L456" s="4">
        <v>333168</v>
      </c>
      <c r="N456" s="3">
        <v>707</v>
      </c>
      <c r="O456" s="4">
        <v>302000</v>
      </c>
    </row>
    <row r="457" spans="1:15" x14ac:dyDescent="0.3">
      <c r="A457" s="3">
        <v>728</v>
      </c>
      <c r="B457" s="4">
        <v>194500</v>
      </c>
      <c r="C457" s="3">
        <v>1227</v>
      </c>
      <c r="D457" s="4">
        <v>214000</v>
      </c>
      <c r="K457" s="3">
        <v>1317</v>
      </c>
      <c r="L457" s="4">
        <v>295493</v>
      </c>
      <c r="N457" s="3">
        <v>708</v>
      </c>
      <c r="O457" s="4">
        <v>254000</v>
      </c>
    </row>
    <row r="458" spans="1:15" x14ac:dyDescent="0.3">
      <c r="A458" s="3">
        <v>729</v>
      </c>
      <c r="B458" s="4">
        <v>110000</v>
      </c>
      <c r="C458" s="3">
        <v>1231</v>
      </c>
      <c r="D458" s="4">
        <v>190000</v>
      </c>
      <c r="K458" s="3">
        <v>1318</v>
      </c>
      <c r="L458" s="4">
        <v>208900</v>
      </c>
      <c r="N458" s="3">
        <v>710</v>
      </c>
      <c r="O458" s="4">
        <v>109900</v>
      </c>
    </row>
    <row r="459" spans="1:15" x14ac:dyDescent="0.3">
      <c r="A459" s="3">
        <v>730</v>
      </c>
      <c r="B459" s="4">
        <v>103000</v>
      </c>
      <c r="C459" s="3">
        <v>1234</v>
      </c>
      <c r="D459" s="4">
        <v>142000</v>
      </c>
      <c r="K459" s="3">
        <v>1319</v>
      </c>
      <c r="L459" s="4">
        <v>275000</v>
      </c>
      <c r="N459" s="3">
        <v>712</v>
      </c>
      <c r="O459" s="4">
        <v>102776</v>
      </c>
    </row>
    <row r="460" spans="1:15" x14ac:dyDescent="0.3">
      <c r="A460" s="3">
        <v>734</v>
      </c>
      <c r="B460" s="4">
        <v>131400</v>
      </c>
      <c r="C460" s="3">
        <v>1238</v>
      </c>
      <c r="D460" s="4">
        <v>195000</v>
      </c>
      <c r="K460" s="3">
        <v>1322</v>
      </c>
      <c r="L460" s="4">
        <v>72500</v>
      </c>
      <c r="N460" s="3">
        <v>713</v>
      </c>
      <c r="O460" s="4">
        <v>189000</v>
      </c>
    </row>
    <row r="461" spans="1:15" x14ac:dyDescent="0.3">
      <c r="A461" s="3">
        <v>736</v>
      </c>
      <c r="B461" s="4">
        <v>163000</v>
      </c>
      <c r="C461" s="3">
        <v>1240</v>
      </c>
      <c r="D461" s="4">
        <v>265900</v>
      </c>
      <c r="K461" s="3">
        <v>1324</v>
      </c>
      <c r="L461" s="4">
        <v>82500</v>
      </c>
      <c r="N461" s="3">
        <v>714</v>
      </c>
      <c r="O461" s="4">
        <v>129000</v>
      </c>
    </row>
    <row r="462" spans="1:15" x14ac:dyDescent="0.3">
      <c r="A462" s="3">
        <v>737</v>
      </c>
      <c r="B462" s="4">
        <v>93500</v>
      </c>
      <c r="C462" s="3">
        <v>1245</v>
      </c>
      <c r="D462" s="4">
        <v>230000</v>
      </c>
      <c r="K462" s="3">
        <v>1325</v>
      </c>
      <c r="L462" s="4">
        <v>147000</v>
      </c>
      <c r="N462" s="3">
        <v>715</v>
      </c>
      <c r="O462" s="4">
        <v>130500</v>
      </c>
    </row>
    <row r="463" spans="1:15" x14ac:dyDescent="0.3">
      <c r="A463" s="3">
        <v>739</v>
      </c>
      <c r="B463" s="4">
        <v>179000</v>
      </c>
      <c r="C463" s="3">
        <v>1248</v>
      </c>
      <c r="D463" s="4">
        <v>169900</v>
      </c>
      <c r="K463" s="3">
        <v>1328</v>
      </c>
      <c r="L463" s="4">
        <v>130500</v>
      </c>
      <c r="N463" s="3">
        <v>716</v>
      </c>
      <c r="O463" s="4">
        <v>165000</v>
      </c>
    </row>
    <row r="464" spans="1:15" x14ac:dyDescent="0.3">
      <c r="A464" s="3">
        <v>741</v>
      </c>
      <c r="B464" s="4">
        <v>132000</v>
      </c>
      <c r="C464" s="3">
        <v>1252</v>
      </c>
      <c r="D464" s="4">
        <v>171750</v>
      </c>
      <c r="K464" s="3">
        <v>1330</v>
      </c>
      <c r="L464" s="4">
        <v>176500</v>
      </c>
      <c r="N464" s="3">
        <v>717</v>
      </c>
      <c r="O464" s="4">
        <v>159500</v>
      </c>
    </row>
    <row r="465" spans="1:15" x14ac:dyDescent="0.3">
      <c r="A465" s="3">
        <v>743</v>
      </c>
      <c r="B465" s="4">
        <v>179000</v>
      </c>
      <c r="C465" s="3">
        <v>1254</v>
      </c>
      <c r="D465" s="4">
        <v>294000</v>
      </c>
      <c r="K465" s="3">
        <v>1331</v>
      </c>
      <c r="L465" s="4">
        <v>227000</v>
      </c>
      <c r="N465" s="3">
        <v>718</v>
      </c>
      <c r="O465" s="4">
        <v>157000</v>
      </c>
    </row>
    <row r="466" spans="1:15" x14ac:dyDescent="0.3">
      <c r="A466" s="3">
        <v>750</v>
      </c>
      <c r="B466" s="4">
        <v>98000</v>
      </c>
      <c r="C466" s="3">
        <v>1257</v>
      </c>
      <c r="D466" s="4">
        <v>301500</v>
      </c>
      <c r="K466" s="3">
        <v>1339</v>
      </c>
      <c r="L466" s="4">
        <v>200000</v>
      </c>
      <c r="N466" s="3">
        <v>719</v>
      </c>
      <c r="O466" s="4">
        <v>341000</v>
      </c>
    </row>
    <row r="467" spans="1:15" x14ac:dyDescent="0.3">
      <c r="A467" s="3">
        <v>751</v>
      </c>
      <c r="B467" s="4">
        <v>96500</v>
      </c>
      <c r="C467" s="3">
        <v>1259</v>
      </c>
      <c r="D467" s="4">
        <v>190000</v>
      </c>
      <c r="K467" s="3">
        <v>1342</v>
      </c>
      <c r="L467" s="4">
        <v>155000</v>
      </c>
      <c r="N467" s="3">
        <v>720</v>
      </c>
      <c r="O467" s="4">
        <v>128500</v>
      </c>
    </row>
    <row r="468" spans="1:15" x14ac:dyDescent="0.3">
      <c r="A468" s="3">
        <v>752</v>
      </c>
      <c r="B468" s="4">
        <v>162000</v>
      </c>
      <c r="C468" s="3">
        <v>1261</v>
      </c>
      <c r="D468" s="4">
        <v>181000</v>
      </c>
      <c r="K468" s="3">
        <v>1343</v>
      </c>
      <c r="L468" s="4">
        <v>228500</v>
      </c>
      <c r="N468" s="3">
        <v>721</v>
      </c>
      <c r="O468" s="4">
        <v>275000</v>
      </c>
    </row>
    <row r="469" spans="1:15" x14ac:dyDescent="0.3">
      <c r="A469" s="3">
        <v>754</v>
      </c>
      <c r="B469" s="4">
        <v>275500</v>
      </c>
      <c r="C469" s="3">
        <v>1267</v>
      </c>
      <c r="D469" s="4">
        <v>122000</v>
      </c>
      <c r="K469" s="3">
        <v>1345</v>
      </c>
      <c r="L469" s="4">
        <v>155835</v>
      </c>
      <c r="N469" s="3">
        <v>723</v>
      </c>
      <c r="O469" s="4">
        <v>124500</v>
      </c>
    </row>
    <row r="470" spans="1:15" x14ac:dyDescent="0.3">
      <c r="A470" s="3">
        <v>755</v>
      </c>
      <c r="B470" s="4">
        <v>156000</v>
      </c>
      <c r="C470" s="3">
        <v>1268</v>
      </c>
      <c r="D470" s="4">
        <v>378500</v>
      </c>
      <c r="K470" s="3">
        <v>1348</v>
      </c>
      <c r="L470" s="4">
        <v>283463</v>
      </c>
      <c r="N470" s="3">
        <v>724</v>
      </c>
      <c r="O470" s="4">
        <v>135000</v>
      </c>
    </row>
    <row r="471" spans="1:15" x14ac:dyDescent="0.3">
      <c r="A471" s="3">
        <v>756</v>
      </c>
      <c r="B471" s="4">
        <v>172500</v>
      </c>
      <c r="C471" s="3">
        <v>1269</v>
      </c>
      <c r="D471" s="4">
        <v>381000</v>
      </c>
      <c r="K471" s="3">
        <v>1349</v>
      </c>
      <c r="L471" s="4">
        <v>215000</v>
      </c>
      <c r="N471" s="3">
        <v>725</v>
      </c>
      <c r="O471" s="4">
        <v>320000</v>
      </c>
    </row>
    <row r="472" spans="1:15" x14ac:dyDescent="0.3">
      <c r="A472" s="3">
        <v>759</v>
      </c>
      <c r="B472" s="4">
        <v>179400</v>
      </c>
      <c r="C472" s="3">
        <v>1272</v>
      </c>
      <c r="D472" s="4">
        <v>185750</v>
      </c>
      <c r="K472" s="3">
        <v>1354</v>
      </c>
      <c r="L472" s="4">
        <v>410000</v>
      </c>
      <c r="N472" s="3">
        <v>726</v>
      </c>
      <c r="O472" s="4">
        <v>120500</v>
      </c>
    </row>
    <row r="473" spans="1:15" x14ac:dyDescent="0.3">
      <c r="A473" s="3">
        <v>761</v>
      </c>
      <c r="B473" s="4">
        <v>127500</v>
      </c>
      <c r="C473" s="3">
        <v>1273</v>
      </c>
      <c r="D473" s="4">
        <v>137000</v>
      </c>
      <c r="K473" s="3">
        <v>1355</v>
      </c>
      <c r="L473" s="4">
        <v>235000</v>
      </c>
      <c r="N473" s="3">
        <v>727</v>
      </c>
      <c r="O473" s="4">
        <v>222000</v>
      </c>
    </row>
    <row r="474" spans="1:15" x14ac:dyDescent="0.3">
      <c r="A474" s="3">
        <v>762</v>
      </c>
      <c r="B474" s="4">
        <v>100000</v>
      </c>
      <c r="C474" s="3">
        <v>1274</v>
      </c>
      <c r="D474" s="4">
        <v>177000</v>
      </c>
      <c r="K474" s="3">
        <v>1358</v>
      </c>
      <c r="L474" s="4">
        <v>149900</v>
      </c>
      <c r="N474" s="3">
        <v>730</v>
      </c>
      <c r="O474" s="4">
        <v>103000</v>
      </c>
    </row>
    <row r="475" spans="1:15" x14ac:dyDescent="0.3">
      <c r="A475" s="3">
        <v>763</v>
      </c>
      <c r="B475" s="4">
        <v>215200</v>
      </c>
      <c r="C475" s="3">
        <v>1277</v>
      </c>
      <c r="D475" s="4">
        <v>162000</v>
      </c>
      <c r="K475" s="3">
        <v>1360</v>
      </c>
      <c r="L475" s="4">
        <v>315000</v>
      </c>
      <c r="N475" s="3">
        <v>731</v>
      </c>
      <c r="O475" s="4">
        <v>236500</v>
      </c>
    </row>
    <row r="476" spans="1:15" x14ac:dyDescent="0.3">
      <c r="A476" s="3">
        <v>764</v>
      </c>
      <c r="B476" s="4">
        <v>337000</v>
      </c>
      <c r="C476" s="3">
        <v>1278</v>
      </c>
      <c r="D476" s="4">
        <v>197900</v>
      </c>
      <c r="K476" s="3">
        <v>1362</v>
      </c>
      <c r="L476" s="4">
        <v>260000</v>
      </c>
      <c r="N476" s="3">
        <v>734</v>
      </c>
      <c r="O476" s="4">
        <v>131400</v>
      </c>
    </row>
    <row r="477" spans="1:15" x14ac:dyDescent="0.3">
      <c r="A477" s="3">
        <v>767</v>
      </c>
      <c r="B477" s="4">
        <v>196500</v>
      </c>
      <c r="C477" s="3">
        <v>1281</v>
      </c>
      <c r="D477" s="4">
        <v>227000</v>
      </c>
      <c r="K477" s="3">
        <v>1363</v>
      </c>
      <c r="L477" s="4">
        <v>104900</v>
      </c>
      <c r="N477" s="3">
        <v>735</v>
      </c>
      <c r="O477" s="4">
        <v>108000</v>
      </c>
    </row>
    <row r="478" spans="1:15" x14ac:dyDescent="0.3">
      <c r="A478" s="3">
        <v>769</v>
      </c>
      <c r="B478" s="4">
        <v>216837</v>
      </c>
      <c r="C478" s="3">
        <v>1282</v>
      </c>
      <c r="D478" s="4">
        <v>180000</v>
      </c>
      <c r="K478" s="3">
        <v>1364</v>
      </c>
      <c r="L478" s="4">
        <v>156932</v>
      </c>
      <c r="N478" s="3">
        <v>736</v>
      </c>
      <c r="O478" s="4">
        <v>163000</v>
      </c>
    </row>
    <row r="479" spans="1:15" x14ac:dyDescent="0.3">
      <c r="A479" s="3">
        <v>772</v>
      </c>
      <c r="B479" s="4">
        <v>102000</v>
      </c>
      <c r="C479" s="3">
        <v>1283</v>
      </c>
      <c r="D479" s="4">
        <v>150500</v>
      </c>
      <c r="K479" s="3">
        <v>1366</v>
      </c>
      <c r="L479" s="4">
        <v>216000</v>
      </c>
      <c r="N479" s="3">
        <v>737</v>
      </c>
      <c r="O479" s="4">
        <v>93500</v>
      </c>
    </row>
    <row r="480" spans="1:15" x14ac:dyDescent="0.3">
      <c r="A480" s="3">
        <v>773</v>
      </c>
      <c r="B480" s="4">
        <v>107000</v>
      </c>
      <c r="C480" s="3">
        <v>1288</v>
      </c>
      <c r="D480" s="4">
        <v>190000</v>
      </c>
      <c r="K480" s="3">
        <v>1367</v>
      </c>
      <c r="L480" s="4">
        <v>193000</v>
      </c>
      <c r="N480" s="3">
        <v>739</v>
      </c>
      <c r="O480" s="4">
        <v>179000</v>
      </c>
    </row>
    <row r="481" spans="1:15" x14ac:dyDescent="0.3">
      <c r="A481" s="3">
        <v>774</v>
      </c>
      <c r="B481" s="4">
        <v>114500</v>
      </c>
      <c r="C481" s="3">
        <v>1289</v>
      </c>
      <c r="D481" s="4">
        <v>278000</v>
      </c>
      <c r="K481" s="3">
        <v>1369</v>
      </c>
      <c r="L481" s="4">
        <v>144000</v>
      </c>
      <c r="N481" s="3">
        <v>741</v>
      </c>
      <c r="O481" s="4">
        <v>132000</v>
      </c>
    </row>
    <row r="482" spans="1:15" x14ac:dyDescent="0.3">
      <c r="A482" s="3">
        <v>775</v>
      </c>
      <c r="B482" s="4">
        <v>395000</v>
      </c>
      <c r="C482" s="3">
        <v>1290</v>
      </c>
      <c r="D482" s="4">
        <v>281000</v>
      </c>
      <c r="K482" s="3">
        <v>1370</v>
      </c>
      <c r="L482" s="4">
        <v>232000</v>
      </c>
      <c r="N482" s="3">
        <v>742</v>
      </c>
      <c r="O482" s="4">
        <v>142000</v>
      </c>
    </row>
    <row r="483" spans="1:15" x14ac:dyDescent="0.3">
      <c r="A483" s="3">
        <v>776</v>
      </c>
      <c r="B483" s="4">
        <v>162000</v>
      </c>
      <c r="C483" s="3">
        <v>1291</v>
      </c>
      <c r="D483" s="4">
        <v>180500</v>
      </c>
      <c r="K483" s="3">
        <v>1373</v>
      </c>
      <c r="L483" s="4">
        <v>274300</v>
      </c>
      <c r="N483" s="3">
        <v>744</v>
      </c>
      <c r="O483" s="4">
        <v>175000</v>
      </c>
    </row>
    <row r="484" spans="1:15" x14ac:dyDescent="0.3">
      <c r="A484" s="3">
        <v>779</v>
      </c>
      <c r="B484" s="4">
        <v>144000</v>
      </c>
      <c r="C484" s="3">
        <v>1299</v>
      </c>
      <c r="D484" s="4">
        <v>160000</v>
      </c>
      <c r="K484" s="3">
        <v>1374</v>
      </c>
      <c r="L484" s="4">
        <v>466500</v>
      </c>
      <c r="N484" s="3">
        <v>745</v>
      </c>
      <c r="O484" s="4">
        <v>180000</v>
      </c>
    </row>
    <row r="485" spans="1:15" x14ac:dyDescent="0.3">
      <c r="A485" s="3">
        <v>780</v>
      </c>
      <c r="B485" s="4">
        <v>135000</v>
      </c>
      <c r="C485" s="3">
        <v>1301</v>
      </c>
      <c r="D485" s="4">
        <v>225000</v>
      </c>
      <c r="K485" s="3">
        <v>1376</v>
      </c>
      <c r="L485" s="4">
        <v>239000</v>
      </c>
      <c r="N485" s="3">
        <v>748</v>
      </c>
      <c r="O485" s="4">
        <v>265979</v>
      </c>
    </row>
    <row r="486" spans="1:15" x14ac:dyDescent="0.3">
      <c r="A486" s="3">
        <v>781</v>
      </c>
      <c r="B486" s="4">
        <v>176000</v>
      </c>
      <c r="C486" s="3">
        <v>1302</v>
      </c>
      <c r="D486" s="4">
        <v>177500</v>
      </c>
      <c r="K486" s="3">
        <v>1380</v>
      </c>
      <c r="L486" s="4">
        <v>167500</v>
      </c>
      <c r="N486" s="3">
        <v>750</v>
      </c>
      <c r="O486" s="4">
        <v>98000</v>
      </c>
    </row>
    <row r="487" spans="1:15" x14ac:dyDescent="0.3">
      <c r="A487" s="3">
        <v>782</v>
      </c>
      <c r="B487" s="4">
        <v>175900</v>
      </c>
      <c r="C487" s="3">
        <v>1306</v>
      </c>
      <c r="D487" s="4">
        <v>325000</v>
      </c>
      <c r="K487" s="3">
        <v>1386</v>
      </c>
      <c r="L487" s="4">
        <v>125500</v>
      </c>
      <c r="N487" s="3">
        <v>751</v>
      </c>
      <c r="O487" s="4">
        <v>96500</v>
      </c>
    </row>
    <row r="488" spans="1:15" x14ac:dyDescent="0.3">
      <c r="A488" s="3">
        <v>785</v>
      </c>
      <c r="B488" s="4">
        <v>128000</v>
      </c>
      <c r="C488" s="3">
        <v>1307</v>
      </c>
      <c r="D488" s="4">
        <v>202500</v>
      </c>
      <c r="K488" s="3">
        <v>1389</v>
      </c>
      <c r="L488" s="4">
        <v>377500</v>
      </c>
      <c r="N488" s="3">
        <v>755</v>
      </c>
      <c r="O488" s="4">
        <v>156000</v>
      </c>
    </row>
    <row r="489" spans="1:15" x14ac:dyDescent="0.3">
      <c r="A489" s="3">
        <v>786</v>
      </c>
      <c r="B489" s="4">
        <v>161500</v>
      </c>
      <c r="C489" s="3">
        <v>1313</v>
      </c>
      <c r="D489" s="4">
        <v>302000</v>
      </c>
      <c r="K489" s="3">
        <v>1391</v>
      </c>
      <c r="L489" s="4">
        <v>235000</v>
      </c>
      <c r="N489" s="3">
        <v>756</v>
      </c>
      <c r="O489" s="4">
        <v>172500</v>
      </c>
    </row>
    <row r="490" spans="1:15" x14ac:dyDescent="0.3">
      <c r="A490" s="3">
        <v>787</v>
      </c>
      <c r="B490" s="4">
        <v>139000</v>
      </c>
      <c r="C490" s="3">
        <v>1314</v>
      </c>
      <c r="D490" s="4">
        <v>333168</v>
      </c>
      <c r="K490" s="3">
        <v>1395</v>
      </c>
      <c r="L490" s="4">
        <v>246578</v>
      </c>
      <c r="N490" s="3">
        <v>758</v>
      </c>
      <c r="O490" s="4">
        <v>158900</v>
      </c>
    </row>
    <row r="491" spans="1:15" x14ac:dyDescent="0.3">
      <c r="A491" s="3">
        <v>789</v>
      </c>
      <c r="B491" s="4">
        <v>107900</v>
      </c>
      <c r="C491" s="3">
        <v>1317</v>
      </c>
      <c r="D491" s="4">
        <v>295493</v>
      </c>
      <c r="K491" s="3">
        <v>1396</v>
      </c>
      <c r="L491" s="4">
        <v>281213</v>
      </c>
      <c r="N491" s="3">
        <v>759</v>
      </c>
      <c r="O491" s="4">
        <v>179400</v>
      </c>
    </row>
    <row r="492" spans="1:15" x14ac:dyDescent="0.3">
      <c r="A492" s="3">
        <v>791</v>
      </c>
      <c r="B492" s="4">
        <v>160200</v>
      </c>
      <c r="C492" s="3">
        <v>1319</v>
      </c>
      <c r="D492" s="4">
        <v>275000</v>
      </c>
      <c r="K492" s="3">
        <v>1399</v>
      </c>
      <c r="L492" s="4">
        <v>138000</v>
      </c>
      <c r="N492" s="3">
        <v>761</v>
      </c>
      <c r="O492" s="4">
        <v>127500</v>
      </c>
    </row>
    <row r="493" spans="1:15" x14ac:dyDescent="0.3">
      <c r="A493" s="3">
        <v>794</v>
      </c>
      <c r="B493" s="4">
        <v>225000</v>
      </c>
      <c r="C493" s="3">
        <v>1322</v>
      </c>
      <c r="D493" s="4">
        <v>72500</v>
      </c>
      <c r="K493" s="3">
        <v>1402</v>
      </c>
      <c r="L493" s="4">
        <v>193000</v>
      </c>
      <c r="N493" s="3">
        <v>762</v>
      </c>
      <c r="O493" s="4">
        <v>100000</v>
      </c>
    </row>
    <row r="494" spans="1:15" x14ac:dyDescent="0.3">
      <c r="A494" s="3">
        <v>796</v>
      </c>
      <c r="B494" s="4">
        <v>171000</v>
      </c>
      <c r="C494" s="3">
        <v>1323</v>
      </c>
      <c r="D494" s="4">
        <v>190000</v>
      </c>
      <c r="K494" s="3">
        <v>1403</v>
      </c>
      <c r="L494" s="4">
        <v>193879</v>
      </c>
      <c r="N494" s="3">
        <v>765</v>
      </c>
      <c r="O494" s="4">
        <v>270000</v>
      </c>
    </row>
    <row r="495" spans="1:15" x14ac:dyDescent="0.3">
      <c r="A495" s="3">
        <v>797</v>
      </c>
      <c r="B495" s="4">
        <v>143500</v>
      </c>
      <c r="C495" s="3">
        <v>1330</v>
      </c>
      <c r="D495" s="4">
        <v>176500</v>
      </c>
      <c r="K495" s="3">
        <v>1404</v>
      </c>
      <c r="L495" s="4">
        <v>282922</v>
      </c>
      <c r="N495" s="3">
        <v>767</v>
      </c>
      <c r="O495" s="4">
        <v>196500</v>
      </c>
    </row>
    <row r="496" spans="1:15" x14ac:dyDescent="0.3">
      <c r="A496" s="3">
        <v>798</v>
      </c>
      <c r="B496" s="4">
        <v>110000</v>
      </c>
      <c r="C496" s="3">
        <v>1332</v>
      </c>
      <c r="D496" s="4">
        <v>132500</v>
      </c>
      <c r="K496" s="3">
        <v>1409</v>
      </c>
      <c r="L496" s="4">
        <v>125500</v>
      </c>
      <c r="N496" s="3">
        <v>770</v>
      </c>
      <c r="O496" s="4">
        <v>538000</v>
      </c>
    </row>
    <row r="497" spans="1:15" x14ac:dyDescent="0.3">
      <c r="A497" s="3">
        <v>799</v>
      </c>
      <c r="B497" s="4">
        <v>485000</v>
      </c>
      <c r="C497" s="3">
        <v>1337</v>
      </c>
      <c r="D497" s="4">
        <v>135000</v>
      </c>
      <c r="K497" s="3">
        <v>1411</v>
      </c>
      <c r="L497" s="4">
        <v>230000</v>
      </c>
      <c r="N497" s="3">
        <v>771</v>
      </c>
      <c r="O497" s="4">
        <v>134900</v>
      </c>
    </row>
    <row r="498" spans="1:15" x14ac:dyDescent="0.3">
      <c r="A498" s="3">
        <v>800</v>
      </c>
      <c r="B498" s="4">
        <v>175000</v>
      </c>
      <c r="C498" s="3">
        <v>1338</v>
      </c>
      <c r="D498" s="4">
        <v>52500</v>
      </c>
      <c r="K498" s="3">
        <v>1412</v>
      </c>
      <c r="L498" s="4">
        <v>140000</v>
      </c>
      <c r="N498" s="3">
        <v>772</v>
      </c>
      <c r="O498" s="4">
        <v>102000</v>
      </c>
    </row>
    <row r="499" spans="1:15" x14ac:dyDescent="0.3">
      <c r="A499" s="3">
        <v>802</v>
      </c>
      <c r="B499" s="4">
        <v>109900</v>
      </c>
      <c r="C499" s="3">
        <v>1339</v>
      </c>
      <c r="D499" s="4">
        <v>200000</v>
      </c>
      <c r="K499" s="3">
        <v>1414</v>
      </c>
      <c r="L499" s="4">
        <v>257000</v>
      </c>
      <c r="N499" s="3">
        <v>773</v>
      </c>
      <c r="O499" s="4">
        <v>107000</v>
      </c>
    </row>
    <row r="500" spans="1:15" x14ac:dyDescent="0.3">
      <c r="A500" s="3">
        <v>803</v>
      </c>
      <c r="B500" s="4">
        <v>189000</v>
      </c>
      <c r="C500" s="3">
        <v>1340</v>
      </c>
      <c r="D500" s="4">
        <v>128500</v>
      </c>
      <c r="K500" s="3">
        <v>1416</v>
      </c>
      <c r="L500" s="4">
        <v>175900</v>
      </c>
      <c r="N500" s="3">
        <v>774</v>
      </c>
      <c r="O500" s="4">
        <v>114500</v>
      </c>
    </row>
    <row r="501" spans="1:15" x14ac:dyDescent="0.3">
      <c r="A501" s="3">
        <v>804</v>
      </c>
      <c r="B501" s="4">
        <v>582933</v>
      </c>
      <c r="C501" s="3">
        <v>1345</v>
      </c>
      <c r="D501" s="4">
        <v>155835</v>
      </c>
      <c r="K501" s="3">
        <v>1417</v>
      </c>
      <c r="L501" s="4">
        <v>122500</v>
      </c>
      <c r="N501" s="3">
        <v>778</v>
      </c>
      <c r="O501" s="4">
        <v>142500</v>
      </c>
    </row>
    <row r="502" spans="1:15" x14ac:dyDescent="0.3">
      <c r="A502" s="3">
        <v>805</v>
      </c>
      <c r="B502" s="4">
        <v>118000</v>
      </c>
      <c r="C502" s="3">
        <v>1347</v>
      </c>
      <c r="D502" s="4">
        <v>262500</v>
      </c>
      <c r="K502" s="3">
        <v>1418</v>
      </c>
      <c r="L502" s="4">
        <v>340000</v>
      </c>
      <c r="N502" s="3">
        <v>779</v>
      </c>
      <c r="O502" s="4">
        <v>144000</v>
      </c>
    </row>
    <row r="503" spans="1:15" x14ac:dyDescent="0.3">
      <c r="A503" s="3">
        <v>807</v>
      </c>
      <c r="B503" s="4">
        <v>135500</v>
      </c>
      <c r="C503" s="3">
        <v>1348</v>
      </c>
      <c r="D503" s="4">
        <v>283463</v>
      </c>
      <c r="K503" s="3">
        <v>1423</v>
      </c>
      <c r="L503" s="4">
        <v>136500</v>
      </c>
      <c r="N503" s="3">
        <v>780</v>
      </c>
      <c r="O503" s="4">
        <v>135000</v>
      </c>
    </row>
    <row r="504" spans="1:15" x14ac:dyDescent="0.3">
      <c r="A504" s="3">
        <v>808</v>
      </c>
      <c r="B504" s="4">
        <v>223500</v>
      </c>
      <c r="C504" s="3">
        <v>1349</v>
      </c>
      <c r="D504" s="4">
        <v>215000</v>
      </c>
      <c r="K504" s="3">
        <v>1427</v>
      </c>
      <c r="L504" s="4">
        <v>271000</v>
      </c>
      <c r="N504" s="3">
        <v>781</v>
      </c>
      <c r="O504" s="4">
        <v>176000</v>
      </c>
    </row>
    <row r="505" spans="1:15" x14ac:dyDescent="0.3">
      <c r="A505" s="3">
        <v>809</v>
      </c>
      <c r="B505" s="4">
        <v>159950</v>
      </c>
      <c r="C505" s="3">
        <v>1352</v>
      </c>
      <c r="D505" s="4">
        <v>171000</v>
      </c>
      <c r="K505" s="3">
        <v>1431</v>
      </c>
      <c r="L505" s="4">
        <v>192140</v>
      </c>
      <c r="N505" s="3">
        <v>784</v>
      </c>
      <c r="O505" s="4">
        <v>165500</v>
      </c>
    </row>
    <row r="506" spans="1:15" x14ac:dyDescent="0.3">
      <c r="A506" s="3">
        <v>810</v>
      </c>
      <c r="B506" s="4">
        <v>106000</v>
      </c>
      <c r="C506" s="3">
        <v>1354</v>
      </c>
      <c r="D506" s="4">
        <v>410000</v>
      </c>
      <c r="K506" s="3">
        <v>1434</v>
      </c>
      <c r="L506" s="4">
        <v>186500</v>
      </c>
      <c r="N506" s="3">
        <v>785</v>
      </c>
      <c r="O506" s="4">
        <v>128000</v>
      </c>
    </row>
    <row r="507" spans="1:15" x14ac:dyDescent="0.3">
      <c r="A507" s="3">
        <v>811</v>
      </c>
      <c r="B507" s="4">
        <v>181000</v>
      </c>
      <c r="C507" s="3">
        <v>1355</v>
      </c>
      <c r="D507" s="4">
        <v>235000</v>
      </c>
      <c r="K507" s="3">
        <v>1438</v>
      </c>
      <c r="L507" s="4">
        <v>394617</v>
      </c>
      <c r="N507" s="3">
        <v>786</v>
      </c>
      <c r="O507" s="4">
        <v>161500</v>
      </c>
    </row>
    <row r="508" spans="1:15" x14ac:dyDescent="0.3">
      <c r="A508" s="3">
        <v>812</v>
      </c>
      <c r="B508" s="4">
        <v>144500</v>
      </c>
      <c r="C508" s="3">
        <v>1356</v>
      </c>
      <c r="D508" s="4">
        <v>170000</v>
      </c>
      <c r="K508" s="3">
        <v>1442</v>
      </c>
      <c r="L508" s="4">
        <v>149300</v>
      </c>
      <c r="N508" s="3">
        <v>787</v>
      </c>
      <c r="O508" s="4">
        <v>139000</v>
      </c>
    </row>
    <row r="509" spans="1:15" x14ac:dyDescent="0.3">
      <c r="A509" s="3">
        <v>813</v>
      </c>
      <c r="B509" s="4">
        <v>55993</v>
      </c>
      <c r="C509" s="3">
        <v>1358</v>
      </c>
      <c r="D509" s="4">
        <v>149900</v>
      </c>
      <c r="K509" s="3">
        <v>1443</v>
      </c>
      <c r="L509" s="4">
        <v>310000</v>
      </c>
      <c r="N509" s="3">
        <v>789</v>
      </c>
      <c r="O509" s="4">
        <v>107900</v>
      </c>
    </row>
    <row r="510" spans="1:15" x14ac:dyDescent="0.3">
      <c r="A510" s="3">
        <v>814</v>
      </c>
      <c r="B510" s="4">
        <v>157900</v>
      </c>
      <c r="C510" s="3">
        <v>1362</v>
      </c>
      <c r="D510" s="4">
        <v>260000</v>
      </c>
      <c r="K510" s="3">
        <v>1445</v>
      </c>
      <c r="L510" s="4">
        <v>179600</v>
      </c>
      <c r="N510" s="3">
        <v>790</v>
      </c>
      <c r="O510" s="4">
        <v>187500</v>
      </c>
    </row>
    <row r="511" spans="1:15" x14ac:dyDescent="0.3">
      <c r="A511" s="3">
        <v>815</v>
      </c>
      <c r="B511" s="4">
        <v>116000</v>
      </c>
      <c r="C511" s="3">
        <v>1363</v>
      </c>
      <c r="D511" s="4">
        <v>104900</v>
      </c>
      <c r="K511" s="3">
        <v>1446</v>
      </c>
      <c r="L511" s="4">
        <v>129000</v>
      </c>
      <c r="N511" s="3">
        <v>792</v>
      </c>
      <c r="O511" s="4">
        <v>146800</v>
      </c>
    </row>
    <row r="512" spans="1:15" x14ac:dyDescent="0.3">
      <c r="A512" s="3">
        <v>819</v>
      </c>
      <c r="B512" s="4">
        <v>155000</v>
      </c>
      <c r="C512" s="3">
        <v>1364</v>
      </c>
      <c r="D512" s="4">
        <v>156932</v>
      </c>
      <c r="K512" s="3">
        <v>1448</v>
      </c>
      <c r="L512" s="4">
        <v>240000</v>
      </c>
      <c r="N512" s="3">
        <v>793</v>
      </c>
      <c r="O512" s="4">
        <v>269790</v>
      </c>
    </row>
    <row r="513" spans="1:15" x14ac:dyDescent="0.3">
      <c r="A513" s="3">
        <v>822</v>
      </c>
      <c r="B513" s="4">
        <v>93000</v>
      </c>
      <c r="C513" s="3">
        <v>1367</v>
      </c>
      <c r="D513" s="4">
        <v>193000</v>
      </c>
      <c r="K513" s="3">
        <v>1451</v>
      </c>
      <c r="L513" s="4">
        <v>136000</v>
      </c>
      <c r="N513" s="3">
        <v>794</v>
      </c>
      <c r="O513" s="4">
        <v>225000</v>
      </c>
    </row>
    <row r="514" spans="1:15" x14ac:dyDescent="0.3">
      <c r="A514" s="3">
        <v>824</v>
      </c>
      <c r="B514" s="4">
        <v>139500</v>
      </c>
      <c r="C514" s="3">
        <v>1370</v>
      </c>
      <c r="D514" s="4">
        <v>232000</v>
      </c>
      <c r="K514" s="3">
        <v>1453</v>
      </c>
      <c r="L514" s="4">
        <v>145000</v>
      </c>
      <c r="N514" s="3">
        <v>795</v>
      </c>
      <c r="O514" s="4">
        <v>194500</v>
      </c>
    </row>
    <row r="515" spans="1:15" x14ac:dyDescent="0.3">
      <c r="A515" s="3">
        <v>825</v>
      </c>
      <c r="B515" s="4">
        <v>232600</v>
      </c>
      <c r="C515" s="3">
        <v>1376</v>
      </c>
      <c r="D515" s="4">
        <v>239000</v>
      </c>
      <c r="K515" s="3">
        <v>1454</v>
      </c>
      <c r="L515" s="4">
        <v>84500</v>
      </c>
      <c r="N515" s="3">
        <v>796</v>
      </c>
      <c r="O515" s="4">
        <v>171000</v>
      </c>
    </row>
    <row r="516" spans="1:15" x14ac:dyDescent="0.3">
      <c r="A516" s="3">
        <v>826</v>
      </c>
      <c r="B516" s="4">
        <v>385000</v>
      </c>
      <c r="C516" s="3">
        <v>1382</v>
      </c>
      <c r="D516" s="4">
        <v>237500</v>
      </c>
      <c r="K516" s="3">
        <v>1455</v>
      </c>
      <c r="L516" s="4">
        <v>185000</v>
      </c>
      <c r="N516" s="3">
        <v>797</v>
      </c>
      <c r="O516" s="4">
        <v>143500</v>
      </c>
    </row>
    <row r="517" spans="1:15" x14ac:dyDescent="0.3">
      <c r="A517" s="3">
        <v>827</v>
      </c>
      <c r="B517" s="4">
        <v>109500</v>
      </c>
      <c r="C517" s="3">
        <v>1387</v>
      </c>
      <c r="D517" s="4">
        <v>250000</v>
      </c>
      <c r="K517" s="3">
        <v>1456</v>
      </c>
      <c r="L517" s="4">
        <v>175000</v>
      </c>
      <c r="N517" s="3">
        <v>800</v>
      </c>
      <c r="O517" s="4">
        <v>175000</v>
      </c>
    </row>
    <row r="518" spans="1:15" x14ac:dyDescent="0.3">
      <c r="A518" s="3">
        <v>830</v>
      </c>
      <c r="B518" s="4">
        <v>147400</v>
      </c>
      <c r="C518" s="3">
        <v>1389</v>
      </c>
      <c r="D518" s="4">
        <v>377500</v>
      </c>
      <c r="N518" s="3">
        <v>802</v>
      </c>
      <c r="O518" s="4">
        <v>109900</v>
      </c>
    </row>
    <row r="519" spans="1:15" x14ac:dyDescent="0.3">
      <c r="A519" s="3">
        <v>832</v>
      </c>
      <c r="B519" s="4">
        <v>151000</v>
      </c>
      <c r="C519" s="3">
        <v>1396</v>
      </c>
      <c r="D519" s="4">
        <v>281213</v>
      </c>
      <c r="N519" s="3">
        <v>803</v>
      </c>
      <c r="O519" s="4">
        <v>189000</v>
      </c>
    </row>
    <row r="520" spans="1:15" x14ac:dyDescent="0.3">
      <c r="A520" s="3">
        <v>834</v>
      </c>
      <c r="B520" s="4">
        <v>167000</v>
      </c>
      <c r="C520" s="3">
        <v>1397</v>
      </c>
      <c r="D520" s="4">
        <v>160000</v>
      </c>
      <c r="N520" s="3">
        <v>805</v>
      </c>
      <c r="O520" s="4">
        <v>118000</v>
      </c>
    </row>
    <row r="521" spans="1:15" x14ac:dyDescent="0.3">
      <c r="A521" s="3">
        <v>835</v>
      </c>
      <c r="B521" s="4">
        <v>139950</v>
      </c>
      <c r="C521" s="3">
        <v>1402</v>
      </c>
      <c r="D521" s="4">
        <v>193000</v>
      </c>
      <c r="N521" s="3">
        <v>808</v>
      </c>
      <c r="O521" s="4">
        <v>223500</v>
      </c>
    </row>
    <row r="522" spans="1:15" x14ac:dyDescent="0.3">
      <c r="A522" s="3">
        <v>836</v>
      </c>
      <c r="B522" s="4">
        <v>128000</v>
      </c>
      <c r="C522" s="3">
        <v>1404</v>
      </c>
      <c r="D522" s="4">
        <v>282922</v>
      </c>
      <c r="N522" s="3">
        <v>810</v>
      </c>
      <c r="O522" s="4">
        <v>106000</v>
      </c>
    </row>
    <row r="523" spans="1:15" x14ac:dyDescent="0.3">
      <c r="A523" s="3">
        <v>837</v>
      </c>
      <c r="B523" s="4">
        <v>153500</v>
      </c>
      <c r="C523" s="3">
        <v>1406</v>
      </c>
      <c r="D523" s="4">
        <v>275000</v>
      </c>
      <c r="N523" s="3">
        <v>811</v>
      </c>
      <c r="O523" s="4">
        <v>181000</v>
      </c>
    </row>
    <row r="524" spans="1:15" x14ac:dyDescent="0.3">
      <c r="A524" s="3">
        <v>838</v>
      </c>
      <c r="B524" s="4">
        <v>100000</v>
      </c>
      <c r="C524" s="3">
        <v>1408</v>
      </c>
      <c r="D524" s="4">
        <v>112000</v>
      </c>
      <c r="N524" s="3">
        <v>813</v>
      </c>
      <c r="O524" s="4">
        <v>55993</v>
      </c>
    </row>
    <row r="525" spans="1:15" x14ac:dyDescent="0.3">
      <c r="A525" s="3">
        <v>839</v>
      </c>
      <c r="B525" s="4">
        <v>144000</v>
      </c>
      <c r="C525" s="3">
        <v>1410</v>
      </c>
      <c r="D525" s="4">
        <v>215000</v>
      </c>
      <c r="N525" s="3">
        <v>814</v>
      </c>
      <c r="O525" s="4">
        <v>157900</v>
      </c>
    </row>
    <row r="526" spans="1:15" x14ac:dyDescent="0.3">
      <c r="A526" s="3">
        <v>840</v>
      </c>
      <c r="B526" s="4">
        <v>130500</v>
      </c>
      <c r="C526" s="3">
        <v>1414</v>
      </c>
      <c r="D526" s="4">
        <v>257000</v>
      </c>
      <c r="N526" s="3">
        <v>815</v>
      </c>
      <c r="O526" s="4">
        <v>116000</v>
      </c>
    </row>
    <row r="527" spans="1:15" x14ac:dyDescent="0.3">
      <c r="A527" s="3">
        <v>842</v>
      </c>
      <c r="B527" s="4">
        <v>157500</v>
      </c>
      <c r="C527" s="3">
        <v>1418</v>
      </c>
      <c r="D527" s="4">
        <v>340000</v>
      </c>
      <c r="N527" s="3">
        <v>817</v>
      </c>
      <c r="O527" s="4">
        <v>137000</v>
      </c>
    </row>
    <row r="528" spans="1:15" x14ac:dyDescent="0.3">
      <c r="A528" s="3">
        <v>843</v>
      </c>
      <c r="B528" s="4">
        <v>174900</v>
      </c>
      <c r="C528" s="3">
        <v>1420</v>
      </c>
      <c r="D528" s="4">
        <v>223000</v>
      </c>
      <c r="N528" s="3">
        <v>818</v>
      </c>
      <c r="O528" s="4">
        <v>271000</v>
      </c>
    </row>
    <row r="529" spans="1:15" x14ac:dyDescent="0.3">
      <c r="A529" s="3">
        <v>844</v>
      </c>
      <c r="B529" s="4">
        <v>141000</v>
      </c>
      <c r="C529" s="3">
        <v>1424</v>
      </c>
      <c r="D529" s="4">
        <v>274970</v>
      </c>
      <c r="N529" s="3">
        <v>819</v>
      </c>
      <c r="O529" s="4">
        <v>155000</v>
      </c>
    </row>
    <row r="530" spans="1:15" x14ac:dyDescent="0.3">
      <c r="A530" s="3">
        <v>847</v>
      </c>
      <c r="B530" s="4">
        <v>213000</v>
      </c>
      <c r="C530" s="3">
        <v>1426</v>
      </c>
      <c r="D530" s="4">
        <v>142000</v>
      </c>
      <c r="N530" s="3">
        <v>822</v>
      </c>
      <c r="O530" s="4">
        <v>93000</v>
      </c>
    </row>
    <row r="531" spans="1:15" x14ac:dyDescent="0.3">
      <c r="A531" s="3">
        <v>850</v>
      </c>
      <c r="B531" s="4">
        <v>187000</v>
      </c>
      <c r="C531" s="3">
        <v>1427</v>
      </c>
      <c r="D531" s="4">
        <v>271000</v>
      </c>
      <c r="N531" s="3">
        <v>826</v>
      </c>
      <c r="O531" s="4">
        <v>385000</v>
      </c>
    </row>
    <row r="532" spans="1:15" x14ac:dyDescent="0.3">
      <c r="A532" s="3">
        <v>851</v>
      </c>
      <c r="B532" s="4">
        <v>131500</v>
      </c>
      <c r="C532" s="3">
        <v>1430</v>
      </c>
      <c r="D532" s="4">
        <v>182900</v>
      </c>
      <c r="N532" s="3">
        <v>827</v>
      </c>
      <c r="O532" s="4">
        <v>109500</v>
      </c>
    </row>
    <row r="533" spans="1:15" x14ac:dyDescent="0.3">
      <c r="A533" s="3">
        <v>852</v>
      </c>
      <c r="B533" s="4">
        <v>215000</v>
      </c>
      <c r="C533" s="3">
        <v>1431</v>
      </c>
      <c r="D533" s="4">
        <v>192140</v>
      </c>
      <c r="N533" s="3">
        <v>829</v>
      </c>
      <c r="O533" s="4">
        <v>185000</v>
      </c>
    </row>
    <row r="534" spans="1:15" x14ac:dyDescent="0.3">
      <c r="A534" s="3">
        <v>853</v>
      </c>
      <c r="B534" s="4">
        <v>164000</v>
      </c>
      <c r="C534" s="3">
        <v>1432</v>
      </c>
      <c r="D534" s="4">
        <v>143750</v>
      </c>
      <c r="N534" s="3">
        <v>830</v>
      </c>
      <c r="O534" s="4">
        <v>147400</v>
      </c>
    </row>
    <row r="535" spans="1:15" x14ac:dyDescent="0.3">
      <c r="A535" s="3">
        <v>855</v>
      </c>
      <c r="B535" s="4">
        <v>170000</v>
      </c>
      <c r="C535" s="3">
        <v>1434</v>
      </c>
      <c r="D535" s="4">
        <v>186500</v>
      </c>
      <c r="N535" s="3">
        <v>831</v>
      </c>
      <c r="O535" s="4">
        <v>166000</v>
      </c>
    </row>
    <row r="536" spans="1:15" x14ac:dyDescent="0.3">
      <c r="A536" s="3">
        <v>858</v>
      </c>
      <c r="B536" s="4">
        <v>174000</v>
      </c>
      <c r="C536" s="3">
        <v>1441</v>
      </c>
      <c r="D536" s="4">
        <v>191000</v>
      </c>
      <c r="N536" s="3">
        <v>832</v>
      </c>
      <c r="O536" s="4">
        <v>151000</v>
      </c>
    </row>
    <row r="537" spans="1:15" x14ac:dyDescent="0.3">
      <c r="A537" s="3">
        <v>859</v>
      </c>
      <c r="B537" s="4">
        <v>152000</v>
      </c>
      <c r="C537" s="3">
        <v>1447</v>
      </c>
      <c r="D537" s="4">
        <v>157900</v>
      </c>
      <c r="N537" s="3">
        <v>834</v>
      </c>
      <c r="O537" s="4">
        <v>167000</v>
      </c>
    </row>
    <row r="538" spans="1:15" x14ac:dyDescent="0.3">
      <c r="A538" s="3">
        <v>861</v>
      </c>
      <c r="B538" s="4">
        <v>189950</v>
      </c>
      <c r="N538" s="3">
        <v>838</v>
      </c>
      <c r="O538" s="4">
        <v>100000</v>
      </c>
    </row>
    <row r="539" spans="1:15" x14ac:dyDescent="0.3">
      <c r="A539" s="3">
        <v>862</v>
      </c>
      <c r="B539" s="4">
        <v>131500</v>
      </c>
      <c r="N539" s="3">
        <v>840</v>
      </c>
      <c r="O539" s="4">
        <v>130500</v>
      </c>
    </row>
    <row r="540" spans="1:15" x14ac:dyDescent="0.3">
      <c r="A540" s="3">
        <v>863</v>
      </c>
      <c r="B540" s="4">
        <v>152000</v>
      </c>
      <c r="N540" s="3">
        <v>841</v>
      </c>
      <c r="O540" s="4">
        <v>140000</v>
      </c>
    </row>
    <row r="541" spans="1:15" x14ac:dyDescent="0.3">
      <c r="A541" s="3">
        <v>864</v>
      </c>
      <c r="B541" s="4">
        <v>132500</v>
      </c>
      <c r="N541" s="3">
        <v>842</v>
      </c>
      <c r="O541" s="4">
        <v>157500</v>
      </c>
    </row>
    <row r="542" spans="1:15" x14ac:dyDescent="0.3">
      <c r="A542" s="3">
        <v>865</v>
      </c>
      <c r="B542" s="4">
        <v>250580</v>
      </c>
      <c r="N542" s="3">
        <v>843</v>
      </c>
      <c r="O542" s="4">
        <v>174900</v>
      </c>
    </row>
    <row r="543" spans="1:15" x14ac:dyDescent="0.3">
      <c r="A543" s="3">
        <v>868</v>
      </c>
      <c r="B543" s="4">
        <v>129000</v>
      </c>
      <c r="N543" s="3">
        <v>844</v>
      </c>
      <c r="O543" s="4">
        <v>141000</v>
      </c>
    </row>
    <row r="544" spans="1:15" x14ac:dyDescent="0.3">
      <c r="A544" s="3">
        <v>870</v>
      </c>
      <c r="B544" s="4">
        <v>236000</v>
      </c>
      <c r="N544" s="3">
        <v>845</v>
      </c>
      <c r="O544" s="4">
        <v>153900</v>
      </c>
    </row>
    <row r="545" spans="1:15" x14ac:dyDescent="0.3">
      <c r="A545" s="3">
        <v>871</v>
      </c>
      <c r="B545" s="4">
        <v>109500</v>
      </c>
      <c r="N545" s="3">
        <v>846</v>
      </c>
      <c r="O545" s="4">
        <v>171000</v>
      </c>
    </row>
    <row r="546" spans="1:15" x14ac:dyDescent="0.3">
      <c r="A546" s="3">
        <v>872</v>
      </c>
      <c r="B546" s="4">
        <v>200500</v>
      </c>
      <c r="N546" s="3">
        <v>847</v>
      </c>
      <c r="O546" s="4">
        <v>213000</v>
      </c>
    </row>
    <row r="547" spans="1:15" x14ac:dyDescent="0.3">
      <c r="A547" s="3">
        <v>873</v>
      </c>
      <c r="B547" s="4">
        <v>116000</v>
      </c>
      <c r="N547" s="3">
        <v>848</v>
      </c>
      <c r="O547" s="4">
        <v>133500</v>
      </c>
    </row>
    <row r="548" spans="1:15" x14ac:dyDescent="0.3">
      <c r="A548" s="3">
        <v>874</v>
      </c>
      <c r="B548" s="4">
        <v>133000</v>
      </c>
      <c r="N548" s="3">
        <v>849</v>
      </c>
      <c r="O548" s="4">
        <v>240000</v>
      </c>
    </row>
    <row r="549" spans="1:15" x14ac:dyDescent="0.3">
      <c r="A549" s="3">
        <v>875</v>
      </c>
      <c r="B549" s="4">
        <v>66500</v>
      </c>
      <c r="N549" s="3">
        <v>850</v>
      </c>
      <c r="O549" s="4">
        <v>187000</v>
      </c>
    </row>
    <row r="550" spans="1:15" x14ac:dyDescent="0.3">
      <c r="A550" s="3">
        <v>876</v>
      </c>
      <c r="B550" s="4">
        <v>303477</v>
      </c>
      <c r="N550" s="3">
        <v>853</v>
      </c>
      <c r="O550" s="4">
        <v>164000</v>
      </c>
    </row>
    <row r="551" spans="1:15" x14ac:dyDescent="0.3">
      <c r="A551" s="3">
        <v>877</v>
      </c>
      <c r="B551" s="4">
        <v>132250</v>
      </c>
      <c r="N551" s="3">
        <v>854</v>
      </c>
      <c r="O551" s="4">
        <v>158000</v>
      </c>
    </row>
    <row r="552" spans="1:15" x14ac:dyDescent="0.3">
      <c r="A552" s="3">
        <v>878</v>
      </c>
      <c r="B552" s="4">
        <v>350000</v>
      </c>
      <c r="N552" s="3">
        <v>855</v>
      </c>
      <c r="O552" s="4">
        <v>170000</v>
      </c>
    </row>
    <row r="553" spans="1:15" x14ac:dyDescent="0.3">
      <c r="A553" s="3">
        <v>881</v>
      </c>
      <c r="B553" s="4">
        <v>157000</v>
      </c>
      <c r="N553" s="3">
        <v>856</v>
      </c>
      <c r="O553" s="4">
        <v>127000</v>
      </c>
    </row>
    <row r="554" spans="1:15" x14ac:dyDescent="0.3">
      <c r="A554" s="3">
        <v>884</v>
      </c>
      <c r="B554" s="4">
        <v>118500</v>
      </c>
      <c r="N554" s="3">
        <v>857</v>
      </c>
      <c r="O554" s="4">
        <v>147000</v>
      </c>
    </row>
    <row r="555" spans="1:15" x14ac:dyDescent="0.3">
      <c r="A555" s="3">
        <v>885</v>
      </c>
      <c r="B555" s="4">
        <v>100000</v>
      </c>
      <c r="N555" s="3">
        <v>858</v>
      </c>
      <c r="O555" s="4">
        <v>174000</v>
      </c>
    </row>
    <row r="556" spans="1:15" x14ac:dyDescent="0.3">
      <c r="A556" s="3">
        <v>887</v>
      </c>
      <c r="B556" s="4">
        <v>145000</v>
      </c>
      <c r="N556" s="3">
        <v>859</v>
      </c>
      <c r="O556" s="4">
        <v>152000</v>
      </c>
    </row>
    <row r="557" spans="1:15" x14ac:dyDescent="0.3">
      <c r="A557" s="3">
        <v>890</v>
      </c>
      <c r="B557" s="4">
        <v>149500</v>
      </c>
      <c r="N557" s="3">
        <v>860</v>
      </c>
      <c r="O557" s="4">
        <v>250000</v>
      </c>
    </row>
    <row r="558" spans="1:15" x14ac:dyDescent="0.3">
      <c r="A558" s="3">
        <v>891</v>
      </c>
      <c r="B558" s="4">
        <v>122900</v>
      </c>
      <c r="N558" s="3">
        <v>861</v>
      </c>
      <c r="O558" s="4">
        <v>189950</v>
      </c>
    </row>
    <row r="559" spans="1:15" x14ac:dyDescent="0.3">
      <c r="A559" s="3">
        <v>892</v>
      </c>
      <c r="B559" s="4">
        <v>172500</v>
      </c>
      <c r="N559" s="3">
        <v>862</v>
      </c>
      <c r="O559" s="4">
        <v>131500</v>
      </c>
    </row>
    <row r="560" spans="1:15" x14ac:dyDescent="0.3">
      <c r="A560" s="3">
        <v>893</v>
      </c>
      <c r="B560" s="4">
        <v>154500</v>
      </c>
      <c r="N560" s="3">
        <v>863</v>
      </c>
      <c r="O560" s="4">
        <v>152000</v>
      </c>
    </row>
    <row r="561" spans="1:15" x14ac:dyDescent="0.3">
      <c r="A561" s="3">
        <v>894</v>
      </c>
      <c r="B561" s="4">
        <v>165000</v>
      </c>
      <c r="N561" s="3">
        <v>864</v>
      </c>
      <c r="O561" s="4">
        <v>132500</v>
      </c>
    </row>
    <row r="562" spans="1:15" x14ac:dyDescent="0.3">
      <c r="A562" s="3">
        <v>895</v>
      </c>
      <c r="B562" s="4">
        <v>118858</v>
      </c>
      <c r="N562" s="3">
        <v>866</v>
      </c>
      <c r="O562" s="4">
        <v>148500</v>
      </c>
    </row>
    <row r="563" spans="1:15" x14ac:dyDescent="0.3">
      <c r="A563" s="3">
        <v>896</v>
      </c>
      <c r="B563" s="4">
        <v>140000</v>
      </c>
      <c r="N563" s="3">
        <v>869</v>
      </c>
      <c r="O563" s="4">
        <v>169000</v>
      </c>
    </row>
    <row r="564" spans="1:15" x14ac:dyDescent="0.3">
      <c r="A564" s="3">
        <v>897</v>
      </c>
      <c r="B564" s="4">
        <v>106500</v>
      </c>
      <c r="N564" s="3">
        <v>870</v>
      </c>
      <c r="O564" s="4">
        <v>236000</v>
      </c>
    </row>
    <row r="565" spans="1:15" x14ac:dyDescent="0.3">
      <c r="A565" s="3">
        <v>898</v>
      </c>
      <c r="B565" s="4">
        <v>142953</v>
      </c>
      <c r="N565" s="3">
        <v>871</v>
      </c>
      <c r="O565" s="4">
        <v>109500</v>
      </c>
    </row>
    <row r="566" spans="1:15" x14ac:dyDescent="0.3">
      <c r="A566" s="3">
        <v>900</v>
      </c>
      <c r="B566" s="4">
        <v>135000</v>
      </c>
      <c r="N566" s="3">
        <v>873</v>
      </c>
      <c r="O566" s="4">
        <v>116000</v>
      </c>
    </row>
    <row r="567" spans="1:15" x14ac:dyDescent="0.3">
      <c r="A567" s="3">
        <v>903</v>
      </c>
      <c r="B567" s="4">
        <v>180000</v>
      </c>
      <c r="N567" s="3">
        <v>874</v>
      </c>
      <c r="O567" s="4">
        <v>133000</v>
      </c>
    </row>
    <row r="568" spans="1:15" x14ac:dyDescent="0.3">
      <c r="A568" s="3">
        <v>906</v>
      </c>
      <c r="B568" s="4">
        <v>128000</v>
      </c>
      <c r="N568" s="3">
        <v>875</v>
      </c>
      <c r="O568" s="4">
        <v>66500</v>
      </c>
    </row>
    <row r="569" spans="1:15" x14ac:dyDescent="0.3">
      <c r="A569" s="3">
        <v>911</v>
      </c>
      <c r="B569" s="4">
        <v>154300</v>
      </c>
      <c r="N569" s="3">
        <v>876</v>
      </c>
      <c r="O569" s="4">
        <v>303477</v>
      </c>
    </row>
    <row r="570" spans="1:15" x14ac:dyDescent="0.3">
      <c r="A570" s="3">
        <v>913</v>
      </c>
      <c r="B570" s="4">
        <v>88000</v>
      </c>
      <c r="N570" s="3">
        <v>877</v>
      </c>
      <c r="O570" s="4">
        <v>132250</v>
      </c>
    </row>
    <row r="571" spans="1:15" x14ac:dyDescent="0.3">
      <c r="A571" s="3">
        <v>914</v>
      </c>
      <c r="B571" s="4">
        <v>145000</v>
      </c>
      <c r="N571" s="3">
        <v>879</v>
      </c>
      <c r="O571" s="4">
        <v>148000</v>
      </c>
    </row>
    <row r="572" spans="1:15" x14ac:dyDescent="0.3">
      <c r="A572" s="3">
        <v>915</v>
      </c>
      <c r="B572" s="4">
        <v>173733</v>
      </c>
      <c r="N572" s="3">
        <v>882</v>
      </c>
      <c r="O572" s="4">
        <v>187500</v>
      </c>
    </row>
    <row r="573" spans="1:15" x14ac:dyDescent="0.3">
      <c r="A573" s="3">
        <v>916</v>
      </c>
      <c r="B573" s="4">
        <v>75000</v>
      </c>
      <c r="N573" s="3">
        <v>884</v>
      </c>
      <c r="O573" s="4">
        <v>118500</v>
      </c>
    </row>
    <row r="574" spans="1:15" x14ac:dyDescent="0.3">
      <c r="A574" s="3">
        <v>917</v>
      </c>
      <c r="B574" s="4">
        <v>35311</v>
      </c>
      <c r="N574" s="3">
        <v>885</v>
      </c>
      <c r="O574" s="4">
        <v>100000</v>
      </c>
    </row>
    <row r="575" spans="1:15" x14ac:dyDescent="0.3">
      <c r="A575" s="3">
        <v>918</v>
      </c>
      <c r="B575" s="4">
        <v>135000</v>
      </c>
      <c r="N575" s="3">
        <v>886</v>
      </c>
      <c r="O575" s="4">
        <v>328900</v>
      </c>
    </row>
    <row r="576" spans="1:15" x14ac:dyDescent="0.3">
      <c r="A576" s="3">
        <v>922</v>
      </c>
      <c r="B576" s="4">
        <v>145900</v>
      </c>
      <c r="N576" s="3">
        <v>887</v>
      </c>
      <c r="O576" s="4">
        <v>145000</v>
      </c>
    </row>
    <row r="577" spans="1:15" x14ac:dyDescent="0.3">
      <c r="A577" s="3">
        <v>923</v>
      </c>
      <c r="B577" s="4">
        <v>169990</v>
      </c>
      <c r="N577" s="3">
        <v>888</v>
      </c>
      <c r="O577" s="4">
        <v>135500</v>
      </c>
    </row>
    <row r="578" spans="1:15" x14ac:dyDescent="0.3">
      <c r="A578" s="3">
        <v>924</v>
      </c>
      <c r="B578" s="4">
        <v>193000</v>
      </c>
      <c r="N578" s="3">
        <v>889</v>
      </c>
      <c r="O578" s="4">
        <v>268000</v>
      </c>
    </row>
    <row r="579" spans="1:15" x14ac:dyDescent="0.3">
      <c r="A579" s="3">
        <v>925</v>
      </c>
      <c r="B579" s="4">
        <v>207500</v>
      </c>
      <c r="N579" s="3">
        <v>890</v>
      </c>
      <c r="O579" s="4">
        <v>149500</v>
      </c>
    </row>
    <row r="580" spans="1:15" x14ac:dyDescent="0.3">
      <c r="A580" s="3">
        <v>927</v>
      </c>
      <c r="B580" s="4">
        <v>285000</v>
      </c>
      <c r="N580" s="3">
        <v>891</v>
      </c>
      <c r="O580" s="4">
        <v>122900</v>
      </c>
    </row>
    <row r="581" spans="1:15" x14ac:dyDescent="0.3">
      <c r="A581" s="3">
        <v>928</v>
      </c>
      <c r="B581" s="4">
        <v>176000</v>
      </c>
      <c r="N581" s="3">
        <v>892</v>
      </c>
      <c r="O581" s="4">
        <v>172500</v>
      </c>
    </row>
    <row r="582" spans="1:15" x14ac:dyDescent="0.3">
      <c r="A582" s="3">
        <v>929</v>
      </c>
      <c r="B582" s="4">
        <v>236500</v>
      </c>
      <c r="N582" s="3">
        <v>893</v>
      </c>
      <c r="O582" s="4">
        <v>154500</v>
      </c>
    </row>
    <row r="583" spans="1:15" x14ac:dyDescent="0.3">
      <c r="A583" s="3">
        <v>932</v>
      </c>
      <c r="B583" s="4">
        <v>117500</v>
      </c>
      <c r="N583" s="3">
        <v>894</v>
      </c>
      <c r="O583" s="4">
        <v>165000</v>
      </c>
    </row>
    <row r="584" spans="1:15" x14ac:dyDescent="0.3">
      <c r="A584" s="3">
        <v>934</v>
      </c>
      <c r="B584" s="4">
        <v>190000</v>
      </c>
      <c r="N584" s="3">
        <v>895</v>
      </c>
      <c r="O584" s="4">
        <v>118858</v>
      </c>
    </row>
    <row r="585" spans="1:15" x14ac:dyDescent="0.3">
      <c r="A585" s="3">
        <v>937</v>
      </c>
      <c r="B585" s="4">
        <v>184900</v>
      </c>
      <c r="N585" s="3">
        <v>896</v>
      </c>
      <c r="O585" s="4">
        <v>140000</v>
      </c>
    </row>
    <row r="586" spans="1:15" x14ac:dyDescent="0.3">
      <c r="A586" s="3">
        <v>938</v>
      </c>
      <c r="B586" s="4">
        <v>253000</v>
      </c>
      <c r="N586" s="3">
        <v>897</v>
      </c>
      <c r="O586" s="4">
        <v>106500</v>
      </c>
    </row>
    <row r="587" spans="1:15" x14ac:dyDescent="0.3">
      <c r="A587" s="3">
        <v>939</v>
      </c>
      <c r="B587" s="4">
        <v>239799</v>
      </c>
      <c r="N587" s="3">
        <v>898</v>
      </c>
      <c r="O587" s="4">
        <v>142953</v>
      </c>
    </row>
    <row r="588" spans="1:15" x14ac:dyDescent="0.3">
      <c r="A588" s="3">
        <v>940</v>
      </c>
      <c r="B588" s="4">
        <v>244400</v>
      </c>
      <c r="N588" s="3">
        <v>900</v>
      </c>
      <c r="O588" s="4">
        <v>135000</v>
      </c>
    </row>
    <row r="589" spans="1:15" x14ac:dyDescent="0.3">
      <c r="A589" s="3">
        <v>944</v>
      </c>
      <c r="B589" s="4">
        <v>143000</v>
      </c>
      <c r="N589" s="3">
        <v>901</v>
      </c>
      <c r="O589" s="4">
        <v>110000</v>
      </c>
    </row>
    <row r="590" spans="1:15" x14ac:dyDescent="0.3">
      <c r="A590" s="3">
        <v>946</v>
      </c>
      <c r="B590" s="4">
        <v>124900</v>
      </c>
      <c r="N590" s="3">
        <v>902</v>
      </c>
      <c r="O590" s="4">
        <v>153000</v>
      </c>
    </row>
    <row r="591" spans="1:15" x14ac:dyDescent="0.3">
      <c r="A591" s="3">
        <v>947</v>
      </c>
      <c r="B591" s="4">
        <v>143000</v>
      </c>
      <c r="N591" s="3">
        <v>905</v>
      </c>
      <c r="O591" s="4">
        <v>125500</v>
      </c>
    </row>
    <row r="592" spans="1:15" x14ac:dyDescent="0.3">
      <c r="A592" s="3">
        <v>948</v>
      </c>
      <c r="B592" s="4">
        <v>270000</v>
      </c>
      <c r="N592" s="3">
        <v>906</v>
      </c>
      <c r="O592" s="4">
        <v>128000</v>
      </c>
    </row>
    <row r="593" spans="1:15" x14ac:dyDescent="0.3">
      <c r="A593" s="3">
        <v>950</v>
      </c>
      <c r="B593" s="4">
        <v>197500</v>
      </c>
      <c r="N593" s="3">
        <v>908</v>
      </c>
      <c r="O593" s="4">
        <v>250000</v>
      </c>
    </row>
    <row r="594" spans="1:15" x14ac:dyDescent="0.3">
      <c r="A594" s="3">
        <v>951</v>
      </c>
      <c r="B594" s="4">
        <v>129000</v>
      </c>
      <c r="N594" s="3">
        <v>909</v>
      </c>
      <c r="O594" s="4">
        <v>131000</v>
      </c>
    </row>
    <row r="595" spans="1:15" x14ac:dyDescent="0.3">
      <c r="A595" s="3">
        <v>952</v>
      </c>
      <c r="B595" s="4">
        <v>119900</v>
      </c>
      <c r="N595" s="3">
        <v>911</v>
      </c>
      <c r="O595" s="4">
        <v>154300</v>
      </c>
    </row>
    <row r="596" spans="1:15" x14ac:dyDescent="0.3">
      <c r="A596" s="3">
        <v>953</v>
      </c>
      <c r="B596" s="4">
        <v>133900</v>
      </c>
      <c r="N596" s="3">
        <v>912</v>
      </c>
      <c r="O596" s="4">
        <v>143500</v>
      </c>
    </row>
    <row r="597" spans="1:15" x14ac:dyDescent="0.3">
      <c r="A597" s="3">
        <v>957</v>
      </c>
      <c r="B597" s="4">
        <v>124000</v>
      </c>
      <c r="N597" s="3">
        <v>913</v>
      </c>
      <c r="O597" s="4">
        <v>88000</v>
      </c>
    </row>
    <row r="598" spans="1:15" x14ac:dyDescent="0.3">
      <c r="A598" s="3">
        <v>958</v>
      </c>
      <c r="B598" s="4">
        <v>132000</v>
      </c>
      <c r="N598" s="3">
        <v>914</v>
      </c>
      <c r="O598" s="4">
        <v>145000</v>
      </c>
    </row>
    <row r="599" spans="1:15" x14ac:dyDescent="0.3">
      <c r="A599" s="3">
        <v>959</v>
      </c>
      <c r="B599" s="4">
        <v>185000</v>
      </c>
      <c r="N599" s="3">
        <v>916</v>
      </c>
      <c r="O599" s="4">
        <v>75000</v>
      </c>
    </row>
    <row r="600" spans="1:15" x14ac:dyDescent="0.3">
      <c r="A600" s="3">
        <v>960</v>
      </c>
      <c r="B600" s="4">
        <v>155000</v>
      </c>
      <c r="N600" s="3">
        <v>917</v>
      </c>
      <c r="O600" s="4">
        <v>35311</v>
      </c>
    </row>
    <row r="601" spans="1:15" x14ac:dyDescent="0.3">
      <c r="A601" s="3">
        <v>963</v>
      </c>
      <c r="B601" s="4">
        <v>155000</v>
      </c>
      <c r="N601" s="3">
        <v>919</v>
      </c>
      <c r="O601" s="4">
        <v>238000</v>
      </c>
    </row>
    <row r="602" spans="1:15" x14ac:dyDescent="0.3">
      <c r="A602" s="3">
        <v>965</v>
      </c>
      <c r="B602" s="4">
        <v>214900</v>
      </c>
      <c r="N602" s="3">
        <v>920</v>
      </c>
      <c r="O602" s="4">
        <v>176500</v>
      </c>
    </row>
    <row r="603" spans="1:15" x14ac:dyDescent="0.3">
      <c r="A603" s="3">
        <v>966</v>
      </c>
      <c r="B603" s="4">
        <v>178900</v>
      </c>
      <c r="N603" s="3">
        <v>921</v>
      </c>
      <c r="O603" s="4">
        <v>201000</v>
      </c>
    </row>
    <row r="604" spans="1:15" x14ac:dyDescent="0.3">
      <c r="A604" s="3">
        <v>969</v>
      </c>
      <c r="B604" s="4">
        <v>37900</v>
      </c>
      <c r="N604" s="3">
        <v>922</v>
      </c>
      <c r="O604" s="4">
        <v>145900</v>
      </c>
    </row>
    <row r="605" spans="1:15" x14ac:dyDescent="0.3">
      <c r="A605" s="3">
        <v>970</v>
      </c>
      <c r="B605" s="4">
        <v>140000</v>
      </c>
      <c r="N605" s="3">
        <v>924</v>
      </c>
      <c r="O605" s="4">
        <v>193000</v>
      </c>
    </row>
    <row r="606" spans="1:15" x14ac:dyDescent="0.3">
      <c r="A606" s="3">
        <v>971</v>
      </c>
      <c r="B606" s="4">
        <v>135000</v>
      </c>
      <c r="N606" s="3">
        <v>925</v>
      </c>
      <c r="O606" s="4">
        <v>207500</v>
      </c>
    </row>
    <row r="607" spans="1:15" x14ac:dyDescent="0.3">
      <c r="A607" s="3">
        <v>972</v>
      </c>
      <c r="B607" s="4">
        <v>173000</v>
      </c>
      <c r="N607" s="3">
        <v>928</v>
      </c>
      <c r="O607" s="4">
        <v>176000</v>
      </c>
    </row>
    <row r="608" spans="1:15" x14ac:dyDescent="0.3">
      <c r="A608" s="3">
        <v>973</v>
      </c>
      <c r="B608" s="4">
        <v>99500</v>
      </c>
      <c r="N608" s="3">
        <v>930</v>
      </c>
      <c r="O608" s="4">
        <v>222000</v>
      </c>
    </row>
    <row r="609" spans="1:15" x14ac:dyDescent="0.3">
      <c r="A609" s="3">
        <v>974</v>
      </c>
      <c r="B609" s="4">
        <v>182000</v>
      </c>
      <c r="N609" s="3">
        <v>935</v>
      </c>
      <c r="O609" s="4">
        <v>242000</v>
      </c>
    </row>
    <row r="610" spans="1:15" x14ac:dyDescent="0.3">
      <c r="A610" s="3">
        <v>976</v>
      </c>
      <c r="B610" s="4">
        <v>165000</v>
      </c>
      <c r="N610" s="3">
        <v>936</v>
      </c>
      <c r="O610" s="4">
        <v>79900</v>
      </c>
    </row>
    <row r="611" spans="1:15" x14ac:dyDescent="0.3">
      <c r="A611" s="3">
        <v>979</v>
      </c>
      <c r="B611" s="4">
        <v>110000</v>
      </c>
      <c r="N611" s="3">
        <v>940</v>
      </c>
      <c r="O611" s="4">
        <v>244400</v>
      </c>
    </row>
    <row r="612" spans="1:15" x14ac:dyDescent="0.3">
      <c r="A612" s="3">
        <v>980</v>
      </c>
      <c r="B612" s="4">
        <v>139000</v>
      </c>
      <c r="N612" s="3">
        <v>941</v>
      </c>
      <c r="O612" s="4">
        <v>150900</v>
      </c>
    </row>
    <row r="613" spans="1:15" x14ac:dyDescent="0.3">
      <c r="A613" s="3">
        <v>983</v>
      </c>
      <c r="B613" s="4">
        <v>159895</v>
      </c>
      <c r="N613" s="3">
        <v>943</v>
      </c>
      <c r="O613" s="4">
        <v>150000</v>
      </c>
    </row>
    <row r="614" spans="1:15" x14ac:dyDescent="0.3">
      <c r="A614" s="3">
        <v>984</v>
      </c>
      <c r="B614" s="4">
        <v>255900</v>
      </c>
      <c r="N614" s="3">
        <v>944</v>
      </c>
      <c r="O614" s="4">
        <v>143000</v>
      </c>
    </row>
    <row r="615" spans="1:15" x14ac:dyDescent="0.3">
      <c r="A615" s="3">
        <v>985</v>
      </c>
      <c r="B615" s="4">
        <v>126000</v>
      </c>
      <c r="N615" s="3">
        <v>945</v>
      </c>
      <c r="O615" s="4">
        <v>137500</v>
      </c>
    </row>
    <row r="616" spans="1:15" x14ac:dyDescent="0.3">
      <c r="A616" s="3">
        <v>986</v>
      </c>
      <c r="B616" s="4">
        <v>125000</v>
      </c>
      <c r="N616" s="3">
        <v>947</v>
      </c>
      <c r="O616" s="4">
        <v>143000</v>
      </c>
    </row>
    <row r="617" spans="1:15" x14ac:dyDescent="0.3">
      <c r="A617" s="3">
        <v>987</v>
      </c>
      <c r="B617" s="4">
        <v>117000</v>
      </c>
      <c r="N617" s="3">
        <v>950</v>
      </c>
      <c r="O617" s="4">
        <v>197500</v>
      </c>
    </row>
    <row r="618" spans="1:15" x14ac:dyDescent="0.3">
      <c r="A618" s="3">
        <v>990</v>
      </c>
      <c r="B618" s="4">
        <v>197000</v>
      </c>
      <c r="N618" s="3">
        <v>953</v>
      </c>
      <c r="O618" s="4">
        <v>133900</v>
      </c>
    </row>
    <row r="619" spans="1:15" x14ac:dyDescent="0.3">
      <c r="A619" s="3">
        <v>991</v>
      </c>
      <c r="B619" s="4">
        <v>348000</v>
      </c>
      <c r="N619" s="3">
        <v>954</v>
      </c>
      <c r="O619" s="4">
        <v>172000</v>
      </c>
    </row>
    <row r="620" spans="1:15" x14ac:dyDescent="0.3">
      <c r="A620" s="3">
        <v>992</v>
      </c>
      <c r="B620" s="4">
        <v>168000</v>
      </c>
      <c r="N620" s="3">
        <v>955</v>
      </c>
      <c r="O620" s="4">
        <v>127500</v>
      </c>
    </row>
    <row r="621" spans="1:15" x14ac:dyDescent="0.3">
      <c r="A621" s="3">
        <v>993</v>
      </c>
      <c r="B621" s="4">
        <v>187000</v>
      </c>
      <c r="N621" s="3">
        <v>956</v>
      </c>
      <c r="O621" s="4">
        <v>145000</v>
      </c>
    </row>
    <row r="622" spans="1:15" x14ac:dyDescent="0.3">
      <c r="A622" s="3">
        <v>994</v>
      </c>
      <c r="B622" s="4">
        <v>173900</v>
      </c>
      <c r="N622" s="3">
        <v>957</v>
      </c>
      <c r="O622" s="4">
        <v>124000</v>
      </c>
    </row>
    <row r="623" spans="1:15" x14ac:dyDescent="0.3">
      <c r="A623" s="3">
        <v>995</v>
      </c>
      <c r="B623" s="4">
        <v>337500</v>
      </c>
      <c r="N623" s="3">
        <v>958</v>
      </c>
      <c r="O623" s="4">
        <v>132000</v>
      </c>
    </row>
    <row r="624" spans="1:15" x14ac:dyDescent="0.3">
      <c r="A624" s="3">
        <v>999</v>
      </c>
      <c r="B624" s="4">
        <v>91000</v>
      </c>
      <c r="N624" s="3">
        <v>960</v>
      </c>
      <c r="O624" s="4">
        <v>155000</v>
      </c>
    </row>
    <row r="625" spans="1:15" x14ac:dyDescent="0.3">
      <c r="A625" s="3">
        <v>1000</v>
      </c>
      <c r="B625" s="4">
        <v>206000</v>
      </c>
      <c r="N625" s="3">
        <v>961</v>
      </c>
      <c r="O625" s="4">
        <v>116500</v>
      </c>
    </row>
    <row r="626" spans="1:15" x14ac:dyDescent="0.3">
      <c r="A626" s="3">
        <v>1001</v>
      </c>
      <c r="B626" s="4">
        <v>82000</v>
      </c>
      <c r="N626" s="3">
        <v>962</v>
      </c>
      <c r="O626" s="4">
        <v>272000</v>
      </c>
    </row>
    <row r="627" spans="1:15" x14ac:dyDescent="0.3">
      <c r="A627" s="3">
        <v>1002</v>
      </c>
      <c r="B627" s="4">
        <v>86000</v>
      </c>
      <c r="N627" s="3">
        <v>963</v>
      </c>
      <c r="O627" s="4">
        <v>155000</v>
      </c>
    </row>
    <row r="628" spans="1:15" x14ac:dyDescent="0.3">
      <c r="A628" s="3">
        <v>1005</v>
      </c>
      <c r="B628" s="4">
        <v>181000</v>
      </c>
      <c r="N628" s="3">
        <v>967</v>
      </c>
      <c r="O628" s="4">
        <v>160000</v>
      </c>
    </row>
    <row r="629" spans="1:15" x14ac:dyDescent="0.3">
      <c r="A629" s="3">
        <v>1006</v>
      </c>
      <c r="B629" s="4">
        <v>149900</v>
      </c>
      <c r="N629" s="3">
        <v>968</v>
      </c>
      <c r="O629" s="4">
        <v>135000</v>
      </c>
    </row>
    <row r="630" spans="1:15" x14ac:dyDescent="0.3">
      <c r="A630" s="3">
        <v>1008</v>
      </c>
      <c r="B630" s="4">
        <v>88000</v>
      </c>
      <c r="N630" s="3">
        <v>970</v>
      </c>
      <c r="O630" s="4">
        <v>140000</v>
      </c>
    </row>
    <row r="631" spans="1:15" x14ac:dyDescent="0.3">
      <c r="A631" s="3">
        <v>1010</v>
      </c>
      <c r="B631" s="4">
        <v>102000</v>
      </c>
      <c r="N631" s="3">
        <v>971</v>
      </c>
      <c r="O631" s="4">
        <v>135000</v>
      </c>
    </row>
    <row r="632" spans="1:15" x14ac:dyDescent="0.3">
      <c r="A632" s="3">
        <v>1011</v>
      </c>
      <c r="B632" s="4">
        <v>135000</v>
      </c>
      <c r="N632" s="3">
        <v>973</v>
      </c>
      <c r="O632" s="4">
        <v>99500</v>
      </c>
    </row>
    <row r="633" spans="1:15" x14ac:dyDescent="0.3">
      <c r="A633" s="3">
        <v>1012</v>
      </c>
      <c r="B633" s="4">
        <v>100000</v>
      </c>
      <c r="N633" s="3">
        <v>974</v>
      </c>
      <c r="O633" s="4">
        <v>182000</v>
      </c>
    </row>
    <row r="634" spans="1:15" x14ac:dyDescent="0.3">
      <c r="A634" s="3">
        <v>1013</v>
      </c>
      <c r="B634" s="4">
        <v>165000</v>
      </c>
      <c r="N634" s="3">
        <v>975</v>
      </c>
      <c r="O634" s="4">
        <v>167500</v>
      </c>
    </row>
    <row r="635" spans="1:15" x14ac:dyDescent="0.3">
      <c r="A635" s="3">
        <v>1014</v>
      </c>
      <c r="B635" s="4">
        <v>85000</v>
      </c>
      <c r="N635" s="3">
        <v>976</v>
      </c>
      <c r="O635" s="4">
        <v>165000</v>
      </c>
    </row>
    <row r="636" spans="1:15" x14ac:dyDescent="0.3">
      <c r="A636" s="3">
        <v>1015</v>
      </c>
      <c r="B636" s="4">
        <v>119200</v>
      </c>
      <c r="N636" s="3">
        <v>977</v>
      </c>
      <c r="O636" s="4">
        <v>85500</v>
      </c>
    </row>
    <row r="637" spans="1:15" x14ac:dyDescent="0.3">
      <c r="A637" s="3">
        <v>1016</v>
      </c>
      <c r="B637" s="4">
        <v>227000</v>
      </c>
      <c r="N637" s="3">
        <v>979</v>
      </c>
      <c r="O637" s="4">
        <v>110000</v>
      </c>
    </row>
    <row r="638" spans="1:15" x14ac:dyDescent="0.3">
      <c r="A638" s="3">
        <v>1017</v>
      </c>
      <c r="B638" s="4">
        <v>203000</v>
      </c>
      <c r="N638" s="3">
        <v>981</v>
      </c>
      <c r="O638" s="4">
        <v>178400</v>
      </c>
    </row>
    <row r="639" spans="1:15" x14ac:dyDescent="0.3">
      <c r="A639" s="3">
        <v>1020</v>
      </c>
      <c r="B639" s="4">
        <v>213490</v>
      </c>
      <c r="N639" s="3">
        <v>984</v>
      </c>
      <c r="O639" s="4">
        <v>255900</v>
      </c>
    </row>
    <row r="640" spans="1:15" x14ac:dyDescent="0.3">
      <c r="A640" s="3">
        <v>1021</v>
      </c>
      <c r="B640" s="4">
        <v>176000</v>
      </c>
      <c r="N640" s="3">
        <v>985</v>
      </c>
      <c r="O640" s="4">
        <v>126000</v>
      </c>
    </row>
    <row r="641" spans="1:15" x14ac:dyDescent="0.3">
      <c r="A641" s="3">
        <v>1022</v>
      </c>
      <c r="B641" s="4">
        <v>194000</v>
      </c>
      <c r="N641" s="3">
        <v>986</v>
      </c>
      <c r="O641" s="4">
        <v>125000</v>
      </c>
    </row>
    <row r="642" spans="1:15" x14ac:dyDescent="0.3">
      <c r="A642" s="3">
        <v>1023</v>
      </c>
      <c r="B642" s="4">
        <v>87000</v>
      </c>
      <c r="N642" s="3">
        <v>989</v>
      </c>
      <c r="O642" s="4">
        <v>195000</v>
      </c>
    </row>
    <row r="643" spans="1:15" x14ac:dyDescent="0.3">
      <c r="A643" s="3">
        <v>1024</v>
      </c>
      <c r="B643" s="4">
        <v>191000</v>
      </c>
      <c r="N643" s="3">
        <v>992</v>
      </c>
      <c r="O643" s="4">
        <v>168000</v>
      </c>
    </row>
    <row r="644" spans="1:15" x14ac:dyDescent="0.3">
      <c r="A644" s="3">
        <v>1026</v>
      </c>
      <c r="B644" s="4">
        <v>112500</v>
      </c>
      <c r="N644" s="3">
        <v>993</v>
      </c>
      <c r="O644" s="4">
        <v>187000</v>
      </c>
    </row>
    <row r="645" spans="1:15" x14ac:dyDescent="0.3">
      <c r="A645" s="3">
        <v>1027</v>
      </c>
      <c r="B645" s="4">
        <v>167500</v>
      </c>
      <c r="N645" s="3">
        <v>995</v>
      </c>
      <c r="O645" s="4">
        <v>337500</v>
      </c>
    </row>
    <row r="646" spans="1:15" x14ac:dyDescent="0.3">
      <c r="A646" s="3">
        <v>1029</v>
      </c>
      <c r="B646" s="4">
        <v>105000</v>
      </c>
      <c r="N646" s="3">
        <v>996</v>
      </c>
      <c r="O646" s="4">
        <v>121600</v>
      </c>
    </row>
    <row r="647" spans="1:15" x14ac:dyDescent="0.3">
      <c r="A647" s="3">
        <v>1030</v>
      </c>
      <c r="B647" s="4">
        <v>118000</v>
      </c>
      <c r="N647" s="3">
        <v>997</v>
      </c>
      <c r="O647" s="4">
        <v>136500</v>
      </c>
    </row>
    <row r="648" spans="1:15" x14ac:dyDescent="0.3">
      <c r="A648" s="3">
        <v>1031</v>
      </c>
      <c r="B648" s="4">
        <v>160000</v>
      </c>
      <c r="N648" s="3">
        <v>998</v>
      </c>
      <c r="O648" s="4">
        <v>185000</v>
      </c>
    </row>
    <row r="649" spans="1:15" x14ac:dyDescent="0.3">
      <c r="A649" s="3">
        <v>1032</v>
      </c>
      <c r="B649" s="4">
        <v>197000</v>
      </c>
      <c r="N649" s="3">
        <v>999</v>
      </c>
      <c r="O649" s="4">
        <v>91000</v>
      </c>
    </row>
    <row r="650" spans="1:15" x14ac:dyDescent="0.3">
      <c r="A650" s="3">
        <v>1034</v>
      </c>
      <c r="B650" s="4">
        <v>230000</v>
      </c>
      <c r="N650" s="3">
        <v>1001</v>
      </c>
      <c r="O650" s="4">
        <v>82000</v>
      </c>
    </row>
    <row r="651" spans="1:15" x14ac:dyDescent="0.3">
      <c r="A651" s="3">
        <v>1035</v>
      </c>
      <c r="B651" s="4">
        <v>119750</v>
      </c>
      <c r="N651" s="3">
        <v>1002</v>
      </c>
      <c r="O651" s="4">
        <v>86000</v>
      </c>
    </row>
    <row r="652" spans="1:15" x14ac:dyDescent="0.3">
      <c r="A652" s="3">
        <v>1038</v>
      </c>
      <c r="B652" s="4">
        <v>287000</v>
      </c>
      <c r="N652" s="3">
        <v>1006</v>
      </c>
      <c r="O652" s="4">
        <v>149900</v>
      </c>
    </row>
    <row r="653" spans="1:15" x14ac:dyDescent="0.3">
      <c r="A653" s="3">
        <v>1039</v>
      </c>
      <c r="B653" s="4">
        <v>97000</v>
      </c>
      <c r="N653" s="3">
        <v>1007</v>
      </c>
      <c r="O653" s="4">
        <v>163500</v>
      </c>
    </row>
    <row r="654" spans="1:15" x14ac:dyDescent="0.3">
      <c r="A654" s="3">
        <v>1040</v>
      </c>
      <c r="B654" s="4">
        <v>80000</v>
      </c>
      <c r="N654" s="3">
        <v>1008</v>
      </c>
      <c r="O654" s="4">
        <v>88000</v>
      </c>
    </row>
    <row r="655" spans="1:15" x14ac:dyDescent="0.3">
      <c r="A655" s="3">
        <v>1041</v>
      </c>
      <c r="B655" s="4">
        <v>155000</v>
      </c>
      <c r="N655" s="3">
        <v>1010</v>
      </c>
      <c r="O655" s="4">
        <v>102000</v>
      </c>
    </row>
    <row r="656" spans="1:15" x14ac:dyDescent="0.3">
      <c r="A656" s="3">
        <v>1042</v>
      </c>
      <c r="B656" s="4">
        <v>173000</v>
      </c>
      <c r="N656" s="3">
        <v>1011</v>
      </c>
      <c r="O656" s="4">
        <v>135000</v>
      </c>
    </row>
    <row r="657" spans="1:15" x14ac:dyDescent="0.3">
      <c r="A657" s="3">
        <v>1044</v>
      </c>
      <c r="B657" s="4">
        <v>262280</v>
      </c>
      <c r="N657" s="3">
        <v>1012</v>
      </c>
      <c r="O657" s="4">
        <v>100000</v>
      </c>
    </row>
    <row r="658" spans="1:15" x14ac:dyDescent="0.3">
      <c r="A658" s="3">
        <v>1045</v>
      </c>
      <c r="B658" s="4">
        <v>278000</v>
      </c>
      <c r="N658" s="3">
        <v>1013</v>
      </c>
      <c r="O658" s="4">
        <v>165000</v>
      </c>
    </row>
    <row r="659" spans="1:15" x14ac:dyDescent="0.3">
      <c r="A659" s="3">
        <v>1049</v>
      </c>
      <c r="B659" s="4">
        <v>115000</v>
      </c>
      <c r="N659" s="3">
        <v>1014</v>
      </c>
      <c r="O659" s="4">
        <v>85000</v>
      </c>
    </row>
    <row r="660" spans="1:15" x14ac:dyDescent="0.3">
      <c r="A660" s="3">
        <v>1050</v>
      </c>
      <c r="B660" s="4">
        <v>84900</v>
      </c>
      <c r="N660" s="3">
        <v>1015</v>
      </c>
      <c r="O660" s="4">
        <v>119200</v>
      </c>
    </row>
    <row r="661" spans="1:15" x14ac:dyDescent="0.3">
      <c r="A661" s="3">
        <v>1053</v>
      </c>
      <c r="B661" s="4">
        <v>165000</v>
      </c>
      <c r="N661" s="3">
        <v>1018</v>
      </c>
      <c r="O661" s="4">
        <v>187500</v>
      </c>
    </row>
    <row r="662" spans="1:15" x14ac:dyDescent="0.3">
      <c r="A662" s="3">
        <v>1054</v>
      </c>
      <c r="B662" s="4">
        <v>144500</v>
      </c>
      <c r="N662" s="3">
        <v>1019</v>
      </c>
      <c r="O662" s="4">
        <v>160000</v>
      </c>
    </row>
    <row r="663" spans="1:15" x14ac:dyDescent="0.3">
      <c r="A663" s="3">
        <v>1055</v>
      </c>
      <c r="B663" s="4">
        <v>255000</v>
      </c>
      <c r="N663" s="3">
        <v>1023</v>
      </c>
      <c r="O663" s="4">
        <v>87000</v>
      </c>
    </row>
    <row r="664" spans="1:15" x14ac:dyDescent="0.3">
      <c r="A664" s="3">
        <v>1056</v>
      </c>
      <c r="B664" s="4">
        <v>180000</v>
      </c>
      <c r="N664" s="3">
        <v>1025</v>
      </c>
      <c r="O664" s="4">
        <v>287000</v>
      </c>
    </row>
    <row r="665" spans="1:15" x14ac:dyDescent="0.3">
      <c r="A665" s="3">
        <v>1061</v>
      </c>
      <c r="B665" s="4">
        <v>213500</v>
      </c>
      <c r="N665" s="3">
        <v>1027</v>
      </c>
      <c r="O665" s="4">
        <v>167500</v>
      </c>
    </row>
    <row r="666" spans="1:15" x14ac:dyDescent="0.3">
      <c r="A666" s="3">
        <v>1062</v>
      </c>
      <c r="B666" s="4">
        <v>81000</v>
      </c>
      <c r="N666" s="3">
        <v>1029</v>
      </c>
      <c r="O666" s="4">
        <v>105000</v>
      </c>
    </row>
    <row r="667" spans="1:15" x14ac:dyDescent="0.3">
      <c r="A667" s="3">
        <v>1063</v>
      </c>
      <c r="B667" s="4">
        <v>90000</v>
      </c>
      <c r="N667" s="3">
        <v>1030</v>
      </c>
      <c r="O667" s="4">
        <v>118000</v>
      </c>
    </row>
    <row r="668" spans="1:15" x14ac:dyDescent="0.3">
      <c r="A668" s="3">
        <v>1064</v>
      </c>
      <c r="B668" s="4">
        <v>110500</v>
      </c>
      <c r="N668" s="3">
        <v>1032</v>
      </c>
      <c r="O668" s="4">
        <v>197000</v>
      </c>
    </row>
    <row r="669" spans="1:15" x14ac:dyDescent="0.3">
      <c r="A669" s="3">
        <v>1066</v>
      </c>
      <c r="B669" s="4">
        <v>328000</v>
      </c>
      <c r="N669" s="3">
        <v>1033</v>
      </c>
      <c r="O669" s="4">
        <v>310000</v>
      </c>
    </row>
    <row r="670" spans="1:15" x14ac:dyDescent="0.3">
      <c r="A670" s="3">
        <v>1068</v>
      </c>
      <c r="B670" s="4">
        <v>167900</v>
      </c>
      <c r="N670" s="3">
        <v>1035</v>
      </c>
      <c r="O670" s="4">
        <v>119750</v>
      </c>
    </row>
    <row r="671" spans="1:15" x14ac:dyDescent="0.3">
      <c r="A671" s="3">
        <v>1069</v>
      </c>
      <c r="B671" s="4">
        <v>151400</v>
      </c>
      <c r="N671" s="3">
        <v>1036</v>
      </c>
      <c r="O671" s="4">
        <v>84000</v>
      </c>
    </row>
    <row r="672" spans="1:15" x14ac:dyDescent="0.3">
      <c r="A672" s="3">
        <v>1070</v>
      </c>
      <c r="B672" s="4">
        <v>135000</v>
      </c>
      <c r="N672" s="3">
        <v>1039</v>
      </c>
      <c r="O672" s="4">
        <v>97000</v>
      </c>
    </row>
    <row r="673" spans="1:15" x14ac:dyDescent="0.3">
      <c r="A673" s="3">
        <v>1071</v>
      </c>
      <c r="B673" s="4">
        <v>135000</v>
      </c>
      <c r="N673" s="3">
        <v>1040</v>
      </c>
      <c r="O673" s="4">
        <v>80000</v>
      </c>
    </row>
    <row r="674" spans="1:15" x14ac:dyDescent="0.3">
      <c r="A674" s="3">
        <v>1072</v>
      </c>
      <c r="B674" s="4">
        <v>154000</v>
      </c>
      <c r="N674" s="3">
        <v>1041</v>
      </c>
      <c r="O674" s="4">
        <v>155000</v>
      </c>
    </row>
    <row r="675" spans="1:15" x14ac:dyDescent="0.3">
      <c r="A675" s="3">
        <v>1073</v>
      </c>
      <c r="B675" s="4">
        <v>91500</v>
      </c>
      <c r="N675" s="3">
        <v>1042</v>
      </c>
      <c r="O675" s="4">
        <v>173000</v>
      </c>
    </row>
    <row r="676" spans="1:15" x14ac:dyDescent="0.3">
      <c r="A676" s="3">
        <v>1075</v>
      </c>
      <c r="B676" s="4">
        <v>194000</v>
      </c>
      <c r="N676" s="3">
        <v>1044</v>
      </c>
      <c r="O676" s="4">
        <v>262280</v>
      </c>
    </row>
    <row r="677" spans="1:15" x14ac:dyDescent="0.3">
      <c r="A677" s="3">
        <v>1076</v>
      </c>
      <c r="B677" s="4">
        <v>219500</v>
      </c>
      <c r="N677" s="3">
        <v>1045</v>
      </c>
      <c r="O677" s="4">
        <v>278000</v>
      </c>
    </row>
    <row r="678" spans="1:15" x14ac:dyDescent="0.3">
      <c r="A678" s="3">
        <v>1077</v>
      </c>
      <c r="B678" s="4">
        <v>170000</v>
      </c>
      <c r="N678" s="3">
        <v>1046</v>
      </c>
      <c r="O678" s="4">
        <v>139600</v>
      </c>
    </row>
    <row r="679" spans="1:15" x14ac:dyDescent="0.3">
      <c r="A679" s="3">
        <v>1079</v>
      </c>
      <c r="B679" s="4">
        <v>155900</v>
      </c>
      <c r="N679" s="3">
        <v>1047</v>
      </c>
      <c r="O679" s="4">
        <v>556581</v>
      </c>
    </row>
    <row r="680" spans="1:15" x14ac:dyDescent="0.3">
      <c r="A680" s="3">
        <v>1080</v>
      </c>
      <c r="B680" s="4">
        <v>126000</v>
      </c>
      <c r="N680" s="3">
        <v>1049</v>
      </c>
      <c r="O680" s="4">
        <v>115000</v>
      </c>
    </row>
    <row r="681" spans="1:15" x14ac:dyDescent="0.3">
      <c r="A681" s="3">
        <v>1081</v>
      </c>
      <c r="B681" s="4">
        <v>145000</v>
      </c>
      <c r="N681" s="3">
        <v>1050</v>
      </c>
      <c r="O681" s="4">
        <v>84900</v>
      </c>
    </row>
    <row r="682" spans="1:15" x14ac:dyDescent="0.3">
      <c r="A682" s="3">
        <v>1082</v>
      </c>
      <c r="B682" s="4">
        <v>133000</v>
      </c>
      <c r="N682" s="3">
        <v>1054</v>
      </c>
      <c r="O682" s="4">
        <v>144500</v>
      </c>
    </row>
    <row r="683" spans="1:15" x14ac:dyDescent="0.3">
      <c r="A683" s="3">
        <v>1083</v>
      </c>
      <c r="B683" s="4">
        <v>192000</v>
      </c>
      <c r="N683" s="3">
        <v>1056</v>
      </c>
      <c r="O683" s="4">
        <v>180000</v>
      </c>
    </row>
    <row r="684" spans="1:15" x14ac:dyDescent="0.3">
      <c r="A684" s="3">
        <v>1084</v>
      </c>
      <c r="B684" s="4">
        <v>160000</v>
      </c>
      <c r="N684" s="3">
        <v>1058</v>
      </c>
      <c r="O684" s="4">
        <v>248000</v>
      </c>
    </row>
    <row r="685" spans="1:15" x14ac:dyDescent="0.3">
      <c r="A685" s="3">
        <v>1086</v>
      </c>
      <c r="B685" s="4">
        <v>147000</v>
      </c>
      <c r="N685" s="3">
        <v>1060</v>
      </c>
      <c r="O685" s="4">
        <v>220000</v>
      </c>
    </row>
    <row r="686" spans="1:15" x14ac:dyDescent="0.3">
      <c r="A686" s="3">
        <v>1087</v>
      </c>
      <c r="B686" s="4">
        <v>83500</v>
      </c>
      <c r="N686" s="3">
        <v>1061</v>
      </c>
      <c r="O686" s="4">
        <v>213500</v>
      </c>
    </row>
    <row r="687" spans="1:15" x14ac:dyDescent="0.3">
      <c r="A687" s="3">
        <v>1088</v>
      </c>
      <c r="B687" s="4">
        <v>252000</v>
      </c>
      <c r="N687" s="3">
        <v>1062</v>
      </c>
      <c r="O687" s="4">
        <v>81000</v>
      </c>
    </row>
    <row r="688" spans="1:15" x14ac:dyDescent="0.3">
      <c r="A688" s="3">
        <v>1089</v>
      </c>
      <c r="B688" s="4">
        <v>137500</v>
      </c>
      <c r="N688" s="3">
        <v>1063</v>
      </c>
      <c r="O688" s="4">
        <v>90000</v>
      </c>
    </row>
    <row r="689" spans="1:15" x14ac:dyDescent="0.3">
      <c r="A689" s="3">
        <v>1091</v>
      </c>
      <c r="B689" s="4">
        <v>92900</v>
      </c>
      <c r="N689" s="3">
        <v>1064</v>
      </c>
      <c r="O689" s="4">
        <v>110500</v>
      </c>
    </row>
    <row r="690" spans="1:15" x14ac:dyDescent="0.3">
      <c r="A690" s="3">
        <v>1092</v>
      </c>
      <c r="B690" s="4">
        <v>160000</v>
      </c>
      <c r="N690" s="3">
        <v>1065</v>
      </c>
      <c r="O690" s="4">
        <v>154000</v>
      </c>
    </row>
    <row r="691" spans="1:15" x14ac:dyDescent="0.3">
      <c r="A691" s="3">
        <v>1093</v>
      </c>
      <c r="B691" s="4">
        <v>136500</v>
      </c>
      <c r="N691" s="3">
        <v>1066</v>
      </c>
      <c r="O691" s="4">
        <v>328000</v>
      </c>
    </row>
    <row r="692" spans="1:15" x14ac:dyDescent="0.3">
      <c r="A692" s="3">
        <v>1094</v>
      </c>
      <c r="B692" s="4">
        <v>146000</v>
      </c>
      <c r="N692" s="3">
        <v>1068</v>
      </c>
      <c r="O692" s="4">
        <v>167900</v>
      </c>
    </row>
    <row r="693" spans="1:15" x14ac:dyDescent="0.3">
      <c r="A693" s="3">
        <v>1095</v>
      </c>
      <c r="B693" s="4">
        <v>129000</v>
      </c>
      <c r="N693" s="3">
        <v>1069</v>
      </c>
      <c r="O693" s="4">
        <v>151400</v>
      </c>
    </row>
    <row r="694" spans="1:15" x14ac:dyDescent="0.3">
      <c r="A694" s="3">
        <v>1097</v>
      </c>
      <c r="B694" s="4">
        <v>127000</v>
      </c>
      <c r="N694" s="3">
        <v>1070</v>
      </c>
      <c r="O694" s="4">
        <v>135000</v>
      </c>
    </row>
    <row r="695" spans="1:15" x14ac:dyDescent="0.3">
      <c r="A695" s="3">
        <v>1098</v>
      </c>
      <c r="B695" s="4">
        <v>170000</v>
      </c>
      <c r="N695" s="3">
        <v>1071</v>
      </c>
      <c r="O695" s="4">
        <v>135000</v>
      </c>
    </row>
    <row r="696" spans="1:15" x14ac:dyDescent="0.3">
      <c r="A696" s="3">
        <v>1099</v>
      </c>
      <c r="B696" s="4">
        <v>128000</v>
      </c>
      <c r="N696" s="3">
        <v>1072</v>
      </c>
      <c r="O696" s="4">
        <v>154000</v>
      </c>
    </row>
    <row r="697" spans="1:15" x14ac:dyDescent="0.3">
      <c r="A697" s="3">
        <v>1101</v>
      </c>
      <c r="B697" s="4">
        <v>60000</v>
      </c>
      <c r="N697" s="3">
        <v>1073</v>
      </c>
      <c r="O697" s="4">
        <v>91500</v>
      </c>
    </row>
    <row r="698" spans="1:15" x14ac:dyDescent="0.3">
      <c r="A698" s="3">
        <v>1103</v>
      </c>
      <c r="B698" s="4">
        <v>135000</v>
      </c>
      <c r="N698" s="3">
        <v>1074</v>
      </c>
      <c r="O698" s="4">
        <v>159500</v>
      </c>
    </row>
    <row r="699" spans="1:15" x14ac:dyDescent="0.3">
      <c r="A699" s="3">
        <v>1104</v>
      </c>
      <c r="B699" s="4">
        <v>159500</v>
      </c>
      <c r="N699" s="3">
        <v>1076</v>
      </c>
      <c r="O699" s="4">
        <v>219500</v>
      </c>
    </row>
    <row r="700" spans="1:15" x14ac:dyDescent="0.3">
      <c r="A700" s="3">
        <v>1105</v>
      </c>
      <c r="B700" s="4">
        <v>106000</v>
      </c>
      <c r="N700" s="3">
        <v>1077</v>
      </c>
      <c r="O700" s="4">
        <v>170000</v>
      </c>
    </row>
    <row r="701" spans="1:15" x14ac:dyDescent="0.3">
      <c r="A701" s="3">
        <v>1109</v>
      </c>
      <c r="B701" s="4">
        <v>181000</v>
      </c>
      <c r="N701" s="3">
        <v>1082</v>
      </c>
      <c r="O701" s="4">
        <v>133000</v>
      </c>
    </row>
    <row r="702" spans="1:15" x14ac:dyDescent="0.3">
      <c r="A702" s="3">
        <v>1111</v>
      </c>
      <c r="B702" s="4">
        <v>188000</v>
      </c>
      <c r="N702" s="3">
        <v>1084</v>
      </c>
      <c r="O702" s="4">
        <v>160000</v>
      </c>
    </row>
    <row r="703" spans="1:15" x14ac:dyDescent="0.3">
      <c r="A703" s="3">
        <v>1112</v>
      </c>
      <c r="B703" s="4">
        <v>205000</v>
      </c>
      <c r="N703" s="3">
        <v>1085</v>
      </c>
      <c r="O703" s="4">
        <v>187500</v>
      </c>
    </row>
    <row r="704" spans="1:15" x14ac:dyDescent="0.3">
      <c r="A704" s="3">
        <v>1114</v>
      </c>
      <c r="B704" s="4">
        <v>134500</v>
      </c>
      <c r="N704" s="3">
        <v>1086</v>
      </c>
      <c r="O704" s="4">
        <v>147000</v>
      </c>
    </row>
    <row r="705" spans="1:15" x14ac:dyDescent="0.3">
      <c r="A705" s="3">
        <v>1115</v>
      </c>
      <c r="B705" s="4">
        <v>117000</v>
      </c>
      <c r="N705" s="3">
        <v>1087</v>
      </c>
      <c r="O705" s="4">
        <v>83500</v>
      </c>
    </row>
    <row r="706" spans="1:15" x14ac:dyDescent="0.3">
      <c r="A706" s="3">
        <v>1116</v>
      </c>
      <c r="B706" s="4">
        <v>318000</v>
      </c>
      <c r="N706" s="3">
        <v>1090</v>
      </c>
      <c r="O706" s="4">
        <v>197000</v>
      </c>
    </row>
    <row r="707" spans="1:15" x14ac:dyDescent="0.3">
      <c r="A707" s="3">
        <v>1117</v>
      </c>
      <c r="B707" s="4">
        <v>184100</v>
      </c>
      <c r="N707" s="3">
        <v>1091</v>
      </c>
      <c r="O707" s="4">
        <v>92900</v>
      </c>
    </row>
    <row r="708" spans="1:15" x14ac:dyDescent="0.3">
      <c r="A708" s="3">
        <v>1119</v>
      </c>
      <c r="B708" s="4">
        <v>140000</v>
      </c>
      <c r="N708" s="3">
        <v>1092</v>
      </c>
      <c r="O708" s="4">
        <v>160000</v>
      </c>
    </row>
    <row r="709" spans="1:15" x14ac:dyDescent="0.3">
      <c r="A709" s="3">
        <v>1120</v>
      </c>
      <c r="B709" s="4">
        <v>133700</v>
      </c>
      <c r="N709" s="3">
        <v>1093</v>
      </c>
      <c r="O709" s="4">
        <v>136500</v>
      </c>
    </row>
    <row r="710" spans="1:15" x14ac:dyDescent="0.3">
      <c r="A710" s="3">
        <v>1121</v>
      </c>
      <c r="B710" s="4">
        <v>118400</v>
      </c>
      <c r="N710" s="3">
        <v>1094</v>
      </c>
      <c r="O710" s="4">
        <v>146000</v>
      </c>
    </row>
    <row r="711" spans="1:15" x14ac:dyDescent="0.3">
      <c r="A711" s="3">
        <v>1122</v>
      </c>
      <c r="B711" s="4">
        <v>212900</v>
      </c>
      <c r="N711" s="3">
        <v>1095</v>
      </c>
      <c r="O711" s="4">
        <v>129000</v>
      </c>
    </row>
    <row r="712" spans="1:15" x14ac:dyDescent="0.3">
      <c r="A712" s="3">
        <v>1124</v>
      </c>
      <c r="B712" s="4">
        <v>118000</v>
      </c>
      <c r="N712" s="3">
        <v>1097</v>
      </c>
      <c r="O712" s="4">
        <v>127000</v>
      </c>
    </row>
    <row r="713" spans="1:15" x14ac:dyDescent="0.3">
      <c r="A713" s="3">
        <v>1126</v>
      </c>
      <c r="B713" s="4">
        <v>115000</v>
      </c>
      <c r="N713" s="3">
        <v>1098</v>
      </c>
      <c r="O713" s="4">
        <v>170000</v>
      </c>
    </row>
    <row r="714" spans="1:15" x14ac:dyDescent="0.3">
      <c r="A714" s="3">
        <v>1127</v>
      </c>
      <c r="B714" s="4">
        <v>174000</v>
      </c>
      <c r="N714" s="3">
        <v>1099</v>
      </c>
      <c r="O714" s="4">
        <v>128000</v>
      </c>
    </row>
    <row r="715" spans="1:15" x14ac:dyDescent="0.3">
      <c r="A715" s="3">
        <v>1130</v>
      </c>
      <c r="B715" s="4">
        <v>140000</v>
      </c>
      <c r="N715" s="3">
        <v>1100</v>
      </c>
      <c r="O715" s="4">
        <v>157000</v>
      </c>
    </row>
    <row r="716" spans="1:15" x14ac:dyDescent="0.3">
      <c r="A716" s="3">
        <v>1131</v>
      </c>
      <c r="B716" s="4">
        <v>135000</v>
      </c>
      <c r="N716" s="3">
        <v>1101</v>
      </c>
      <c r="O716" s="4">
        <v>60000</v>
      </c>
    </row>
    <row r="717" spans="1:15" x14ac:dyDescent="0.3">
      <c r="A717" s="3">
        <v>1132</v>
      </c>
      <c r="B717" s="4">
        <v>93500</v>
      </c>
      <c r="N717" s="3">
        <v>1102</v>
      </c>
      <c r="O717" s="4">
        <v>119500</v>
      </c>
    </row>
    <row r="718" spans="1:15" x14ac:dyDescent="0.3">
      <c r="A718" s="3">
        <v>1133</v>
      </c>
      <c r="B718" s="4">
        <v>117500</v>
      </c>
      <c r="N718" s="3">
        <v>1103</v>
      </c>
      <c r="O718" s="4">
        <v>135000</v>
      </c>
    </row>
    <row r="719" spans="1:15" x14ac:dyDescent="0.3">
      <c r="A719" s="3">
        <v>1136</v>
      </c>
      <c r="B719" s="4">
        <v>102000</v>
      </c>
      <c r="N719" s="3">
        <v>1104</v>
      </c>
      <c r="O719" s="4">
        <v>159500</v>
      </c>
    </row>
    <row r="720" spans="1:15" x14ac:dyDescent="0.3">
      <c r="A720" s="3">
        <v>1137</v>
      </c>
      <c r="B720" s="4">
        <v>119000</v>
      </c>
      <c r="N720" s="3">
        <v>1105</v>
      </c>
      <c r="O720" s="4">
        <v>106000</v>
      </c>
    </row>
    <row r="721" spans="1:15" x14ac:dyDescent="0.3">
      <c r="A721" s="3">
        <v>1138</v>
      </c>
      <c r="B721" s="4">
        <v>94000</v>
      </c>
      <c r="N721" s="3">
        <v>1106</v>
      </c>
      <c r="O721" s="4">
        <v>325000</v>
      </c>
    </row>
    <row r="722" spans="1:15" x14ac:dyDescent="0.3">
      <c r="A722" s="3">
        <v>1141</v>
      </c>
      <c r="B722" s="4">
        <v>139000</v>
      </c>
      <c r="N722" s="3">
        <v>1107</v>
      </c>
      <c r="O722" s="4">
        <v>179900</v>
      </c>
    </row>
    <row r="723" spans="1:15" x14ac:dyDescent="0.3">
      <c r="A723" s="3">
        <v>1143</v>
      </c>
      <c r="B723" s="4">
        <v>424870</v>
      </c>
      <c r="N723" s="3">
        <v>1110</v>
      </c>
      <c r="O723" s="4">
        <v>280000</v>
      </c>
    </row>
    <row r="724" spans="1:15" x14ac:dyDescent="0.3">
      <c r="A724" s="3">
        <v>1144</v>
      </c>
      <c r="B724" s="4">
        <v>80000</v>
      </c>
      <c r="N724" s="3">
        <v>1111</v>
      </c>
      <c r="O724" s="4">
        <v>188000</v>
      </c>
    </row>
    <row r="725" spans="1:15" x14ac:dyDescent="0.3">
      <c r="A725" s="3">
        <v>1145</v>
      </c>
      <c r="B725" s="4">
        <v>80000</v>
      </c>
      <c r="N725" s="3">
        <v>1112</v>
      </c>
      <c r="O725" s="4">
        <v>205000</v>
      </c>
    </row>
    <row r="726" spans="1:15" x14ac:dyDescent="0.3">
      <c r="A726" s="3">
        <v>1146</v>
      </c>
      <c r="B726" s="4">
        <v>149000</v>
      </c>
      <c r="N726" s="3">
        <v>1113</v>
      </c>
      <c r="O726" s="4">
        <v>129900</v>
      </c>
    </row>
    <row r="727" spans="1:15" x14ac:dyDescent="0.3">
      <c r="A727" s="3">
        <v>1147</v>
      </c>
      <c r="B727" s="4">
        <v>180000</v>
      </c>
      <c r="N727" s="3">
        <v>1114</v>
      </c>
      <c r="O727" s="4">
        <v>134500</v>
      </c>
    </row>
    <row r="728" spans="1:15" x14ac:dyDescent="0.3">
      <c r="A728" s="3">
        <v>1148</v>
      </c>
      <c r="B728" s="4">
        <v>174500</v>
      </c>
      <c r="N728" s="3">
        <v>1115</v>
      </c>
      <c r="O728" s="4">
        <v>117000</v>
      </c>
    </row>
    <row r="729" spans="1:15" x14ac:dyDescent="0.3">
      <c r="A729" s="3">
        <v>1149</v>
      </c>
      <c r="B729" s="4">
        <v>116900</v>
      </c>
      <c r="N729" s="3">
        <v>1119</v>
      </c>
      <c r="O729" s="4">
        <v>140000</v>
      </c>
    </row>
    <row r="730" spans="1:15" x14ac:dyDescent="0.3">
      <c r="A730" s="3">
        <v>1150</v>
      </c>
      <c r="B730" s="4">
        <v>143000</v>
      </c>
      <c r="N730" s="3">
        <v>1120</v>
      </c>
      <c r="O730" s="4">
        <v>133700</v>
      </c>
    </row>
    <row r="731" spans="1:15" x14ac:dyDescent="0.3">
      <c r="A731" s="3">
        <v>1152</v>
      </c>
      <c r="B731" s="4">
        <v>149900</v>
      </c>
      <c r="N731" s="3">
        <v>1121</v>
      </c>
      <c r="O731" s="4">
        <v>118400</v>
      </c>
    </row>
    <row r="732" spans="1:15" x14ac:dyDescent="0.3">
      <c r="A732" s="3">
        <v>1154</v>
      </c>
      <c r="B732" s="4">
        <v>120500</v>
      </c>
      <c r="N732" s="3">
        <v>1123</v>
      </c>
      <c r="O732" s="4">
        <v>112000</v>
      </c>
    </row>
    <row r="733" spans="1:15" x14ac:dyDescent="0.3">
      <c r="A733" s="3">
        <v>1157</v>
      </c>
      <c r="B733" s="4">
        <v>179900</v>
      </c>
      <c r="N733" s="3">
        <v>1125</v>
      </c>
      <c r="O733" s="4">
        <v>163900</v>
      </c>
    </row>
    <row r="734" spans="1:15" x14ac:dyDescent="0.3">
      <c r="A734" s="3">
        <v>1159</v>
      </c>
      <c r="B734" s="4">
        <v>235128</v>
      </c>
      <c r="N734" s="3">
        <v>1126</v>
      </c>
      <c r="O734" s="4">
        <v>115000</v>
      </c>
    </row>
    <row r="735" spans="1:15" x14ac:dyDescent="0.3">
      <c r="A735" s="3">
        <v>1160</v>
      </c>
      <c r="B735" s="4">
        <v>185000</v>
      </c>
      <c r="N735" s="3">
        <v>1130</v>
      </c>
      <c r="O735" s="4">
        <v>140000</v>
      </c>
    </row>
    <row r="736" spans="1:15" x14ac:dyDescent="0.3">
      <c r="A736" s="3">
        <v>1161</v>
      </c>
      <c r="B736" s="4">
        <v>146000</v>
      </c>
      <c r="N736" s="3">
        <v>1131</v>
      </c>
      <c r="O736" s="4">
        <v>135000</v>
      </c>
    </row>
    <row r="737" spans="1:15" x14ac:dyDescent="0.3">
      <c r="A737" s="3">
        <v>1163</v>
      </c>
      <c r="B737" s="4">
        <v>129000</v>
      </c>
      <c r="N737" s="3">
        <v>1132</v>
      </c>
      <c r="O737" s="4">
        <v>93500</v>
      </c>
    </row>
    <row r="738" spans="1:15" x14ac:dyDescent="0.3">
      <c r="A738" s="3">
        <v>1164</v>
      </c>
      <c r="B738" s="4">
        <v>108959</v>
      </c>
      <c r="N738" s="3">
        <v>1133</v>
      </c>
      <c r="O738" s="4">
        <v>117500</v>
      </c>
    </row>
    <row r="739" spans="1:15" x14ac:dyDescent="0.3">
      <c r="A739" s="3">
        <v>1169</v>
      </c>
      <c r="B739" s="4">
        <v>235000</v>
      </c>
      <c r="N739" s="3">
        <v>1136</v>
      </c>
      <c r="O739" s="4">
        <v>102000</v>
      </c>
    </row>
    <row r="740" spans="1:15" x14ac:dyDescent="0.3">
      <c r="A740" s="3">
        <v>1171</v>
      </c>
      <c r="B740" s="4">
        <v>171000</v>
      </c>
      <c r="N740" s="3">
        <v>1139</v>
      </c>
      <c r="O740" s="4">
        <v>196000</v>
      </c>
    </row>
    <row r="741" spans="1:15" x14ac:dyDescent="0.3">
      <c r="A741" s="3">
        <v>1172</v>
      </c>
      <c r="B741" s="4">
        <v>163000</v>
      </c>
      <c r="N741" s="3">
        <v>1140</v>
      </c>
      <c r="O741" s="4">
        <v>144000</v>
      </c>
    </row>
    <row r="742" spans="1:15" x14ac:dyDescent="0.3">
      <c r="A742" s="3">
        <v>1176</v>
      </c>
      <c r="B742" s="4">
        <v>285000</v>
      </c>
      <c r="N742" s="3">
        <v>1141</v>
      </c>
      <c r="O742" s="4">
        <v>139000</v>
      </c>
    </row>
    <row r="743" spans="1:15" x14ac:dyDescent="0.3">
      <c r="A743" s="3">
        <v>1178</v>
      </c>
      <c r="B743" s="4">
        <v>115000</v>
      </c>
      <c r="N743" s="3">
        <v>1142</v>
      </c>
      <c r="O743" s="4">
        <v>197500</v>
      </c>
    </row>
    <row r="744" spans="1:15" x14ac:dyDescent="0.3">
      <c r="A744" s="3">
        <v>1180</v>
      </c>
      <c r="B744" s="4">
        <v>93000</v>
      </c>
      <c r="N744" s="3">
        <v>1144</v>
      </c>
      <c r="O744" s="4">
        <v>80000</v>
      </c>
    </row>
    <row r="745" spans="1:15" x14ac:dyDescent="0.3">
      <c r="A745" s="3">
        <v>1184</v>
      </c>
      <c r="B745" s="4">
        <v>120000</v>
      </c>
      <c r="N745" s="3">
        <v>1145</v>
      </c>
      <c r="O745" s="4">
        <v>80000</v>
      </c>
    </row>
    <row r="746" spans="1:15" x14ac:dyDescent="0.3">
      <c r="A746" s="3">
        <v>1185</v>
      </c>
      <c r="B746" s="4">
        <v>186700</v>
      </c>
      <c r="N746" s="3">
        <v>1146</v>
      </c>
      <c r="O746" s="4">
        <v>149000</v>
      </c>
    </row>
    <row r="747" spans="1:15" x14ac:dyDescent="0.3">
      <c r="A747" s="3">
        <v>1186</v>
      </c>
      <c r="B747" s="4">
        <v>104900</v>
      </c>
      <c r="N747" s="3">
        <v>1147</v>
      </c>
      <c r="O747" s="4">
        <v>180000</v>
      </c>
    </row>
    <row r="748" spans="1:15" x14ac:dyDescent="0.3">
      <c r="A748" s="3">
        <v>1188</v>
      </c>
      <c r="B748" s="4">
        <v>262000</v>
      </c>
      <c r="N748" s="3">
        <v>1148</v>
      </c>
      <c r="O748" s="4">
        <v>174500</v>
      </c>
    </row>
    <row r="749" spans="1:15" x14ac:dyDescent="0.3">
      <c r="A749" s="3">
        <v>1190</v>
      </c>
      <c r="B749" s="4">
        <v>189000</v>
      </c>
      <c r="N749" s="3">
        <v>1149</v>
      </c>
      <c r="O749" s="4">
        <v>116900</v>
      </c>
    </row>
    <row r="750" spans="1:15" x14ac:dyDescent="0.3">
      <c r="A750" s="3">
        <v>1191</v>
      </c>
      <c r="B750" s="4">
        <v>168000</v>
      </c>
      <c r="N750" s="3">
        <v>1151</v>
      </c>
      <c r="O750" s="4">
        <v>124000</v>
      </c>
    </row>
    <row r="751" spans="1:15" x14ac:dyDescent="0.3">
      <c r="A751" s="3">
        <v>1192</v>
      </c>
      <c r="B751" s="4">
        <v>174000</v>
      </c>
      <c r="N751" s="3">
        <v>1152</v>
      </c>
      <c r="O751" s="4">
        <v>149900</v>
      </c>
    </row>
    <row r="752" spans="1:15" x14ac:dyDescent="0.3">
      <c r="A752" s="3">
        <v>1193</v>
      </c>
      <c r="B752" s="4">
        <v>125000</v>
      </c>
      <c r="N752" s="3">
        <v>1153</v>
      </c>
      <c r="O752" s="4">
        <v>230000</v>
      </c>
    </row>
    <row r="753" spans="1:15" x14ac:dyDescent="0.3">
      <c r="A753" s="3">
        <v>1194</v>
      </c>
      <c r="B753" s="4">
        <v>165000</v>
      </c>
      <c r="N753" s="3">
        <v>1154</v>
      </c>
      <c r="O753" s="4">
        <v>120500</v>
      </c>
    </row>
    <row r="754" spans="1:15" x14ac:dyDescent="0.3">
      <c r="A754" s="3">
        <v>1195</v>
      </c>
      <c r="B754" s="4">
        <v>158000</v>
      </c>
      <c r="N754" s="3">
        <v>1156</v>
      </c>
      <c r="O754" s="4">
        <v>218000</v>
      </c>
    </row>
    <row r="755" spans="1:15" x14ac:dyDescent="0.3">
      <c r="A755" s="3">
        <v>1199</v>
      </c>
      <c r="B755" s="4">
        <v>178000</v>
      </c>
      <c r="N755" s="3">
        <v>1157</v>
      </c>
      <c r="O755" s="4">
        <v>179900</v>
      </c>
    </row>
    <row r="756" spans="1:15" x14ac:dyDescent="0.3">
      <c r="A756" s="3">
        <v>1200</v>
      </c>
      <c r="B756" s="4">
        <v>148000</v>
      </c>
      <c r="N756" s="3">
        <v>1160</v>
      </c>
      <c r="O756" s="4">
        <v>185000</v>
      </c>
    </row>
    <row r="757" spans="1:15" x14ac:dyDescent="0.3">
      <c r="A757" s="3">
        <v>1201</v>
      </c>
      <c r="B757" s="4">
        <v>116050</v>
      </c>
      <c r="N757" s="3">
        <v>1161</v>
      </c>
      <c r="O757" s="4">
        <v>146000</v>
      </c>
    </row>
    <row r="758" spans="1:15" x14ac:dyDescent="0.3">
      <c r="A758" s="3">
        <v>1202</v>
      </c>
      <c r="B758" s="4">
        <v>197900</v>
      </c>
      <c r="N758" s="3">
        <v>1162</v>
      </c>
      <c r="O758" s="4">
        <v>224000</v>
      </c>
    </row>
    <row r="759" spans="1:15" x14ac:dyDescent="0.3">
      <c r="A759" s="3">
        <v>1203</v>
      </c>
      <c r="B759" s="4">
        <v>117000</v>
      </c>
      <c r="N759" s="3">
        <v>1164</v>
      </c>
      <c r="O759" s="4">
        <v>108959</v>
      </c>
    </row>
    <row r="760" spans="1:15" x14ac:dyDescent="0.3">
      <c r="A760" s="3">
        <v>1204</v>
      </c>
      <c r="B760" s="4">
        <v>213000</v>
      </c>
      <c r="N760" s="3">
        <v>1165</v>
      </c>
      <c r="O760" s="4">
        <v>194000</v>
      </c>
    </row>
    <row r="761" spans="1:15" x14ac:dyDescent="0.3">
      <c r="A761" s="3">
        <v>1205</v>
      </c>
      <c r="B761" s="4">
        <v>153500</v>
      </c>
      <c r="N761" s="3">
        <v>1169</v>
      </c>
      <c r="O761" s="4">
        <v>235000</v>
      </c>
    </row>
    <row r="762" spans="1:15" x14ac:dyDescent="0.3">
      <c r="A762" s="3">
        <v>1207</v>
      </c>
      <c r="B762" s="4">
        <v>107000</v>
      </c>
      <c r="N762" s="3">
        <v>1170</v>
      </c>
      <c r="O762" s="4">
        <v>625000</v>
      </c>
    </row>
    <row r="763" spans="1:15" x14ac:dyDescent="0.3">
      <c r="A763" s="3">
        <v>1208</v>
      </c>
      <c r="B763" s="4">
        <v>200000</v>
      </c>
      <c r="N763" s="3">
        <v>1171</v>
      </c>
      <c r="O763" s="4">
        <v>171000</v>
      </c>
    </row>
    <row r="764" spans="1:15" x14ac:dyDescent="0.3">
      <c r="A764" s="3">
        <v>1209</v>
      </c>
      <c r="B764" s="4">
        <v>140000</v>
      </c>
      <c r="N764" s="3">
        <v>1172</v>
      </c>
      <c r="O764" s="4">
        <v>163000</v>
      </c>
    </row>
    <row r="765" spans="1:15" x14ac:dyDescent="0.3">
      <c r="A765" s="3">
        <v>1211</v>
      </c>
      <c r="B765" s="4">
        <v>189000</v>
      </c>
      <c r="N765" s="3">
        <v>1173</v>
      </c>
      <c r="O765" s="4">
        <v>171900</v>
      </c>
    </row>
    <row r="766" spans="1:15" x14ac:dyDescent="0.3">
      <c r="A766" s="3">
        <v>1213</v>
      </c>
      <c r="B766" s="4">
        <v>113000</v>
      </c>
      <c r="N766" s="3">
        <v>1174</v>
      </c>
      <c r="O766" s="4">
        <v>200500</v>
      </c>
    </row>
    <row r="767" spans="1:15" x14ac:dyDescent="0.3">
      <c r="A767" s="3">
        <v>1217</v>
      </c>
      <c r="B767" s="4">
        <v>112000</v>
      </c>
      <c r="N767" s="3">
        <v>1175</v>
      </c>
      <c r="O767" s="4">
        <v>239000</v>
      </c>
    </row>
    <row r="768" spans="1:15" x14ac:dyDescent="0.3">
      <c r="A768" s="3">
        <v>1218</v>
      </c>
      <c r="B768" s="4">
        <v>229456</v>
      </c>
      <c r="N768" s="3">
        <v>1176</v>
      </c>
      <c r="O768" s="4">
        <v>285000</v>
      </c>
    </row>
    <row r="769" spans="1:15" x14ac:dyDescent="0.3">
      <c r="A769" s="3">
        <v>1219</v>
      </c>
      <c r="B769" s="4">
        <v>80500</v>
      </c>
      <c r="N769" s="3">
        <v>1177</v>
      </c>
      <c r="O769" s="4">
        <v>119500</v>
      </c>
    </row>
    <row r="770" spans="1:15" x14ac:dyDescent="0.3">
      <c r="A770" s="3">
        <v>1220</v>
      </c>
      <c r="B770" s="4">
        <v>91500</v>
      </c>
      <c r="N770" s="3">
        <v>1178</v>
      </c>
      <c r="O770" s="4">
        <v>115000</v>
      </c>
    </row>
    <row r="771" spans="1:15" x14ac:dyDescent="0.3">
      <c r="A771" s="3">
        <v>1222</v>
      </c>
      <c r="B771" s="4">
        <v>134000</v>
      </c>
      <c r="N771" s="3">
        <v>1179</v>
      </c>
      <c r="O771" s="4">
        <v>154900</v>
      </c>
    </row>
    <row r="772" spans="1:15" x14ac:dyDescent="0.3">
      <c r="A772" s="3">
        <v>1223</v>
      </c>
      <c r="B772" s="4">
        <v>143000</v>
      </c>
      <c r="N772" s="3">
        <v>1180</v>
      </c>
      <c r="O772" s="4">
        <v>93000</v>
      </c>
    </row>
    <row r="773" spans="1:15" x14ac:dyDescent="0.3">
      <c r="A773" s="3">
        <v>1224</v>
      </c>
      <c r="B773" s="4">
        <v>137900</v>
      </c>
      <c r="N773" s="3">
        <v>1181</v>
      </c>
      <c r="O773" s="4">
        <v>250000</v>
      </c>
    </row>
    <row r="774" spans="1:15" x14ac:dyDescent="0.3">
      <c r="A774" s="3">
        <v>1226</v>
      </c>
      <c r="B774" s="4">
        <v>145000</v>
      </c>
      <c r="N774" s="3">
        <v>1182</v>
      </c>
      <c r="O774" s="4">
        <v>392500</v>
      </c>
    </row>
    <row r="775" spans="1:15" x14ac:dyDescent="0.3">
      <c r="A775" s="3">
        <v>1228</v>
      </c>
      <c r="B775" s="4">
        <v>147000</v>
      </c>
      <c r="N775" s="3">
        <v>1183</v>
      </c>
      <c r="O775" s="4">
        <v>745000</v>
      </c>
    </row>
    <row r="776" spans="1:15" x14ac:dyDescent="0.3">
      <c r="A776" s="3">
        <v>1229</v>
      </c>
      <c r="B776" s="4">
        <v>367294</v>
      </c>
      <c r="N776" s="3">
        <v>1184</v>
      </c>
      <c r="O776" s="4">
        <v>120000</v>
      </c>
    </row>
    <row r="777" spans="1:15" x14ac:dyDescent="0.3">
      <c r="A777" s="3">
        <v>1230</v>
      </c>
      <c r="B777" s="4">
        <v>127000</v>
      </c>
      <c r="N777" s="3">
        <v>1185</v>
      </c>
      <c r="O777" s="4">
        <v>186700</v>
      </c>
    </row>
    <row r="778" spans="1:15" x14ac:dyDescent="0.3">
      <c r="A778" s="3">
        <v>1232</v>
      </c>
      <c r="B778" s="4">
        <v>132500</v>
      </c>
      <c r="N778" s="3">
        <v>1186</v>
      </c>
      <c r="O778" s="4">
        <v>104900</v>
      </c>
    </row>
    <row r="779" spans="1:15" x14ac:dyDescent="0.3">
      <c r="A779" s="3">
        <v>1233</v>
      </c>
      <c r="B779" s="4">
        <v>101800</v>
      </c>
      <c r="N779" s="3">
        <v>1187</v>
      </c>
      <c r="O779" s="4">
        <v>95000</v>
      </c>
    </row>
    <row r="780" spans="1:15" x14ac:dyDescent="0.3">
      <c r="A780" s="3">
        <v>1235</v>
      </c>
      <c r="B780" s="4">
        <v>130000</v>
      </c>
      <c r="N780" s="3">
        <v>1188</v>
      </c>
      <c r="O780" s="4">
        <v>262000</v>
      </c>
    </row>
    <row r="781" spans="1:15" x14ac:dyDescent="0.3">
      <c r="A781" s="3">
        <v>1236</v>
      </c>
      <c r="B781" s="4">
        <v>138887</v>
      </c>
      <c r="N781" s="3">
        <v>1191</v>
      </c>
      <c r="O781" s="4">
        <v>168000</v>
      </c>
    </row>
    <row r="782" spans="1:15" x14ac:dyDescent="0.3">
      <c r="A782" s="3">
        <v>1237</v>
      </c>
      <c r="B782" s="4">
        <v>175500</v>
      </c>
      <c r="N782" s="3">
        <v>1192</v>
      </c>
      <c r="O782" s="4">
        <v>174000</v>
      </c>
    </row>
    <row r="783" spans="1:15" x14ac:dyDescent="0.3">
      <c r="A783" s="3">
        <v>1239</v>
      </c>
      <c r="B783" s="4">
        <v>142500</v>
      </c>
      <c r="N783" s="3">
        <v>1195</v>
      </c>
      <c r="O783" s="4">
        <v>158000</v>
      </c>
    </row>
    <row r="784" spans="1:15" x14ac:dyDescent="0.3">
      <c r="A784" s="3">
        <v>1241</v>
      </c>
      <c r="B784" s="4">
        <v>224900</v>
      </c>
      <c r="N784" s="3">
        <v>1198</v>
      </c>
      <c r="O784" s="4">
        <v>144000</v>
      </c>
    </row>
    <row r="785" spans="1:15" x14ac:dyDescent="0.3">
      <c r="A785" s="3">
        <v>1242</v>
      </c>
      <c r="B785" s="4">
        <v>248328</v>
      </c>
      <c r="N785" s="3">
        <v>1200</v>
      </c>
      <c r="O785" s="4">
        <v>148000</v>
      </c>
    </row>
    <row r="786" spans="1:15" x14ac:dyDescent="0.3">
      <c r="A786" s="3">
        <v>1243</v>
      </c>
      <c r="B786" s="4">
        <v>170000</v>
      </c>
      <c r="N786" s="3">
        <v>1201</v>
      </c>
      <c r="O786" s="4">
        <v>116050</v>
      </c>
    </row>
    <row r="787" spans="1:15" x14ac:dyDescent="0.3">
      <c r="A787" s="3">
        <v>1244</v>
      </c>
      <c r="B787" s="4">
        <v>465000</v>
      </c>
      <c r="N787" s="3">
        <v>1203</v>
      </c>
      <c r="O787" s="4">
        <v>117000</v>
      </c>
    </row>
    <row r="788" spans="1:15" x14ac:dyDescent="0.3">
      <c r="A788" s="3">
        <v>1246</v>
      </c>
      <c r="B788" s="4">
        <v>178000</v>
      </c>
      <c r="N788" s="3">
        <v>1205</v>
      </c>
      <c r="O788" s="4">
        <v>153500</v>
      </c>
    </row>
    <row r="789" spans="1:15" x14ac:dyDescent="0.3">
      <c r="A789" s="3">
        <v>1247</v>
      </c>
      <c r="B789" s="4">
        <v>186500</v>
      </c>
      <c r="N789" s="3">
        <v>1206</v>
      </c>
      <c r="O789" s="4">
        <v>271900</v>
      </c>
    </row>
    <row r="790" spans="1:15" x14ac:dyDescent="0.3">
      <c r="A790" s="3">
        <v>1249</v>
      </c>
      <c r="B790" s="4">
        <v>129500</v>
      </c>
      <c r="N790" s="3">
        <v>1207</v>
      </c>
      <c r="O790" s="4">
        <v>107000</v>
      </c>
    </row>
    <row r="791" spans="1:15" x14ac:dyDescent="0.3">
      <c r="A791" s="3">
        <v>1250</v>
      </c>
      <c r="B791" s="4">
        <v>119000</v>
      </c>
      <c r="N791" s="3">
        <v>1209</v>
      </c>
      <c r="O791" s="4">
        <v>140000</v>
      </c>
    </row>
    <row r="792" spans="1:15" x14ac:dyDescent="0.3">
      <c r="A792" s="3">
        <v>1251</v>
      </c>
      <c r="B792" s="4">
        <v>244000</v>
      </c>
      <c r="N792" s="3">
        <v>1211</v>
      </c>
      <c r="O792" s="4">
        <v>189000</v>
      </c>
    </row>
    <row r="793" spans="1:15" x14ac:dyDescent="0.3">
      <c r="A793" s="3">
        <v>1253</v>
      </c>
      <c r="B793" s="4">
        <v>130000</v>
      </c>
      <c r="N793" s="3">
        <v>1212</v>
      </c>
      <c r="O793" s="4">
        <v>164000</v>
      </c>
    </row>
    <row r="794" spans="1:15" x14ac:dyDescent="0.3">
      <c r="A794" s="3">
        <v>1255</v>
      </c>
      <c r="B794" s="4">
        <v>165400</v>
      </c>
      <c r="N794" s="3">
        <v>1213</v>
      </c>
      <c r="O794" s="4">
        <v>113000</v>
      </c>
    </row>
    <row r="795" spans="1:15" x14ac:dyDescent="0.3">
      <c r="A795" s="3">
        <v>1256</v>
      </c>
      <c r="B795" s="4">
        <v>127500</v>
      </c>
      <c r="N795" s="3">
        <v>1215</v>
      </c>
      <c r="O795" s="4">
        <v>134500</v>
      </c>
    </row>
    <row r="796" spans="1:15" x14ac:dyDescent="0.3">
      <c r="A796" s="3">
        <v>1258</v>
      </c>
      <c r="B796" s="4">
        <v>99900</v>
      </c>
      <c r="N796" s="3">
        <v>1218</v>
      </c>
      <c r="O796" s="4">
        <v>229456</v>
      </c>
    </row>
    <row r="797" spans="1:15" x14ac:dyDescent="0.3">
      <c r="A797" s="3">
        <v>1260</v>
      </c>
      <c r="B797" s="4">
        <v>151000</v>
      </c>
      <c r="N797" s="3">
        <v>1219</v>
      </c>
      <c r="O797" s="4">
        <v>80500</v>
      </c>
    </row>
    <row r="798" spans="1:15" x14ac:dyDescent="0.3">
      <c r="A798" s="3">
        <v>1262</v>
      </c>
      <c r="B798" s="4">
        <v>128900</v>
      </c>
      <c r="N798" s="3">
        <v>1220</v>
      </c>
      <c r="O798" s="4">
        <v>91500</v>
      </c>
    </row>
    <row r="799" spans="1:15" x14ac:dyDescent="0.3">
      <c r="A799" s="3">
        <v>1263</v>
      </c>
      <c r="B799" s="4">
        <v>161500</v>
      </c>
      <c r="N799" s="3">
        <v>1221</v>
      </c>
      <c r="O799" s="4">
        <v>115000</v>
      </c>
    </row>
    <row r="800" spans="1:15" x14ac:dyDescent="0.3">
      <c r="A800" s="3">
        <v>1264</v>
      </c>
      <c r="B800" s="4">
        <v>180500</v>
      </c>
      <c r="N800" s="3">
        <v>1222</v>
      </c>
      <c r="O800" s="4">
        <v>134000</v>
      </c>
    </row>
    <row r="801" spans="1:15" x14ac:dyDescent="0.3">
      <c r="A801" s="3">
        <v>1265</v>
      </c>
      <c r="B801" s="4">
        <v>181000</v>
      </c>
      <c r="N801" s="3">
        <v>1223</v>
      </c>
      <c r="O801" s="4">
        <v>143000</v>
      </c>
    </row>
    <row r="802" spans="1:15" x14ac:dyDescent="0.3">
      <c r="A802" s="3">
        <v>1266</v>
      </c>
      <c r="B802" s="4">
        <v>183900</v>
      </c>
      <c r="N802" s="3">
        <v>1224</v>
      </c>
      <c r="O802" s="4">
        <v>137900</v>
      </c>
    </row>
    <row r="803" spans="1:15" x14ac:dyDescent="0.3">
      <c r="A803" s="3">
        <v>1270</v>
      </c>
      <c r="B803" s="4">
        <v>144000</v>
      </c>
      <c r="N803" s="3">
        <v>1229</v>
      </c>
      <c r="O803" s="4">
        <v>367294</v>
      </c>
    </row>
    <row r="804" spans="1:15" x14ac:dyDescent="0.3">
      <c r="A804" s="3">
        <v>1271</v>
      </c>
      <c r="B804" s="4">
        <v>260000</v>
      </c>
      <c r="N804" s="3">
        <v>1230</v>
      </c>
      <c r="O804" s="4">
        <v>127000</v>
      </c>
    </row>
    <row r="805" spans="1:15" x14ac:dyDescent="0.3">
      <c r="A805" s="3">
        <v>1275</v>
      </c>
      <c r="B805" s="4">
        <v>139000</v>
      </c>
      <c r="N805" s="3">
        <v>1231</v>
      </c>
      <c r="O805" s="4">
        <v>190000</v>
      </c>
    </row>
    <row r="806" spans="1:15" x14ac:dyDescent="0.3">
      <c r="A806" s="3">
        <v>1276</v>
      </c>
      <c r="B806" s="4">
        <v>137000</v>
      </c>
      <c r="N806" s="3">
        <v>1232</v>
      </c>
      <c r="O806" s="4">
        <v>132500</v>
      </c>
    </row>
    <row r="807" spans="1:15" x14ac:dyDescent="0.3">
      <c r="A807" s="3">
        <v>1279</v>
      </c>
      <c r="B807" s="4">
        <v>237000</v>
      </c>
      <c r="N807" s="3">
        <v>1233</v>
      </c>
      <c r="O807" s="4">
        <v>101800</v>
      </c>
    </row>
    <row r="808" spans="1:15" x14ac:dyDescent="0.3">
      <c r="A808" s="3">
        <v>1280</v>
      </c>
      <c r="B808" s="4">
        <v>68400</v>
      </c>
      <c r="N808" s="3">
        <v>1234</v>
      </c>
      <c r="O808" s="4">
        <v>142000</v>
      </c>
    </row>
    <row r="809" spans="1:15" x14ac:dyDescent="0.3">
      <c r="A809" s="3">
        <v>1284</v>
      </c>
      <c r="B809" s="4">
        <v>139000</v>
      </c>
      <c r="N809" s="3">
        <v>1235</v>
      </c>
      <c r="O809" s="4">
        <v>130000</v>
      </c>
    </row>
    <row r="810" spans="1:15" x14ac:dyDescent="0.3">
      <c r="A810" s="3">
        <v>1285</v>
      </c>
      <c r="B810" s="4">
        <v>169000</v>
      </c>
      <c r="N810" s="3">
        <v>1236</v>
      </c>
      <c r="O810" s="4">
        <v>138887</v>
      </c>
    </row>
    <row r="811" spans="1:15" x14ac:dyDescent="0.3">
      <c r="A811" s="3">
        <v>1286</v>
      </c>
      <c r="B811" s="4">
        <v>132500</v>
      </c>
      <c r="N811" s="3">
        <v>1243</v>
      </c>
      <c r="O811" s="4">
        <v>170000</v>
      </c>
    </row>
    <row r="812" spans="1:15" x14ac:dyDescent="0.3">
      <c r="A812" s="3">
        <v>1287</v>
      </c>
      <c r="B812" s="4">
        <v>143000</v>
      </c>
      <c r="N812" s="3">
        <v>1245</v>
      </c>
      <c r="O812" s="4">
        <v>230000</v>
      </c>
    </row>
    <row r="813" spans="1:15" x14ac:dyDescent="0.3">
      <c r="A813" s="3">
        <v>1292</v>
      </c>
      <c r="B813" s="4">
        <v>119500</v>
      </c>
      <c r="N813" s="3">
        <v>1248</v>
      </c>
      <c r="O813" s="4">
        <v>169900</v>
      </c>
    </row>
    <row r="814" spans="1:15" x14ac:dyDescent="0.3">
      <c r="A814" s="3">
        <v>1293</v>
      </c>
      <c r="B814" s="4">
        <v>107500</v>
      </c>
      <c r="N814" s="3">
        <v>1249</v>
      </c>
      <c r="O814" s="4">
        <v>129500</v>
      </c>
    </row>
    <row r="815" spans="1:15" x14ac:dyDescent="0.3">
      <c r="A815" s="3">
        <v>1294</v>
      </c>
      <c r="B815" s="4">
        <v>162900</v>
      </c>
      <c r="N815" s="3">
        <v>1250</v>
      </c>
      <c r="O815" s="4">
        <v>119000</v>
      </c>
    </row>
    <row r="816" spans="1:15" x14ac:dyDescent="0.3">
      <c r="A816" s="3">
        <v>1295</v>
      </c>
      <c r="B816" s="4">
        <v>115000</v>
      </c>
      <c r="N816" s="3">
        <v>1251</v>
      </c>
      <c r="O816" s="4">
        <v>244000</v>
      </c>
    </row>
    <row r="817" spans="1:15" x14ac:dyDescent="0.3">
      <c r="A817" s="3">
        <v>1296</v>
      </c>
      <c r="B817" s="4">
        <v>138500</v>
      </c>
      <c r="N817" s="3">
        <v>1253</v>
      </c>
      <c r="O817" s="4">
        <v>130000</v>
      </c>
    </row>
    <row r="818" spans="1:15" x14ac:dyDescent="0.3">
      <c r="A818" s="3">
        <v>1297</v>
      </c>
      <c r="B818" s="4">
        <v>155000</v>
      </c>
      <c r="N818" s="3">
        <v>1254</v>
      </c>
      <c r="O818" s="4">
        <v>294000</v>
      </c>
    </row>
    <row r="819" spans="1:15" x14ac:dyDescent="0.3">
      <c r="A819" s="3">
        <v>1298</v>
      </c>
      <c r="B819" s="4">
        <v>140000</v>
      </c>
      <c r="N819" s="3">
        <v>1256</v>
      </c>
      <c r="O819" s="4">
        <v>127500</v>
      </c>
    </row>
    <row r="820" spans="1:15" x14ac:dyDescent="0.3">
      <c r="A820" s="3">
        <v>1300</v>
      </c>
      <c r="B820" s="4">
        <v>154000</v>
      </c>
      <c r="N820" s="3">
        <v>1257</v>
      </c>
      <c r="O820" s="4">
        <v>301500</v>
      </c>
    </row>
    <row r="821" spans="1:15" x14ac:dyDescent="0.3">
      <c r="A821" s="3">
        <v>1303</v>
      </c>
      <c r="B821" s="4">
        <v>290000</v>
      </c>
      <c r="N821" s="3">
        <v>1258</v>
      </c>
      <c r="O821" s="4">
        <v>99900</v>
      </c>
    </row>
    <row r="822" spans="1:15" x14ac:dyDescent="0.3">
      <c r="A822" s="3">
        <v>1304</v>
      </c>
      <c r="B822" s="4">
        <v>232000</v>
      </c>
      <c r="N822" s="3">
        <v>1260</v>
      </c>
      <c r="O822" s="4">
        <v>151000</v>
      </c>
    </row>
    <row r="823" spans="1:15" x14ac:dyDescent="0.3">
      <c r="A823" s="3">
        <v>1305</v>
      </c>
      <c r="B823" s="4">
        <v>130000</v>
      </c>
      <c r="N823" s="3">
        <v>1262</v>
      </c>
      <c r="O823" s="4">
        <v>128900</v>
      </c>
    </row>
    <row r="824" spans="1:15" x14ac:dyDescent="0.3">
      <c r="A824" s="3">
        <v>1308</v>
      </c>
      <c r="B824" s="4">
        <v>138000</v>
      </c>
      <c r="N824" s="3">
        <v>1263</v>
      </c>
      <c r="O824" s="4">
        <v>161500</v>
      </c>
    </row>
    <row r="825" spans="1:15" x14ac:dyDescent="0.3">
      <c r="A825" s="3">
        <v>1309</v>
      </c>
      <c r="B825" s="4">
        <v>147000</v>
      </c>
      <c r="N825" s="3">
        <v>1264</v>
      </c>
      <c r="O825" s="4">
        <v>180500</v>
      </c>
    </row>
    <row r="826" spans="1:15" x14ac:dyDescent="0.3">
      <c r="A826" s="3">
        <v>1310</v>
      </c>
      <c r="B826" s="4">
        <v>179200</v>
      </c>
      <c r="N826" s="3">
        <v>1265</v>
      </c>
      <c r="O826" s="4">
        <v>181000</v>
      </c>
    </row>
    <row r="827" spans="1:15" x14ac:dyDescent="0.3">
      <c r="A827" s="3">
        <v>1311</v>
      </c>
      <c r="B827" s="4">
        <v>335000</v>
      </c>
      <c r="N827" s="3">
        <v>1266</v>
      </c>
      <c r="O827" s="4">
        <v>183900</v>
      </c>
    </row>
    <row r="828" spans="1:15" x14ac:dyDescent="0.3">
      <c r="A828" s="3">
        <v>1312</v>
      </c>
      <c r="B828" s="4">
        <v>203000</v>
      </c>
      <c r="N828" s="3">
        <v>1267</v>
      </c>
      <c r="O828" s="4">
        <v>122000</v>
      </c>
    </row>
    <row r="829" spans="1:15" x14ac:dyDescent="0.3">
      <c r="A829" s="3">
        <v>1315</v>
      </c>
      <c r="B829" s="4">
        <v>119000</v>
      </c>
      <c r="N829" s="3">
        <v>1268</v>
      </c>
      <c r="O829" s="4">
        <v>378500</v>
      </c>
    </row>
    <row r="830" spans="1:15" x14ac:dyDescent="0.3">
      <c r="A830" s="3">
        <v>1316</v>
      </c>
      <c r="B830" s="4">
        <v>206900</v>
      </c>
      <c r="N830" s="3">
        <v>1269</v>
      </c>
      <c r="O830" s="4">
        <v>381000</v>
      </c>
    </row>
    <row r="831" spans="1:15" x14ac:dyDescent="0.3">
      <c r="A831" s="3">
        <v>1318</v>
      </c>
      <c r="B831" s="4">
        <v>208900</v>
      </c>
      <c r="N831" s="3">
        <v>1270</v>
      </c>
      <c r="O831" s="4">
        <v>144000</v>
      </c>
    </row>
    <row r="832" spans="1:15" x14ac:dyDescent="0.3">
      <c r="A832" s="3">
        <v>1320</v>
      </c>
      <c r="B832" s="4">
        <v>111000</v>
      </c>
      <c r="N832" s="3">
        <v>1271</v>
      </c>
      <c r="O832" s="4">
        <v>260000</v>
      </c>
    </row>
    <row r="833" spans="1:15" x14ac:dyDescent="0.3">
      <c r="A833" s="3">
        <v>1321</v>
      </c>
      <c r="B833" s="4">
        <v>156500</v>
      </c>
      <c r="N833" s="3">
        <v>1272</v>
      </c>
      <c r="O833" s="4">
        <v>185750</v>
      </c>
    </row>
    <row r="834" spans="1:15" x14ac:dyDescent="0.3">
      <c r="A834" s="3">
        <v>1324</v>
      </c>
      <c r="B834" s="4">
        <v>82500</v>
      </c>
      <c r="N834" s="3">
        <v>1273</v>
      </c>
      <c r="O834" s="4">
        <v>137000</v>
      </c>
    </row>
    <row r="835" spans="1:15" x14ac:dyDescent="0.3">
      <c r="A835" s="3">
        <v>1325</v>
      </c>
      <c r="B835" s="4">
        <v>147000</v>
      </c>
      <c r="N835" s="3">
        <v>1274</v>
      </c>
      <c r="O835" s="4">
        <v>177000</v>
      </c>
    </row>
    <row r="836" spans="1:15" x14ac:dyDescent="0.3">
      <c r="A836" s="3">
        <v>1326</v>
      </c>
      <c r="B836" s="4">
        <v>55000</v>
      </c>
      <c r="N836" s="3">
        <v>1275</v>
      </c>
      <c r="O836" s="4">
        <v>139000</v>
      </c>
    </row>
    <row r="837" spans="1:15" x14ac:dyDescent="0.3">
      <c r="A837" s="3">
        <v>1327</v>
      </c>
      <c r="B837" s="4">
        <v>79000</v>
      </c>
      <c r="N837" s="3">
        <v>1276</v>
      </c>
      <c r="O837" s="4">
        <v>137000</v>
      </c>
    </row>
    <row r="838" spans="1:15" x14ac:dyDescent="0.3">
      <c r="A838" s="3">
        <v>1328</v>
      </c>
      <c r="B838" s="4">
        <v>130500</v>
      </c>
      <c r="N838" s="3">
        <v>1277</v>
      </c>
      <c r="O838" s="4">
        <v>162000</v>
      </c>
    </row>
    <row r="839" spans="1:15" x14ac:dyDescent="0.3">
      <c r="A839" s="3">
        <v>1329</v>
      </c>
      <c r="B839" s="4">
        <v>256000</v>
      </c>
      <c r="N839" s="3">
        <v>1278</v>
      </c>
      <c r="O839" s="4">
        <v>197900</v>
      </c>
    </row>
    <row r="840" spans="1:15" x14ac:dyDescent="0.3">
      <c r="A840" s="3">
        <v>1331</v>
      </c>
      <c r="B840" s="4">
        <v>227000</v>
      </c>
      <c r="N840" s="3">
        <v>1280</v>
      </c>
      <c r="O840" s="4">
        <v>68400</v>
      </c>
    </row>
    <row r="841" spans="1:15" x14ac:dyDescent="0.3">
      <c r="A841" s="3">
        <v>1333</v>
      </c>
      <c r="B841" s="4">
        <v>100000</v>
      </c>
      <c r="N841" s="3">
        <v>1282</v>
      </c>
      <c r="O841" s="4">
        <v>180000</v>
      </c>
    </row>
    <row r="842" spans="1:15" x14ac:dyDescent="0.3">
      <c r="A842" s="3">
        <v>1334</v>
      </c>
      <c r="B842" s="4">
        <v>125500</v>
      </c>
      <c r="N842" s="3">
        <v>1283</v>
      </c>
      <c r="O842" s="4">
        <v>150500</v>
      </c>
    </row>
    <row r="843" spans="1:15" x14ac:dyDescent="0.3">
      <c r="A843" s="3">
        <v>1335</v>
      </c>
      <c r="B843" s="4">
        <v>125000</v>
      </c>
      <c r="N843" s="3">
        <v>1284</v>
      </c>
      <c r="O843" s="4">
        <v>139000</v>
      </c>
    </row>
    <row r="844" spans="1:15" x14ac:dyDescent="0.3">
      <c r="A844" s="3">
        <v>1336</v>
      </c>
      <c r="B844" s="4">
        <v>167900</v>
      </c>
      <c r="N844" s="3">
        <v>1285</v>
      </c>
      <c r="O844" s="4">
        <v>169000</v>
      </c>
    </row>
    <row r="845" spans="1:15" x14ac:dyDescent="0.3">
      <c r="A845" s="3">
        <v>1341</v>
      </c>
      <c r="B845" s="4">
        <v>123000</v>
      </c>
      <c r="N845" s="3">
        <v>1286</v>
      </c>
      <c r="O845" s="4">
        <v>132500</v>
      </c>
    </row>
    <row r="846" spans="1:15" x14ac:dyDescent="0.3">
      <c r="A846" s="3">
        <v>1342</v>
      </c>
      <c r="B846" s="4">
        <v>155000</v>
      </c>
      <c r="N846" s="3">
        <v>1287</v>
      </c>
      <c r="O846" s="4">
        <v>143000</v>
      </c>
    </row>
    <row r="847" spans="1:15" x14ac:dyDescent="0.3">
      <c r="A847" s="3">
        <v>1343</v>
      </c>
      <c r="B847" s="4">
        <v>228500</v>
      </c>
      <c r="N847" s="3">
        <v>1288</v>
      </c>
      <c r="O847" s="4">
        <v>190000</v>
      </c>
    </row>
    <row r="848" spans="1:15" x14ac:dyDescent="0.3">
      <c r="A848" s="3">
        <v>1344</v>
      </c>
      <c r="B848" s="4">
        <v>177000</v>
      </c>
      <c r="N848" s="3">
        <v>1289</v>
      </c>
      <c r="O848" s="4">
        <v>278000</v>
      </c>
    </row>
    <row r="849" spans="1:15" x14ac:dyDescent="0.3">
      <c r="A849" s="3">
        <v>1346</v>
      </c>
      <c r="B849" s="4">
        <v>108500</v>
      </c>
      <c r="N849" s="3">
        <v>1291</v>
      </c>
      <c r="O849" s="4">
        <v>180500</v>
      </c>
    </row>
    <row r="850" spans="1:15" x14ac:dyDescent="0.3">
      <c r="A850" s="3">
        <v>1350</v>
      </c>
      <c r="B850" s="4">
        <v>122000</v>
      </c>
      <c r="N850" s="3">
        <v>1292</v>
      </c>
      <c r="O850" s="4">
        <v>119500</v>
      </c>
    </row>
    <row r="851" spans="1:15" x14ac:dyDescent="0.3">
      <c r="A851" s="3">
        <v>1351</v>
      </c>
      <c r="B851" s="4">
        <v>200000</v>
      </c>
      <c r="N851" s="3">
        <v>1293</v>
      </c>
      <c r="O851" s="4">
        <v>107500</v>
      </c>
    </row>
    <row r="852" spans="1:15" x14ac:dyDescent="0.3">
      <c r="A852" s="3">
        <v>1353</v>
      </c>
      <c r="B852" s="4">
        <v>134900</v>
      </c>
      <c r="N852" s="3">
        <v>1294</v>
      </c>
      <c r="O852" s="4">
        <v>162900</v>
      </c>
    </row>
    <row r="853" spans="1:15" x14ac:dyDescent="0.3">
      <c r="A853" s="3">
        <v>1357</v>
      </c>
      <c r="B853" s="4">
        <v>110000</v>
      </c>
      <c r="N853" s="3">
        <v>1295</v>
      </c>
      <c r="O853" s="4">
        <v>115000</v>
      </c>
    </row>
    <row r="854" spans="1:15" x14ac:dyDescent="0.3">
      <c r="A854" s="3">
        <v>1359</v>
      </c>
      <c r="B854" s="4">
        <v>177500</v>
      </c>
      <c r="N854" s="3">
        <v>1296</v>
      </c>
      <c r="O854" s="4">
        <v>138500</v>
      </c>
    </row>
    <row r="855" spans="1:15" x14ac:dyDescent="0.3">
      <c r="A855" s="3">
        <v>1360</v>
      </c>
      <c r="B855" s="4">
        <v>315000</v>
      </c>
      <c r="N855" s="3">
        <v>1297</v>
      </c>
      <c r="O855" s="4">
        <v>155000</v>
      </c>
    </row>
    <row r="856" spans="1:15" x14ac:dyDescent="0.3">
      <c r="A856" s="3">
        <v>1361</v>
      </c>
      <c r="B856" s="4">
        <v>189000</v>
      </c>
      <c r="N856" s="3">
        <v>1299</v>
      </c>
      <c r="O856" s="4">
        <v>160000</v>
      </c>
    </row>
    <row r="857" spans="1:15" x14ac:dyDescent="0.3">
      <c r="A857" s="3">
        <v>1365</v>
      </c>
      <c r="B857" s="4">
        <v>144152</v>
      </c>
      <c r="N857" s="3">
        <v>1300</v>
      </c>
      <c r="O857" s="4">
        <v>154000</v>
      </c>
    </row>
    <row r="858" spans="1:15" x14ac:dyDescent="0.3">
      <c r="A858" s="3">
        <v>1366</v>
      </c>
      <c r="B858" s="4">
        <v>216000</v>
      </c>
      <c r="N858" s="3">
        <v>1302</v>
      </c>
      <c r="O858" s="4">
        <v>177500</v>
      </c>
    </row>
    <row r="859" spans="1:15" x14ac:dyDescent="0.3">
      <c r="A859" s="3">
        <v>1368</v>
      </c>
      <c r="B859" s="4">
        <v>127000</v>
      </c>
      <c r="N859" s="3">
        <v>1309</v>
      </c>
      <c r="O859" s="4">
        <v>147000</v>
      </c>
    </row>
    <row r="860" spans="1:15" x14ac:dyDescent="0.3">
      <c r="A860" s="3">
        <v>1369</v>
      </c>
      <c r="B860" s="4">
        <v>144000</v>
      </c>
      <c r="N860" s="3">
        <v>1310</v>
      </c>
      <c r="O860" s="4">
        <v>179200</v>
      </c>
    </row>
    <row r="861" spans="1:15" x14ac:dyDescent="0.3">
      <c r="A861" s="3">
        <v>1371</v>
      </c>
      <c r="B861" s="4">
        <v>105000</v>
      </c>
      <c r="N861" s="3">
        <v>1311</v>
      </c>
      <c r="O861" s="4">
        <v>335000</v>
      </c>
    </row>
    <row r="862" spans="1:15" x14ac:dyDescent="0.3">
      <c r="A862" s="3">
        <v>1372</v>
      </c>
      <c r="B862" s="4">
        <v>165500</v>
      </c>
      <c r="N862" s="3">
        <v>1313</v>
      </c>
      <c r="O862" s="4">
        <v>302000</v>
      </c>
    </row>
    <row r="863" spans="1:15" x14ac:dyDescent="0.3">
      <c r="A863" s="3">
        <v>1373</v>
      </c>
      <c r="B863" s="4">
        <v>274300</v>
      </c>
      <c r="N863" s="3">
        <v>1315</v>
      </c>
      <c r="O863" s="4">
        <v>119000</v>
      </c>
    </row>
    <row r="864" spans="1:15" x14ac:dyDescent="0.3">
      <c r="A864" s="3">
        <v>1374</v>
      </c>
      <c r="B864" s="4">
        <v>466500</v>
      </c>
      <c r="N864" s="3">
        <v>1316</v>
      </c>
      <c r="O864" s="4">
        <v>206900</v>
      </c>
    </row>
    <row r="865" spans="1:15" x14ac:dyDescent="0.3">
      <c r="A865" s="3">
        <v>1375</v>
      </c>
      <c r="B865" s="4">
        <v>250000</v>
      </c>
      <c r="N865" s="3">
        <v>1320</v>
      </c>
      <c r="O865" s="4">
        <v>111000</v>
      </c>
    </row>
    <row r="866" spans="1:15" x14ac:dyDescent="0.3">
      <c r="A866" s="3">
        <v>1377</v>
      </c>
      <c r="B866" s="4">
        <v>91000</v>
      </c>
      <c r="N866" s="3">
        <v>1321</v>
      </c>
      <c r="O866" s="4">
        <v>156500</v>
      </c>
    </row>
    <row r="867" spans="1:15" x14ac:dyDescent="0.3">
      <c r="A867" s="3">
        <v>1378</v>
      </c>
      <c r="B867" s="4">
        <v>117000</v>
      </c>
      <c r="N867" s="3">
        <v>1323</v>
      </c>
      <c r="O867" s="4">
        <v>190000</v>
      </c>
    </row>
    <row r="868" spans="1:15" x14ac:dyDescent="0.3">
      <c r="A868" s="3">
        <v>1379</v>
      </c>
      <c r="B868" s="4">
        <v>83000</v>
      </c>
      <c r="N868" s="3">
        <v>1326</v>
      </c>
      <c r="O868" s="4">
        <v>55000</v>
      </c>
    </row>
    <row r="869" spans="1:15" x14ac:dyDescent="0.3">
      <c r="A869" s="3">
        <v>1380</v>
      </c>
      <c r="B869" s="4">
        <v>167500</v>
      </c>
      <c r="N869" s="3">
        <v>1327</v>
      </c>
      <c r="O869" s="4">
        <v>79000</v>
      </c>
    </row>
    <row r="870" spans="1:15" x14ac:dyDescent="0.3">
      <c r="A870" s="3">
        <v>1381</v>
      </c>
      <c r="B870" s="4">
        <v>58500</v>
      </c>
      <c r="N870" s="3">
        <v>1329</v>
      </c>
      <c r="O870" s="4">
        <v>256000</v>
      </c>
    </row>
    <row r="871" spans="1:15" x14ac:dyDescent="0.3">
      <c r="A871" s="3">
        <v>1383</v>
      </c>
      <c r="B871" s="4">
        <v>157000</v>
      </c>
      <c r="N871" s="3">
        <v>1332</v>
      </c>
      <c r="O871" s="4">
        <v>132500</v>
      </c>
    </row>
    <row r="872" spans="1:15" x14ac:dyDescent="0.3">
      <c r="A872" s="3">
        <v>1384</v>
      </c>
      <c r="B872" s="4">
        <v>112000</v>
      </c>
      <c r="N872" s="3">
        <v>1333</v>
      </c>
      <c r="O872" s="4">
        <v>100000</v>
      </c>
    </row>
    <row r="873" spans="1:15" x14ac:dyDescent="0.3">
      <c r="A873" s="3">
        <v>1385</v>
      </c>
      <c r="B873" s="4">
        <v>105000</v>
      </c>
      <c r="N873" s="3">
        <v>1334</v>
      </c>
      <c r="O873" s="4">
        <v>125500</v>
      </c>
    </row>
    <row r="874" spans="1:15" x14ac:dyDescent="0.3">
      <c r="A874" s="3">
        <v>1386</v>
      </c>
      <c r="B874" s="4">
        <v>125500</v>
      </c>
      <c r="N874" s="3">
        <v>1335</v>
      </c>
      <c r="O874" s="4">
        <v>125000</v>
      </c>
    </row>
    <row r="875" spans="1:15" x14ac:dyDescent="0.3">
      <c r="A875" s="3">
        <v>1388</v>
      </c>
      <c r="B875" s="4">
        <v>136000</v>
      </c>
      <c r="N875" s="3">
        <v>1336</v>
      </c>
      <c r="O875" s="4">
        <v>167900</v>
      </c>
    </row>
    <row r="876" spans="1:15" x14ac:dyDescent="0.3">
      <c r="A876" s="3">
        <v>1390</v>
      </c>
      <c r="B876" s="4">
        <v>131000</v>
      </c>
      <c r="N876" s="3">
        <v>1337</v>
      </c>
      <c r="O876" s="4">
        <v>135000</v>
      </c>
    </row>
    <row r="877" spans="1:15" x14ac:dyDescent="0.3">
      <c r="A877" s="3">
        <v>1391</v>
      </c>
      <c r="B877" s="4">
        <v>235000</v>
      </c>
      <c r="N877" s="3">
        <v>1338</v>
      </c>
      <c r="O877" s="4">
        <v>52500</v>
      </c>
    </row>
    <row r="878" spans="1:15" x14ac:dyDescent="0.3">
      <c r="A878" s="3">
        <v>1392</v>
      </c>
      <c r="B878" s="4">
        <v>124000</v>
      </c>
      <c r="N878" s="3">
        <v>1340</v>
      </c>
      <c r="O878" s="4">
        <v>128500</v>
      </c>
    </row>
    <row r="879" spans="1:15" x14ac:dyDescent="0.3">
      <c r="A879" s="3">
        <v>1393</v>
      </c>
      <c r="B879" s="4">
        <v>123000</v>
      </c>
      <c r="N879" s="3">
        <v>1341</v>
      </c>
      <c r="O879" s="4">
        <v>123000</v>
      </c>
    </row>
    <row r="880" spans="1:15" x14ac:dyDescent="0.3">
      <c r="A880" s="3">
        <v>1394</v>
      </c>
      <c r="B880" s="4">
        <v>163000</v>
      </c>
      <c r="N880" s="3">
        <v>1344</v>
      </c>
      <c r="O880" s="4">
        <v>177000</v>
      </c>
    </row>
    <row r="881" spans="1:15" x14ac:dyDescent="0.3">
      <c r="A881" s="3">
        <v>1395</v>
      </c>
      <c r="B881" s="4">
        <v>246578</v>
      </c>
      <c r="N881" s="3">
        <v>1346</v>
      </c>
      <c r="O881" s="4">
        <v>108500</v>
      </c>
    </row>
    <row r="882" spans="1:15" x14ac:dyDescent="0.3">
      <c r="A882" s="3">
        <v>1398</v>
      </c>
      <c r="B882" s="4">
        <v>137500</v>
      </c>
      <c r="N882" s="3">
        <v>1347</v>
      </c>
      <c r="O882" s="4">
        <v>262500</v>
      </c>
    </row>
    <row r="883" spans="1:15" x14ac:dyDescent="0.3">
      <c r="A883" s="3">
        <v>1399</v>
      </c>
      <c r="B883" s="4">
        <v>138000</v>
      </c>
      <c r="N883" s="3">
        <v>1350</v>
      </c>
      <c r="O883" s="4">
        <v>122000</v>
      </c>
    </row>
    <row r="884" spans="1:15" x14ac:dyDescent="0.3">
      <c r="A884" s="3">
        <v>1400</v>
      </c>
      <c r="B884" s="4">
        <v>137450</v>
      </c>
      <c r="N884" s="3">
        <v>1351</v>
      </c>
      <c r="O884" s="4">
        <v>200000</v>
      </c>
    </row>
    <row r="885" spans="1:15" x14ac:dyDescent="0.3">
      <c r="A885" s="3">
        <v>1401</v>
      </c>
      <c r="B885" s="4">
        <v>120000</v>
      </c>
      <c r="N885" s="3">
        <v>1352</v>
      </c>
      <c r="O885" s="4">
        <v>171000</v>
      </c>
    </row>
    <row r="886" spans="1:15" x14ac:dyDescent="0.3">
      <c r="A886" s="3">
        <v>1403</v>
      </c>
      <c r="B886" s="4">
        <v>193879</v>
      </c>
      <c r="N886" s="3">
        <v>1353</v>
      </c>
      <c r="O886" s="4">
        <v>134900</v>
      </c>
    </row>
    <row r="887" spans="1:15" x14ac:dyDescent="0.3">
      <c r="A887" s="3">
        <v>1405</v>
      </c>
      <c r="B887" s="4">
        <v>105000</v>
      </c>
      <c r="N887" s="3">
        <v>1356</v>
      </c>
      <c r="O887" s="4">
        <v>170000</v>
      </c>
    </row>
    <row r="888" spans="1:15" x14ac:dyDescent="0.3">
      <c r="A888" s="3">
        <v>1407</v>
      </c>
      <c r="B888" s="4">
        <v>133000</v>
      </c>
      <c r="N888" s="3">
        <v>1357</v>
      </c>
      <c r="O888" s="4">
        <v>110000</v>
      </c>
    </row>
    <row r="889" spans="1:15" x14ac:dyDescent="0.3">
      <c r="A889" s="3">
        <v>1409</v>
      </c>
      <c r="B889" s="4">
        <v>125500</v>
      </c>
      <c r="N889" s="3">
        <v>1359</v>
      </c>
      <c r="O889" s="4">
        <v>177500</v>
      </c>
    </row>
    <row r="890" spans="1:15" x14ac:dyDescent="0.3">
      <c r="A890" s="3">
        <v>1411</v>
      </c>
      <c r="B890" s="4">
        <v>230000</v>
      </c>
      <c r="N890" s="3">
        <v>1361</v>
      </c>
      <c r="O890" s="4">
        <v>189000</v>
      </c>
    </row>
    <row r="891" spans="1:15" x14ac:dyDescent="0.3">
      <c r="A891" s="3">
        <v>1412</v>
      </c>
      <c r="B891" s="4">
        <v>140000</v>
      </c>
      <c r="N891" s="3">
        <v>1365</v>
      </c>
      <c r="O891" s="4">
        <v>144152</v>
      </c>
    </row>
    <row r="892" spans="1:15" x14ac:dyDescent="0.3">
      <c r="A892" s="3">
        <v>1413</v>
      </c>
      <c r="B892" s="4">
        <v>90000</v>
      </c>
      <c r="N892" s="3">
        <v>1368</v>
      </c>
      <c r="O892" s="4">
        <v>127000</v>
      </c>
    </row>
    <row r="893" spans="1:15" x14ac:dyDescent="0.3">
      <c r="A893" s="3">
        <v>1415</v>
      </c>
      <c r="B893" s="4">
        <v>207000</v>
      </c>
      <c r="N893" s="3">
        <v>1371</v>
      </c>
      <c r="O893" s="4">
        <v>105000</v>
      </c>
    </row>
    <row r="894" spans="1:15" x14ac:dyDescent="0.3">
      <c r="A894" s="3">
        <v>1416</v>
      </c>
      <c r="B894" s="4">
        <v>175900</v>
      </c>
      <c r="N894" s="3">
        <v>1372</v>
      </c>
      <c r="O894" s="4">
        <v>165500</v>
      </c>
    </row>
    <row r="895" spans="1:15" x14ac:dyDescent="0.3">
      <c r="A895" s="3">
        <v>1417</v>
      </c>
      <c r="B895" s="4">
        <v>122500</v>
      </c>
      <c r="N895" s="3">
        <v>1375</v>
      </c>
      <c r="O895" s="4">
        <v>250000</v>
      </c>
    </row>
    <row r="896" spans="1:15" x14ac:dyDescent="0.3">
      <c r="A896" s="3">
        <v>1419</v>
      </c>
      <c r="B896" s="4">
        <v>124000</v>
      </c>
      <c r="N896" s="3">
        <v>1377</v>
      </c>
      <c r="O896" s="4">
        <v>91000</v>
      </c>
    </row>
    <row r="897" spans="1:15" x14ac:dyDescent="0.3">
      <c r="A897" s="3">
        <v>1421</v>
      </c>
      <c r="B897" s="4">
        <v>179900</v>
      </c>
      <c r="N897" s="3">
        <v>1378</v>
      </c>
      <c r="O897" s="4">
        <v>117000</v>
      </c>
    </row>
    <row r="898" spans="1:15" x14ac:dyDescent="0.3">
      <c r="A898" s="3">
        <v>1422</v>
      </c>
      <c r="B898" s="4">
        <v>127500</v>
      </c>
      <c r="N898" s="3">
        <v>1379</v>
      </c>
      <c r="O898" s="4">
        <v>83000</v>
      </c>
    </row>
    <row r="899" spans="1:15" x14ac:dyDescent="0.3">
      <c r="A899" s="3">
        <v>1423</v>
      </c>
      <c r="B899" s="4">
        <v>136500</v>
      </c>
      <c r="N899" s="3">
        <v>1381</v>
      </c>
      <c r="O899" s="4">
        <v>58500</v>
      </c>
    </row>
    <row r="900" spans="1:15" x14ac:dyDescent="0.3">
      <c r="A900" s="3">
        <v>1425</v>
      </c>
      <c r="B900" s="4">
        <v>144000</v>
      </c>
      <c r="N900" s="3">
        <v>1382</v>
      </c>
      <c r="O900" s="4">
        <v>237500</v>
      </c>
    </row>
    <row r="901" spans="1:15" x14ac:dyDescent="0.3">
      <c r="A901" s="3">
        <v>1428</v>
      </c>
      <c r="B901" s="4">
        <v>140000</v>
      </c>
      <c r="N901" s="3">
        <v>1383</v>
      </c>
      <c r="O901" s="4">
        <v>157000</v>
      </c>
    </row>
    <row r="902" spans="1:15" x14ac:dyDescent="0.3">
      <c r="A902" s="3">
        <v>1429</v>
      </c>
      <c r="B902" s="4">
        <v>119000</v>
      </c>
      <c r="N902" s="3">
        <v>1384</v>
      </c>
      <c r="O902" s="4">
        <v>112000</v>
      </c>
    </row>
    <row r="903" spans="1:15" x14ac:dyDescent="0.3">
      <c r="A903" s="3">
        <v>1433</v>
      </c>
      <c r="B903" s="4">
        <v>64500</v>
      </c>
      <c r="N903" s="3">
        <v>1385</v>
      </c>
      <c r="O903" s="4">
        <v>105000</v>
      </c>
    </row>
    <row r="904" spans="1:15" x14ac:dyDescent="0.3">
      <c r="A904" s="3">
        <v>1435</v>
      </c>
      <c r="B904" s="4">
        <v>160000</v>
      </c>
      <c r="N904" s="3">
        <v>1387</v>
      </c>
      <c r="O904" s="4">
        <v>250000</v>
      </c>
    </row>
    <row r="905" spans="1:15" x14ac:dyDescent="0.3">
      <c r="A905" s="3">
        <v>1436</v>
      </c>
      <c r="B905" s="4">
        <v>174000</v>
      </c>
      <c r="N905" s="3">
        <v>1388</v>
      </c>
      <c r="O905" s="4">
        <v>136000</v>
      </c>
    </row>
    <row r="906" spans="1:15" x14ac:dyDescent="0.3">
      <c r="A906" s="3">
        <v>1437</v>
      </c>
      <c r="B906" s="4">
        <v>120500</v>
      </c>
      <c r="N906" s="3">
        <v>1390</v>
      </c>
      <c r="O906" s="4">
        <v>131000</v>
      </c>
    </row>
    <row r="907" spans="1:15" x14ac:dyDescent="0.3">
      <c r="A907" s="3">
        <v>1438</v>
      </c>
      <c r="B907" s="4">
        <v>394617</v>
      </c>
      <c r="N907" s="3">
        <v>1392</v>
      </c>
      <c r="O907" s="4">
        <v>124000</v>
      </c>
    </row>
    <row r="908" spans="1:15" x14ac:dyDescent="0.3">
      <c r="A908" s="3">
        <v>1439</v>
      </c>
      <c r="B908" s="4">
        <v>149700</v>
      </c>
      <c r="N908" s="3">
        <v>1393</v>
      </c>
      <c r="O908" s="4">
        <v>123000</v>
      </c>
    </row>
    <row r="909" spans="1:15" x14ac:dyDescent="0.3">
      <c r="A909" s="3">
        <v>1440</v>
      </c>
      <c r="B909" s="4">
        <v>197000</v>
      </c>
      <c r="N909" s="3">
        <v>1394</v>
      </c>
      <c r="O909" s="4">
        <v>163000</v>
      </c>
    </row>
    <row r="910" spans="1:15" x14ac:dyDescent="0.3">
      <c r="A910" s="3">
        <v>1442</v>
      </c>
      <c r="B910" s="4">
        <v>149300</v>
      </c>
      <c r="N910" s="3">
        <v>1397</v>
      </c>
      <c r="O910" s="4">
        <v>160000</v>
      </c>
    </row>
    <row r="911" spans="1:15" x14ac:dyDescent="0.3">
      <c r="A911" s="3">
        <v>1443</v>
      </c>
      <c r="B911" s="4">
        <v>310000</v>
      </c>
      <c r="N911" s="3">
        <v>1398</v>
      </c>
      <c r="O911" s="4">
        <v>137500</v>
      </c>
    </row>
    <row r="912" spans="1:15" x14ac:dyDescent="0.3">
      <c r="A912" s="3">
        <v>1444</v>
      </c>
      <c r="B912" s="4">
        <v>121000</v>
      </c>
      <c r="N912" s="3">
        <v>1400</v>
      </c>
      <c r="O912" s="4">
        <v>137450</v>
      </c>
    </row>
    <row r="913" spans="1:15" x14ac:dyDescent="0.3">
      <c r="A913" s="3">
        <v>1445</v>
      </c>
      <c r="B913" s="4">
        <v>179600</v>
      </c>
      <c r="N913" s="3">
        <v>1401</v>
      </c>
      <c r="O913" s="4">
        <v>120000</v>
      </c>
    </row>
    <row r="914" spans="1:15" x14ac:dyDescent="0.3">
      <c r="A914" s="3">
        <v>1446</v>
      </c>
      <c r="B914" s="4">
        <v>129000</v>
      </c>
      <c r="N914" s="3">
        <v>1405</v>
      </c>
      <c r="O914" s="4">
        <v>105000</v>
      </c>
    </row>
    <row r="915" spans="1:15" x14ac:dyDescent="0.3">
      <c r="A915" s="3">
        <v>1448</v>
      </c>
      <c r="B915" s="4">
        <v>240000</v>
      </c>
      <c r="N915" s="3">
        <v>1406</v>
      </c>
      <c r="O915" s="4">
        <v>275000</v>
      </c>
    </row>
    <row r="916" spans="1:15" x14ac:dyDescent="0.3">
      <c r="A916" s="3">
        <v>1449</v>
      </c>
      <c r="B916" s="4">
        <v>112000</v>
      </c>
      <c r="N916" s="3">
        <v>1407</v>
      </c>
      <c r="O916" s="4">
        <v>133000</v>
      </c>
    </row>
    <row r="917" spans="1:15" x14ac:dyDescent="0.3">
      <c r="A917" s="3">
        <v>1450</v>
      </c>
      <c r="B917" s="4">
        <v>92000</v>
      </c>
      <c r="N917" s="3">
        <v>1408</v>
      </c>
      <c r="O917" s="4">
        <v>112000</v>
      </c>
    </row>
    <row r="918" spans="1:15" x14ac:dyDescent="0.3">
      <c r="A918" s="3">
        <v>1451</v>
      </c>
      <c r="B918" s="4">
        <v>136000</v>
      </c>
      <c r="N918" s="3">
        <v>1410</v>
      </c>
      <c r="O918" s="4">
        <v>215000</v>
      </c>
    </row>
    <row r="919" spans="1:15" x14ac:dyDescent="0.3">
      <c r="A919" s="3">
        <v>1452</v>
      </c>
      <c r="B919" s="4">
        <v>287090</v>
      </c>
      <c r="N919" s="3">
        <v>1413</v>
      </c>
      <c r="O919" s="4">
        <v>90000</v>
      </c>
    </row>
    <row r="920" spans="1:15" x14ac:dyDescent="0.3">
      <c r="A920" s="3">
        <v>1453</v>
      </c>
      <c r="B920" s="4">
        <v>145000</v>
      </c>
      <c r="N920" s="3">
        <v>1415</v>
      </c>
      <c r="O920" s="4">
        <v>207000</v>
      </c>
    </row>
    <row r="921" spans="1:15" x14ac:dyDescent="0.3">
      <c r="A921" s="3">
        <v>1454</v>
      </c>
      <c r="B921" s="4">
        <v>84500</v>
      </c>
      <c r="N921" s="3">
        <v>1419</v>
      </c>
      <c r="O921" s="4">
        <v>124000</v>
      </c>
    </row>
    <row r="922" spans="1:15" x14ac:dyDescent="0.3">
      <c r="A922" s="3">
        <v>1455</v>
      </c>
      <c r="B922" s="4">
        <v>185000</v>
      </c>
      <c r="N922" s="3">
        <v>1420</v>
      </c>
      <c r="O922" s="4">
        <v>223000</v>
      </c>
    </row>
    <row r="923" spans="1:15" x14ac:dyDescent="0.3">
      <c r="A923" s="3">
        <v>1456</v>
      </c>
      <c r="B923" s="4">
        <v>175000</v>
      </c>
      <c r="N923" s="3">
        <v>1421</v>
      </c>
      <c r="O923" s="4">
        <v>179900</v>
      </c>
    </row>
    <row r="924" spans="1:15" x14ac:dyDescent="0.3">
      <c r="A924" s="3">
        <v>1457</v>
      </c>
      <c r="B924" s="4">
        <v>210000</v>
      </c>
      <c r="N924" s="3">
        <v>1422</v>
      </c>
      <c r="O924" s="4">
        <v>127500</v>
      </c>
    </row>
    <row r="925" spans="1:15" x14ac:dyDescent="0.3">
      <c r="A925" s="3">
        <v>1458</v>
      </c>
      <c r="B925" s="4">
        <v>266500</v>
      </c>
      <c r="N925" s="3">
        <v>1424</v>
      </c>
      <c r="O925" s="4">
        <v>274970</v>
      </c>
    </row>
    <row r="926" spans="1:15" x14ac:dyDescent="0.3">
      <c r="A926" s="3">
        <v>1459</v>
      </c>
      <c r="B926" s="4">
        <v>142125</v>
      </c>
      <c r="N926" s="3">
        <v>1425</v>
      </c>
      <c r="O926" s="4">
        <v>144000</v>
      </c>
    </row>
    <row r="927" spans="1:15" x14ac:dyDescent="0.3">
      <c r="A927" s="3">
        <v>1460</v>
      </c>
      <c r="B927" s="4">
        <v>147500</v>
      </c>
      <c r="N927" s="3">
        <v>1426</v>
      </c>
      <c r="O927" s="4">
        <v>142000</v>
      </c>
    </row>
    <row r="928" spans="1:15" x14ac:dyDescent="0.3">
      <c r="N928" s="3">
        <v>1428</v>
      </c>
      <c r="O928" s="4">
        <v>140000</v>
      </c>
    </row>
    <row r="929" spans="14:15" x14ac:dyDescent="0.3">
      <c r="N929" s="3">
        <v>1429</v>
      </c>
      <c r="O929" s="4">
        <v>119000</v>
      </c>
    </row>
    <row r="930" spans="14:15" x14ac:dyDescent="0.3">
      <c r="N930" s="3">
        <v>1430</v>
      </c>
      <c r="O930" s="4">
        <v>182900</v>
      </c>
    </row>
    <row r="931" spans="14:15" x14ac:dyDescent="0.3">
      <c r="N931" s="3">
        <v>1432</v>
      </c>
      <c r="O931" s="4">
        <v>143750</v>
      </c>
    </row>
    <row r="932" spans="14:15" x14ac:dyDescent="0.3">
      <c r="N932" s="3">
        <v>1433</v>
      </c>
      <c r="O932" s="4">
        <v>64500</v>
      </c>
    </row>
    <row r="933" spans="14:15" x14ac:dyDescent="0.3">
      <c r="N933" s="3">
        <v>1435</v>
      </c>
      <c r="O933" s="4">
        <v>160000</v>
      </c>
    </row>
    <row r="934" spans="14:15" x14ac:dyDescent="0.3">
      <c r="N934" s="3">
        <v>1436</v>
      </c>
      <c r="O934" s="4">
        <v>174000</v>
      </c>
    </row>
    <row r="935" spans="14:15" x14ac:dyDescent="0.3">
      <c r="N935" s="3">
        <v>1437</v>
      </c>
      <c r="O935" s="4">
        <v>120500</v>
      </c>
    </row>
    <row r="936" spans="14:15" x14ac:dyDescent="0.3">
      <c r="N936" s="3">
        <v>1439</v>
      </c>
      <c r="O936" s="4">
        <v>149700</v>
      </c>
    </row>
    <row r="937" spans="14:15" x14ac:dyDescent="0.3">
      <c r="N937" s="3">
        <v>1440</v>
      </c>
      <c r="O937" s="4">
        <v>197000</v>
      </c>
    </row>
    <row r="938" spans="14:15" x14ac:dyDescent="0.3">
      <c r="N938" s="3">
        <v>1441</v>
      </c>
      <c r="O938" s="4">
        <v>191000</v>
      </c>
    </row>
    <row r="939" spans="14:15" x14ac:dyDescent="0.3">
      <c r="N939" s="3">
        <v>1444</v>
      </c>
      <c r="O939" s="4">
        <v>121000</v>
      </c>
    </row>
    <row r="940" spans="14:15" x14ac:dyDescent="0.3">
      <c r="N940" s="3">
        <v>1447</v>
      </c>
      <c r="O940" s="4">
        <v>157900</v>
      </c>
    </row>
    <row r="941" spans="14:15" x14ac:dyDescent="0.3">
      <c r="N941" s="3">
        <v>1449</v>
      </c>
      <c r="O941" s="4">
        <v>112000</v>
      </c>
    </row>
    <row r="942" spans="14:15" x14ac:dyDescent="0.3">
      <c r="N942" s="3">
        <v>1450</v>
      </c>
      <c r="O942" s="4">
        <v>92000</v>
      </c>
    </row>
    <row r="943" spans="14:15" x14ac:dyDescent="0.3">
      <c r="N943" s="3">
        <v>1452</v>
      </c>
      <c r="O943" s="4">
        <v>287090</v>
      </c>
    </row>
    <row r="944" spans="14:15" x14ac:dyDescent="0.3">
      <c r="N944" s="3">
        <v>1457</v>
      </c>
      <c r="O944" s="4">
        <v>210000</v>
      </c>
    </row>
    <row r="945" spans="14:15" x14ac:dyDescent="0.3">
      <c r="N945" s="3">
        <v>1458</v>
      </c>
      <c r="O945" s="4">
        <v>266500</v>
      </c>
    </row>
    <row r="946" spans="14:15" x14ac:dyDescent="0.3">
      <c r="N946" s="3">
        <v>1459</v>
      </c>
      <c r="O946" s="4">
        <v>142125</v>
      </c>
    </row>
    <row r="947" spans="14:15" x14ac:dyDescent="0.3">
      <c r="N947" s="3">
        <v>1460</v>
      </c>
      <c r="O947" s="4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EXTERIOR DESCRIPTIVE</vt:lpstr>
      <vt:lpstr>LOTSHAPE DESCRIPTIVE</vt:lpstr>
      <vt:lpstr>FENCING DESCRIPTIVE</vt:lpstr>
      <vt:lpstr>EXTERIOR INFERENTIAL</vt:lpstr>
      <vt:lpstr>LOTSHAPE INFERENTIAL</vt:lpstr>
      <vt:lpstr>FENCING INFERENTIAL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qlect</dc:creator>
  <cp:lastModifiedBy>qlect</cp:lastModifiedBy>
  <dcterms:created xsi:type="dcterms:W3CDTF">2023-05-25T13:46:45Z</dcterms:created>
  <dcterms:modified xsi:type="dcterms:W3CDTF">2023-06-01T18:07:35Z</dcterms:modified>
</cp:coreProperties>
</file>