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ksana\Nextcloud\2022Yana\Boric_Acid\BAE_Manuscript\230913_BA_LA_MIC\"/>
    </mc:Choice>
  </mc:AlternateContent>
  <bookViews>
    <workbookView xWindow="-120" yWindow="-120" windowWidth="29040" windowHeight="15840"/>
  </bookViews>
  <sheets>
    <sheet name="24h" sheetId="1" r:id="rId1"/>
  </sheets>
  <definedNames>
    <definedName name="MethodPointer1">-524310640</definedName>
    <definedName name="MethodPointer2">453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Y14" i="1" l="1"/>
  <c r="Y15" i="1"/>
  <c r="Y16" i="1"/>
  <c r="Y17" i="1"/>
  <c r="Y18" i="1"/>
  <c r="Y19" i="1"/>
  <c r="Y20" i="1"/>
  <c r="Y13" i="1"/>
  <c r="X14" i="1"/>
  <c r="X15" i="1"/>
  <c r="X16" i="1"/>
  <c r="X17" i="1"/>
  <c r="X18" i="1"/>
  <c r="X19" i="1"/>
  <c r="X20" i="1"/>
  <c r="X13" i="1"/>
  <c r="Y4" i="1"/>
  <c r="Y5" i="1"/>
  <c r="Y6" i="1"/>
  <c r="Y7" i="1"/>
  <c r="Y8" i="1"/>
  <c r="Y9" i="1"/>
  <c r="Y10" i="1"/>
  <c r="Y3" i="1"/>
  <c r="X4" i="1"/>
  <c r="X5" i="1"/>
  <c r="X6" i="1"/>
  <c r="X7" i="1"/>
  <c r="X8" i="1"/>
  <c r="X9" i="1"/>
  <c r="X10" i="1"/>
  <c r="X3" i="1"/>
  <c r="U20" i="1"/>
  <c r="V20" i="1"/>
  <c r="V14" i="1"/>
  <c r="V15" i="1"/>
  <c r="V16" i="1"/>
  <c r="V17" i="1"/>
  <c r="V18" i="1"/>
  <c r="V19" i="1"/>
  <c r="V13" i="1"/>
  <c r="U14" i="1"/>
  <c r="U15" i="1"/>
  <c r="U16" i="1"/>
  <c r="U17" i="1"/>
  <c r="U18" i="1"/>
  <c r="U19" i="1"/>
  <c r="U13" i="1"/>
  <c r="V4" i="1"/>
  <c r="V5" i="1"/>
  <c r="V6" i="1"/>
  <c r="V7" i="1"/>
  <c r="V8" i="1"/>
  <c r="V9" i="1"/>
  <c r="V10" i="1"/>
  <c r="V3" i="1"/>
  <c r="U4" i="1"/>
  <c r="U5" i="1"/>
  <c r="U6" i="1"/>
  <c r="U7" i="1"/>
  <c r="U8" i="1"/>
  <c r="U9" i="1"/>
  <c r="U10" i="1"/>
  <c r="U3" i="1"/>
  <c r="S3" i="1"/>
  <c r="S14" i="1"/>
  <c r="S15" i="1"/>
  <c r="S16" i="1"/>
  <c r="S17" i="1"/>
  <c r="S18" i="1"/>
  <c r="S19" i="1"/>
  <c r="S20" i="1"/>
  <c r="S13" i="1"/>
  <c r="R14" i="1"/>
  <c r="R15" i="1"/>
  <c r="R16" i="1"/>
  <c r="R17" i="1"/>
  <c r="R18" i="1"/>
  <c r="R19" i="1"/>
  <c r="R20" i="1"/>
  <c r="R13" i="1"/>
  <c r="S4" i="1"/>
  <c r="S5" i="1"/>
  <c r="S6" i="1"/>
  <c r="S7" i="1"/>
  <c r="S8" i="1"/>
  <c r="S9" i="1"/>
  <c r="S10" i="1"/>
  <c r="R4" i="1"/>
  <c r="R5" i="1"/>
  <c r="R6" i="1"/>
  <c r="R7" i="1"/>
  <c r="R8" i="1"/>
  <c r="R9" i="1"/>
  <c r="R10" i="1"/>
  <c r="R3" i="1"/>
  <c r="P4" i="1"/>
  <c r="P5" i="1"/>
  <c r="P6" i="1"/>
  <c r="P7" i="1"/>
  <c r="P8" i="1"/>
  <c r="P9" i="1"/>
  <c r="P10" i="1"/>
  <c r="P13" i="1"/>
  <c r="P14" i="1"/>
  <c r="P15" i="1"/>
  <c r="P16" i="1"/>
  <c r="P17" i="1"/>
  <c r="P18" i="1"/>
  <c r="P19" i="1"/>
  <c r="P20" i="1"/>
  <c r="P3" i="1"/>
  <c r="O20" i="1"/>
  <c r="O19" i="1"/>
  <c r="O18" i="1"/>
  <c r="O17" i="1"/>
  <c r="O16" i="1"/>
  <c r="O15" i="1"/>
  <c r="O14" i="1"/>
  <c r="O13" i="1"/>
  <c r="O4" i="1"/>
  <c r="O5" i="1"/>
  <c r="O6" i="1"/>
  <c r="O7" i="1"/>
  <c r="O8" i="1"/>
  <c r="O9" i="1"/>
  <c r="O10" i="1"/>
</calcChain>
</file>

<file path=xl/sharedStrings.xml><?xml version="1.0" encoding="utf-8"?>
<sst xmlns="http://schemas.openxmlformats.org/spreadsheetml/2006/main" count="127" uniqueCount="28">
  <si>
    <t>A</t>
  </si>
  <si>
    <t>B</t>
  </si>
  <si>
    <t>C</t>
  </si>
  <si>
    <t>D</t>
  </si>
  <si>
    <t>E</t>
  </si>
  <si>
    <t>F</t>
  </si>
  <si>
    <t>G</t>
  </si>
  <si>
    <t>H</t>
  </si>
  <si>
    <t>Plate 2</t>
  </si>
  <si>
    <t>Plate 1</t>
  </si>
  <si>
    <t>0mg</t>
  </si>
  <si>
    <t>0.2mg</t>
  </si>
  <si>
    <t>0.4mg</t>
  </si>
  <si>
    <t>0.8mg</t>
  </si>
  <si>
    <t>0 mg</t>
  </si>
  <si>
    <t>1 mg</t>
  </si>
  <si>
    <t>0.8 mg</t>
  </si>
  <si>
    <t>0.4 mg</t>
  </si>
  <si>
    <t>0.2 mg</t>
  </si>
  <si>
    <t>A02</t>
  </si>
  <si>
    <t>A03</t>
  </si>
  <si>
    <t>A04</t>
  </si>
  <si>
    <t>A08</t>
  </si>
  <si>
    <t>A10</t>
  </si>
  <si>
    <t>A12</t>
  </si>
  <si>
    <t>A17</t>
  </si>
  <si>
    <t>A18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</si>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</sst>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" fillId="2" borderId="1" xfId="1" applyFill="1" applyBorder="1" applyAlignment="1">
      <alignment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8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2" fillId="7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13" borderId="1" xfId="1" applyFont="1" applyFill="1" applyBorder="1" applyAlignment="1">
      <alignment horizontal="center" vertical="center" wrapText="1"/>
    </xf>
    <xf numFmtId="0" fontId="2" fillId="9" borderId="1" xfId="1" applyFont="1" applyFill="1" applyBorder="1" applyAlignment="1">
      <alignment horizontal="center" vertical="center" wrapText="1"/>
    </xf>
    <xf numFmtId="0" fontId="2" fillId="11" borderId="1" xfId="1" applyFont="1" applyFill="1" applyBorder="1" applyAlignment="1">
      <alignment horizontal="center" vertical="center" wrapText="1"/>
    </xf>
    <xf numFmtId="0" fontId="2" fillId="14" borderId="1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15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zoomScale="70" zoomScaleNormal="70" workbookViewId="0">
      <selection activeCell="S28" sqref="S28"/>
    </sheetView>
  </sheetViews>
  <sheetFormatPr defaultRowHeight="12.75" x14ac:dyDescent="0.2"/>
  <cols>
    <col min="1" max="1" width="12.7109375" customWidth="1"/>
  </cols>
  <sheetData>
    <row r="1" spans="1:25" x14ac:dyDescent="0.2">
      <c r="A1" s="26" t="s">
        <v>9</v>
      </c>
    </row>
    <row r="2" spans="1:25" x14ac:dyDescent="0.2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7"/>
      <c r="O2" s="27" t="s">
        <v>10</v>
      </c>
      <c r="P2" s="27" t="s">
        <v>10</v>
      </c>
      <c r="R2" s="27" t="s">
        <v>11</v>
      </c>
      <c r="S2" s="27" t="s">
        <v>11</v>
      </c>
      <c r="U2" s="27" t="s">
        <v>12</v>
      </c>
      <c r="V2" s="27" t="s">
        <v>12</v>
      </c>
      <c r="X2" s="27" t="s">
        <v>13</v>
      </c>
      <c r="Y2" s="27" t="s">
        <v>13</v>
      </c>
    </row>
    <row r="3" spans="1:25" x14ac:dyDescent="0.2">
      <c r="A3" s="2" t="s">
        <v>0</v>
      </c>
      <c r="B3" s="3">
        <v>0.151</v>
      </c>
      <c r="C3" s="4">
        <v>0.64200000000000002</v>
      </c>
      <c r="D3" s="3">
        <v>0.184</v>
      </c>
      <c r="E3" s="3">
        <v>0.20799999999999999</v>
      </c>
      <c r="F3" s="5">
        <v>0.49199999999999999</v>
      </c>
      <c r="G3" s="4">
        <v>0.61699999999999999</v>
      </c>
      <c r="H3" s="3">
        <v>0.18099999999999999</v>
      </c>
      <c r="I3" s="3">
        <v>0.20799999999999999</v>
      </c>
      <c r="J3" s="6">
        <v>0.45500000000000002</v>
      </c>
      <c r="K3" s="5">
        <v>0.53100000000000003</v>
      </c>
      <c r="L3" s="4">
        <v>0.58899999999999997</v>
      </c>
      <c r="M3" s="3">
        <v>0.14299999999999999</v>
      </c>
      <c r="N3" s="7"/>
      <c r="O3">
        <f>C3*0.5</f>
        <v>0.32100000000000001</v>
      </c>
      <c r="P3">
        <f>L3*0.5</f>
        <v>0.29449999999999998</v>
      </c>
      <c r="R3">
        <f>G3-O3</f>
        <v>0.29599999999999999</v>
      </c>
      <c r="S3">
        <f>K3-P3</f>
        <v>0.23650000000000004</v>
      </c>
      <c r="U3">
        <f>F3-O3</f>
        <v>0.17099999999999999</v>
      </c>
      <c r="V3">
        <f>J3-P3</f>
        <v>0.16050000000000003</v>
      </c>
      <c r="X3">
        <f>E3-O3</f>
        <v>-0.11300000000000002</v>
      </c>
      <c r="Y3">
        <f>I3-P3</f>
        <v>-8.6499999999999994E-2</v>
      </c>
    </row>
    <row r="4" spans="1:25" x14ac:dyDescent="0.2">
      <c r="A4" s="2" t="s">
        <v>1</v>
      </c>
      <c r="B4" s="3">
        <v>0.152</v>
      </c>
      <c r="C4" s="8">
        <v>0.73599999999999999</v>
      </c>
      <c r="D4" s="3">
        <v>0.17499999999999999</v>
      </c>
      <c r="E4" s="3">
        <v>0.19900000000000001</v>
      </c>
      <c r="F4" s="5">
        <v>0.48499999999999999</v>
      </c>
      <c r="G4" s="9">
        <v>0.71199999999999997</v>
      </c>
      <c r="H4" s="3">
        <v>0.17299999999999999</v>
      </c>
      <c r="I4" s="3">
        <v>0.185</v>
      </c>
      <c r="J4" s="5">
        <v>0.56399999999999995</v>
      </c>
      <c r="K4" s="9">
        <v>0.70799999999999996</v>
      </c>
      <c r="L4" s="9">
        <v>0.66400000000000003</v>
      </c>
      <c r="M4" s="3">
        <v>0.16600000000000001</v>
      </c>
      <c r="N4" s="7"/>
      <c r="O4">
        <f t="shared" ref="O4:O10" si="0">C4*0.5</f>
        <v>0.36799999999999999</v>
      </c>
      <c r="P4">
        <f t="shared" ref="P4:P20" si="1">L4*0.5</f>
        <v>0.33200000000000002</v>
      </c>
      <c r="R4">
        <f t="shared" ref="R4:R10" si="2">G4-O4</f>
        <v>0.34399999999999997</v>
      </c>
      <c r="S4">
        <f>K4-P4</f>
        <v>0.37599999999999995</v>
      </c>
      <c r="U4">
        <f t="shared" ref="U4:U10" si="3">F4-O4</f>
        <v>0.11699999999999999</v>
      </c>
      <c r="V4">
        <f t="shared" ref="V4:V10" si="4">J4-P4</f>
        <v>0.23199999999999993</v>
      </c>
      <c r="X4">
        <f t="shared" ref="X4:X10" si="5">E4-O4</f>
        <v>-0.16899999999999998</v>
      </c>
      <c r="Y4">
        <f t="shared" ref="Y4:Y10" si="6">I4-P4</f>
        <v>-0.14700000000000002</v>
      </c>
    </row>
    <row r="5" spans="1:25" x14ac:dyDescent="0.2">
      <c r="A5" s="2" t="s">
        <v>2</v>
      </c>
      <c r="B5" s="3">
        <v>0.153</v>
      </c>
      <c r="C5" s="9">
        <v>0.67700000000000005</v>
      </c>
      <c r="D5" s="3">
        <v>0.17699999999999999</v>
      </c>
      <c r="E5" s="3">
        <v>0.192</v>
      </c>
      <c r="F5" s="5">
        <v>0.502</v>
      </c>
      <c r="G5" s="9">
        <v>0.67500000000000004</v>
      </c>
      <c r="H5" s="3">
        <v>0.186</v>
      </c>
      <c r="I5" s="3">
        <v>0.2</v>
      </c>
      <c r="J5" s="5">
        <v>0.49099999999999999</v>
      </c>
      <c r="K5" s="4">
        <v>0.59699999999999998</v>
      </c>
      <c r="L5" s="9">
        <v>0.69699999999999995</v>
      </c>
      <c r="M5" s="3">
        <v>0.16700000000000001</v>
      </c>
      <c r="N5" s="7"/>
      <c r="O5">
        <f t="shared" si="0"/>
        <v>0.33850000000000002</v>
      </c>
      <c r="P5">
        <f t="shared" si="1"/>
        <v>0.34849999999999998</v>
      </c>
      <c r="R5">
        <f t="shared" si="2"/>
        <v>0.33650000000000002</v>
      </c>
      <c r="S5">
        <f t="shared" ref="S5:S10" si="7">K5-P5</f>
        <v>0.2485</v>
      </c>
      <c r="U5">
        <f t="shared" si="3"/>
        <v>0.16349999999999998</v>
      </c>
      <c r="V5">
        <f t="shared" si="4"/>
        <v>0.14250000000000002</v>
      </c>
      <c r="X5">
        <f t="shared" si="5"/>
        <v>-0.14650000000000002</v>
      </c>
      <c r="Y5">
        <f t="shared" si="6"/>
        <v>-0.14849999999999997</v>
      </c>
    </row>
    <row r="6" spans="1:25" x14ac:dyDescent="0.2">
      <c r="A6" s="2" t="s">
        <v>3</v>
      </c>
      <c r="B6" s="10">
        <v>0.251</v>
      </c>
      <c r="C6" s="9">
        <v>0.70499999999999996</v>
      </c>
      <c r="D6" s="3">
        <v>0.192</v>
      </c>
      <c r="E6" s="5">
        <v>0.51100000000000001</v>
      </c>
      <c r="F6" s="9">
        <v>0.67</v>
      </c>
      <c r="G6" s="9">
        <v>0.66100000000000003</v>
      </c>
      <c r="H6" s="3">
        <v>0.192</v>
      </c>
      <c r="I6" s="6">
        <v>0.47599999999999998</v>
      </c>
      <c r="J6" s="9">
        <v>0.66100000000000003</v>
      </c>
      <c r="K6" s="4">
        <v>0.60299999999999998</v>
      </c>
      <c r="L6" s="4">
        <v>0.60899999999999999</v>
      </c>
      <c r="M6" s="3">
        <v>0.161</v>
      </c>
      <c r="N6" s="7"/>
      <c r="O6">
        <f t="shared" si="0"/>
        <v>0.35249999999999998</v>
      </c>
      <c r="P6">
        <f t="shared" si="1"/>
        <v>0.30449999999999999</v>
      </c>
      <c r="R6">
        <f t="shared" si="2"/>
        <v>0.30850000000000005</v>
      </c>
      <c r="S6">
        <f t="shared" si="7"/>
        <v>0.29849999999999999</v>
      </c>
      <c r="U6">
        <f t="shared" si="3"/>
        <v>0.31750000000000006</v>
      </c>
      <c r="V6">
        <f t="shared" si="4"/>
        <v>0.35650000000000004</v>
      </c>
      <c r="X6">
        <f t="shared" si="5"/>
        <v>0.15850000000000003</v>
      </c>
      <c r="Y6">
        <f t="shared" si="6"/>
        <v>0.17149999999999999</v>
      </c>
    </row>
    <row r="7" spans="1:25" x14ac:dyDescent="0.2">
      <c r="A7" s="2" t="s">
        <v>4</v>
      </c>
      <c r="B7" s="3">
        <v>0.17</v>
      </c>
      <c r="C7" s="11">
        <v>0.88800000000000001</v>
      </c>
      <c r="D7" s="3">
        <v>0.17399999999999999</v>
      </c>
      <c r="E7" s="3">
        <v>0.188</v>
      </c>
      <c r="F7" s="6">
        <v>0.46600000000000003</v>
      </c>
      <c r="G7" s="9">
        <v>0.65200000000000002</v>
      </c>
      <c r="H7" s="3">
        <v>0.16200000000000001</v>
      </c>
      <c r="I7" s="3">
        <v>0.20599999999999999</v>
      </c>
      <c r="J7" s="6">
        <v>0.41099999999999998</v>
      </c>
      <c r="K7" s="9">
        <v>0.65500000000000003</v>
      </c>
      <c r="L7" s="9">
        <v>0.67400000000000004</v>
      </c>
      <c r="M7" s="3">
        <v>0.16700000000000001</v>
      </c>
      <c r="N7" s="7"/>
      <c r="O7">
        <f t="shared" si="0"/>
        <v>0.44400000000000001</v>
      </c>
      <c r="P7">
        <f t="shared" si="1"/>
        <v>0.33700000000000002</v>
      </c>
      <c r="R7">
        <f t="shared" si="2"/>
        <v>0.20800000000000002</v>
      </c>
      <c r="S7">
        <f t="shared" si="7"/>
        <v>0.318</v>
      </c>
      <c r="U7">
        <f t="shared" si="3"/>
        <v>2.200000000000002E-2</v>
      </c>
      <c r="V7">
        <f t="shared" si="4"/>
        <v>7.3999999999999955E-2</v>
      </c>
      <c r="X7">
        <f t="shared" si="5"/>
        <v>-0.25600000000000001</v>
      </c>
      <c r="Y7">
        <f t="shared" si="6"/>
        <v>-0.13100000000000003</v>
      </c>
    </row>
    <row r="8" spans="1:25" x14ac:dyDescent="0.2">
      <c r="A8" s="2" t="s">
        <v>5</v>
      </c>
      <c r="B8" s="3">
        <v>0.16700000000000001</v>
      </c>
      <c r="C8" s="12">
        <v>1.327</v>
      </c>
      <c r="D8" s="3">
        <v>0.17</v>
      </c>
      <c r="E8" s="6">
        <v>0.42699999999999999</v>
      </c>
      <c r="F8" s="6">
        <v>0.44500000000000001</v>
      </c>
      <c r="G8" s="12">
        <v>1.2669999999999999</v>
      </c>
      <c r="H8" s="3">
        <v>0.159</v>
      </c>
      <c r="I8" s="3">
        <v>0.17399999999999999</v>
      </c>
      <c r="J8" s="5">
        <v>0.498</v>
      </c>
      <c r="K8" s="13">
        <v>1.232</v>
      </c>
      <c r="L8" s="12">
        <v>1.2509999999999999</v>
      </c>
      <c r="M8" s="3">
        <v>0.16400000000000001</v>
      </c>
      <c r="N8" s="7"/>
      <c r="O8">
        <f t="shared" si="0"/>
        <v>0.66349999999999998</v>
      </c>
      <c r="P8">
        <f t="shared" si="1"/>
        <v>0.62549999999999994</v>
      </c>
      <c r="R8">
        <f t="shared" si="2"/>
        <v>0.60349999999999993</v>
      </c>
      <c r="S8">
        <f t="shared" si="7"/>
        <v>0.60650000000000004</v>
      </c>
      <c r="U8" s="28">
        <f t="shared" si="3"/>
        <v>-0.21849999999999997</v>
      </c>
      <c r="V8" s="28">
        <f t="shared" si="4"/>
        <v>-0.12749999999999995</v>
      </c>
      <c r="X8">
        <f t="shared" si="5"/>
        <v>-0.23649999999999999</v>
      </c>
      <c r="Y8">
        <f t="shared" si="6"/>
        <v>-0.45149999999999996</v>
      </c>
    </row>
    <row r="9" spans="1:25" x14ac:dyDescent="0.2">
      <c r="A9" s="2" t="s">
        <v>6</v>
      </c>
      <c r="B9" s="3">
        <v>0.16</v>
      </c>
      <c r="C9" s="9">
        <v>0.70599999999999996</v>
      </c>
      <c r="D9" s="3">
        <v>0.185</v>
      </c>
      <c r="E9" s="10">
        <v>0.30399999999999999</v>
      </c>
      <c r="F9" s="6">
        <v>0.44900000000000001</v>
      </c>
      <c r="G9" s="9">
        <v>0.65400000000000003</v>
      </c>
      <c r="H9" s="3">
        <v>0.19500000000000001</v>
      </c>
      <c r="I9" s="10">
        <v>0.27400000000000002</v>
      </c>
      <c r="J9" s="5">
        <v>0.503</v>
      </c>
      <c r="K9" s="4">
        <v>0.58799999999999997</v>
      </c>
      <c r="L9" s="9">
        <v>0.66500000000000004</v>
      </c>
      <c r="M9" s="3">
        <v>0.157</v>
      </c>
      <c r="N9" s="7"/>
      <c r="O9">
        <f t="shared" si="0"/>
        <v>0.35299999999999998</v>
      </c>
      <c r="P9">
        <f t="shared" si="1"/>
        <v>0.33250000000000002</v>
      </c>
      <c r="R9">
        <f t="shared" si="2"/>
        <v>0.30100000000000005</v>
      </c>
      <c r="S9">
        <f t="shared" si="7"/>
        <v>0.25549999999999995</v>
      </c>
      <c r="U9">
        <f t="shared" si="3"/>
        <v>9.600000000000003E-2</v>
      </c>
      <c r="V9">
        <f t="shared" si="4"/>
        <v>0.17049999999999998</v>
      </c>
      <c r="X9">
        <f t="shared" si="5"/>
        <v>-4.8999999999999988E-2</v>
      </c>
      <c r="Y9">
        <f t="shared" si="6"/>
        <v>-5.8499999999999996E-2</v>
      </c>
    </row>
    <row r="10" spans="1:25" x14ac:dyDescent="0.2">
      <c r="A10" s="2" t="s">
        <v>7</v>
      </c>
      <c r="B10" s="3">
        <v>0.157</v>
      </c>
      <c r="C10" s="9">
        <v>0.66900000000000004</v>
      </c>
      <c r="D10" s="3">
        <v>0.155</v>
      </c>
      <c r="E10" s="3">
        <v>0.20799999999999999</v>
      </c>
      <c r="F10" s="5">
        <v>0.502</v>
      </c>
      <c r="G10" s="9">
        <v>0.67</v>
      </c>
      <c r="H10" s="3">
        <v>0.154</v>
      </c>
      <c r="I10" s="3">
        <v>0.17799999999999999</v>
      </c>
      <c r="J10" s="5">
        <v>0.50600000000000001</v>
      </c>
      <c r="K10" s="4">
        <v>0.60799999999999998</v>
      </c>
      <c r="L10" s="4">
        <v>0.59899999999999998</v>
      </c>
      <c r="M10" s="3">
        <v>0.16900000000000001</v>
      </c>
      <c r="O10">
        <f t="shared" si="0"/>
        <v>0.33450000000000002</v>
      </c>
      <c r="P10">
        <f t="shared" si="1"/>
        <v>0.29949999999999999</v>
      </c>
      <c r="R10">
        <f t="shared" si="2"/>
        <v>0.33550000000000002</v>
      </c>
      <c r="S10">
        <f t="shared" si="7"/>
        <v>0.3085</v>
      </c>
      <c r="U10">
        <f t="shared" si="3"/>
        <v>0.16749999999999998</v>
      </c>
      <c r="V10">
        <f t="shared" si="4"/>
        <v>0.20650000000000002</v>
      </c>
      <c r="X10">
        <f t="shared" si="5"/>
        <v>-0.12650000000000003</v>
      </c>
      <c r="Y10">
        <f t="shared" si="6"/>
        <v>-0.1215</v>
      </c>
    </row>
    <row r="11" spans="1:25" x14ac:dyDescent="0.2">
      <c r="A11" s="26" t="s">
        <v>8</v>
      </c>
    </row>
    <row r="12" spans="1:25" x14ac:dyDescent="0.2">
      <c r="A12" s="14"/>
      <c r="B12" s="15">
        <v>1</v>
      </c>
      <c r="C12" s="15">
        <v>2</v>
      </c>
      <c r="D12" s="15">
        <v>3</v>
      </c>
      <c r="E12" s="15">
        <v>4</v>
      </c>
      <c r="F12" s="15">
        <v>5</v>
      </c>
      <c r="G12" s="15">
        <v>6</v>
      </c>
      <c r="H12" s="15">
        <v>7</v>
      </c>
      <c r="I12" s="15">
        <v>8</v>
      </c>
      <c r="J12" s="15">
        <v>9</v>
      </c>
      <c r="K12" s="15">
        <v>10</v>
      </c>
      <c r="L12" s="15">
        <v>11</v>
      </c>
      <c r="M12" s="15">
        <v>12</v>
      </c>
    </row>
    <row r="13" spans="1:25" x14ac:dyDescent="0.2">
      <c r="A13" s="15" t="s">
        <v>0</v>
      </c>
      <c r="B13" s="16">
        <v>0.152</v>
      </c>
      <c r="C13" s="17">
        <v>0.66300000000000003</v>
      </c>
      <c r="D13" s="16">
        <v>0.161</v>
      </c>
      <c r="E13" s="16">
        <v>0.22500000000000001</v>
      </c>
      <c r="F13" s="18">
        <v>0.52600000000000002</v>
      </c>
      <c r="G13" s="17">
        <v>0.68300000000000005</v>
      </c>
      <c r="H13" s="16">
        <v>0.189</v>
      </c>
      <c r="I13" s="16">
        <v>0.23200000000000001</v>
      </c>
      <c r="J13" s="18">
        <v>0.54500000000000004</v>
      </c>
      <c r="K13" s="17">
        <v>0.65800000000000003</v>
      </c>
      <c r="L13" s="19">
        <v>0.75600000000000001</v>
      </c>
      <c r="M13" s="16">
        <v>0.155</v>
      </c>
      <c r="O13">
        <f t="shared" ref="O13:O20" si="8">C13*0.5</f>
        <v>0.33150000000000002</v>
      </c>
      <c r="P13">
        <f t="shared" si="1"/>
        <v>0.378</v>
      </c>
      <c r="R13">
        <f>G13-O13</f>
        <v>0.35150000000000003</v>
      </c>
      <c r="S13">
        <f>K13-P13</f>
        <v>0.28000000000000003</v>
      </c>
      <c r="U13">
        <f>F13-O13</f>
        <v>0.19450000000000001</v>
      </c>
      <c r="V13">
        <f>J13-P13</f>
        <v>0.16700000000000004</v>
      </c>
      <c r="X13">
        <f>E13-O13</f>
        <v>-0.10650000000000001</v>
      </c>
      <c r="Y13">
        <f>I13-P13</f>
        <v>-0.14599999999999999</v>
      </c>
    </row>
    <row r="14" spans="1:25" x14ac:dyDescent="0.2">
      <c r="A14" s="15" t="s">
        <v>1</v>
      </c>
      <c r="B14" s="16">
        <v>0.156</v>
      </c>
      <c r="C14" s="20">
        <v>0.62</v>
      </c>
      <c r="D14" s="16">
        <v>0.16300000000000001</v>
      </c>
      <c r="E14" s="16">
        <v>0.192</v>
      </c>
      <c r="F14" s="20">
        <v>0.57499999999999996</v>
      </c>
      <c r="G14" s="19">
        <v>0.74199999999999999</v>
      </c>
      <c r="H14" s="16">
        <v>0.16800000000000001</v>
      </c>
      <c r="I14" s="16">
        <v>0.19500000000000001</v>
      </c>
      <c r="J14" s="20">
        <v>0.56899999999999995</v>
      </c>
      <c r="K14" s="19">
        <v>0.747</v>
      </c>
      <c r="L14" s="21">
        <v>0.93300000000000005</v>
      </c>
      <c r="M14" s="16">
        <v>0.14799999999999999</v>
      </c>
      <c r="O14">
        <f t="shared" si="8"/>
        <v>0.31</v>
      </c>
      <c r="P14">
        <f t="shared" si="1"/>
        <v>0.46650000000000003</v>
      </c>
      <c r="R14">
        <f t="shared" ref="R14:R20" si="9">G14-O14</f>
        <v>0.432</v>
      </c>
      <c r="S14">
        <f t="shared" ref="S14:S20" si="10">K14-P14</f>
        <v>0.28049999999999997</v>
      </c>
      <c r="U14">
        <f t="shared" ref="U14:U19" si="11">F14-O14</f>
        <v>0.26499999999999996</v>
      </c>
      <c r="V14">
        <f t="shared" ref="V14:V19" si="12">J14-P14</f>
        <v>0.10249999999999992</v>
      </c>
      <c r="X14">
        <f t="shared" ref="X14:X20" si="13">E14-O14</f>
        <v>-0.11799999999999999</v>
      </c>
      <c r="Y14">
        <f t="shared" ref="Y14:Y20" si="14">I14-P14</f>
        <v>-0.27150000000000002</v>
      </c>
    </row>
    <row r="15" spans="1:25" x14ac:dyDescent="0.2">
      <c r="A15" s="15" t="s">
        <v>2</v>
      </c>
      <c r="B15" s="16">
        <v>0.17399999999999999</v>
      </c>
      <c r="C15" s="17">
        <v>0.68200000000000005</v>
      </c>
      <c r="D15" s="16">
        <v>0.18099999999999999</v>
      </c>
      <c r="E15" s="16">
        <v>0.20200000000000001</v>
      </c>
      <c r="F15" s="18">
        <v>0.53200000000000003</v>
      </c>
      <c r="G15" s="17">
        <v>0.73</v>
      </c>
      <c r="H15" s="16">
        <v>0.17499999999999999</v>
      </c>
      <c r="I15" s="16">
        <v>0.221</v>
      </c>
      <c r="J15" s="20">
        <v>0.61099999999999999</v>
      </c>
      <c r="K15" s="19">
        <v>0.79400000000000004</v>
      </c>
      <c r="L15" s="17">
        <v>0.70299999999999996</v>
      </c>
      <c r="M15" s="16">
        <v>0.152</v>
      </c>
      <c r="O15">
        <f t="shared" si="8"/>
        <v>0.34100000000000003</v>
      </c>
      <c r="P15">
        <f t="shared" si="1"/>
        <v>0.35149999999999998</v>
      </c>
      <c r="R15">
        <f t="shared" si="9"/>
        <v>0.38899999999999996</v>
      </c>
      <c r="S15">
        <f t="shared" si="10"/>
        <v>0.44250000000000006</v>
      </c>
      <c r="U15">
        <f t="shared" si="11"/>
        <v>0.191</v>
      </c>
      <c r="V15">
        <f t="shared" si="12"/>
        <v>0.25950000000000001</v>
      </c>
      <c r="X15">
        <f t="shared" si="13"/>
        <v>-0.13900000000000001</v>
      </c>
      <c r="Y15">
        <f t="shared" si="14"/>
        <v>-0.13049999999999998</v>
      </c>
    </row>
    <row r="16" spans="1:25" x14ac:dyDescent="0.2">
      <c r="A16" s="15" t="s">
        <v>3</v>
      </c>
      <c r="B16" s="16">
        <v>0.17100000000000001</v>
      </c>
      <c r="C16" s="18">
        <v>0.56200000000000006</v>
      </c>
      <c r="D16" s="16">
        <v>0.219</v>
      </c>
      <c r="E16" s="18">
        <v>0.53900000000000003</v>
      </c>
      <c r="F16" s="17">
        <v>0.68</v>
      </c>
      <c r="G16" s="20">
        <v>0.64100000000000001</v>
      </c>
      <c r="H16" s="16">
        <v>0.22600000000000001</v>
      </c>
      <c r="I16" s="18">
        <v>0.55400000000000005</v>
      </c>
      <c r="J16" s="17">
        <v>0.69</v>
      </c>
      <c r="K16" s="17">
        <v>0.70799999999999996</v>
      </c>
      <c r="L16" s="17">
        <v>0.68200000000000005</v>
      </c>
      <c r="M16" s="16">
        <v>0.151</v>
      </c>
      <c r="O16">
        <f t="shared" si="8"/>
        <v>0.28100000000000003</v>
      </c>
      <c r="P16">
        <f t="shared" si="1"/>
        <v>0.34100000000000003</v>
      </c>
      <c r="R16">
        <f t="shared" si="9"/>
        <v>0.36</v>
      </c>
      <c r="S16">
        <f t="shared" si="10"/>
        <v>0.36699999999999994</v>
      </c>
      <c r="U16">
        <f t="shared" si="11"/>
        <v>0.39900000000000002</v>
      </c>
      <c r="V16">
        <f t="shared" si="12"/>
        <v>0.34899999999999992</v>
      </c>
      <c r="X16">
        <f t="shared" si="13"/>
        <v>0.25800000000000001</v>
      </c>
      <c r="Y16">
        <f t="shared" si="14"/>
        <v>0.21300000000000002</v>
      </c>
    </row>
    <row r="17" spans="1:25" x14ac:dyDescent="0.2">
      <c r="A17" s="15" t="s">
        <v>4</v>
      </c>
      <c r="B17" s="16">
        <v>0.184</v>
      </c>
      <c r="C17" s="18">
        <v>0.55100000000000005</v>
      </c>
      <c r="D17" s="16">
        <v>0.19400000000000001</v>
      </c>
      <c r="E17" s="16">
        <v>0.219</v>
      </c>
      <c r="F17" s="18">
        <v>0.51200000000000001</v>
      </c>
      <c r="G17" s="17">
        <v>0.67600000000000005</v>
      </c>
      <c r="H17" s="16">
        <v>0.19800000000000001</v>
      </c>
      <c r="I17" s="16">
        <v>0.23100000000000001</v>
      </c>
      <c r="J17" s="18">
        <v>0.52200000000000002</v>
      </c>
      <c r="K17" s="17">
        <v>0.65500000000000003</v>
      </c>
      <c r="L17" s="19">
        <v>0.74399999999999999</v>
      </c>
      <c r="M17" s="16">
        <v>0.153</v>
      </c>
      <c r="O17">
        <f t="shared" si="8"/>
        <v>0.27550000000000002</v>
      </c>
      <c r="P17">
        <f t="shared" si="1"/>
        <v>0.372</v>
      </c>
      <c r="R17">
        <f t="shared" si="9"/>
        <v>0.40050000000000002</v>
      </c>
      <c r="S17">
        <f t="shared" si="10"/>
        <v>0.28300000000000003</v>
      </c>
      <c r="U17">
        <f t="shared" si="11"/>
        <v>0.23649999999999999</v>
      </c>
      <c r="V17">
        <f t="shared" si="12"/>
        <v>0.15000000000000002</v>
      </c>
      <c r="X17">
        <f t="shared" si="13"/>
        <v>-5.6500000000000022E-2</v>
      </c>
      <c r="Y17">
        <f t="shared" si="14"/>
        <v>-0.14099999999999999</v>
      </c>
    </row>
    <row r="18" spans="1:25" x14ac:dyDescent="0.2">
      <c r="A18" s="15" t="s">
        <v>5</v>
      </c>
      <c r="B18" s="22">
        <v>0.25800000000000001</v>
      </c>
      <c r="C18" s="23">
        <v>1.3240000000000001</v>
      </c>
      <c r="D18" s="16">
        <v>0.20300000000000001</v>
      </c>
      <c r="E18" s="16">
        <v>0.16800000000000001</v>
      </c>
      <c r="F18" s="18">
        <v>0.54</v>
      </c>
      <c r="G18" s="23">
        <v>1.2609999999999999</v>
      </c>
      <c r="H18" s="16">
        <v>0.16400000000000001</v>
      </c>
      <c r="I18" s="16">
        <v>0.19400000000000001</v>
      </c>
      <c r="J18" s="20">
        <v>0.58499999999999996</v>
      </c>
      <c r="K18" s="23">
        <v>1.2829999999999999</v>
      </c>
      <c r="L18" s="23">
        <v>1.28</v>
      </c>
      <c r="M18" s="16">
        <v>0.155</v>
      </c>
      <c r="O18">
        <f t="shared" si="8"/>
        <v>0.66200000000000003</v>
      </c>
      <c r="P18">
        <f t="shared" si="1"/>
        <v>0.64</v>
      </c>
      <c r="R18">
        <f t="shared" si="9"/>
        <v>0.59899999999999987</v>
      </c>
      <c r="S18">
        <f t="shared" si="10"/>
        <v>0.6429999999999999</v>
      </c>
      <c r="U18" s="28">
        <f t="shared" si="11"/>
        <v>-0.122</v>
      </c>
      <c r="V18" s="28">
        <f t="shared" si="12"/>
        <v>-5.5000000000000049E-2</v>
      </c>
      <c r="X18">
        <f t="shared" si="13"/>
        <v>-0.49399999999999999</v>
      </c>
      <c r="Y18">
        <f t="shared" si="14"/>
        <v>-0.44600000000000001</v>
      </c>
    </row>
    <row r="19" spans="1:25" x14ac:dyDescent="0.2">
      <c r="A19" s="15" t="s">
        <v>6</v>
      </c>
      <c r="B19" s="16">
        <v>0.19500000000000001</v>
      </c>
      <c r="C19" s="19">
        <v>0.76300000000000001</v>
      </c>
      <c r="D19" s="16">
        <v>0.184</v>
      </c>
      <c r="E19" s="24">
        <v>0.35199999999999998</v>
      </c>
      <c r="F19" s="25">
        <v>0.42799999999999999</v>
      </c>
      <c r="G19" s="19">
        <v>0.75900000000000001</v>
      </c>
      <c r="H19" s="16">
        <v>0.21099999999999999</v>
      </c>
      <c r="I19" s="22">
        <v>0.29399999999999998</v>
      </c>
      <c r="J19" s="20">
        <v>0.61399999999999999</v>
      </c>
      <c r="K19" s="17">
        <v>0.72399999999999998</v>
      </c>
      <c r="L19" s="17">
        <v>0.71099999999999997</v>
      </c>
      <c r="M19" s="16">
        <v>0.16</v>
      </c>
      <c r="O19">
        <f t="shared" si="8"/>
        <v>0.38150000000000001</v>
      </c>
      <c r="P19">
        <f t="shared" si="1"/>
        <v>0.35549999999999998</v>
      </c>
      <c r="R19">
        <f t="shared" si="9"/>
        <v>0.3775</v>
      </c>
      <c r="S19">
        <f t="shared" si="10"/>
        <v>0.36849999999999999</v>
      </c>
      <c r="U19">
        <f t="shared" si="11"/>
        <v>4.6499999999999986E-2</v>
      </c>
      <c r="V19">
        <f t="shared" si="12"/>
        <v>0.25850000000000001</v>
      </c>
      <c r="X19">
        <f t="shared" si="13"/>
        <v>-2.9500000000000026E-2</v>
      </c>
      <c r="Y19">
        <f t="shared" si="14"/>
        <v>-6.1499999999999999E-2</v>
      </c>
    </row>
    <row r="20" spans="1:25" x14ac:dyDescent="0.2">
      <c r="A20" s="15" t="s">
        <v>7</v>
      </c>
      <c r="B20" s="16">
        <v>0.16900000000000001</v>
      </c>
      <c r="C20" s="20">
        <v>0.60399999999999998</v>
      </c>
      <c r="D20" s="16">
        <v>0.182</v>
      </c>
      <c r="E20" s="16">
        <v>0.215</v>
      </c>
      <c r="F20" s="18">
        <v>0.54800000000000004</v>
      </c>
      <c r="G20" s="17">
        <v>0.70399999999999996</v>
      </c>
      <c r="H20" s="16">
        <v>0.17199999999999999</v>
      </c>
      <c r="I20" s="16">
        <v>0.16600000000000001</v>
      </c>
      <c r="J20" s="20">
        <v>0.60899999999999999</v>
      </c>
      <c r="K20" s="17">
        <v>0.68300000000000005</v>
      </c>
      <c r="L20" s="17">
        <v>0.71699999999999997</v>
      </c>
      <c r="M20" s="16">
        <v>0.154</v>
      </c>
      <c r="O20">
        <f t="shared" si="8"/>
        <v>0.30199999999999999</v>
      </c>
      <c r="P20">
        <f t="shared" si="1"/>
        <v>0.35849999999999999</v>
      </c>
      <c r="R20">
        <f t="shared" si="9"/>
        <v>0.40199999999999997</v>
      </c>
      <c r="S20">
        <f t="shared" si="10"/>
        <v>0.32450000000000007</v>
      </c>
      <c r="U20">
        <f t="shared" ref="U20" si="15">F20-O20</f>
        <v>0.24600000000000005</v>
      </c>
      <c r="V20">
        <f t="shared" ref="V20" si="16">J20-P20</f>
        <v>0.2505</v>
      </c>
      <c r="X20">
        <f t="shared" si="13"/>
        <v>-8.6999999999999994E-2</v>
      </c>
      <c r="Y20">
        <f t="shared" si="14"/>
        <v>-0.19249999999999998</v>
      </c>
    </row>
    <row r="22" spans="1:25" x14ac:dyDescent="0.2">
      <c r="A22" s="26" t="s">
        <v>27</v>
      </c>
      <c r="B22" s="27" t="s">
        <v>14</v>
      </c>
      <c r="C22" s="27" t="s">
        <v>14</v>
      </c>
      <c r="D22" s="27" t="s">
        <v>15</v>
      </c>
      <c r="E22" s="27" t="s">
        <v>16</v>
      </c>
      <c r="F22" s="27" t="s">
        <v>17</v>
      </c>
      <c r="G22" s="27" t="s">
        <v>18</v>
      </c>
      <c r="H22" s="27" t="s">
        <v>15</v>
      </c>
      <c r="I22" s="27" t="s">
        <v>16</v>
      </c>
      <c r="J22" s="27" t="s">
        <v>17</v>
      </c>
      <c r="K22" s="27" t="s">
        <v>18</v>
      </c>
      <c r="L22" s="27" t="s">
        <v>14</v>
      </c>
      <c r="M22" s="27" t="s">
        <v>14</v>
      </c>
    </row>
    <row r="23" spans="1:25" x14ac:dyDescent="0.2">
      <c r="A23" s="14"/>
      <c r="B23" s="15">
        <v>1</v>
      </c>
      <c r="C23" s="15">
        <v>2</v>
      </c>
      <c r="D23" s="15">
        <v>3</v>
      </c>
      <c r="E23" s="15">
        <v>4</v>
      </c>
      <c r="F23" s="15">
        <v>5</v>
      </c>
      <c r="G23" s="15">
        <v>6</v>
      </c>
      <c r="H23" s="15">
        <v>7</v>
      </c>
      <c r="I23" s="15">
        <v>8</v>
      </c>
      <c r="J23" s="15">
        <v>9</v>
      </c>
      <c r="K23" s="15">
        <v>10</v>
      </c>
      <c r="L23" s="15">
        <v>11</v>
      </c>
      <c r="M23" s="15">
        <v>12</v>
      </c>
    </row>
    <row r="24" spans="1:25" x14ac:dyDescent="0.2">
      <c r="A24" s="15" t="s">
        <v>0</v>
      </c>
      <c r="C24" t="s">
        <v>19</v>
      </c>
      <c r="D24" t="s">
        <v>19</v>
      </c>
      <c r="E24" t="s">
        <v>19</v>
      </c>
      <c r="F24" t="s">
        <v>19</v>
      </c>
      <c r="G24" t="s">
        <v>19</v>
      </c>
      <c r="H24" t="s">
        <v>19</v>
      </c>
      <c r="I24" t="s">
        <v>19</v>
      </c>
      <c r="J24" t="s">
        <v>19</v>
      </c>
      <c r="K24" t="s">
        <v>19</v>
      </c>
      <c r="L24" t="s">
        <v>19</v>
      </c>
    </row>
    <row r="25" spans="1:25" x14ac:dyDescent="0.2">
      <c r="A25" s="15" t="s">
        <v>1</v>
      </c>
      <c r="C25" t="s">
        <v>20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 t="s">
        <v>20</v>
      </c>
      <c r="K25" t="s">
        <v>20</v>
      </c>
      <c r="L25" t="s">
        <v>20</v>
      </c>
    </row>
    <row r="26" spans="1:25" x14ac:dyDescent="0.2">
      <c r="A26" s="15" t="s">
        <v>2</v>
      </c>
      <c r="C26" t="s">
        <v>21</v>
      </c>
      <c r="D26" t="s">
        <v>21</v>
      </c>
      <c r="E26" t="s">
        <v>21</v>
      </c>
      <c r="F26" t="s">
        <v>21</v>
      </c>
      <c r="G26" t="s">
        <v>21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</row>
    <row r="27" spans="1:25" x14ac:dyDescent="0.2">
      <c r="A27" s="15" t="s">
        <v>3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</row>
    <row r="28" spans="1:25" x14ac:dyDescent="0.2">
      <c r="A28" s="15" t="s">
        <v>4</v>
      </c>
      <c r="C28" t="s">
        <v>23</v>
      </c>
      <c r="D28" t="s">
        <v>23</v>
      </c>
      <c r="E28" t="s">
        <v>23</v>
      </c>
      <c r="F28" t="s">
        <v>23</v>
      </c>
      <c r="G28" t="s">
        <v>23</v>
      </c>
      <c r="H28" t="s">
        <v>23</v>
      </c>
      <c r="I28" t="s">
        <v>23</v>
      </c>
      <c r="J28" t="s">
        <v>23</v>
      </c>
      <c r="K28" t="s">
        <v>23</v>
      </c>
      <c r="L28" t="s">
        <v>23</v>
      </c>
    </row>
    <row r="29" spans="1:25" x14ac:dyDescent="0.2">
      <c r="A29" s="15" t="s">
        <v>5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</row>
    <row r="30" spans="1:25" x14ac:dyDescent="0.2">
      <c r="A30" s="15" t="s">
        <v>6</v>
      </c>
      <c r="C30" t="s">
        <v>25</v>
      </c>
      <c r="D30" t="s">
        <v>25</v>
      </c>
      <c r="E30" t="s">
        <v>25</v>
      </c>
      <c r="F30" t="s">
        <v>25</v>
      </c>
      <c r="G30" t="s">
        <v>25</v>
      </c>
      <c r="H30" t="s">
        <v>25</v>
      </c>
      <c r="I30" t="s">
        <v>25</v>
      </c>
      <c r="J30" t="s">
        <v>25</v>
      </c>
      <c r="K30" t="s">
        <v>25</v>
      </c>
      <c r="L30" t="s">
        <v>25</v>
      </c>
    </row>
    <row r="31" spans="1:25" x14ac:dyDescent="0.2">
      <c r="A31" s="15" t="s">
        <v>7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 t="s">
        <v>26</v>
      </c>
      <c r="J31" t="s">
        <v>26</v>
      </c>
      <c r="K31" t="s">
        <v>26</v>
      </c>
      <c r="L31" t="s">
        <v>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</dc:creator>
  <cp:lastModifiedBy>oksana</cp:lastModifiedBy>
  <dcterms:created xsi:type="dcterms:W3CDTF">2011-01-18T20:51:17Z</dcterms:created>
  <dcterms:modified xsi:type="dcterms:W3CDTF">2023-11-22T19:29:44Z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