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"/>
    <sheet r:id="rId2" sheetId="2" name="ItemCatCodes"/>
    <sheet r:id="rId3" sheetId="3" name="SORList"/>
    <sheet r:id="rId4" sheetId="4" name="PlannerList"/>
    <sheet r:id="rId5" sheetId="5" name="Alpha"/>
    <sheet r:id="rId6" sheetId="6" name="NIINs"/>
    <sheet r:id="rId7" sheetId="7" name="Contracts"/>
    <sheet r:id="rId8" sheetId="8" name="SORs"/>
    <sheet r:id="rId9" sheetId="9" name="SORProduction"/>
    <sheet r:id="rId10" sheetId="10" name="ProdMonth"/>
  </sheets>
  <calcPr fullCalcOnLoad="1"/>
</workbook>
</file>

<file path=xl/sharedStrings.xml><?xml version="1.0" encoding="utf-8"?>
<sst xmlns="http://schemas.openxmlformats.org/spreadsheetml/2006/main" count="130" uniqueCount="90">
  <si>
    <t>Month</t>
  </si>
  <si>
    <t>Date</t>
  </si>
  <si>
    <t>Parent(SORs,NIIN)</t>
  </si>
  <si>
    <t>Parent(SORs,SOR)</t>
  </si>
  <si>
    <t>Parent(SORs, ContractID)</t>
  </si>
  <si>
    <t>Parent(SORs,CLIN)</t>
  </si>
  <si>
    <t>LookupWithInteger(GenerateCurrentCount, ProdMonth)</t>
  </si>
  <si>
    <t>RandomInteger(0,10)</t>
  </si>
  <si>
    <t>RandomInteger(0,20)</t>
  </si>
  <si>
    <t>NIIN</t>
  </si>
  <si>
    <t>SOR</t>
  </si>
  <si>
    <t>ContractID</t>
  </si>
  <si>
    <t>CLIN</t>
  </si>
  <si>
    <t>Actual</t>
  </si>
  <si>
    <t>Override</t>
  </si>
  <si>
    <t>Parent(NIINs,NIIN)</t>
  </si>
  <si>
    <t>Parent(NIINs,SORCount)</t>
  </si>
  <si>
    <t>RandomLookup(SORList)</t>
  </si>
  <si>
    <t>Concat(RandomLookup(Alpha),RandomLookup(Alpha),RandomInteger(100000000000000,999999999999999))</t>
  </si>
  <si>
    <t>Concat(RandomInteger(1000,9999),RandomLookup(Alpha),RandomLookup(Alpha))</t>
  </si>
  <si>
    <t>RandomInteger(1,1000)</t>
  </si>
  <si>
    <t>RandomInteger(1,10000)</t>
  </si>
  <si>
    <t>GenerateOneToMany(36,SORProduction)</t>
  </si>
  <si>
    <t>SORCount</t>
  </si>
  <si>
    <t>ShopFlowDays</t>
  </si>
  <si>
    <t>Cost</t>
  </si>
  <si>
    <t>CHILDRECORD</t>
  </si>
  <si>
    <t>CalculateInteger(Undelivered, Delivered, "+")</t>
  </si>
  <si>
    <t>CalculateInteger(Funded, UndeliveredDeliveredTotal, "+")</t>
  </si>
  <si>
    <t>RandomInteger(1,100000)</t>
  </si>
  <si>
    <t>Funded</t>
  </si>
  <si>
    <t>Undelivered</t>
  </si>
  <si>
    <t>Delivered</t>
  </si>
  <si>
    <t>UndeliveredDeliveredTotal</t>
  </si>
  <si>
    <t>TotalQuantity</t>
  </si>
  <si>
    <t>UnitPrice</t>
  </si>
  <si>
    <t>RandomInteger(100000000,999999999)</t>
  </si>
  <si>
    <t>RandomSelect(Planner,PlannerList)</t>
  </si>
  <si>
    <t>LookupWithToken(Planner,PlannerCode)</t>
  </si>
  <si>
    <t>LookupWithToken(Planner,Wing)</t>
  </si>
  <si>
    <t>LookupWithToken(Planner,Group)</t>
  </si>
  <si>
    <t>LookupWithToken(Planner,Squadron)</t>
  </si>
  <si>
    <t>LookupWithToken(Planner,Flight)</t>
  </si>
  <si>
    <t>RandomLookup(ItemCatCodes)</t>
  </si>
  <si>
    <t>RandomInteger(1,5)</t>
  </si>
  <si>
    <t>GenerateOneToMany(SORCount, SORs)</t>
  </si>
  <si>
    <t>GenerateOneToMany(ContractCount, Contracts)</t>
  </si>
  <si>
    <t>ROW</t>
  </si>
  <si>
    <t>PlannerCode</t>
  </si>
  <si>
    <t>Wing</t>
  </si>
  <si>
    <t>Group</t>
  </si>
  <si>
    <t>Squadron</t>
  </si>
  <si>
    <t>Flight</t>
  </si>
  <si>
    <t>ItemCatCode</t>
  </si>
  <si>
    <t>Length</t>
  </si>
  <si>
    <t>Width</t>
  </si>
  <si>
    <t>Height</t>
  </si>
  <si>
    <t>Weight</t>
  </si>
  <si>
    <t>ContractCount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</si>
  <si>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</si>
  <si>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</si>
  <si>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</si>
  <si>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</si>
  <si>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</si>
  <si>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</si>
  <si>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</si>
  <si>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</si>
  <si>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</si>
  <si>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AB123</t>
  </si>
  <si>
    <t>ABC 123</t>
  </si>
  <si>
    <t>DEF 456</t>
  </si>
  <si>
    <t>GHI 789</t>
  </si>
  <si>
    <t>CD456</t>
  </si>
  <si>
    <t>MNO 144</t>
  </si>
  <si>
    <t>EF789</t>
  </si>
  <si>
    <t>VWX 789</t>
  </si>
  <si>
    <t>YZA 124</t>
  </si>
  <si>
    <t>SORList</t>
  </si>
  <si>
    <t>AA</t>
  </si>
  <si>
    <t>BB</t>
  </si>
  <si>
    <t>CC</t>
  </si>
  <si>
    <t>DD</t>
  </si>
  <si>
    <t>EE</t>
  </si>
  <si>
    <t>FF</t>
  </si>
  <si>
    <t>ItemCatCodes</t>
  </si>
  <si>
    <t>Instructions</t>
  </si>
  <si>
    <t>Table</t>
  </si>
  <si>
    <t>Count</t>
  </si>
  <si>
    <t>Generate</t>
  </si>
  <si>
    <t>NIINs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</si>
</sst>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6.290714285714284" customWidth="1" bestFit="1"/>
    <col min="3" max="3" style="5" width="9.862142857142858" customWidth="1" bestFit="1"/>
  </cols>
  <sheetData>
    <row x14ac:dyDescent="0.25" r="1" customHeight="1" ht="18.75">
      <c r="A1" s="7" t="s">
        <v>85</v>
      </c>
      <c r="B1" s="7" t="s">
        <v>86</v>
      </c>
      <c r="C1" s="1" t="s">
        <v>87</v>
      </c>
    </row>
    <row x14ac:dyDescent="0.25" r="2" customHeight="1" ht="18.75">
      <c r="A2" s="7" t="s">
        <v>88</v>
      </c>
      <c r="B2" s="7" t="s">
        <v>89</v>
      </c>
      <c r="C2" s="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7"/>
  <sheetViews>
    <sheetView workbookViewId="0"/>
  </sheetViews>
  <sheetFormatPr defaultRowHeight="15" x14ac:dyDescent="0.25"/>
  <cols>
    <col min="1" max="1" style="5" width="13.576428571428572" customWidth="1" bestFit="1"/>
    <col min="2" max="2" style="6" width="10.43357142857143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4">
        <f>DATE(YEAR(TODAY()),MONTH(TODAY())-1,1)</f>
        <v>25569</v>
      </c>
    </row>
    <row x14ac:dyDescent="0.25" r="3" customHeight="1" ht="18.75">
      <c r="A3" s="3">
        <v>2</v>
      </c>
      <c r="B3" s="4">
        <f>EDATE(B2,-1)</f>
        <v>25569</v>
      </c>
    </row>
    <row x14ac:dyDescent="0.25" r="4" customHeight="1" ht="18.75">
      <c r="A4" s="3">
        <v>3</v>
      </c>
      <c r="B4" s="4">
        <f>EDATE(B3,-1)</f>
        <v>25569</v>
      </c>
    </row>
    <row x14ac:dyDescent="0.25" r="5" customHeight="1" ht="18.75">
      <c r="A5" s="3">
        <v>4</v>
      </c>
      <c r="B5" s="4">
        <f>EDATE(B4,-1)</f>
        <v>25569</v>
      </c>
    </row>
    <row x14ac:dyDescent="0.25" r="6" customHeight="1" ht="18.75">
      <c r="A6" s="3">
        <v>5</v>
      </c>
      <c r="B6" s="4">
        <f>EDATE(B5,-1)</f>
        <v>25569</v>
      </c>
    </row>
    <row x14ac:dyDescent="0.25" r="7" customHeight="1" ht="18.75">
      <c r="A7" s="3">
        <v>6</v>
      </c>
      <c r="B7" s="4">
        <f>EDATE(B6,-1)</f>
        <v>25569</v>
      </c>
    </row>
    <row x14ac:dyDescent="0.25" r="8" customHeight="1" ht="18.75">
      <c r="A8" s="3">
        <v>7</v>
      </c>
      <c r="B8" s="4">
        <f>EDATE(B7,-1)</f>
        <v>25569</v>
      </c>
    </row>
    <row x14ac:dyDescent="0.25" r="9" customHeight="1" ht="18.75">
      <c r="A9" s="3">
        <v>8</v>
      </c>
      <c r="B9" s="4">
        <f>EDATE(B8,-1)</f>
        <v>25569</v>
      </c>
    </row>
    <row x14ac:dyDescent="0.25" r="10" customHeight="1" ht="18.75">
      <c r="A10" s="3">
        <v>9</v>
      </c>
      <c r="B10" s="4">
        <f>EDATE(B9,-1)</f>
        <v>25569</v>
      </c>
    </row>
    <row x14ac:dyDescent="0.25" r="11" customHeight="1" ht="18.75">
      <c r="A11" s="3">
        <v>10</v>
      </c>
      <c r="B11" s="4">
        <f>EDATE(B10,-1)</f>
        <v>25569</v>
      </c>
    </row>
    <row x14ac:dyDescent="0.25" r="12" customHeight="1" ht="18.75">
      <c r="A12" s="3">
        <v>11</v>
      </c>
      <c r="B12" s="4">
        <f>EDATE(B11,-1)</f>
        <v>25569</v>
      </c>
    </row>
    <row x14ac:dyDescent="0.25" r="13" customHeight="1" ht="18.75">
      <c r="A13" s="3">
        <v>12</v>
      </c>
      <c r="B13" s="4">
        <f>EDATE(B12,-1)</f>
        <v>25569</v>
      </c>
    </row>
    <row x14ac:dyDescent="0.25" r="14" customHeight="1" ht="18.75">
      <c r="A14" s="3">
        <v>13</v>
      </c>
      <c r="B14" s="4">
        <f>EDATE(B13,-1)</f>
        <v>25569</v>
      </c>
    </row>
    <row x14ac:dyDescent="0.25" r="15" customHeight="1" ht="18.75">
      <c r="A15" s="3">
        <v>14</v>
      </c>
      <c r="B15" s="4">
        <f>EDATE(B14,-1)</f>
        <v>25569</v>
      </c>
    </row>
    <row x14ac:dyDescent="0.25" r="16" customHeight="1" ht="18.75">
      <c r="A16" s="3">
        <v>15</v>
      </c>
      <c r="B16" s="4">
        <f>EDATE(B15,-1)</f>
        <v>25569</v>
      </c>
    </row>
    <row x14ac:dyDescent="0.25" r="17" customHeight="1" ht="18.75">
      <c r="A17" s="3">
        <v>16</v>
      </c>
      <c r="B17" s="4">
        <f>EDATE(B16,-1)</f>
        <v>25569</v>
      </c>
    </row>
    <row x14ac:dyDescent="0.25" r="18" customHeight="1" ht="18.75">
      <c r="A18" s="3">
        <v>17</v>
      </c>
      <c r="B18" s="4">
        <f>EDATE(B17,-1)</f>
        <v>25569</v>
      </c>
    </row>
    <row x14ac:dyDescent="0.25" r="19" customHeight="1" ht="18.75">
      <c r="A19" s="3">
        <v>18</v>
      </c>
      <c r="B19" s="4">
        <f>EDATE(B18,-1)</f>
        <v>25569</v>
      </c>
    </row>
    <row x14ac:dyDescent="0.25" r="20" customHeight="1" ht="18.75">
      <c r="A20" s="3">
        <v>19</v>
      </c>
      <c r="B20" s="4">
        <f>EDATE(B19,-1)</f>
        <v>25569</v>
      </c>
    </row>
    <row x14ac:dyDescent="0.25" r="21" customHeight="1" ht="18.75">
      <c r="A21" s="3">
        <v>20</v>
      </c>
      <c r="B21" s="4">
        <f>EDATE(B20,-1)</f>
        <v>25569</v>
      </c>
    </row>
    <row x14ac:dyDescent="0.25" r="22" customHeight="1" ht="18.75">
      <c r="A22" s="3">
        <v>21</v>
      </c>
      <c r="B22" s="4">
        <f>EDATE(B21,-1)</f>
        <v>25569</v>
      </c>
    </row>
    <row x14ac:dyDescent="0.25" r="23" customHeight="1" ht="18.75">
      <c r="A23" s="3">
        <v>22</v>
      </c>
      <c r="B23" s="4">
        <f>EDATE(B22,-1)</f>
        <v>25569</v>
      </c>
    </row>
    <row x14ac:dyDescent="0.25" r="24" customHeight="1" ht="18.75">
      <c r="A24" s="3">
        <v>23</v>
      </c>
      <c r="B24" s="4">
        <f>EDATE(B23,-1)</f>
        <v>25569</v>
      </c>
    </row>
    <row x14ac:dyDescent="0.25" r="25" customHeight="1" ht="18.75">
      <c r="A25" s="3">
        <v>24</v>
      </c>
      <c r="B25" s="4">
        <f>EDATE(B24,-1)</f>
        <v>25569</v>
      </c>
    </row>
    <row x14ac:dyDescent="0.25" r="26" customHeight="1" ht="18.75">
      <c r="A26" s="3">
        <v>25</v>
      </c>
      <c r="B26" s="4">
        <f>EDATE(B25,-1)</f>
        <v>25569</v>
      </c>
    </row>
    <row x14ac:dyDescent="0.25" r="27" customHeight="1" ht="18.75">
      <c r="A27" s="3">
        <v>26</v>
      </c>
      <c r="B27" s="4">
        <f>EDATE(B26,-1)</f>
        <v>25569</v>
      </c>
    </row>
    <row x14ac:dyDescent="0.25" r="28" customHeight="1" ht="18.75">
      <c r="A28" s="3">
        <v>27</v>
      </c>
      <c r="B28" s="4">
        <f>EDATE(B27,-1)</f>
        <v>25569</v>
      </c>
    </row>
    <row x14ac:dyDescent="0.25" r="29" customHeight="1" ht="18.75">
      <c r="A29" s="3">
        <v>28</v>
      </c>
      <c r="B29" s="4">
        <f>EDATE(B28,-1)</f>
        <v>25569</v>
      </c>
    </row>
    <row x14ac:dyDescent="0.25" r="30" customHeight="1" ht="18.75">
      <c r="A30" s="3">
        <v>29</v>
      </c>
      <c r="B30" s="4">
        <f>EDATE(B29,-1)</f>
        <v>25569</v>
      </c>
    </row>
    <row x14ac:dyDescent="0.25" r="31" customHeight="1" ht="18.75">
      <c r="A31" s="3">
        <v>30</v>
      </c>
      <c r="B31" s="4">
        <f>EDATE(B30,-1)</f>
        <v>25569</v>
      </c>
    </row>
    <row x14ac:dyDescent="0.25" r="32" customHeight="1" ht="18.75">
      <c r="A32" s="3">
        <v>31</v>
      </c>
      <c r="B32" s="4">
        <f>EDATE(B31,-1)</f>
        <v>25569</v>
      </c>
    </row>
    <row x14ac:dyDescent="0.25" r="33" customHeight="1" ht="18.75">
      <c r="A33" s="3">
        <v>32</v>
      </c>
      <c r="B33" s="4">
        <f>EDATE(B32,-1)</f>
        <v>25569</v>
      </c>
    </row>
    <row x14ac:dyDescent="0.25" r="34" customHeight="1" ht="18.75">
      <c r="A34" s="3">
        <v>33</v>
      </c>
      <c r="B34" s="4">
        <f>EDATE(B33,-1)</f>
        <v>25569</v>
      </c>
    </row>
    <row x14ac:dyDescent="0.25" r="35" customHeight="1" ht="18.75">
      <c r="A35" s="3">
        <v>34</v>
      </c>
      <c r="B35" s="4">
        <f>EDATE(B34,-1)</f>
        <v>25569</v>
      </c>
    </row>
    <row x14ac:dyDescent="0.25" r="36" customHeight="1" ht="18.75">
      <c r="A36" s="3">
        <v>35</v>
      </c>
      <c r="B36" s="4">
        <f>EDATE(B35,-1)</f>
        <v>25569</v>
      </c>
    </row>
    <row x14ac:dyDescent="0.25" r="37" customHeight="1" ht="18.75">
      <c r="A37" s="3">
        <v>36</v>
      </c>
      <c r="B37" s="4">
        <f>EDATE(B36,-1)</f>
        <v>25569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4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84</v>
      </c>
    </row>
    <row x14ac:dyDescent="0.25" r="2" customHeight="1" ht="18.75">
      <c r="A2" s="7" t="s">
        <v>60</v>
      </c>
    </row>
    <row x14ac:dyDescent="0.25" r="3" customHeight="1" ht="18.75">
      <c r="A3" s="7" t="s">
        <v>61</v>
      </c>
    </row>
    <row x14ac:dyDescent="0.25" r="4" customHeight="1" ht="18.75">
      <c r="A4" s="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77</v>
      </c>
    </row>
    <row x14ac:dyDescent="0.25" r="2" customHeight="1" ht="18.75">
      <c r="A2" s="7" t="s">
        <v>78</v>
      </c>
    </row>
    <row x14ac:dyDescent="0.25" r="3" customHeight="1" ht="18.75">
      <c r="A3" s="7" t="s">
        <v>79</v>
      </c>
    </row>
    <row x14ac:dyDescent="0.25" r="4" customHeight="1" ht="18.75">
      <c r="A4" s="7" t="s">
        <v>80</v>
      </c>
    </row>
    <row x14ac:dyDescent="0.25" r="5" customHeight="1" ht="18.75">
      <c r="A5" s="7" t="s">
        <v>81</v>
      </c>
    </row>
    <row x14ac:dyDescent="0.25" r="6" customHeight="1" ht="18.75">
      <c r="A6" s="7" t="s">
        <v>82</v>
      </c>
    </row>
    <row x14ac:dyDescent="0.25" r="7" customHeight="1" ht="18.75">
      <c r="A7" s="7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10" width="12.290714285714287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</cols>
  <sheetData>
    <row x14ac:dyDescent="0.25" r="1" customHeight="1" ht="18.7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</row>
    <row x14ac:dyDescent="0.25" r="2" customHeight="1" ht="18.75">
      <c r="A2" s="7" t="s">
        <v>68</v>
      </c>
      <c r="B2" s="7" t="s">
        <v>69</v>
      </c>
      <c r="C2" s="7" t="s">
        <v>70</v>
      </c>
      <c r="D2" s="7" t="s">
        <v>71</v>
      </c>
      <c r="E2" s="7" t="s">
        <v>60</v>
      </c>
    </row>
    <row x14ac:dyDescent="0.25" r="3" customHeight="1" ht="18.75">
      <c r="A3" s="7" t="s">
        <v>72</v>
      </c>
      <c r="B3" s="7" t="s">
        <v>69</v>
      </c>
      <c r="C3" s="7" t="s">
        <v>70</v>
      </c>
      <c r="D3" s="7" t="s">
        <v>71</v>
      </c>
      <c r="E3" s="7" t="s">
        <v>61</v>
      </c>
    </row>
    <row x14ac:dyDescent="0.25" r="4" customHeight="1" ht="18.75">
      <c r="A4" s="7" t="s">
        <v>72</v>
      </c>
      <c r="B4" s="7" t="s">
        <v>69</v>
      </c>
      <c r="C4" s="7" t="s">
        <v>70</v>
      </c>
      <c r="D4" s="7" t="s">
        <v>73</v>
      </c>
      <c r="E4" s="7" t="s">
        <v>62</v>
      </c>
    </row>
    <row x14ac:dyDescent="0.25" r="5" customHeight="1" ht="18.75">
      <c r="A5" s="7" t="s">
        <v>74</v>
      </c>
      <c r="B5" s="7" t="s">
        <v>69</v>
      </c>
      <c r="C5" s="7" t="s">
        <v>75</v>
      </c>
      <c r="D5" s="7" t="s">
        <v>76</v>
      </c>
      <c r="E5" s="7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"/>
  <sheetViews>
    <sheetView workbookViewId="0"/>
  </sheetViews>
  <sheetFormatPr defaultRowHeight="15" x14ac:dyDescent="0.25"/>
  <cols>
    <col min="1" max="1" style="10" width="13.576428571428572" customWidth="1" bestFit="1"/>
  </cols>
  <sheetData>
    <row x14ac:dyDescent="0.25" r="1" customHeight="1" ht="18.75">
      <c r="A1" s="7" t="s">
        <v>59</v>
      </c>
    </row>
    <row x14ac:dyDescent="0.25" r="2" customHeight="1" ht="18.75">
      <c r="A2" s="7" t="s">
        <v>60</v>
      </c>
    </row>
    <row x14ac:dyDescent="0.25" r="3" customHeight="1" ht="18.75">
      <c r="A3" s="7" t="s">
        <v>61</v>
      </c>
    </row>
    <row x14ac:dyDescent="0.25" r="4" customHeight="1" ht="18.75">
      <c r="A4" s="7" t="s">
        <v>62</v>
      </c>
    </row>
    <row x14ac:dyDescent="0.25" r="5" customHeight="1" ht="18.75">
      <c r="A5" s="7" t="s">
        <v>63</v>
      </c>
    </row>
    <row x14ac:dyDescent="0.25" r="6" customHeight="1" ht="18.75">
      <c r="A6" s="7" t="s">
        <v>64</v>
      </c>
    </row>
    <row x14ac:dyDescent="0.25" r="7" customHeight="1" ht="18.75">
      <c r="A7" s="7" t="s">
        <v>65</v>
      </c>
    </row>
    <row x14ac:dyDescent="0.25" r="8" customHeight="1" ht="18.75">
      <c r="A8" s="7" t="s">
        <v>66</v>
      </c>
    </row>
    <row x14ac:dyDescent="0.25" r="9" customHeight="1" ht="18.75">
      <c r="A9" s="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"/>
  <sheetViews>
    <sheetView workbookViewId="0"/>
  </sheetViews>
  <sheetFormatPr defaultRowHeight="15" x14ac:dyDescent="0.25"/>
  <cols>
    <col min="1" max="1" style="10" width="37.005" customWidth="1" bestFit="1"/>
    <col min="2" max="2" style="10" width="31.719285714285714" customWidth="1" bestFit="1"/>
    <col min="3" max="3" style="10" width="31.719285714285714" customWidth="1" bestFit="1"/>
    <col min="4" max="4" style="10" width="31.719285714285714" customWidth="1" bestFit="1"/>
    <col min="5" max="5" style="10" width="31.719285714285714" customWidth="1" bestFit="1"/>
    <col min="6" max="6" style="10" width="31.719285714285714" customWidth="1" bestFit="1"/>
    <col min="7" max="7" style="10" width="16.862142857142857" customWidth="1" bestFit="1"/>
    <col min="8" max="8" style="10" width="12.43357142857143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5.43357142857143" customWidth="1" bestFit="1"/>
    <col min="15" max="15" style="10" width="40.005" customWidth="1" bestFit="1"/>
    <col min="16" max="16" style="10" width="13.576428571428572" customWidth="1" bestFit="1"/>
  </cols>
  <sheetData>
    <row x14ac:dyDescent="0.25" r="1" customHeight="1" ht="18.7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8" t="s">
        <v>43</v>
      </c>
      <c r="I1" s="7" t="s">
        <v>20</v>
      </c>
      <c r="J1" s="7" t="s">
        <v>20</v>
      </c>
      <c r="K1" s="7" t="s">
        <v>20</v>
      </c>
      <c r="L1" s="7" t="s">
        <v>20</v>
      </c>
      <c r="M1" s="8" t="s">
        <v>44</v>
      </c>
      <c r="N1" s="8" t="s">
        <v>44</v>
      </c>
      <c r="O1" s="7" t="s">
        <v>45</v>
      </c>
      <c r="P1" s="7" t="s">
        <v>46</v>
      </c>
    </row>
    <row x14ac:dyDescent="0.25" r="2" customHeight="1" ht="18.75">
      <c r="A2" s="7" t="s">
        <v>9</v>
      </c>
      <c r="B2" s="7" t="s">
        <v>47</v>
      </c>
      <c r="C2" s="7" t="s">
        <v>48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 t="s">
        <v>57</v>
      </c>
      <c r="M2" s="7" t="s">
        <v>23</v>
      </c>
      <c r="N2" s="7" t="s">
        <v>58</v>
      </c>
      <c r="O2" s="8" t="s">
        <v>26</v>
      </c>
      <c r="P2" s="8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10" width="15.005" customWidth="1" bestFit="1"/>
    <col min="2" max="2" style="10" width="50.005" customWidth="1" bestFit="1"/>
    <col min="3" max="3" style="10" width="17.433571428571426" customWidth="1" bestFit="1"/>
    <col min="4" max="4" style="10" width="19.433571428571426" customWidth="1" bestFit="1"/>
    <col min="5" max="5" style="10" width="19.433571428571426" customWidth="1" bestFit="1"/>
    <col min="6" max="6" style="10" width="18.14785714285714" customWidth="1" bestFit="1"/>
    <col min="7" max="7" style="10" width="17.005" customWidth="1" bestFit="1"/>
    <col min="8" max="8" style="10" width="13.576428571428572" customWidth="1" bestFit="1"/>
  </cols>
  <sheetData>
    <row x14ac:dyDescent="0.25" r="1" customHeight="1" ht="18.75">
      <c r="A1" s="7" t="s">
        <v>15</v>
      </c>
      <c r="B1" s="7" t="s">
        <v>18</v>
      </c>
      <c r="C1" s="7" t="s">
        <v>7</v>
      </c>
      <c r="D1" s="7" t="s">
        <v>20</v>
      </c>
      <c r="E1" s="7" t="s">
        <v>20</v>
      </c>
      <c r="F1" s="7" t="s">
        <v>27</v>
      </c>
      <c r="G1" s="7" t="s">
        <v>28</v>
      </c>
      <c r="H1" s="7" t="s">
        <v>29</v>
      </c>
    </row>
    <row x14ac:dyDescent="0.25" r="2" customHeight="1" ht="18.75">
      <c r="A2" s="7" t="s">
        <v>9</v>
      </c>
      <c r="B2" s="7" t="s">
        <v>11</v>
      </c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/>
  </sheetViews>
  <sheetFormatPr defaultRowHeight="15" x14ac:dyDescent="0.25"/>
  <cols>
    <col min="1" max="1" style="10" width="21.433571428571426" customWidth="1" bestFit="1"/>
    <col min="2" max="2" style="10" width="23.005" customWidth="1" bestFit="1"/>
    <col min="3" max="3" style="10" width="22.433571428571426" customWidth="1" bestFit="1"/>
    <col min="4" max="4" style="10" width="28.290714285714284" customWidth="1" bestFit="1"/>
    <col min="5" max="5" style="10" width="28.290714285714284" customWidth="1" bestFit="1"/>
    <col min="6" max="6" style="10" width="14.005" customWidth="1" bestFit="1"/>
    <col min="7" max="7" style="10" width="23.290714285714284" customWidth="1" bestFit="1"/>
    <col min="8" max="8" style="10" width="13.576428571428572" customWidth="1" bestFit="1"/>
  </cols>
  <sheetData>
    <row x14ac:dyDescent="0.25" r="1" customHeight="1" ht="18.75">
      <c r="A1" s="7" t="s">
        <v>15</v>
      </c>
      <c r="B1" s="7" t="s">
        <v>16</v>
      </c>
      <c r="C1" s="8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</row>
    <row x14ac:dyDescent="0.25" r="2" customHeight="1" ht="18.75">
      <c r="A2" s="7" t="s">
        <v>9</v>
      </c>
      <c r="B2" s="7" t="s">
        <v>23</v>
      </c>
      <c r="C2" s="7" t="s">
        <v>10</v>
      </c>
      <c r="D2" s="7" t="s">
        <v>11</v>
      </c>
      <c r="E2" s="7" t="s">
        <v>12</v>
      </c>
      <c r="F2" s="7" t="s">
        <v>24</v>
      </c>
      <c r="G2" s="7" t="s">
        <v>25</v>
      </c>
      <c r="H2" s="8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10" width="12.719285714285713" customWidth="1" bestFit="1"/>
    <col min="2" max="2" style="10" width="22.433571428571426" customWidth="1" bestFit="1"/>
    <col min="3" max="3" style="10" width="28.290714285714284" customWidth="1" bestFit="1"/>
    <col min="4" max="4" style="10" width="28.290714285714284" customWidth="1" bestFit="1"/>
    <col min="5" max="5" style="10" width="48.71928571428572" customWidth="1" bestFit="1"/>
    <col min="6" max="6" style="10" width="14.005" customWidth="1" bestFit="1"/>
    <col min="7" max="7" style="10" width="23.290714285714284" customWidth="1" bestFit="1"/>
  </cols>
  <sheetData>
    <row x14ac:dyDescent="0.25" r="1" customHeight="1" ht="18.75">
      <c r="A1" s="7" t="s">
        <v>2</v>
      </c>
      <c r="B1" s="8" t="s">
        <v>3</v>
      </c>
      <c r="C1" s="7" t="s">
        <v>4</v>
      </c>
      <c r="D1" s="7" t="s">
        <v>5</v>
      </c>
      <c r="E1" s="9" t="s">
        <v>6</v>
      </c>
      <c r="F1" s="7" t="s">
        <v>7</v>
      </c>
      <c r="G1" s="7" t="s">
        <v>8</v>
      </c>
    </row>
    <row x14ac:dyDescent="0.25" r="2" customHeight="1" ht="18.75">
      <c r="A2" s="7" t="s">
        <v>9</v>
      </c>
      <c r="B2" s="7" t="s">
        <v>10</v>
      </c>
      <c r="C2" s="7" t="s">
        <v>11</v>
      </c>
      <c r="D2" s="7" t="s">
        <v>12</v>
      </c>
      <c r="E2" s="7" t="s">
        <v>1</v>
      </c>
      <c r="F2" s="7" t="s">
        <v>13</v>
      </c>
      <c r="G2" s="7" t="s">
        <v>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Master</vt:lpstr>
      <vt:lpstr>ItemCatCodes</vt:lpstr>
      <vt:lpstr>SORList</vt:lpstr>
      <vt:lpstr>PlannerList</vt:lpstr>
      <vt:lpstr>Alpha</vt:lpstr>
      <vt:lpstr>NIINs</vt:lpstr>
      <vt:lpstr>Contracts</vt:lpstr>
      <vt:lpstr>SORs</vt:lpstr>
      <vt:lpstr>SORProduction</vt:lpstr>
      <vt:lpstr>ProdMonth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2024-01-16T14:57:31.258Z</dcterms:created>
  <dcterms:modified xsi:type="dcterms:W3CDTF">2024-01-16T14:57:31.258Z</dcterms:modified>
</cp:coreProperties>
</file>