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104q\Desktop\MY_DATA\Training\Transformation 2020\3.OMCS\2018\2018- Spring_OMCS\ML_projects\My Projects\Project-1\achauhan39\"/>
    </mc:Choice>
  </mc:AlternateContent>
  <bookViews>
    <workbookView xWindow="0" yWindow="1800" windowWidth="24030" windowHeight="11280"/>
  </bookViews>
  <sheets>
    <sheet name="Summary-ROC" sheetId="1" r:id="rId1"/>
    <sheet name="table-new" sheetId="7" state="hidden" r:id="rId2"/>
    <sheet name="Sheet2" sheetId="2" state="hidden" r:id="rId3"/>
    <sheet name="Time Complexity curves" sheetId="8" r:id="rId4"/>
    <sheet name="LC- phishing" sheetId="4" state="hidden" r:id="rId5"/>
    <sheet name="LC- Abalone" sheetId="5" state="hidden" r:id="rId6"/>
    <sheet name="LC-Abalone-2" sheetId="6" state="hidden" r:id="rId7"/>
  </sheets>
  <calcPr calcId="152511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21" i="7" l="1"/>
  <c r="B20" i="7"/>
  <c r="B19" i="7"/>
  <c r="B18" i="7"/>
  <c r="B17" i="7"/>
  <c r="B9" i="7"/>
  <c r="B8" i="7"/>
  <c r="B7" i="7"/>
  <c r="B6" i="7"/>
  <c r="B5" i="7"/>
  <c r="B6" i="1" l="1"/>
  <c r="B7" i="1"/>
  <c r="B8" i="1"/>
  <c r="B9" i="1"/>
  <c r="B5" i="1"/>
</calcChain>
</file>

<file path=xl/sharedStrings.xml><?xml version="1.0" encoding="utf-8"?>
<sst xmlns="http://schemas.openxmlformats.org/spreadsheetml/2006/main" count="498" uniqueCount="111">
  <si>
    <t>Train_Acc</t>
  </si>
  <si>
    <t>Test_Acc</t>
  </si>
  <si>
    <t>Recall</t>
  </si>
  <si>
    <t>Precision</t>
  </si>
  <si>
    <t>zero-R</t>
  </si>
  <si>
    <t>ABALONE</t>
  </si>
  <si>
    <t>F1-score</t>
  </si>
  <si>
    <t>train-ms</t>
  </si>
  <si>
    <t>test-ms</t>
  </si>
  <si>
    <t>KNN</t>
  </si>
  <si>
    <t>SVM</t>
  </si>
  <si>
    <t>DT</t>
  </si>
  <si>
    <t>BOOST</t>
  </si>
  <si>
    <t>ANN</t>
  </si>
  <si>
    <t xml:space="preserve"> &lt;--- baseline</t>
  </si>
  <si>
    <t>BANKNOTE AUTHENTICATION</t>
  </si>
  <si>
    <t>PHISHING WEBSITES</t>
  </si>
  <si>
    <t>AUC</t>
  </si>
  <si>
    <t>time</t>
  </si>
  <si>
    <t>train</t>
  </si>
  <si>
    <t>test</t>
  </si>
  <si>
    <t xml:space="preserve"> Accuracy</t>
  </si>
  <si>
    <t>1)</t>
  </si>
  <si>
    <t>sslfinal_state</t>
  </si>
  <si>
    <t>2)</t>
  </si>
  <si>
    <t>url_of_anchor</t>
  </si>
  <si>
    <t>3)</t>
  </si>
  <si>
    <t>web_traffic</t>
  </si>
  <si>
    <t>4)</t>
  </si>
  <si>
    <t>prefix_suffix</t>
  </si>
  <si>
    <t>5)</t>
  </si>
  <si>
    <t>having_sub_domain</t>
  </si>
  <si>
    <t>6)</t>
  </si>
  <si>
    <t>age_of_domain</t>
  </si>
  <si>
    <t>7)</t>
  </si>
  <si>
    <t>page_rank</t>
  </si>
  <si>
    <t>8)</t>
  </si>
  <si>
    <t>links_in_tags</t>
  </si>
  <si>
    <t>9)</t>
  </si>
  <si>
    <t>domain_registeration_length</t>
  </si>
  <si>
    <t>10)</t>
  </si>
  <si>
    <t>request_url</t>
  </si>
  <si>
    <t>11)</t>
  </si>
  <si>
    <t>links_pointing_to_page</t>
  </si>
  <si>
    <t>12)</t>
  </si>
  <si>
    <t>dnsrecord</t>
  </si>
  <si>
    <t>13)</t>
  </si>
  <si>
    <t>google_index</t>
  </si>
  <si>
    <t>14)</t>
  </si>
  <si>
    <t>popupwidnow</t>
  </si>
  <si>
    <t>15)</t>
  </si>
  <si>
    <t>url_length</t>
  </si>
  <si>
    <t>16)</t>
  </si>
  <si>
    <t>sfh</t>
  </si>
  <si>
    <t>17)</t>
  </si>
  <si>
    <t>https_token</t>
  </si>
  <si>
    <t>18)</t>
  </si>
  <si>
    <t>favicon</t>
  </si>
  <si>
    <t>19)</t>
  </si>
  <si>
    <t>submitting_to_email</t>
  </si>
  <si>
    <t>20)</t>
  </si>
  <si>
    <t>on_mouseover</t>
  </si>
  <si>
    <t>21)</t>
  </si>
  <si>
    <t>port</t>
  </si>
  <si>
    <t>22)</t>
  </si>
  <si>
    <t>statistical_report</t>
  </si>
  <si>
    <t>23)</t>
  </si>
  <si>
    <t>shortining_service</t>
  </si>
  <si>
    <t>24)</t>
  </si>
  <si>
    <t>iframe</t>
  </si>
  <si>
    <t>25)</t>
  </si>
  <si>
    <t>abnormal_url</t>
  </si>
  <si>
    <t>26)</t>
  </si>
  <si>
    <t>double_slash_redirecting</t>
  </si>
  <si>
    <t>27)</t>
  </si>
  <si>
    <t>having_ip_address</t>
  </si>
  <si>
    <t>28)</t>
  </si>
  <si>
    <t>having_at_symbol</t>
  </si>
  <si>
    <t>29)</t>
  </si>
  <si>
    <t>redirect</t>
  </si>
  <si>
    <t>30)</t>
  </si>
  <si>
    <t>rightclick</t>
  </si>
  <si>
    <t>id</t>
  </si>
  <si>
    <t>name</t>
  </si>
  <si>
    <t>%</t>
  </si>
  <si>
    <t>Row Labels</t>
  </si>
  <si>
    <t>Grand Total</t>
  </si>
  <si>
    <t>Sum of %</t>
  </si>
  <si>
    <t>Use https and Issuer Is Trusted &amp;and Age of Certificate≥ 1 Years → Legitimate</t>
  </si>
  <si>
    <t>test_mean</t>
  </si>
  <si>
    <t>test_std</t>
  </si>
  <si>
    <t>train_mean</t>
  </si>
  <si>
    <t>train_std</t>
  </si>
  <si>
    <t>train_sz</t>
  </si>
  <si>
    <t>train_sz_abs</t>
  </si>
  <si>
    <t>clf</t>
  </si>
  <si>
    <t>Sum of test_mean</t>
  </si>
  <si>
    <t>Column Labels</t>
  </si>
  <si>
    <t>phishing</t>
  </si>
  <si>
    <t>dataset</t>
  </si>
  <si>
    <t>F1</t>
  </si>
  <si>
    <t>Abalone</t>
  </si>
  <si>
    <t>Rank</t>
  </si>
  <si>
    <t>c</t>
  </si>
  <si>
    <t>abalone</t>
  </si>
  <si>
    <t>ds</t>
  </si>
  <si>
    <t>5,5</t>
  </si>
  <si>
    <t>Sum of train_mean</t>
  </si>
  <si>
    <t>Phishing</t>
  </si>
  <si>
    <t>Classifier Comparsion</t>
  </si>
  <si>
    <t>ROC-AUC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</si>
</sst>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2"/>
      <color theme="8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" fontId="3" fillId="2" borderId="0" xfId="0" applyNumberFormat="1" applyFont="1" applyFill="1"/>
    <xf numFmtId="0" fontId="4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2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8" xfId="0" applyFont="1" applyFill="1" applyBorder="1"/>
    <xf numFmtId="0" fontId="0" fillId="2" borderId="0" xfId="0" applyFont="1" applyFill="1" applyBorder="1"/>
    <xf numFmtId="0" fontId="7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9" fillId="2" borderId="0" xfId="0" applyFont="1" applyFill="1"/>
    <xf numFmtId="0" fontId="1" fillId="3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164" fontId="0" fillId="2" borderId="6" xfId="0" applyNumberFormat="1" applyFont="1" applyFill="1" applyBorder="1" applyAlignment="1">
      <alignment horizontal="center"/>
    </xf>
    <xf numFmtId="164" fontId="0" fillId="2" borderId="7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vertical="center"/>
    </xf>
    <xf numFmtId="0" fontId="5" fillId="2" borderId="0" xfId="0" applyFont="1" applyFill="1" applyAlignment="1">
      <alignment wrapText="1"/>
    </xf>
    <xf numFmtId="0" fontId="0" fillId="2" borderId="0" xfId="0" applyFill="1"/>
    <xf numFmtId="0" fontId="10" fillId="2" borderId="0" xfId="0" applyFont="1" applyFill="1"/>
    <xf numFmtId="166" fontId="10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2" borderId="0" xfId="0" applyFont="1" applyFill="1" applyAlignment="1">
      <alignment vertical="top"/>
    </xf>
    <xf numFmtId="166" fontId="10" fillId="2" borderId="0" xfId="0" applyNumberFormat="1" applyFont="1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165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1" xfId="0" applyNumberFormat="1" applyBorder="1" applyAlignment="1">
      <alignment horizontal="center"/>
    </xf>
    <xf numFmtId="0" fontId="12" fillId="4" borderId="3" xfId="0" applyFont="1" applyFill="1" applyBorder="1" applyAlignment="1">
      <alignment vertical="center"/>
    </xf>
    <xf numFmtId="0" fontId="13" fillId="4" borderId="3" xfId="0" applyFont="1" applyFill="1" applyBorder="1" applyAlignment="1">
      <alignment horizontal="center" vertical="center"/>
    </xf>
    <xf numFmtId="165" fontId="12" fillId="4" borderId="4" xfId="0" applyNumberFormat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4" borderId="3" xfId="0" applyFont="1" applyFill="1" applyBorder="1" applyAlignment="1">
      <alignment horizontal="center" vertical="center"/>
    </xf>
    <xf numFmtId="165" fontId="0" fillId="2" borderId="6" xfId="0" applyNumberFormat="1" applyFont="1" applyFill="1" applyBorder="1" applyAlignment="1">
      <alignment horizontal="center"/>
    </xf>
    <xf numFmtId="165" fontId="0" fillId="2" borderId="7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5" borderId="0" xfId="0" applyFont="1" applyFill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/>
    </xf>
    <xf numFmtId="0" fontId="14" fillId="0" borderId="0" xfId="0" pivotButton="1" applyFont="1" applyAlignment="1">
      <alignment horizontal="left"/>
    </xf>
    <xf numFmtId="0" fontId="14" fillId="0" borderId="0" xfId="0" applyNumberFormat="1" applyFont="1" applyAlignment="1">
      <alignment horizontal="left"/>
    </xf>
    <xf numFmtId="165" fontId="0" fillId="2" borderId="0" xfId="0" applyNumberFormat="1" applyFill="1" applyBorder="1" applyAlignment="1">
      <alignment horizontal="center"/>
    </xf>
    <xf numFmtId="0" fontId="2" fillId="2" borderId="0" xfId="0" applyFont="1" applyFill="1" applyBorder="1"/>
    <xf numFmtId="165" fontId="0" fillId="2" borderId="0" xfId="0" applyNumberForma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 wrapText="1" indent="2"/>
    </xf>
    <xf numFmtId="0" fontId="5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Border="1"/>
    <xf numFmtId="0" fontId="1" fillId="2" borderId="0" xfId="0" applyFont="1" applyFill="1" applyBorder="1"/>
    <xf numFmtId="165" fontId="1" fillId="2" borderId="0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wrapText="1"/>
    </xf>
    <xf numFmtId="0" fontId="16" fillId="2" borderId="0" xfId="0" applyFont="1" applyFill="1" applyAlignment="1">
      <alignment horizontal="center" vertical="center"/>
    </xf>
    <xf numFmtId="166" fontId="2" fillId="2" borderId="0" xfId="0" applyNumberFormat="1" applyFont="1" applyFill="1"/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 vertical="center" wrapText="1"/>
    </xf>
    <xf numFmtId="166" fontId="0" fillId="2" borderId="0" xfId="0" applyNumberFormat="1" applyFont="1" applyFill="1" applyBorder="1"/>
    <xf numFmtId="166" fontId="2" fillId="2" borderId="0" xfId="0" applyNumberFormat="1" applyFont="1" applyFill="1" applyAlignment="1">
      <alignment horizontal="center" vertical="center"/>
    </xf>
    <xf numFmtId="166" fontId="0" fillId="2" borderId="0" xfId="0" applyNumberFormat="1" applyFont="1" applyFill="1"/>
    <xf numFmtId="166" fontId="0" fillId="2" borderId="0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wrapText="1"/>
    </xf>
    <xf numFmtId="166" fontId="5" fillId="2" borderId="0" xfId="0" applyNumberFormat="1" applyFont="1" applyFill="1" applyAlignment="1">
      <alignment horizontal="center" wrapText="1"/>
    </xf>
    <xf numFmtId="166" fontId="1" fillId="3" borderId="4" xfId="0" applyNumberFormat="1" applyFont="1" applyFill="1" applyBorder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  <xf numFmtId="166" fontId="0" fillId="2" borderId="7" xfId="0" applyNumberFormat="1" applyFont="1" applyFill="1" applyBorder="1" applyAlignment="1">
      <alignment horizontal="right"/>
    </xf>
    <xf numFmtId="166" fontId="0" fillId="2" borderId="7" xfId="0" applyNumberFormat="1" applyFont="1" applyFill="1" applyBorder="1" applyAlignment="1"/>
    <xf numFmtId="166" fontId="0" fillId="2" borderId="10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top"/>
    </xf>
    <xf numFmtId="0" fontId="17" fillId="5" borderId="5" xfId="0" applyFont="1" applyFill="1" applyBorder="1" applyAlignment="1">
      <alignment horizontal="center" vertical="top"/>
    </xf>
    <xf numFmtId="166" fontId="17" fillId="5" borderId="5" xfId="0" applyNumberFormat="1" applyFont="1" applyFill="1" applyBorder="1" applyAlignment="1">
      <alignment horizontal="center" vertical="top"/>
    </xf>
    <xf numFmtId="166" fontId="17" fillId="5" borderId="4" xfId="0" applyNumberFormat="1" applyFont="1" applyFill="1" applyBorder="1" applyAlignment="1">
      <alignment horizontal="center" vertical="top"/>
    </xf>
    <xf numFmtId="0" fontId="18" fillId="6" borderId="3" xfId="0" applyFont="1" applyFill="1" applyBorder="1" applyAlignment="1">
      <alignment horizontal="center" vertical="top"/>
    </xf>
    <xf numFmtId="0" fontId="18" fillId="6" borderId="5" xfId="0" applyFont="1" applyFill="1" applyBorder="1" applyAlignment="1">
      <alignment horizontal="center" vertical="top"/>
    </xf>
    <xf numFmtId="166" fontId="18" fillId="6" borderId="4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7" borderId="0" xfId="0" applyFont="1" applyFill="1" applyAlignment="1">
      <alignment horizontal="left" vertical="top" wrapText="1"/>
    </xf>
    <xf numFmtId="0" fontId="2" fillId="0" borderId="0" xfId="0" pivotButton="1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0" fillId="0" borderId="12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166" fontId="0" fillId="2" borderId="6" xfId="0" applyNumberFormat="1" applyFont="1" applyFill="1" applyBorder="1" applyAlignment="1">
      <alignment horizontal="right"/>
    </xf>
    <xf numFmtId="166" fontId="0" fillId="2" borderId="9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/>
    </xf>
    <xf numFmtId="165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65" fontId="0" fillId="2" borderId="13" xfId="0" applyNumberFormat="1" applyFont="1" applyFill="1" applyBorder="1" applyAlignment="1">
      <alignment horizontal="center"/>
    </xf>
    <xf numFmtId="166" fontId="0" fillId="2" borderId="12" xfId="0" applyNumberFormat="1" applyFont="1" applyFill="1" applyBorder="1" applyAlignment="1">
      <alignment horizontal="right"/>
    </xf>
    <xf numFmtId="166" fontId="0" fillId="2" borderId="14" xfId="0" applyNumberFormat="1" applyFont="1" applyFill="1" applyBorder="1" applyAlignment="1">
      <alignment horizontal="right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6" fontId="0" fillId="0" borderId="9" xfId="0" applyNumberFormat="1" applyBorder="1"/>
    <xf numFmtId="166" fontId="0" fillId="0" borderId="10" xfId="0" applyNumberFormat="1" applyBorder="1"/>
    <xf numFmtId="0" fontId="17" fillId="6" borderId="3" xfId="0" applyFont="1" applyFill="1" applyBorder="1" applyAlignment="1">
      <alignment horizontal="center" vertical="top"/>
    </xf>
    <xf numFmtId="0" fontId="17" fillId="6" borderId="5" xfId="0" applyFont="1" applyFill="1" applyBorder="1" applyAlignment="1">
      <alignment horizontal="center" vertical="top"/>
    </xf>
    <xf numFmtId="166" fontId="17" fillId="6" borderId="4" xfId="0" applyNumberFormat="1" applyFont="1" applyFill="1" applyBorder="1" applyAlignment="1">
      <alignment horizontal="center" vertical="top"/>
    </xf>
    <xf numFmtId="0" fontId="2" fillId="9" borderId="0" xfId="0" applyFont="1" applyFill="1" applyAlignment="1">
      <alignment horizontal="left" vertical="top" wrapText="1"/>
    </xf>
    <xf numFmtId="0" fontId="2" fillId="9" borderId="0" xfId="0" applyFont="1" applyFill="1" applyAlignment="1">
      <alignment horizontal="left"/>
    </xf>
    <xf numFmtId="0" fontId="2" fillId="0" borderId="0" xfId="0" applyFont="1"/>
    <xf numFmtId="0" fontId="2" fillId="9" borderId="0" xfId="0" applyFont="1" applyFill="1"/>
    <xf numFmtId="0" fontId="0" fillId="8" borderId="0" xfId="0" applyFill="1"/>
    <xf numFmtId="0" fontId="19" fillId="8" borderId="0" xfId="0" applyFont="1" applyFill="1"/>
    <xf numFmtId="0" fontId="20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166" fontId="19" fillId="8" borderId="0" xfId="0" applyNumberFormat="1" applyFont="1" applyFill="1"/>
    <xf numFmtId="166" fontId="19" fillId="8" borderId="0" xfId="0" applyNumberFormat="1" applyFont="1" applyFill="1" applyAlignment="1">
      <alignment horizontal="center"/>
    </xf>
    <xf numFmtId="0" fontId="19" fillId="8" borderId="0" xfId="0" applyFont="1" applyFill="1" applyBorder="1"/>
    <xf numFmtId="0" fontId="0" fillId="0" borderId="6" xfId="0" applyBorder="1"/>
    <xf numFmtId="0" fontId="0" fillId="0" borderId="9" xfId="0" applyBorder="1"/>
    <xf numFmtId="2" fontId="0" fillId="0" borderId="0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7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15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2" borderId="0" xfId="0" applyNumberFormat="1" applyFill="1" applyBorder="1" applyAlignment="1">
      <alignment horizontal="left"/>
    </xf>
    <xf numFmtId="2" fontId="0" fillId="2" borderId="0" xfId="0" applyNumberForma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9" fillId="2" borderId="0" xfId="0" applyFont="1" applyFill="1" applyBorder="1"/>
    <xf numFmtId="16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 vertical="top"/>
    </xf>
    <xf numFmtId="166" fontId="17" fillId="2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0" fontId="12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165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66" fontId="2" fillId="2" borderId="0" xfId="0" applyNumberFormat="1" applyFont="1" applyFill="1" applyBorder="1"/>
    <xf numFmtId="0" fontId="1" fillId="2" borderId="0" xfId="0" applyFont="1" applyFill="1" applyBorder="1" applyAlignment="1">
      <alignment horizontal="center" vertical="top" wrapText="1"/>
    </xf>
    <xf numFmtId="166" fontId="1" fillId="2" borderId="0" xfId="0" applyNumberFormat="1" applyFont="1" applyFill="1" applyBorder="1" applyAlignment="1">
      <alignment horizontal="center" vertical="top" wrapText="1"/>
    </xf>
    <xf numFmtId="166" fontId="11" fillId="2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vertical="top" wrapText="1"/>
    </xf>
    <xf numFmtId="16" fontId="3" fillId="6" borderId="15" xfId="0" applyNumberFormat="1" applyFont="1" applyFill="1" applyBorder="1" applyAlignment="1">
      <alignment horizontal="center"/>
    </xf>
    <xf numFmtId="16" fontId="3" fillId="6" borderId="8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6" borderId="12" xfId="0" applyFont="1" applyFill="1" applyBorder="1" applyAlignment="1">
      <alignment horizontal="center" vertical="top" wrapText="1"/>
    </xf>
    <xf numFmtId="0" fontId="1" fillId="6" borderId="9" xfId="0" applyFont="1" applyFill="1" applyBorder="1" applyAlignment="1">
      <alignment horizontal="center" vertical="top" wrapText="1"/>
    </xf>
    <xf numFmtId="0" fontId="1" fillId="6" borderId="13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1" fillId="6" borderId="14" xfId="0" applyFont="1" applyFill="1" applyBorder="1" applyAlignment="1">
      <alignment horizontal="center" vertical="top" wrapText="1"/>
    </xf>
    <xf numFmtId="0" fontId="1" fillId="6" borderId="10" xfId="0" applyFont="1" applyFill="1" applyBorder="1" applyAlignment="1">
      <alignment horizontal="center" vertical="top" wrapText="1"/>
    </xf>
    <xf numFmtId="0" fontId="9" fillId="5" borderId="15" xfId="0" applyFont="1" applyFill="1" applyBorder="1" applyAlignment="1">
      <alignment horizontal="center" vertical="top"/>
    </xf>
    <xf numFmtId="0" fontId="9" fillId="5" borderId="8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166" fontId="1" fillId="5" borderId="5" xfId="0" applyNumberFormat="1" applyFont="1" applyFill="1" applyBorder="1" applyAlignment="1">
      <alignment horizontal="center" vertical="top" wrapText="1"/>
    </xf>
    <xf numFmtId="166" fontId="1" fillId="5" borderId="4" xfId="0" applyNumberFormat="1" applyFont="1" applyFill="1" applyBorder="1" applyAlignment="1">
      <alignment horizontal="center" vertical="top" wrapText="1"/>
    </xf>
    <xf numFmtId="0" fontId="1" fillId="5" borderId="12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  <xf numFmtId="0" fontId="1" fillId="5" borderId="13" xfId="0" applyFont="1" applyFill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0" fontId="1" fillId="5" borderId="14" xfId="0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166" fontId="1" fillId="5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28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8389129483814521"/>
          <c:h val="0.67859616506270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0-4AA5-AD57-6508A3124CF8}"/>
            </c:ext>
          </c:extLst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Sheet2!$C$2:$C$32</c:f>
              <c:numCache>
                <c:formatCode>0.000</c:formatCode>
                <c:ptCount val="31"/>
                <c:pt idx="0">
                  <c:v>0.27925699999999998</c:v>
                </c:pt>
                <c:pt idx="1">
                  <c:v>0.185728</c:v>
                </c:pt>
                <c:pt idx="2">
                  <c:v>0.12080299999999999</c:v>
                </c:pt>
                <c:pt idx="3">
                  <c:v>0.119687</c:v>
                </c:pt>
                <c:pt idx="4">
                  <c:v>5.1554999999999997E-2</c:v>
                </c:pt>
                <c:pt idx="5">
                  <c:v>3.6384E-2</c:v>
                </c:pt>
                <c:pt idx="6">
                  <c:v>3.5520000000000003E-2</c:v>
                </c:pt>
                <c:pt idx="7">
                  <c:v>2.9574E-2</c:v>
                </c:pt>
                <c:pt idx="8">
                  <c:v>2.8479999999999998E-2</c:v>
                </c:pt>
                <c:pt idx="9">
                  <c:v>1.8419999999999999E-2</c:v>
                </c:pt>
                <c:pt idx="10">
                  <c:v>1.528E-2</c:v>
                </c:pt>
                <c:pt idx="11">
                  <c:v>1.3912000000000001E-2</c:v>
                </c:pt>
                <c:pt idx="12">
                  <c:v>1.2501999999999999E-2</c:v>
                </c:pt>
                <c:pt idx="13">
                  <c:v>5.8659999999999997E-3</c:v>
                </c:pt>
                <c:pt idx="14">
                  <c:v>5.437E-3</c:v>
                </c:pt>
                <c:pt idx="15">
                  <c:v>5.267E-3</c:v>
                </c:pt>
                <c:pt idx="16">
                  <c:v>5.2649999999999997E-3</c:v>
                </c:pt>
                <c:pt idx="17">
                  <c:v>4.431E-3</c:v>
                </c:pt>
                <c:pt idx="18">
                  <c:v>4.0010000000000002E-3</c:v>
                </c:pt>
                <c:pt idx="19">
                  <c:v>2.849E-3</c:v>
                </c:pt>
                <c:pt idx="20">
                  <c:v>2.8189999999999999E-3</c:v>
                </c:pt>
                <c:pt idx="21">
                  <c:v>2.7529999999999998E-3</c:v>
                </c:pt>
                <c:pt idx="22">
                  <c:v>2.3739999999999998E-3</c:v>
                </c:pt>
                <c:pt idx="23">
                  <c:v>2.3679999999999999E-3</c:v>
                </c:pt>
                <c:pt idx="24">
                  <c:v>2.1679999999999998E-3</c:v>
                </c:pt>
                <c:pt idx="25">
                  <c:v>1.776E-3</c:v>
                </c:pt>
                <c:pt idx="26">
                  <c:v>1.748E-3</c:v>
                </c:pt>
                <c:pt idx="27">
                  <c:v>1.317E-3</c:v>
                </c:pt>
                <c:pt idx="28">
                  <c:v>1.2459999999999999E-3</c:v>
                </c:pt>
                <c:pt idx="29">
                  <c:v>1.2130000000000001E-3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E0-4AA5-AD57-6508A312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1437424"/>
        <c:axId val="271443024"/>
      </c:barChart>
      <c:catAx>
        <c:axId val="27143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43024"/>
        <c:crosses val="autoZero"/>
        <c:auto val="1"/>
        <c:lblAlgn val="ctr"/>
        <c:lblOffset val="100"/>
        <c:noMultiLvlLbl val="0"/>
      </c:catAx>
      <c:valAx>
        <c:axId val="27144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3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[summary_roc.xlsx]Sheet2!PivotTable1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Feature Importances</a:t>
            </a:r>
          </a:p>
        </c:rich>
      </c:tx>
      <c:layout>
        <c:manualLayout>
          <c:xMode val="edge"/>
          <c:yMode val="edge"/>
          <c:x val="0.26610821832262616"/>
          <c:y val="8.2502551764362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50793561465456"/>
          <c:y val="0.18849409448818899"/>
          <c:w val="0.82346239707322999"/>
          <c:h val="0.410184820647419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Sheet2!$G$25:$G$55</c:f>
              <c:strCache>
                <c:ptCount val="30"/>
                <c:pt idx="0">
                  <c:v>sslfinal_state</c:v>
                </c:pt>
                <c:pt idx="1">
                  <c:v>url_of_anchor</c:v>
                </c:pt>
                <c:pt idx="2">
                  <c:v>web_traffic</c:v>
                </c:pt>
                <c:pt idx="3">
                  <c:v>prefix_suffix</c:v>
                </c:pt>
                <c:pt idx="4">
                  <c:v>having_sub_domain</c:v>
                </c:pt>
                <c:pt idx="5">
                  <c:v>age_of_domain</c:v>
                </c:pt>
                <c:pt idx="6">
                  <c:v>page_rank</c:v>
                </c:pt>
                <c:pt idx="7">
                  <c:v>links_in_tags</c:v>
                </c:pt>
                <c:pt idx="8">
                  <c:v>domain_registeration_length</c:v>
                </c:pt>
                <c:pt idx="9">
                  <c:v>request_url</c:v>
                </c:pt>
                <c:pt idx="10">
                  <c:v>links_pointing_to_page</c:v>
                </c:pt>
                <c:pt idx="11">
                  <c:v>dnsrecord</c:v>
                </c:pt>
                <c:pt idx="12">
                  <c:v>google_index</c:v>
                </c:pt>
                <c:pt idx="13">
                  <c:v>popupwidnow</c:v>
                </c:pt>
                <c:pt idx="14">
                  <c:v>url_length</c:v>
                </c:pt>
                <c:pt idx="15">
                  <c:v>sfh</c:v>
                </c:pt>
                <c:pt idx="16">
                  <c:v>https_token</c:v>
                </c:pt>
                <c:pt idx="17">
                  <c:v>favicon</c:v>
                </c:pt>
                <c:pt idx="18">
                  <c:v>submitting_to_email</c:v>
                </c:pt>
                <c:pt idx="19">
                  <c:v>on_mouseover</c:v>
                </c:pt>
                <c:pt idx="20">
                  <c:v>port</c:v>
                </c:pt>
                <c:pt idx="21">
                  <c:v>statistical_report</c:v>
                </c:pt>
                <c:pt idx="22">
                  <c:v>shortining_service</c:v>
                </c:pt>
                <c:pt idx="23">
                  <c:v>iframe</c:v>
                </c:pt>
                <c:pt idx="24">
                  <c:v>abnormal_url</c:v>
                </c:pt>
                <c:pt idx="25">
                  <c:v>double_slash_redirecting</c:v>
                </c:pt>
                <c:pt idx="26">
                  <c:v>having_ip_address</c:v>
                </c:pt>
                <c:pt idx="27">
                  <c:v>having_at_symbol</c:v>
                </c:pt>
                <c:pt idx="28">
                  <c:v>redirect</c:v>
                </c:pt>
                <c:pt idx="29">
                  <c:v>rightclick</c:v>
                </c:pt>
              </c:strCache>
            </c:strRef>
          </c:cat>
          <c:val>
            <c:numRef>
              <c:f>Sheet2!$H$25:$H$55</c:f>
              <c:numCache>
                <c:formatCode>General</c:formatCode>
                <c:ptCount val="30"/>
                <c:pt idx="0">
                  <c:v>0.27925699999999998</c:v>
                </c:pt>
                <c:pt idx="1">
                  <c:v>0.185728</c:v>
                </c:pt>
                <c:pt idx="2">
                  <c:v>0.12080299999999999</c:v>
                </c:pt>
                <c:pt idx="3">
                  <c:v>0.119687</c:v>
                </c:pt>
                <c:pt idx="4">
                  <c:v>5.1554999999999997E-2</c:v>
                </c:pt>
                <c:pt idx="5">
                  <c:v>3.6384E-2</c:v>
                </c:pt>
                <c:pt idx="6">
                  <c:v>3.5520000000000003E-2</c:v>
                </c:pt>
                <c:pt idx="7">
                  <c:v>2.9574E-2</c:v>
                </c:pt>
                <c:pt idx="8">
                  <c:v>2.8479999999999998E-2</c:v>
                </c:pt>
                <c:pt idx="9">
                  <c:v>1.8419999999999999E-2</c:v>
                </c:pt>
                <c:pt idx="10">
                  <c:v>1.528E-2</c:v>
                </c:pt>
                <c:pt idx="11">
                  <c:v>1.3912000000000001E-2</c:v>
                </c:pt>
                <c:pt idx="12">
                  <c:v>1.2501999999999999E-2</c:v>
                </c:pt>
                <c:pt idx="13">
                  <c:v>5.8659999999999997E-3</c:v>
                </c:pt>
                <c:pt idx="14">
                  <c:v>5.437E-3</c:v>
                </c:pt>
                <c:pt idx="15">
                  <c:v>5.267E-3</c:v>
                </c:pt>
                <c:pt idx="16">
                  <c:v>5.2649999999999997E-3</c:v>
                </c:pt>
                <c:pt idx="17">
                  <c:v>4.431E-3</c:v>
                </c:pt>
                <c:pt idx="18">
                  <c:v>4.0010000000000002E-3</c:v>
                </c:pt>
                <c:pt idx="19">
                  <c:v>2.849E-3</c:v>
                </c:pt>
                <c:pt idx="20">
                  <c:v>2.8189999999999999E-3</c:v>
                </c:pt>
                <c:pt idx="21">
                  <c:v>2.7529999999999998E-3</c:v>
                </c:pt>
                <c:pt idx="22">
                  <c:v>2.3739999999999998E-3</c:v>
                </c:pt>
                <c:pt idx="23">
                  <c:v>2.3679999999999999E-3</c:v>
                </c:pt>
                <c:pt idx="24">
                  <c:v>2.1679999999999998E-3</c:v>
                </c:pt>
                <c:pt idx="25">
                  <c:v>1.776E-3</c:v>
                </c:pt>
                <c:pt idx="26">
                  <c:v>1.748E-3</c:v>
                </c:pt>
                <c:pt idx="27">
                  <c:v>1.317E-3</c:v>
                </c:pt>
                <c:pt idx="28">
                  <c:v>1.2459999999999999E-3</c:v>
                </c:pt>
                <c:pt idx="29">
                  <c:v>1.2130000000000001E-3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1-4685-9BDF-0F379ACA9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146448"/>
        <c:axId val="270148688"/>
      </c:barChart>
      <c:catAx>
        <c:axId val="2701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48688"/>
        <c:crosses val="autoZero"/>
        <c:auto val="1"/>
        <c:lblAlgn val="ctr"/>
        <c:lblOffset val="100"/>
        <c:noMultiLvlLbl val="0"/>
      </c:catAx>
      <c:valAx>
        <c:axId val="2701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46448"/>
        <c:crosses val="autoZero"/>
        <c:crossBetween val="between"/>
      </c:valAx>
      <c:spPr>
        <a:noFill/>
        <a:ln>
          <a:solidFill>
            <a:schemeClr val="accent6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[summary_roc.xlsx]LC- phishing!PivotTable1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  <a:latin typeface="Arial Black" panose="020B0A04020102020204" pitchFamily="34" charset="0"/>
              </a:rPr>
              <a:t>Phishing - </a:t>
            </a:r>
            <a:r>
              <a:rPr lang="en-US" b="0" u="sng">
                <a:solidFill>
                  <a:schemeClr val="accent2">
                    <a:lumMod val="75000"/>
                  </a:schemeClr>
                </a:solidFill>
                <a:latin typeface="Arial Black" panose="020B0A04020102020204" pitchFamily="34" charset="0"/>
              </a:rPr>
              <a:t>CV</a:t>
            </a:r>
            <a:r>
              <a:rPr lang="en-US" b="0" baseline="0">
                <a:solidFill>
                  <a:srgbClr val="002060"/>
                </a:solidFill>
                <a:latin typeface="Arial Black" panose="020B0A04020102020204" pitchFamily="34" charset="0"/>
              </a:rPr>
              <a:t> Accuracy</a:t>
            </a:r>
            <a:r>
              <a:rPr lang="en-US" b="0">
                <a:solidFill>
                  <a:srgbClr val="002060"/>
                </a:solidFill>
                <a:latin typeface="Arial Black" panose="020B0A0402010202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0.18809269162210338"/>
          <c:y val="0.14206075209651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680600860638401"/>
          <c:y val="0.2782418470745906"/>
          <c:w val="0.79865062595581282"/>
          <c:h val="0.48996656967697155"/>
        </c:manualLayout>
      </c:layout>
      <c:lineChart>
        <c:grouping val="standard"/>
        <c:varyColors val="0"/>
        <c:ser>
          <c:idx val="0"/>
          <c:order val="0"/>
          <c:tx>
            <c:strRef>
              <c:f>'LC- phishing'!$M$4:$M$5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'LC- phishing'!$L$6:$L$16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 phishing'!$M$6:$M$16</c:f>
              <c:numCache>
                <c:formatCode>General</c:formatCode>
                <c:ptCount val="10"/>
                <c:pt idx="0">
                  <c:v>0.91849593495899995</c:v>
                </c:pt>
                <c:pt idx="1">
                  <c:v>0.92876016260200001</c:v>
                </c:pt>
                <c:pt idx="2">
                  <c:v>0.93719512195099997</c:v>
                </c:pt>
                <c:pt idx="3">
                  <c:v>0.94598577235799997</c:v>
                </c:pt>
                <c:pt idx="4">
                  <c:v>0.950762195122</c:v>
                </c:pt>
                <c:pt idx="5">
                  <c:v>0.95264227642300003</c:v>
                </c:pt>
                <c:pt idx="6">
                  <c:v>0.95696138211399995</c:v>
                </c:pt>
                <c:pt idx="7">
                  <c:v>0.95990853658499997</c:v>
                </c:pt>
                <c:pt idx="8">
                  <c:v>0.96371951219499996</c:v>
                </c:pt>
                <c:pt idx="9">
                  <c:v>0.96697154471500002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61-4F4A-932F-E89AA6885D4E}"/>
            </c:ext>
          </c:extLst>
        </c:ser>
        <c:ser>
          <c:idx val="1"/>
          <c:order val="1"/>
          <c:tx>
            <c:strRef>
              <c:f>'LC- phishing'!$N$4:$N$5</c:f>
              <c:strCache>
                <c:ptCount val="1"/>
                <c:pt idx="0">
                  <c:v>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'LC- phishing'!$L$6:$L$16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 phishing'!$N$6:$N$16</c:f>
              <c:numCache>
                <c:formatCode>General</c:formatCode>
                <c:ptCount val="10"/>
                <c:pt idx="0">
                  <c:v>0.930081300813</c:v>
                </c:pt>
                <c:pt idx="1">
                  <c:v>0.93922764227599997</c:v>
                </c:pt>
                <c:pt idx="2">
                  <c:v>0.94959349593499998</c:v>
                </c:pt>
                <c:pt idx="3">
                  <c:v>0.95325203252000001</c:v>
                </c:pt>
                <c:pt idx="4">
                  <c:v>0.95630081300799996</c:v>
                </c:pt>
                <c:pt idx="5">
                  <c:v>0.95833333333299997</c:v>
                </c:pt>
                <c:pt idx="6">
                  <c:v>0.95955284552800002</c:v>
                </c:pt>
                <c:pt idx="7">
                  <c:v>0.96382113821100002</c:v>
                </c:pt>
                <c:pt idx="8">
                  <c:v>0.96443089430899998</c:v>
                </c:pt>
                <c:pt idx="9">
                  <c:v>0.96707317073200005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61-4F4A-932F-E89AA6885D4E}"/>
            </c:ext>
          </c:extLst>
        </c:ser>
        <c:ser>
          <c:idx val="2"/>
          <c:order val="2"/>
          <c:tx>
            <c:strRef>
              <c:f>'LC- phishing'!$O$4:$O$5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'LC- phishing'!$L$6:$L$16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 phishing'!$O$6:$O$16</c:f>
              <c:numCache>
                <c:formatCode>General</c:formatCode>
                <c:ptCount val="10"/>
                <c:pt idx="0">
                  <c:v>0.90677506775100003</c:v>
                </c:pt>
                <c:pt idx="1">
                  <c:v>0.92303523035199997</c:v>
                </c:pt>
                <c:pt idx="2">
                  <c:v>0.92723577235800003</c:v>
                </c:pt>
                <c:pt idx="3">
                  <c:v>0.93116531165299998</c:v>
                </c:pt>
                <c:pt idx="4">
                  <c:v>0.93936314363100004</c:v>
                </c:pt>
                <c:pt idx="5">
                  <c:v>0.94586720867200003</c:v>
                </c:pt>
                <c:pt idx="6">
                  <c:v>0.94898373983700002</c:v>
                </c:pt>
                <c:pt idx="7">
                  <c:v>0.95223577235800005</c:v>
                </c:pt>
                <c:pt idx="8">
                  <c:v>0.95243902439000006</c:v>
                </c:pt>
                <c:pt idx="9">
                  <c:v>0.95636856368599998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61-4F4A-932F-E89AA6885D4E}"/>
            </c:ext>
          </c:extLst>
        </c:ser>
        <c:ser>
          <c:idx val="3"/>
          <c:order val="3"/>
          <c:tx>
            <c:strRef>
              <c:f>'LC- phishing'!$P$4:$P$5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'LC- phishing'!$L$6:$L$16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 phishing'!$P$6:$P$16</c:f>
              <c:numCache>
                <c:formatCode>General</c:formatCode>
                <c:ptCount val="10"/>
                <c:pt idx="0">
                  <c:v>0.89945799457999998</c:v>
                </c:pt>
                <c:pt idx="1">
                  <c:v>0.91402439024399995</c:v>
                </c:pt>
                <c:pt idx="2">
                  <c:v>0.92391598915999995</c:v>
                </c:pt>
                <c:pt idx="3">
                  <c:v>0.93116531165299998</c:v>
                </c:pt>
                <c:pt idx="4">
                  <c:v>0.93976964769600002</c:v>
                </c:pt>
                <c:pt idx="5">
                  <c:v>0.94512195121999998</c:v>
                </c:pt>
                <c:pt idx="6">
                  <c:v>0.95054200542</c:v>
                </c:pt>
                <c:pt idx="7">
                  <c:v>0.95650406504100005</c:v>
                </c:pt>
                <c:pt idx="8">
                  <c:v>0.96165311653100005</c:v>
                </c:pt>
                <c:pt idx="9">
                  <c:v>0.96808943089400001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61-4F4A-932F-E89AA6885D4E}"/>
            </c:ext>
          </c:extLst>
        </c:ser>
        <c:ser>
          <c:idx val="4"/>
          <c:order val="4"/>
          <c:tx>
            <c:strRef>
              <c:f>'LC- phishing'!$Q$4:$Q$5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'LC- phishing'!$L$6:$L$16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 phishing'!$Q$6:$Q$16</c:f>
              <c:numCache>
                <c:formatCode>General</c:formatCode>
                <c:ptCount val="10"/>
                <c:pt idx="0">
                  <c:v>0.92052845528500005</c:v>
                </c:pt>
                <c:pt idx="1">
                  <c:v>0.93191056910600001</c:v>
                </c:pt>
                <c:pt idx="2">
                  <c:v>0.94227642276400003</c:v>
                </c:pt>
                <c:pt idx="3">
                  <c:v>0.94993224932200004</c:v>
                </c:pt>
                <c:pt idx="4">
                  <c:v>0.95230352303499999</c:v>
                </c:pt>
                <c:pt idx="5">
                  <c:v>0.95677506775099996</c:v>
                </c:pt>
                <c:pt idx="6">
                  <c:v>0.95921409214099995</c:v>
                </c:pt>
                <c:pt idx="7">
                  <c:v>0.96260162601599997</c:v>
                </c:pt>
                <c:pt idx="8">
                  <c:v>0.964905149051</c:v>
                </c:pt>
                <c:pt idx="9">
                  <c:v>0.96693766937699999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661-4F4A-932F-E89AA688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574176"/>
        <c:axId val="273574736"/>
      </c:lineChart>
      <c:catAx>
        <c:axId val="2735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Train-size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74736"/>
        <c:crosses val="autoZero"/>
        <c:auto val="1"/>
        <c:lblAlgn val="ctr"/>
        <c:lblOffset val="100"/>
        <c:noMultiLvlLbl val="0"/>
      </c:catAx>
      <c:valAx>
        <c:axId val="273574736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>
            <c:manualLayout>
              <c:xMode val="edge"/>
              <c:yMode val="edge"/>
              <c:x val="1.5445472574583981E-2"/>
              <c:y val="0.42234368194376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14099868219828"/>
          <c:y val="0.58586528448196906"/>
          <c:w val="0.55859133504701786"/>
          <c:h val="0.16426955315316541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[summary_roc.xlsx]LC- Abalone!PivotTable2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5">
                    <a:lumMod val="50000"/>
                  </a:schemeClr>
                </a:solidFill>
                <a:latin typeface="Arial Black" panose="020B0A04020102020204" pitchFamily="34" charset="0"/>
              </a:rPr>
              <a:t>Abalone - </a:t>
            </a:r>
            <a:r>
              <a:rPr lang="en-US" sz="1400">
                <a:solidFill>
                  <a:schemeClr val="accent2">
                    <a:lumMod val="50000"/>
                  </a:schemeClr>
                </a:solidFill>
                <a:latin typeface="Arial Black" panose="020B0A04020102020204" pitchFamily="34" charset="0"/>
              </a:rPr>
              <a:t>Train</a:t>
            </a:r>
            <a:r>
              <a:rPr lang="en-US" sz="1400">
                <a:solidFill>
                  <a:schemeClr val="accent5">
                    <a:lumMod val="50000"/>
                  </a:schemeClr>
                </a:solidFill>
                <a:latin typeface="Arial Black" panose="020B0A04020102020204" pitchFamily="34" charset="0"/>
              </a:rPr>
              <a:t> Accuracy</a:t>
            </a:r>
          </a:p>
        </c:rich>
      </c:tx>
      <c:layout>
        <c:manualLayout>
          <c:xMode val="edge"/>
          <c:yMode val="edge"/>
          <c:x val="0.25420342368708337"/>
          <c:y val="0.15463866654097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928217729460498"/>
          <c:y val="0.26492297082379562"/>
          <c:w val="0.79952347022421044"/>
          <c:h val="0.54102225270618187"/>
        </c:manualLayout>
      </c:layout>
      <c:lineChart>
        <c:grouping val="standard"/>
        <c:varyColors val="0"/>
        <c:ser>
          <c:idx val="0"/>
          <c:order val="0"/>
          <c:tx>
            <c:strRef>
              <c:f>'LC- Abalone'!$P$10:$P$11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'LC- Abalone'!$O$12:$O$22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 Abalone'!$P$12:$P$22</c:f>
              <c:numCache>
                <c:formatCode>General</c:formatCode>
                <c:ptCount val="10"/>
                <c:pt idx="0">
                  <c:v>0.70449101796400004</c:v>
                </c:pt>
                <c:pt idx="1">
                  <c:v>0.70938123752500004</c:v>
                </c:pt>
                <c:pt idx="2">
                  <c:v>0.71746506986000003</c:v>
                </c:pt>
                <c:pt idx="3">
                  <c:v>0.72382734530899995</c:v>
                </c:pt>
                <c:pt idx="4">
                  <c:v>0.72786427145699995</c:v>
                </c:pt>
                <c:pt idx="5">
                  <c:v>0.72902528276800005</c:v>
                </c:pt>
                <c:pt idx="6">
                  <c:v>0.72817222697499995</c:v>
                </c:pt>
                <c:pt idx="7">
                  <c:v>0.72850548902199996</c:v>
                </c:pt>
                <c:pt idx="8">
                  <c:v>0.72907518296700002</c:v>
                </c:pt>
                <c:pt idx="9">
                  <c:v>0.72884365958300001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67-4ADC-8928-4AF4133443E9}"/>
            </c:ext>
          </c:extLst>
        </c:ser>
        <c:ser>
          <c:idx val="1"/>
          <c:order val="1"/>
          <c:tx>
            <c:strRef>
              <c:f>'LC- Abalone'!$Q$10:$Q$11</c:f>
              <c:strCache>
                <c:ptCount val="1"/>
                <c:pt idx="0">
                  <c:v>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'LC- Abalone'!$O$12:$O$22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 Abalone'!$Q$12:$Q$22</c:f>
              <c:numCache>
                <c:formatCode>General</c:formatCode>
                <c:ptCount val="10"/>
                <c:pt idx="0">
                  <c:v>0.80958083832299998</c:v>
                </c:pt>
                <c:pt idx="1">
                  <c:v>0.77694610778399997</c:v>
                </c:pt>
                <c:pt idx="2">
                  <c:v>0.75918163672700001</c:v>
                </c:pt>
                <c:pt idx="3">
                  <c:v>0.74827844311400005</c:v>
                </c:pt>
                <c:pt idx="4">
                  <c:v>0.74281437125700001</c:v>
                </c:pt>
                <c:pt idx="5">
                  <c:v>0.74056886227499996</c:v>
                </c:pt>
                <c:pt idx="6">
                  <c:v>0.73755346450000003</c:v>
                </c:pt>
                <c:pt idx="7">
                  <c:v>0.73375748503000005</c:v>
                </c:pt>
                <c:pt idx="8">
                  <c:v>0.73246839653999996</c:v>
                </c:pt>
                <c:pt idx="9">
                  <c:v>0.73160730320300005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67-4ADC-8928-4AF4133443E9}"/>
            </c:ext>
          </c:extLst>
        </c:ser>
        <c:ser>
          <c:idx val="2"/>
          <c:order val="2"/>
          <c:tx>
            <c:strRef>
              <c:f>'LC- Abalone'!$R$10:$R$11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'LC- Abalone'!$O$12:$O$22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 Abalone'!$R$12:$R$22</c:f>
              <c:numCache>
                <c:formatCode>General</c:formatCode>
                <c:ptCount val="10"/>
                <c:pt idx="0">
                  <c:v>0.80009980000000003</c:v>
                </c:pt>
                <c:pt idx="1">
                  <c:v>0.75748503</c:v>
                </c:pt>
                <c:pt idx="2">
                  <c:v>0.74454424500000005</c:v>
                </c:pt>
                <c:pt idx="3">
                  <c:v>0.73912175599999996</c:v>
                </c:pt>
                <c:pt idx="4">
                  <c:v>0.735668663</c:v>
                </c:pt>
                <c:pt idx="5">
                  <c:v>0.732950765</c:v>
                </c:pt>
                <c:pt idx="6">
                  <c:v>0.73123752500000005</c:v>
                </c:pt>
                <c:pt idx="7">
                  <c:v>0.72900449099999998</c:v>
                </c:pt>
                <c:pt idx="8">
                  <c:v>0.72775559999999995</c:v>
                </c:pt>
                <c:pt idx="9">
                  <c:v>0.72679836399999997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67-4ADC-8928-4AF4133443E9}"/>
            </c:ext>
          </c:extLst>
        </c:ser>
        <c:ser>
          <c:idx val="3"/>
          <c:order val="3"/>
          <c:tx>
            <c:strRef>
              <c:f>'LC- Abalone'!$S$10:$S$11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'LC- Abalone'!$O$12:$O$22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 Abalone'!$S$12:$S$22</c:f>
              <c:numCache>
                <c:formatCode>General</c:formatCode>
                <c:ptCount val="10"/>
                <c:pt idx="0">
                  <c:v>0.68922155688599995</c:v>
                </c:pt>
                <c:pt idx="1">
                  <c:v>0.70394211576800003</c:v>
                </c:pt>
                <c:pt idx="2">
                  <c:v>0.70725216234199995</c:v>
                </c:pt>
                <c:pt idx="3">
                  <c:v>0.71437125748499997</c:v>
                </c:pt>
                <c:pt idx="4">
                  <c:v>0.71684630738499999</c:v>
                </c:pt>
                <c:pt idx="5">
                  <c:v>0.71869594145000004</c:v>
                </c:pt>
                <c:pt idx="6">
                  <c:v>0.72198460222399996</c:v>
                </c:pt>
                <c:pt idx="7">
                  <c:v>0.72339071856299997</c:v>
                </c:pt>
                <c:pt idx="8">
                  <c:v>0.72697937458399997</c:v>
                </c:pt>
                <c:pt idx="9">
                  <c:v>0.72795570188600001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B67-4ADC-8928-4AF4133443E9}"/>
            </c:ext>
          </c:extLst>
        </c:ser>
        <c:ser>
          <c:idx val="4"/>
          <c:order val="4"/>
          <c:tx>
            <c:strRef>
              <c:f>'LC- Abalone'!$T$10:$T$11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'LC- Abalone'!$O$12:$O$22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 Abalone'!$T$12:$T$22</c:f>
              <c:numCache>
                <c:formatCode>General</c:formatCode>
                <c:ptCount val="10"/>
                <c:pt idx="0">
                  <c:v>0.71477045900000002</c:v>
                </c:pt>
                <c:pt idx="1">
                  <c:v>0.70868263499999995</c:v>
                </c:pt>
                <c:pt idx="2">
                  <c:v>0.70791749800000003</c:v>
                </c:pt>
                <c:pt idx="3">
                  <c:v>0.71082834299999997</c:v>
                </c:pt>
                <c:pt idx="4">
                  <c:v>0.71437125700000004</c:v>
                </c:pt>
                <c:pt idx="5">
                  <c:v>0.71437125700000004</c:v>
                </c:pt>
                <c:pt idx="6">
                  <c:v>0.71568292</c:v>
                </c:pt>
                <c:pt idx="7">
                  <c:v>0.71682884199999997</c:v>
                </c:pt>
                <c:pt idx="8">
                  <c:v>0.71840762899999999</c:v>
                </c:pt>
                <c:pt idx="9">
                  <c:v>0.71857727199999999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B67-4ADC-8928-4AF41334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579216"/>
        <c:axId val="273579776"/>
      </c:lineChart>
      <c:catAx>
        <c:axId val="27357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79776"/>
        <c:crosses val="autoZero"/>
        <c:auto val="1"/>
        <c:lblAlgn val="ctr"/>
        <c:lblOffset val="100"/>
        <c:noMultiLvlLbl val="0"/>
      </c:catAx>
      <c:valAx>
        <c:axId val="273579776"/>
        <c:scaling>
          <c:orientation val="minMax"/>
          <c:min val="0.62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0626901725779852E-2"/>
              <c:y val="0.3899697024506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7594501718213"/>
          <c:y val="0.58777258450712"/>
          <c:w val="0.47149002392400069"/>
          <c:h val="0.2047720185688913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[summary_roc.xlsx]LC-Abalone-2!PivotTable1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441000909369092E-2"/>
          <c:y val="0.13794743810892376"/>
          <c:w val="0.86772153480814895"/>
          <c:h val="0.66943502601556704"/>
        </c:manualLayout>
      </c:layout>
      <c:lineChart>
        <c:grouping val="standard"/>
        <c:varyColors val="0"/>
        <c:ser>
          <c:idx val="0"/>
          <c:order val="0"/>
          <c:tx>
            <c:strRef>
              <c:f>'LC-Abalone-2'!$M$6:$M$7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'LC-Abalone-2'!$L$8:$L$18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'LC-Abalone-2'!$M$8:$M$18</c:f>
              <c:numCache>
                <c:formatCode>General</c:formatCode>
                <c:ptCount val="10"/>
                <c:pt idx="0">
                  <c:v>0.72356459330099998</c:v>
                </c:pt>
                <c:pt idx="1">
                  <c:v>0.72886762360400004</c:v>
                </c:pt>
                <c:pt idx="2">
                  <c:v>0.732496012759</c:v>
                </c:pt>
                <c:pt idx="3">
                  <c:v>0.731459330144</c:v>
                </c:pt>
                <c:pt idx="4">
                  <c:v>0.72998405103700004</c:v>
                </c:pt>
                <c:pt idx="5">
                  <c:v>0.73221690590099997</c:v>
                </c:pt>
                <c:pt idx="6">
                  <c:v>0.73365231259999997</c:v>
                </c:pt>
                <c:pt idx="7">
                  <c:v>0.73472886762400003</c:v>
                </c:pt>
                <c:pt idx="8">
                  <c:v>0.73692185008</c:v>
                </c:pt>
                <c:pt idx="9">
                  <c:v>0.73476874003199999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07-4EE5-B80A-4D816D408CF5}"/>
            </c:ext>
          </c:extLst>
        </c:ser>
        <c:ser>
          <c:idx val="1"/>
          <c:order val="1"/>
          <c:tx>
            <c:strRef>
              <c:f>'LC-Abalone-2'!$N$6:$N$7</c:f>
              <c:strCache>
                <c:ptCount val="1"/>
                <c:pt idx="0">
                  <c:v>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'LC-Abalone-2'!$L$8:$L$18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'LC-Abalone-2'!$N$8:$N$18</c:f>
              <c:numCache>
                <c:formatCode>General</c:formatCode>
                <c:ptCount val="10"/>
                <c:pt idx="0">
                  <c:v>0.66124401913899999</c:v>
                </c:pt>
                <c:pt idx="1">
                  <c:v>0.69350079744799997</c:v>
                </c:pt>
                <c:pt idx="2">
                  <c:v>0.70645933014399998</c:v>
                </c:pt>
                <c:pt idx="3">
                  <c:v>0.711602870813</c:v>
                </c:pt>
                <c:pt idx="4">
                  <c:v>0.71487240829300003</c:v>
                </c:pt>
                <c:pt idx="5">
                  <c:v>0.71746411483299999</c:v>
                </c:pt>
                <c:pt idx="6">
                  <c:v>0.71702551834100003</c:v>
                </c:pt>
                <c:pt idx="7">
                  <c:v>0.71722488038300003</c:v>
                </c:pt>
                <c:pt idx="8">
                  <c:v>0.71814194577400003</c:v>
                </c:pt>
                <c:pt idx="9">
                  <c:v>0.71806220095700002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07-4EE5-B80A-4D816D408CF5}"/>
            </c:ext>
          </c:extLst>
        </c:ser>
        <c:ser>
          <c:idx val="2"/>
          <c:order val="2"/>
          <c:tx>
            <c:strRef>
              <c:f>'LC-Abalone-2'!$O$6:$O$7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'LC-Abalone-2'!$L$8:$L$18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'LC-Abalone-2'!$O$8:$O$18</c:f>
              <c:numCache>
                <c:formatCode>General</c:formatCode>
                <c:ptCount val="10"/>
                <c:pt idx="0">
                  <c:v>0.65917065390700003</c:v>
                </c:pt>
                <c:pt idx="1">
                  <c:v>0.68277511961699999</c:v>
                </c:pt>
                <c:pt idx="2">
                  <c:v>0.69250398724100004</c:v>
                </c:pt>
                <c:pt idx="3">
                  <c:v>0.70207336523099995</c:v>
                </c:pt>
                <c:pt idx="4">
                  <c:v>0.70079744816599998</c:v>
                </c:pt>
                <c:pt idx="5">
                  <c:v>0.70442583732099995</c:v>
                </c:pt>
                <c:pt idx="6">
                  <c:v>0.707575757576</c:v>
                </c:pt>
                <c:pt idx="7">
                  <c:v>0.70685805422600001</c:v>
                </c:pt>
                <c:pt idx="8">
                  <c:v>0.71124401913900004</c:v>
                </c:pt>
                <c:pt idx="9">
                  <c:v>0.71295853269499998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07-4EE5-B80A-4D816D408CF5}"/>
            </c:ext>
          </c:extLst>
        </c:ser>
        <c:ser>
          <c:idx val="3"/>
          <c:order val="3"/>
          <c:tx>
            <c:strRef>
              <c:f>'LC-Abalone-2'!$P$6:$P$7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'LC-Abalone-2'!$L$8:$L$18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'LC-Abalone-2'!$P$8:$P$18</c:f>
              <c:numCache>
                <c:formatCode>General</c:formatCode>
                <c:ptCount val="10"/>
                <c:pt idx="0">
                  <c:v>0.67503987240800001</c:v>
                </c:pt>
                <c:pt idx="1">
                  <c:v>0.69370015948999997</c:v>
                </c:pt>
                <c:pt idx="2">
                  <c:v>0.69992025518300005</c:v>
                </c:pt>
                <c:pt idx="3">
                  <c:v>0.70438596491200001</c:v>
                </c:pt>
                <c:pt idx="4">
                  <c:v>0.70506379585300005</c:v>
                </c:pt>
                <c:pt idx="5">
                  <c:v>0.70845295055799995</c:v>
                </c:pt>
                <c:pt idx="6">
                  <c:v>0.71216108453000004</c:v>
                </c:pt>
                <c:pt idx="7">
                  <c:v>0.71590909090900001</c:v>
                </c:pt>
                <c:pt idx="8">
                  <c:v>0.718181818182</c:v>
                </c:pt>
                <c:pt idx="9">
                  <c:v>0.72133173843700005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07-4EE5-B80A-4D816D408CF5}"/>
            </c:ext>
          </c:extLst>
        </c:ser>
        <c:ser>
          <c:idx val="4"/>
          <c:order val="4"/>
          <c:tx>
            <c:strRef>
              <c:f>'LC-Abalone-2'!$Q$6:$Q$7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'LC-Abalone-2'!$L$8:$L$18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'LC-Abalone-2'!$Q$8:$Q$18</c:f>
              <c:numCache>
                <c:formatCode>General</c:formatCode>
                <c:ptCount val="10"/>
                <c:pt idx="0">
                  <c:v>0.69150717703300002</c:v>
                </c:pt>
                <c:pt idx="1">
                  <c:v>0.69956140350899998</c:v>
                </c:pt>
                <c:pt idx="2">
                  <c:v>0.70259170653900005</c:v>
                </c:pt>
                <c:pt idx="3">
                  <c:v>0.70530303030300001</c:v>
                </c:pt>
                <c:pt idx="4">
                  <c:v>0.70745614035100002</c:v>
                </c:pt>
                <c:pt idx="5">
                  <c:v>0.71012759170700002</c:v>
                </c:pt>
                <c:pt idx="6">
                  <c:v>0.71279904306200004</c:v>
                </c:pt>
                <c:pt idx="7">
                  <c:v>0.71491228070199997</c:v>
                </c:pt>
                <c:pt idx="8">
                  <c:v>0.71638755980900004</c:v>
                </c:pt>
                <c:pt idx="9">
                  <c:v>0.71770334928199997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607-4EE5-B80A-4D816D40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584256"/>
        <c:axId val="273584816"/>
      </c:lineChart>
      <c:catAx>
        <c:axId val="2735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84816"/>
        <c:crosses val="autoZero"/>
        <c:auto val="1"/>
        <c:lblAlgn val="ctr"/>
        <c:lblOffset val="100"/>
        <c:noMultiLvlLbl val="0"/>
      </c:catAx>
      <c:valAx>
        <c:axId val="2735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09881092449641"/>
          <c:y val="0.4941752027035774"/>
          <c:w val="0.28425860560533384"/>
          <c:h val="0.2883412802334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28922</xdr:colOff>
      <xdr:row>13</xdr:row>
      <xdr:rowOff>161925</xdr:rowOff>
    </xdr:from>
    <xdr:to>
      <xdr:col>22</xdr:col>
      <xdr:colOff>304800</xdr:colOff>
      <xdr:row>24</xdr:row>
      <xdr:rowOff>134749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847" y="2343150"/>
          <a:ext cx="2828578" cy="1915924"/>
        </a:xfrm>
        <a:prstGeom prst="rect">
          <a:avLst/>
        </a:prstGeom>
        <a:ln w="3175"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11</xdr:col>
      <xdr:colOff>200025</xdr:colOff>
      <xdr:row>13</xdr:row>
      <xdr:rowOff>152399</xdr:rowOff>
    </xdr:from>
    <xdr:to>
      <xdr:col>16</xdr:col>
      <xdr:colOff>476250</xdr:colOff>
      <xdr:row>24</xdr:row>
      <xdr:rowOff>123824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333624"/>
          <a:ext cx="2886075" cy="1914525"/>
        </a:xfrm>
        <a:prstGeom prst="rect">
          <a:avLst/>
        </a:prstGeom>
        <a:ln w="3175"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95250</xdr:colOff>
      <xdr:row>36</xdr:row>
      <xdr:rowOff>152400</xdr:rowOff>
    </xdr:from>
    <xdr:to>
      <xdr:col>5</xdr:col>
      <xdr:colOff>333027</xdr:colOff>
      <xdr:row>50</xdr:row>
      <xdr:rowOff>94974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4781550"/>
          <a:ext cx="2780952" cy="2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36</xdr:row>
      <xdr:rowOff>142875</xdr:rowOff>
    </xdr:from>
    <xdr:to>
      <xdr:col>11</xdr:col>
      <xdr:colOff>218727</xdr:colOff>
      <xdr:row>50</xdr:row>
      <xdr:rowOff>85449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5125" y="4772025"/>
          <a:ext cx="2780952" cy="2209524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28575</xdr:colOff>
      <xdr:row>37</xdr:row>
      <xdr:rowOff>28575</xdr:rowOff>
    </xdr:from>
    <xdr:to>
      <xdr:col>26</xdr:col>
      <xdr:colOff>371127</xdr:colOff>
      <xdr:row>50</xdr:row>
      <xdr:rowOff>133074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25200" y="4819650"/>
          <a:ext cx="2780952" cy="22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37</xdr:row>
      <xdr:rowOff>57150</xdr:rowOff>
    </xdr:from>
    <xdr:to>
      <xdr:col>16</xdr:col>
      <xdr:colOff>428277</xdr:colOff>
      <xdr:row>50</xdr:row>
      <xdr:rowOff>161649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48325" y="4848225"/>
          <a:ext cx="2780952" cy="22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37</xdr:row>
      <xdr:rowOff>19050</xdr:rowOff>
    </xdr:from>
    <xdr:to>
      <xdr:col>22</xdr:col>
      <xdr:colOff>85377</xdr:colOff>
      <xdr:row>50</xdr:row>
      <xdr:rowOff>123549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01050" y="4810125"/>
          <a:ext cx="2780952" cy="22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1</xdr:row>
      <xdr:rowOff>190499</xdr:rowOff>
    </xdr:from>
    <xdr:to>
      <xdr:col>16</xdr:col>
      <xdr:colOff>441516</xdr:colOff>
      <xdr:row>12</xdr:row>
      <xdr:rowOff>57150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24500" y="457199"/>
          <a:ext cx="2918016" cy="1847851"/>
        </a:xfrm>
        <a:prstGeom prst="rect">
          <a:avLst/>
        </a:prstGeom>
        <a:ln w="3175"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16</xdr:col>
      <xdr:colOff>507073</xdr:colOff>
      <xdr:row>1</xdr:row>
      <xdr:rowOff>219075</xdr:rowOff>
    </xdr:from>
    <xdr:to>
      <xdr:col>22</xdr:col>
      <xdr:colOff>352425</xdr:colOff>
      <xdr:row>12</xdr:row>
      <xdr:rowOff>66675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08073" y="485775"/>
          <a:ext cx="2940977" cy="1828800"/>
        </a:xfrm>
        <a:prstGeom prst="rect">
          <a:avLst/>
        </a:prstGeom>
        <a:ln w="3175">
          <a:solidFill>
            <a:schemeClr val="bg1">
              <a:lumMod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18</xdr:col>
      <xdr:colOff>380648</xdr:colOff>
      <xdr:row>14</xdr:row>
      <xdr:rowOff>9249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381000"/>
          <a:ext cx="2819048" cy="22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380648</xdr:colOff>
      <xdr:row>28</xdr:row>
      <xdr:rowOff>104499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3248025"/>
          <a:ext cx="2819048" cy="220952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23</xdr:col>
      <xdr:colOff>380648</xdr:colOff>
      <xdr:row>14</xdr:row>
      <xdr:rowOff>9249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0" y="381000"/>
          <a:ext cx="2819048" cy="22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20</xdr:col>
      <xdr:colOff>170438</xdr:colOff>
      <xdr:row>41</xdr:row>
      <xdr:rowOff>152167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6115050"/>
          <a:ext cx="8095238" cy="18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147637</xdr:rowOff>
    </xdr:from>
    <xdr:to>
      <xdr:col>12</xdr:col>
      <xdr:colOff>571500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9</xdr:row>
      <xdr:rowOff>47625</xdr:rowOff>
    </xdr:from>
    <xdr:to>
      <xdr:col>11</xdr:col>
      <xdr:colOff>228600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2</xdr:row>
      <xdr:rowOff>0</xdr:rowOff>
    </xdr:from>
    <xdr:to>
      <xdr:col>21</xdr:col>
      <xdr:colOff>304305</xdr:colOff>
      <xdr:row>14</xdr:row>
      <xdr:rowOff>152095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381000"/>
          <a:ext cx="3961905" cy="2438095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3</xdr:row>
      <xdr:rowOff>66675</xdr:rowOff>
    </xdr:from>
    <xdr:to>
      <xdr:col>24</xdr:col>
      <xdr:colOff>352181</xdr:colOff>
      <xdr:row>13</xdr:row>
      <xdr:rowOff>171199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16425" y="771525"/>
          <a:ext cx="1952381" cy="200952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27</xdr:row>
      <xdr:rowOff>0</xdr:rowOff>
    </xdr:from>
    <xdr:to>
      <xdr:col>26</xdr:col>
      <xdr:colOff>399924</xdr:colOff>
      <xdr:row>29</xdr:row>
      <xdr:rowOff>123762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26225" y="5276850"/>
          <a:ext cx="1009524" cy="5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447675</xdr:colOff>
      <xdr:row>22</xdr:row>
      <xdr:rowOff>0</xdr:rowOff>
    </xdr:from>
    <xdr:to>
      <xdr:col>22</xdr:col>
      <xdr:colOff>423500</xdr:colOff>
      <xdr:row>32</xdr:row>
      <xdr:rowOff>161723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06700" y="4324350"/>
          <a:ext cx="2414225" cy="2066723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22</xdr:row>
      <xdr:rowOff>28575</xdr:rowOff>
    </xdr:from>
    <xdr:to>
      <xdr:col>18</xdr:col>
      <xdr:colOff>394925</xdr:colOff>
      <xdr:row>32</xdr:row>
      <xdr:rowOff>190298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39725" y="4352925"/>
          <a:ext cx="2414225" cy="2066723"/>
        </a:xfrm>
        <a:prstGeom prst="rect">
          <a:avLst/>
        </a:prstGeom>
      </xdr:spPr>
    </xdr:pic>
    <xdr:clientData/>
  </xdr:twoCellAnchor>
  <xdr:twoCellAnchor editAs="oneCell">
    <xdr:from>
      <xdr:col>22</xdr:col>
      <xdr:colOff>457200</xdr:colOff>
      <xdr:row>22</xdr:row>
      <xdr:rowOff>38100</xdr:rowOff>
    </xdr:from>
    <xdr:to>
      <xdr:col>26</xdr:col>
      <xdr:colOff>433025</xdr:colOff>
      <xdr:row>33</xdr:row>
      <xdr:rowOff>9323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954625" y="4362450"/>
          <a:ext cx="2414225" cy="206672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16</xdr:col>
      <xdr:colOff>579329</xdr:colOff>
      <xdr:row>34</xdr:row>
      <xdr:rowOff>161723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011025" y="4705350"/>
          <a:ext cx="2408129" cy="2066723"/>
        </a:xfrm>
        <a:prstGeom prst="rect">
          <a:avLst/>
        </a:prstGeom>
      </xdr:spPr>
    </xdr:pic>
    <xdr:clientData/>
  </xdr:twoCellAnchor>
  <xdr:twoCellAnchor>
    <xdr:from>
      <xdr:col>14</xdr:col>
      <xdr:colOff>590550</xdr:colOff>
      <xdr:row>1</xdr:row>
      <xdr:rowOff>95250</xdr:rowOff>
    </xdr:from>
    <xdr:to>
      <xdr:col>24</xdr:col>
      <xdr:colOff>381000</xdr:colOff>
      <xdr:row>15</xdr:row>
      <xdr:rowOff>19050</xdr:rowOff>
    </xdr:to>
    <xdr:sp macro="" textlink="">
      <xdr:nvSpPr>
        <xdr:cNvPr id="17" name="Rectangle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/>
      </xdr:nvSpPr>
      <xdr:spPr>
        <a:xfrm>
          <a:off x="13211175" y="419100"/>
          <a:ext cx="5886450" cy="25908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581025</xdr:colOff>
      <xdr:row>1</xdr:row>
      <xdr:rowOff>152400</xdr:rowOff>
    </xdr:from>
    <xdr:to>
      <xdr:col>22</xdr:col>
      <xdr:colOff>237787</xdr:colOff>
      <xdr:row>13</xdr:row>
      <xdr:rowOff>75924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44225" y="419100"/>
          <a:ext cx="2704762" cy="22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276225</xdr:colOff>
      <xdr:row>1</xdr:row>
      <xdr:rowOff>133350</xdr:rowOff>
    </xdr:from>
    <xdr:to>
      <xdr:col>18</xdr:col>
      <xdr:colOff>47273</xdr:colOff>
      <xdr:row>13</xdr:row>
      <xdr:rowOff>56874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5" y="400050"/>
          <a:ext cx="2819048" cy="22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</xdr:row>
      <xdr:rowOff>133350</xdr:rowOff>
    </xdr:from>
    <xdr:to>
      <xdr:col>13</xdr:col>
      <xdr:colOff>409207</xdr:colOff>
      <xdr:row>13</xdr:row>
      <xdr:rowOff>56874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91150" y="400050"/>
          <a:ext cx="2942857" cy="22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1</xdr:row>
      <xdr:rowOff>123825</xdr:rowOff>
    </xdr:from>
    <xdr:to>
      <xdr:col>9</xdr:col>
      <xdr:colOff>142509</xdr:colOff>
      <xdr:row>13</xdr:row>
      <xdr:rowOff>47349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05100" y="390525"/>
          <a:ext cx="2923809" cy="2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142875</xdr:colOff>
      <xdr:row>16</xdr:row>
      <xdr:rowOff>180975</xdr:rowOff>
    </xdr:from>
    <xdr:to>
      <xdr:col>21</xdr:col>
      <xdr:colOff>504475</xdr:colOff>
      <xdr:row>28</xdr:row>
      <xdr:rowOff>104499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06075" y="3381375"/>
          <a:ext cx="2800000" cy="2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</xdr:row>
      <xdr:rowOff>133350</xdr:rowOff>
    </xdr:from>
    <xdr:to>
      <xdr:col>4</xdr:col>
      <xdr:colOff>523512</xdr:colOff>
      <xdr:row>13</xdr:row>
      <xdr:rowOff>56874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" y="400050"/>
          <a:ext cx="2904762" cy="22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16</xdr:row>
      <xdr:rowOff>161925</xdr:rowOff>
    </xdr:from>
    <xdr:to>
      <xdr:col>17</xdr:col>
      <xdr:colOff>371109</xdr:colOff>
      <xdr:row>28</xdr:row>
      <xdr:rowOff>85449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10500" y="3362325"/>
          <a:ext cx="2923809" cy="22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257175</xdr:colOff>
      <xdr:row>16</xdr:row>
      <xdr:rowOff>161925</xdr:rowOff>
    </xdr:from>
    <xdr:to>
      <xdr:col>13</xdr:col>
      <xdr:colOff>132984</xdr:colOff>
      <xdr:row>28</xdr:row>
      <xdr:rowOff>85449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33975" y="3362325"/>
          <a:ext cx="2923809" cy="22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16</xdr:row>
      <xdr:rowOff>171450</xdr:rowOff>
    </xdr:from>
    <xdr:to>
      <xdr:col>8</xdr:col>
      <xdr:colOff>590198</xdr:colOff>
      <xdr:row>28</xdr:row>
      <xdr:rowOff>94974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47950" y="3371850"/>
          <a:ext cx="2819048" cy="2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152400</xdr:rowOff>
    </xdr:from>
    <xdr:to>
      <xdr:col>4</xdr:col>
      <xdr:colOff>466362</xdr:colOff>
      <xdr:row>28</xdr:row>
      <xdr:rowOff>75924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352800"/>
          <a:ext cx="2904762" cy="2209524"/>
        </a:xfrm>
        <a:prstGeom prst="rect">
          <a:avLst/>
        </a:prstGeom>
      </xdr:spPr>
    </xdr:pic>
    <xdr:clientData/>
  </xdr:twoCellAnchor>
  <xdr:twoCellAnchor>
    <xdr:from>
      <xdr:col>22</xdr:col>
      <xdr:colOff>419099</xdr:colOff>
      <xdr:row>2</xdr:row>
      <xdr:rowOff>142874</xdr:rowOff>
    </xdr:from>
    <xdr:to>
      <xdr:col>26</xdr:col>
      <xdr:colOff>28574</xdr:colOff>
      <xdr:row>12</xdr:row>
      <xdr:rowOff>66676</xdr:rowOff>
    </xdr:to>
    <xdr:sp macro="" textlink="">
      <xdr:nvSpPr>
        <xdr:cNvPr id="12" name="Rounded Rectangular Callout 11"/>
        <xdr:cNvSpPr/>
      </xdr:nvSpPr>
      <xdr:spPr>
        <a:xfrm>
          <a:off x="13830299" y="600074"/>
          <a:ext cx="2047875" cy="1828802"/>
        </a:xfrm>
        <a:prstGeom prst="wedgeRoundRectCallout">
          <a:avLst>
            <a:gd name="adj1" fmla="val -58246"/>
            <a:gd name="adj2" fmla="val -1461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Unlike other 4 learning</a:t>
          </a:r>
          <a:r>
            <a:rPr lang="en-US" sz="1400" baseline="0"/>
            <a:t> algorithms, </a:t>
          </a:r>
          <a:r>
            <a:rPr lang="en-US" sz="1400"/>
            <a:t>KNN has low training time but high</a:t>
          </a:r>
          <a:r>
            <a:rPr lang="en-US" sz="1400" baseline="0"/>
            <a:t> test-time as KNN is a lazy learner.</a:t>
          </a:r>
        </a:p>
        <a:p>
          <a:pPr algn="l"/>
          <a:r>
            <a:rPr lang="en-US" sz="1400" baseline="0"/>
            <a:t>This is true for both datasets.</a:t>
          </a:r>
          <a:endParaRPr 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11</xdr:row>
      <xdr:rowOff>80960</xdr:rowOff>
    </xdr:from>
    <xdr:to>
      <xdr:col>12</xdr:col>
      <xdr:colOff>466724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18</xdr:row>
      <xdr:rowOff>33337</xdr:rowOff>
    </xdr:from>
    <xdr:to>
      <xdr:col>17</xdr:col>
      <xdr:colOff>762000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10</xdr:row>
      <xdr:rowOff>4761</xdr:rowOff>
    </xdr:from>
    <xdr:to>
      <xdr:col>13</xdr:col>
      <xdr:colOff>466725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T User" refreshedDate="43123.657467476849" createdVersion="5" refreshedVersion="5" minRefreshableVersion="3" recordCount="32">
  <cacheSource type="worksheet">
    <worksheetSource ref="A1:C1048576" sheet="Sheet2"/>
  </cacheSource>
  <cacheFields count="3">
    <cacheField name="id" numFmtId="0">
      <sharedItems containsBlank="1"/>
    </cacheField>
    <cacheField name="name" numFmtId="0">
      <sharedItems containsBlank="1" count="31">
        <s v="sslfinal_state"/>
        <s v="url_of_anchor"/>
        <s v="web_traffic"/>
        <s v="prefix_suffix"/>
        <s v="having_sub_domain"/>
        <s v="age_of_domain"/>
        <s v="page_rank"/>
        <s v="links_in_tags"/>
        <s v="domain_registeration_length"/>
        <s v="request_url"/>
        <s v="links_pointing_to_page"/>
        <s v="dnsrecord"/>
        <s v="google_index"/>
        <s v="popupwidnow"/>
        <s v="url_length"/>
        <s v="sfh"/>
        <s v="https_token"/>
        <s v="favicon"/>
        <s v="submitting_to_email"/>
        <s v="on_mouseover"/>
        <s v="port"/>
        <s v="statistical_report"/>
        <s v="shortining_service"/>
        <s v="iframe"/>
        <s v="abnormal_url"/>
        <s v="double_slash_redirecting"/>
        <s v="having_ip_address"/>
        <s v="having_at_symbol"/>
        <s v="redirect"/>
        <s v="rightclick"/>
        <m/>
      </sharedItems>
    </cacheField>
    <cacheField name="%" numFmtId="166">
      <sharedItems containsString="0" containsBlank="1" containsNumber="1" minValue="1.2130000000000001E-3" maxValue="0.279256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DT User" refreshedDate="43124.425621643517" createdVersion="5" refreshedVersion="5" minRefreshableVersion="3" recordCount="51">
  <cacheSource type="worksheet">
    <worksheetSource ref="B1:H1048576" sheet="LC- phishing"/>
  </cacheSource>
  <cacheFields count="7">
    <cacheField name="test_mean" numFmtId="0">
      <sharedItems containsString="0" containsBlank="1" containsNumber="1" minValue="0.89945799457999998" maxValue="0.96808943089400001"/>
    </cacheField>
    <cacheField name="test_std" numFmtId="0">
      <sharedItems containsString="0" containsBlank="1" containsNumber="1" minValue="3.9880928598300001E-3" maxValue="1.8853201016799999E-2"/>
    </cacheField>
    <cacheField name="train_mean" numFmtId="0">
      <sharedItems containsString="0" containsBlank="1" containsNumber="1" minValue="0.98370672097800005" maxValue="0.99982993197299996" count="49">
        <n v="0.99982993197299996"/>
        <n v="0.998554421769"/>
        <n v="0.99796264855700001"/>
        <n v="0.99690021231399994"/>
        <n v="0.99653767820799999"/>
        <n v="0.99586870401799998"/>
        <n v="0.99534206695799998"/>
        <n v="0.99501379164000003"/>
        <n v="0.99462365591400004"/>
        <n v="0.99433129667300002"/>
        <n v="0.99948979591800002"/>
        <n v="0.99625850340099997"/>
        <n v="0.99332201471399995"/>
        <n v="0.98951167728199996"/>
        <n v="0.98896809232899996"/>
        <n v="0.98862478777600005"/>
        <n v="0.98639010189200005"/>
        <n v="0.98487163165699998"/>
        <n v="0.984342576872"/>
        <n v="0.98370672097800005"/>
        <n v="0.99846938775500005"/>
        <n v="0.99728353140899995"/>
        <n v="0.99464968152900002"/>
        <n v="0.99327902240300003"/>
        <n v="0.99049235993200002"/>
        <n v="0.98908296943200003"/>
        <n v="0.98841502227900002"/>
        <n v="0.98726655348000003"/>
        <n v="0.98579429735199997"/>
        <n v="0.99880952380999999"/>
        <n v="0.99489795918400004"/>
        <n v="0.99213355970600003"/>
        <n v="0.99057324840799998"/>
        <n v="0.98944331296700005"/>
        <n v="0.98927560837600004"/>
        <n v="0.988476467734"/>
        <n v="0.98866963717400003"/>
        <n v="0.988115449915"/>
        <n v="0.98727087576399997"/>
        <n v="0.99936224489799996"/>
        <n v="0.99834183673499999"/>
        <n v="0.997750424448"/>
        <n v="0.996878980892"/>
        <n v="0.99622241086600005"/>
        <n v="0.99576055313"/>
        <n v="0.99544875875200001"/>
        <n v="0.99518958687000003"/>
        <n v="0.99493380855400004"/>
        <m/>
      </sharedItems>
    </cacheField>
    <cacheField name="train_std" numFmtId="0">
      <sharedItems containsString="0" containsBlank="1" containsNumber="1" minValue="8.8885388238800001E-4" maxValue="5.1297200650300004E-3"/>
    </cacheField>
    <cacheField name="train_sz" numFmtId="0">
      <sharedItems containsString="0" containsBlank="1" containsNumber="1" minValue="0.1" maxValue="1" count="11">
        <n v="0.1"/>
        <n v="0.2"/>
        <n v="0.3"/>
        <n v="0.4"/>
        <n v="0.5"/>
        <n v="0.6"/>
        <n v="0.7"/>
        <n v="0.8"/>
        <n v="0.9"/>
        <n v="1"/>
        <m/>
      </sharedItems>
    </cacheField>
    <cacheField name="train_sz_abs" numFmtId="0">
      <sharedItems containsString="0" containsBlank="1" containsNumber="1" containsInteger="1" minValue="196" maxValue="1964"/>
    </cacheField>
    <cacheField name="clf" numFmtId="0">
      <sharedItems containsBlank="1" count="6">
        <s v="KNN"/>
        <s v="DT"/>
        <s v="BOOST"/>
        <s v="SVM"/>
        <s v="AN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DT User" refreshedDate="43129.513539467589" createdVersion="5" refreshedVersion="5" minRefreshableVersion="3" recordCount="52">
  <cacheSource type="worksheet">
    <worksheetSource ref="A1:I1048576" sheet="LC-Abalone-2"/>
  </cacheSource>
  <cacheFields count="9">
    <cacheField name="c" numFmtId="0">
      <sharedItems containsString="0" containsBlank="1" containsNumber="1" containsInteger="1" minValue="0" maxValue="9"/>
    </cacheField>
    <cacheField name="test_mean" numFmtId="0">
      <sharedItems containsString="0" containsBlank="1" containsNumber="1" minValue="0.65917065390700003" maxValue="0.73692185008"/>
    </cacheField>
    <cacheField name="test_std" numFmtId="0">
      <sharedItems containsString="0" containsBlank="1" containsNumber="1" minValue="1.36968541835E-2" maxValue="3.8589488206999999E-2"/>
    </cacheField>
    <cacheField name="train_mean" numFmtId="0">
      <sharedItems containsString="0" containsBlank="1" containsNumber="1" minValue="0.68922155688599995" maxValue="0.81606786427099998"/>
    </cacheField>
    <cacheField name="train_std" numFmtId="0">
      <sharedItems containsString="0" containsBlank="1" containsNumber="1" minValue="3.4050995624300001E-3" maxValue="3.5245369720099999E-2"/>
    </cacheField>
    <cacheField name="train_sz" numFmtId="0">
      <sharedItems containsString="0" containsBlank="1" containsNumber="1" minValue="0.1" maxValue="1" count="11">
        <n v="0.1"/>
        <n v="0.2"/>
        <n v="0.3"/>
        <n v="0.4"/>
        <n v="0.5"/>
        <n v="0.6"/>
        <n v="0.7"/>
        <n v="0.8"/>
        <n v="0.9"/>
        <n v="1"/>
        <m/>
      </sharedItems>
    </cacheField>
    <cacheField name="train_sz_abs" numFmtId="0">
      <sharedItems containsString="0" containsBlank="1" containsNumber="1" containsInteger="1" minValue="334" maxValue="3341"/>
    </cacheField>
    <cacheField name="clf" numFmtId="0">
      <sharedItems containsBlank="1" count="6">
        <s v="ANN"/>
        <s v="BOOST"/>
        <s v="DT"/>
        <s v="SVM"/>
        <s v="KNN"/>
        <m/>
      </sharedItems>
    </cacheField>
    <cacheField name="d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DT User" refreshedDate="43132.435353125002" createdVersion="5" refreshedVersion="5" minRefreshableVersion="3" recordCount="50">
  <cacheSource type="worksheet">
    <worksheetSource ref="B1:H51" sheet="LC- Abalone"/>
  </cacheSource>
  <cacheFields count="7">
    <cacheField name="test_mean" numFmtId="0">
      <sharedItems containsSemiMixedTypes="0" containsString="0" containsNumber="1" minValue="0.65917065399999997" maxValue="0.73253588516699997"/>
    </cacheField>
    <cacheField name="test_std" numFmtId="0">
      <sharedItems containsSemiMixedTypes="0" containsString="0" containsNumber="1" minValue="1.26052947137E-2" maxValue="2.6195899148699998E-2"/>
    </cacheField>
    <cacheField name="train_mean" numFmtId="0">
      <sharedItems containsSemiMixedTypes="0" containsString="0" containsNumber="1" minValue="0.68922155688599995" maxValue="0.80958083832299998"/>
    </cacheField>
    <cacheField name="train_std" numFmtId="0">
      <sharedItems containsSemiMixedTypes="0" containsString="0" containsNumber="1" minValue="3.2796440661299999E-3" maxValue="2.8252679999999999E-2"/>
    </cacheField>
    <cacheField name="train_sz" numFmtId="0">
      <sharedItems containsSemiMixedTypes="0" containsString="0" containsNumber="1" minValue="0.1" maxValue="1" count="10">
        <n v="0.1"/>
        <n v="0.2"/>
        <n v="0.3"/>
        <n v="0.4"/>
        <n v="0.5"/>
        <n v="0.6"/>
        <n v="0.7"/>
        <n v="0.8"/>
        <n v="0.9"/>
        <n v="1"/>
      </sharedItems>
    </cacheField>
    <cacheField name="train_sz_abs" numFmtId="0">
      <sharedItems containsSemiMixedTypes="0" containsString="0" containsNumber="1" containsInteger="1" minValue="334" maxValue="3341"/>
    </cacheField>
    <cacheField name="clf" numFmtId="0">
      <sharedItems count="5">
        <s v="ANN"/>
        <s v="SVM"/>
        <s v="DT"/>
        <s v="KNN"/>
        <s v="BO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1)"/>
    <x v="0"/>
    <n v="0.27925699999999998"/>
  </r>
  <r>
    <s v="2)"/>
    <x v="1"/>
    <n v="0.185728"/>
  </r>
  <r>
    <s v="3)"/>
    <x v="2"/>
    <n v="0.12080299999999999"/>
  </r>
  <r>
    <s v="4)"/>
    <x v="3"/>
    <n v="0.119687"/>
  </r>
  <r>
    <s v="5)"/>
    <x v="4"/>
    <n v="5.1554999999999997E-2"/>
  </r>
  <r>
    <s v="6)"/>
    <x v="5"/>
    <n v="3.6384E-2"/>
  </r>
  <r>
    <s v="7)"/>
    <x v="6"/>
    <n v="3.5520000000000003E-2"/>
  </r>
  <r>
    <s v="8)"/>
    <x v="7"/>
    <n v="2.9574E-2"/>
  </r>
  <r>
    <s v="9)"/>
    <x v="8"/>
    <n v="2.8479999999999998E-2"/>
  </r>
  <r>
    <s v="10)"/>
    <x v="9"/>
    <n v="1.8419999999999999E-2"/>
  </r>
  <r>
    <s v="11)"/>
    <x v="10"/>
    <n v="1.528E-2"/>
  </r>
  <r>
    <s v="12)"/>
    <x v="11"/>
    <n v="1.3912000000000001E-2"/>
  </r>
  <r>
    <s v="13)"/>
    <x v="12"/>
    <n v="1.2501999999999999E-2"/>
  </r>
  <r>
    <s v="14)"/>
    <x v="13"/>
    <n v="5.8659999999999997E-3"/>
  </r>
  <r>
    <s v="15)"/>
    <x v="14"/>
    <n v="5.437E-3"/>
  </r>
  <r>
    <s v="16)"/>
    <x v="15"/>
    <n v="5.267E-3"/>
  </r>
  <r>
    <s v="17)"/>
    <x v="16"/>
    <n v="5.2649999999999997E-3"/>
  </r>
  <r>
    <s v="18)"/>
    <x v="17"/>
    <n v="4.431E-3"/>
  </r>
  <r>
    <s v="19)"/>
    <x v="18"/>
    <n v="4.0010000000000002E-3"/>
  </r>
  <r>
    <s v="20)"/>
    <x v="19"/>
    <n v="2.849E-3"/>
  </r>
  <r>
    <s v="21)"/>
    <x v="20"/>
    <n v="2.8189999999999999E-3"/>
  </r>
  <r>
    <s v="22)"/>
    <x v="21"/>
    <n v="2.7529999999999998E-3"/>
  </r>
  <r>
    <s v="23)"/>
    <x v="22"/>
    <n v="2.3739999999999998E-3"/>
  </r>
  <r>
    <s v="24)"/>
    <x v="23"/>
    <n v="2.3679999999999999E-3"/>
  </r>
  <r>
    <s v="25)"/>
    <x v="24"/>
    <n v="2.1679999999999998E-3"/>
  </r>
  <r>
    <s v="26)"/>
    <x v="25"/>
    <n v="1.776E-3"/>
  </r>
  <r>
    <s v="27)"/>
    <x v="26"/>
    <n v="1.748E-3"/>
  </r>
  <r>
    <s v="28)"/>
    <x v="27"/>
    <n v="1.317E-3"/>
  </r>
  <r>
    <s v="29)"/>
    <x v="28"/>
    <n v="1.2459999999999999E-3"/>
  </r>
  <r>
    <s v="30)"/>
    <x v="29"/>
    <n v="1.2130000000000001E-3"/>
  </r>
  <r>
    <m/>
    <x v="30"/>
    <m/>
  </r>
  <r>
    <m/>
    <x v="3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n v="0.89945799457999998"/>
    <n v="1.4157135920400001E-2"/>
    <x v="0"/>
    <n v="9.1584435495500004E-4"/>
    <x v="0"/>
    <n v="196"/>
    <x v="0"/>
  </r>
  <r>
    <n v="0.91402439024399995"/>
    <n v="1.35550465355E-2"/>
    <x v="1"/>
    <n v="1.8257577001300001E-3"/>
    <x v="1"/>
    <n v="392"/>
    <x v="0"/>
  </r>
  <r>
    <n v="0.92391598915999995"/>
    <n v="1.4397776163700001E-2"/>
    <x v="2"/>
    <n v="1.9799497096199999E-3"/>
    <x v="2"/>
    <n v="589"/>
    <x v="0"/>
  </r>
  <r>
    <n v="0.93116531165299998"/>
    <n v="1.0967242285400001E-2"/>
    <x v="3"/>
    <n v="1.96479580488E-3"/>
    <x v="3"/>
    <n v="785"/>
    <x v="0"/>
  </r>
  <r>
    <n v="0.93976964769600002"/>
    <n v="1.1298123782399999E-2"/>
    <x v="4"/>
    <n v="1.88872067118E-3"/>
    <x v="4"/>
    <n v="982"/>
    <x v="0"/>
  </r>
  <r>
    <n v="0.94512195121999998"/>
    <n v="1.03505652707E-2"/>
    <x v="5"/>
    <n v="1.63631378549E-3"/>
    <x v="5"/>
    <n v="1178"/>
    <x v="0"/>
  </r>
  <r>
    <n v="0.95054200542"/>
    <n v="1.1173727982700001E-2"/>
    <x v="6"/>
    <n v="1.4748844399400001E-3"/>
    <x v="6"/>
    <n v="1374"/>
    <x v="0"/>
  </r>
  <r>
    <n v="0.95650406504100005"/>
    <n v="1.0953002914899999E-2"/>
    <x v="7"/>
    <n v="1.5941696377099999E-3"/>
    <x v="7"/>
    <n v="1571"/>
    <x v="0"/>
  </r>
  <r>
    <n v="0.96165311653100005"/>
    <n v="9.6158238478100001E-3"/>
    <x v="8"/>
    <n v="1.40726141494E-3"/>
    <x v="8"/>
    <n v="1767"/>
    <x v="0"/>
  </r>
  <r>
    <n v="0.96808943089400001"/>
    <n v="9.5499620857299999E-3"/>
    <x v="9"/>
    <n v="1.2101523061799999E-3"/>
    <x v="9"/>
    <n v="1964"/>
    <x v="0"/>
  </r>
  <r>
    <n v="0.90677506775100003"/>
    <n v="1.7646938219099999E-2"/>
    <x v="10"/>
    <n v="1.5306122449E-3"/>
    <x v="0"/>
    <n v="196"/>
    <x v="1"/>
  </r>
  <r>
    <n v="0.92303523035199997"/>
    <n v="1.34999069045E-2"/>
    <x v="11"/>
    <n v="3.7104462975E-3"/>
    <x v="1"/>
    <n v="392"/>
    <x v="1"/>
  </r>
  <r>
    <n v="0.92723577235800003"/>
    <n v="1.0772996862000001E-2"/>
    <x v="12"/>
    <n v="5.1297200650300004E-3"/>
    <x v="2"/>
    <n v="589"/>
    <x v="1"/>
  </r>
  <r>
    <n v="0.93116531165299998"/>
    <n v="1.07260257058E-2"/>
    <x v="13"/>
    <n v="4.7855079996200001E-3"/>
    <x v="3"/>
    <n v="785"/>
    <x v="1"/>
  </r>
  <r>
    <n v="0.93936314363100004"/>
    <n v="9.3154101944700005E-3"/>
    <x v="14"/>
    <n v="3.0672229990499999E-3"/>
    <x v="4"/>
    <n v="982"/>
    <x v="1"/>
  </r>
  <r>
    <n v="0.94586720867200003"/>
    <n v="1.16580392325E-2"/>
    <x v="15"/>
    <n v="2.8035010925899998E-3"/>
    <x v="5"/>
    <n v="1178"/>
    <x v="1"/>
  </r>
  <r>
    <n v="0.94898373983700002"/>
    <n v="1.07978937502E-2"/>
    <x v="16"/>
    <n v="2.8693620340500001E-3"/>
    <x v="6"/>
    <n v="1374"/>
    <x v="1"/>
  </r>
  <r>
    <n v="0.95223577235800005"/>
    <n v="9.0250921380399998E-3"/>
    <x v="17"/>
    <n v="3.1855846480799998E-3"/>
    <x v="7"/>
    <n v="1571"/>
    <x v="1"/>
  </r>
  <r>
    <n v="0.95243902439000006"/>
    <n v="8.3901493660799992E-3"/>
    <x v="18"/>
    <n v="2.4812198524700002E-3"/>
    <x v="8"/>
    <n v="1767"/>
    <x v="1"/>
  </r>
  <r>
    <n v="0.95636856368599998"/>
    <n v="8.7143280166999994E-3"/>
    <x v="19"/>
    <n v="2.05776572522E-3"/>
    <x v="9"/>
    <n v="1964"/>
    <x v="1"/>
  </r>
  <r>
    <n v="0.930081300813"/>
    <n v="1.8853201016799999E-2"/>
    <x v="10"/>
    <n v="1.5306122449E-3"/>
    <x v="0"/>
    <n v="196"/>
    <x v="2"/>
  </r>
  <r>
    <n v="0.93922764227599997"/>
    <n v="1.01402192547E-2"/>
    <x v="20"/>
    <n v="2.0408163265300001E-3"/>
    <x v="1"/>
    <n v="392"/>
    <x v="2"/>
  </r>
  <r>
    <n v="0.94959349593499998"/>
    <n v="6.4145259504300002E-3"/>
    <x v="21"/>
    <n v="2.3029982964799999E-3"/>
    <x v="2"/>
    <n v="589"/>
    <x v="2"/>
  </r>
  <r>
    <n v="0.95325203252000001"/>
    <n v="9.1350427049799992E-3"/>
    <x v="22"/>
    <n v="1.68999989317E-3"/>
    <x v="3"/>
    <n v="785"/>
    <x v="2"/>
  </r>
  <r>
    <n v="0.95630081300799996"/>
    <n v="3.9880928598300001E-3"/>
    <x v="23"/>
    <n v="1.6545903064399999E-3"/>
    <x v="4"/>
    <n v="982"/>
    <x v="2"/>
  </r>
  <r>
    <n v="0.95833333333299997"/>
    <n v="1.27337033396E-2"/>
    <x v="24"/>
    <n v="2.0373514431200001E-3"/>
    <x v="5"/>
    <n v="1178"/>
    <x v="2"/>
  </r>
  <r>
    <n v="0.95955284552800002"/>
    <n v="8.5486751401699992E-3"/>
    <x v="25"/>
    <n v="2.6038637292600001E-3"/>
    <x v="6"/>
    <n v="1374"/>
    <x v="2"/>
  </r>
  <r>
    <n v="0.96382113821100002"/>
    <n v="1.01950700845E-2"/>
    <x v="26"/>
    <n v="1.7731875591600001E-3"/>
    <x v="7"/>
    <n v="1571"/>
    <x v="2"/>
  </r>
  <r>
    <n v="0.96443089430899998"/>
    <n v="6.1144751855699998E-3"/>
    <x v="27"/>
    <n v="1.8981901337E-3"/>
    <x v="8"/>
    <n v="1767"/>
    <x v="2"/>
  </r>
  <r>
    <n v="0.96707317073200005"/>
    <n v="7.8086880944299997E-3"/>
    <x v="28"/>
    <n v="2.3822174267399999E-3"/>
    <x v="9"/>
    <n v="1964"/>
    <x v="2"/>
  </r>
  <r>
    <n v="0.92052845528500005"/>
    <n v="1.37587264525E-2"/>
    <x v="29"/>
    <n v="2.5282429842399998E-3"/>
    <x v="0"/>
    <n v="196"/>
    <x v="3"/>
  </r>
  <r>
    <n v="0.93191056910600001"/>
    <n v="1.1362134031999999E-2"/>
    <x v="30"/>
    <n v="3.0894391368299998E-3"/>
    <x v="1"/>
    <n v="392"/>
    <x v="3"/>
  </r>
  <r>
    <n v="0.94227642276400003"/>
    <n v="1.0464354783900001E-2"/>
    <x v="31"/>
    <n v="3.3523946167800002E-3"/>
    <x v="2"/>
    <n v="589"/>
    <x v="3"/>
  </r>
  <r>
    <n v="0.94993224932200004"/>
    <n v="8.6309683221099994E-3"/>
    <x v="32"/>
    <n v="2.8025477707000002E-3"/>
    <x v="3"/>
    <n v="785"/>
    <x v="3"/>
  </r>
  <r>
    <n v="0.95230352303499999"/>
    <n v="1.0036251591900001E-2"/>
    <x v="33"/>
    <n v="2.35882575059E-3"/>
    <x v="4"/>
    <n v="982"/>
    <x v="3"/>
  </r>
  <r>
    <n v="0.95677506775099996"/>
    <n v="1.0229230542099999E-2"/>
    <x v="34"/>
    <n v="2.2511322131500001E-3"/>
    <x v="5"/>
    <n v="1178"/>
    <x v="3"/>
  </r>
  <r>
    <n v="0.95921409214099995"/>
    <n v="8.9050269922200005E-3"/>
    <x v="35"/>
    <n v="2.1016837234900001E-3"/>
    <x v="6"/>
    <n v="1374"/>
    <x v="3"/>
  </r>
  <r>
    <n v="0.96260162601599997"/>
    <n v="7.7591535513400001E-3"/>
    <x v="36"/>
    <n v="2.1642266072600001E-3"/>
    <x v="7"/>
    <n v="1571"/>
    <x v="3"/>
  </r>
  <r>
    <n v="0.964905149051"/>
    <n v="7.0590874133500004E-3"/>
    <x v="37"/>
    <n v="1.5115054234300001E-3"/>
    <x v="8"/>
    <n v="1767"/>
    <x v="3"/>
  </r>
  <r>
    <n v="0.96693766937699999"/>
    <n v="7.6037874507300001E-3"/>
    <x v="38"/>
    <n v="1.66811437547E-3"/>
    <x v="9"/>
    <n v="1964"/>
    <x v="3"/>
  </r>
  <r>
    <n v="0.91849593495899995"/>
    <n v="1.27239668503E-2"/>
    <x v="39"/>
    <n v="2.3345669920599998E-3"/>
    <x v="0"/>
    <n v="196"/>
    <x v="4"/>
  </r>
  <r>
    <n v="0.92876016260200001"/>
    <n v="1.1242887602699999E-2"/>
    <x v="40"/>
    <n v="2.0207882037999998E-3"/>
    <x v="1"/>
    <n v="392"/>
    <x v="4"/>
  </r>
  <r>
    <n v="0.93719512195099997"/>
    <n v="9.2339973102399994E-3"/>
    <x v="41"/>
    <n v="1.9867622645999999E-3"/>
    <x v="2"/>
    <n v="589"/>
    <x v="4"/>
  </r>
  <r>
    <n v="0.94598577235799997"/>
    <n v="8.693480529E-3"/>
    <x v="42"/>
    <n v="1.82281376067E-3"/>
    <x v="3"/>
    <n v="785"/>
    <x v="4"/>
  </r>
  <r>
    <n v="0.950762195122"/>
    <n v="8.5569769516400003E-3"/>
    <x v="4"/>
    <n v="1.6545903064399999E-3"/>
    <x v="4"/>
    <n v="982"/>
    <x v="4"/>
  </r>
  <r>
    <n v="0.95264227642300003"/>
    <n v="9.77090678189E-3"/>
    <x v="43"/>
    <n v="1.35491423595E-3"/>
    <x v="5"/>
    <n v="1178"/>
    <x v="4"/>
  </r>
  <r>
    <n v="0.95696138211399995"/>
    <n v="6.7852016013299999E-3"/>
    <x v="44"/>
    <n v="1.2905666394700001E-3"/>
    <x v="6"/>
    <n v="1374"/>
    <x v="4"/>
  </r>
  <r>
    <n v="0.95990853658499997"/>
    <n v="9.6943709122599992E-3"/>
    <x v="45"/>
    <n v="1.33179350432E-3"/>
    <x v="7"/>
    <n v="1571"/>
    <x v="4"/>
  </r>
  <r>
    <n v="0.96371951219499996"/>
    <n v="7.5168911078199998E-3"/>
    <x v="46"/>
    <n v="1.1389140802199999E-3"/>
    <x v="8"/>
    <n v="1767"/>
    <x v="4"/>
  </r>
  <r>
    <n v="0.96697154471500002"/>
    <n v="6.4554522208000002E-3"/>
    <x v="47"/>
    <n v="8.8885388238800001E-4"/>
    <x v="9"/>
    <n v="1964"/>
    <x v="4"/>
  </r>
  <r>
    <m/>
    <m/>
    <x v="48"/>
    <m/>
    <x v="10"/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">
  <r>
    <n v="0"/>
    <n v="0.72356459330099998"/>
    <n v="1.8665270466899999E-2"/>
    <n v="0.74341317365299997"/>
    <n v="2.1130598788700002E-2"/>
    <x v="0"/>
    <n v="334"/>
    <x v="0"/>
    <s v="abalone"/>
  </r>
  <r>
    <n v="1"/>
    <n v="0.72886762360400004"/>
    <n v="1.6067145862999999E-2"/>
    <n v="0.73747504990000001"/>
    <n v="1.6254678858800001E-2"/>
    <x v="1"/>
    <n v="668"/>
    <x v="0"/>
    <s v="abalone"/>
  </r>
  <r>
    <n v="2"/>
    <n v="0.732496012759"/>
    <n v="1.5351084321E-2"/>
    <n v="0.73539587491699998"/>
    <n v="1.12254624618E-2"/>
    <x v="2"/>
    <n v="1002"/>
    <x v="0"/>
    <s v="abalone"/>
  </r>
  <r>
    <n v="3"/>
    <n v="0.731459330144"/>
    <n v="1.5410827653600001E-2"/>
    <n v="0.73428143712600003"/>
    <n v="1.03967398176E-2"/>
    <x v="3"/>
    <n v="1336"/>
    <x v="0"/>
    <s v="abalone"/>
  </r>
  <r>
    <n v="4"/>
    <n v="0.72998405103700004"/>
    <n v="1.40584027746E-2"/>
    <n v="0.73532934131700001"/>
    <n v="8.6457334090600003E-3"/>
    <x v="4"/>
    <n v="1670"/>
    <x v="0"/>
    <s v="abalone"/>
  </r>
  <r>
    <n v="5"/>
    <n v="0.73221690590099997"/>
    <n v="1.36968541835E-2"/>
    <n v="0.73532934131700001"/>
    <n v="8.3465200585299999E-3"/>
    <x v="5"/>
    <n v="2004"/>
    <x v="0"/>
    <s v="abalone"/>
  </r>
  <r>
    <n v="6"/>
    <n v="0.73365231259999997"/>
    <n v="1.52414855827E-2"/>
    <n v="0.733205018534"/>
    <n v="8.2868678914700001E-3"/>
    <x v="6"/>
    <n v="2338"/>
    <x v="0"/>
    <s v="abalone"/>
  </r>
  <r>
    <n v="7"/>
    <n v="0.73472886762400003"/>
    <n v="1.63535699534E-2"/>
    <n v="0.73443113772500002"/>
    <n v="5.24539875612E-3"/>
    <x v="7"/>
    <n v="2672"/>
    <x v="0"/>
    <s v="abalone"/>
  </r>
  <r>
    <n v="8"/>
    <n v="0.73692185008"/>
    <n v="1.5571489998400001E-2"/>
    <n v="0.73436460412500004"/>
    <n v="4.5965601257400004E-3"/>
    <x v="8"/>
    <n v="3006"/>
    <x v="0"/>
    <s v="abalone"/>
  </r>
  <r>
    <n v="9"/>
    <n v="0.73476874003199999"/>
    <n v="1.6006475253400002E-2"/>
    <n v="0.734939638831"/>
    <n v="3.8070137775199999E-3"/>
    <x v="9"/>
    <n v="3341"/>
    <x v="0"/>
    <s v="abalone"/>
  </r>
  <r>
    <n v="0"/>
    <n v="0.66124401913899999"/>
    <n v="3.8589488206999999E-2"/>
    <n v="0.81606786427099998"/>
    <n v="3.5245369720099999E-2"/>
    <x v="0"/>
    <n v="334"/>
    <x v="1"/>
    <s v="abalone"/>
  </r>
  <r>
    <n v="1"/>
    <n v="0.69350079744799997"/>
    <n v="2.3445552456299999E-2"/>
    <n v="0.77684630738500005"/>
    <n v="1.9537441660700001E-2"/>
    <x v="1"/>
    <n v="668"/>
    <x v="1"/>
    <s v="abalone"/>
  </r>
  <r>
    <n v="2"/>
    <n v="0.70645933014399998"/>
    <n v="1.6280251464899999E-2"/>
    <n v="0.759248170326"/>
    <n v="1.3346621811200001E-2"/>
    <x v="2"/>
    <n v="1002"/>
    <x v="1"/>
    <s v="abalone"/>
  </r>
  <r>
    <n v="3"/>
    <n v="0.711602870813"/>
    <n v="1.9740708142000001E-2"/>
    <n v="0.74957584830299995"/>
    <n v="1.13790236118E-2"/>
    <x v="3"/>
    <n v="1336"/>
    <x v="1"/>
    <s v="abalone"/>
  </r>
  <r>
    <n v="4"/>
    <n v="0.71487240829300003"/>
    <n v="1.8052516318800001E-2"/>
    <n v="0.74495009980000004"/>
    <n v="9.2105766254899999E-3"/>
    <x v="4"/>
    <n v="1670"/>
    <x v="1"/>
    <s v="abalone"/>
  </r>
  <r>
    <n v="5"/>
    <n v="0.71746411483299999"/>
    <n v="1.8573182379800001E-2"/>
    <n v="0.74058549567499998"/>
    <n v="7.3085576667500001E-3"/>
    <x v="5"/>
    <n v="2004"/>
    <x v="1"/>
    <s v="abalone"/>
  </r>
  <r>
    <n v="6"/>
    <n v="0.71702551834100003"/>
    <n v="1.8589310414500002E-2"/>
    <n v="0.73732534930100002"/>
    <n v="7.3882565112999999E-3"/>
    <x v="6"/>
    <n v="2338"/>
    <x v="1"/>
    <s v="abalone"/>
  </r>
  <r>
    <n v="7"/>
    <n v="0.71722488038300003"/>
    <n v="1.5747127983E-2"/>
    <n v="0.73483033932099995"/>
    <n v="6.4328692854600002E-3"/>
    <x v="7"/>
    <n v="2672"/>
    <x v="1"/>
    <s v="abalone"/>
  </r>
  <r>
    <n v="8"/>
    <n v="0.71814194577400003"/>
    <n v="1.5279458547E-2"/>
    <n v="0.73465291638899999"/>
    <n v="5.4212183096000004E-3"/>
    <x v="8"/>
    <n v="3006"/>
    <x v="1"/>
    <s v="abalone"/>
  </r>
  <r>
    <n v="9"/>
    <n v="0.71806220095700002"/>
    <n v="1.4187463496999999E-2"/>
    <n v="0.73224583458000003"/>
    <n v="4.5626994237900004E-3"/>
    <x v="9"/>
    <n v="3341"/>
    <x v="1"/>
    <s v="abalone"/>
  </r>
  <r>
    <n v="0"/>
    <n v="0.65917065390700003"/>
    <n v="2.4467367990600002E-2"/>
    <n v="0.80009980039899997"/>
    <n v="2.8252680427499999E-2"/>
    <x v="0"/>
    <n v="334"/>
    <x v="2"/>
    <s v="abalone"/>
  </r>
  <r>
    <n v="1"/>
    <n v="0.68277511961699999"/>
    <n v="1.8818087129800001E-2"/>
    <n v="0.75748502994"/>
    <n v="1.7615547923800001E-2"/>
    <x v="1"/>
    <n v="668"/>
    <x v="2"/>
    <s v="abalone"/>
  </r>
  <r>
    <n v="2"/>
    <n v="0.69250398724100004"/>
    <n v="1.7628655449699999E-2"/>
    <n v="0.74454424484399995"/>
    <n v="1.1699749490199999E-2"/>
    <x v="2"/>
    <n v="1002"/>
    <x v="2"/>
    <s v="abalone"/>
  </r>
  <r>
    <n v="3"/>
    <n v="0.70207336523099995"/>
    <n v="1.76475837644E-2"/>
    <n v="0.73912175648699996"/>
    <n v="9.6335821559700007E-3"/>
    <x v="3"/>
    <n v="1336"/>
    <x v="2"/>
    <s v="abalone"/>
  </r>
  <r>
    <n v="4"/>
    <n v="0.70079744816599998"/>
    <n v="1.7042084877299999E-2"/>
    <n v="0.73566866267499997"/>
    <n v="1.03041386929E-2"/>
    <x v="4"/>
    <n v="1670"/>
    <x v="2"/>
    <s v="abalone"/>
  </r>
  <r>
    <n v="5"/>
    <n v="0.70442583732099995"/>
    <n v="1.45039687383E-2"/>
    <n v="0.73295076513599999"/>
    <n v="8.4399549327699996E-3"/>
    <x v="5"/>
    <n v="2004"/>
    <x v="2"/>
    <s v="abalone"/>
  </r>
  <r>
    <n v="6"/>
    <n v="0.707575757576"/>
    <n v="1.7641637053900001E-2"/>
    <n v="0.73123752495000005"/>
    <n v="7.04930232218E-3"/>
    <x v="6"/>
    <n v="2338"/>
    <x v="2"/>
    <s v="abalone"/>
  </r>
  <r>
    <n v="7"/>
    <n v="0.70685805422600001"/>
    <n v="1.5705680385699999E-2"/>
    <n v="0.72900449101800002"/>
    <n v="4.2751579200200002E-3"/>
    <x v="7"/>
    <n v="2672"/>
    <x v="2"/>
    <s v="abalone"/>
  </r>
  <r>
    <n v="8"/>
    <n v="0.71124401913900004"/>
    <n v="1.43693432799E-2"/>
    <n v="0.72775559991100003"/>
    <n v="5.6550189281199996E-3"/>
    <x v="8"/>
    <n v="3006"/>
    <x v="2"/>
    <s v="abalone"/>
  </r>
  <r>
    <n v="9"/>
    <n v="0.71295853269499998"/>
    <n v="1.5619045825899999E-2"/>
    <n v="0.726798363763"/>
    <n v="4.0109861690400001E-3"/>
    <x v="9"/>
    <n v="3341"/>
    <x v="2"/>
    <s v="abalone"/>
  </r>
  <r>
    <n v="0"/>
    <n v="0.69150717703300002"/>
    <n v="1.6543974657199999E-2"/>
    <n v="0.71247504989999999"/>
    <n v="2.5457710570899999E-2"/>
    <x v="0"/>
    <n v="334"/>
    <x v="3"/>
    <s v="abalone"/>
  </r>
  <r>
    <n v="1"/>
    <n v="0.69956140350899998"/>
    <n v="1.6252347733600001E-2"/>
    <n v="0.70648702594799995"/>
    <n v="1.6962838720500001E-2"/>
    <x v="1"/>
    <n v="668"/>
    <x v="3"/>
    <s v="abalone"/>
  </r>
  <r>
    <n v="2"/>
    <n v="0.70259170653900005"/>
    <n v="1.5567048127100001E-2"/>
    <n v="0.70545575515600001"/>
    <n v="1.0091635995000001E-2"/>
    <x v="2"/>
    <n v="1002"/>
    <x v="3"/>
    <s v="abalone"/>
  </r>
  <r>
    <n v="3"/>
    <n v="0.70530303030300001"/>
    <n v="1.52732143446E-2"/>
    <n v="0.70773453093799998"/>
    <n v="7.5810540552199998E-3"/>
    <x v="3"/>
    <n v="1336"/>
    <x v="3"/>
    <s v="abalone"/>
  </r>
  <r>
    <n v="4"/>
    <n v="0.70745614035100002"/>
    <n v="1.62453031479E-2"/>
    <n v="0.71077844311399996"/>
    <n v="7.9410018085299995E-3"/>
    <x v="4"/>
    <n v="1670"/>
    <x v="3"/>
    <s v="abalone"/>
  </r>
  <r>
    <n v="5"/>
    <n v="0.71012759170700002"/>
    <n v="1.7532075207000002E-2"/>
    <n v="0.71152694610800005"/>
    <n v="6.9816900323499999E-3"/>
    <x v="5"/>
    <n v="2004"/>
    <x v="3"/>
    <s v="abalone"/>
  </r>
  <r>
    <n v="6"/>
    <n v="0.71279904306200004"/>
    <n v="1.77161415483E-2"/>
    <n v="0.713130881095"/>
    <n v="5.9718609513299999E-3"/>
    <x v="6"/>
    <n v="2338"/>
    <x v="3"/>
    <s v="abalone"/>
  </r>
  <r>
    <n v="7"/>
    <n v="0.71491228070199997"/>
    <n v="1.6349632280200001E-2"/>
    <n v="0.71393463073899999"/>
    <n v="4.5983548364299997E-3"/>
    <x v="7"/>
    <n v="2672"/>
    <x v="3"/>
    <s v="abalone"/>
  </r>
  <r>
    <n v="8"/>
    <n v="0.71638755980900004"/>
    <n v="1.5740311798199999E-2"/>
    <n v="0.71611222000399999"/>
    <n v="4.9308859098899996E-3"/>
    <x v="8"/>
    <n v="3006"/>
    <x v="3"/>
    <s v="abalone"/>
  </r>
  <r>
    <n v="9"/>
    <n v="0.71770334928199997"/>
    <n v="1.5287312211099999E-2"/>
    <n v="0.71649206824300005"/>
    <n v="3.9226949836400002E-3"/>
    <x v="9"/>
    <n v="3341"/>
    <x v="3"/>
    <s v="abalone"/>
  </r>
  <r>
    <n v="0"/>
    <n v="0.67503987240800001"/>
    <n v="1.9663202561300001E-2"/>
    <n v="0.68922155688599995"/>
    <n v="2.6117213408400002E-2"/>
    <x v="0"/>
    <n v="334"/>
    <x v="4"/>
    <s v="abalone"/>
  </r>
  <r>
    <n v="1"/>
    <n v="0.69370015948999997"/>
    <n v="1.7256785679500002E-2"/>
    <n v="0.70394211576800003"/>
    <n v="1.77578117775E-2"/>
    <x v="1"/>
    <n v="668"/>
    <x v="4"/>
    <s v="abalone"/>
  </r>
  <r>
    <n v="2"/>
    <n v="0.69992025518300005"/>
    <n v="1.5880234689499999E-2"/>
    <n v="0.70725216234199995"/>
    <n v="1.04682114083E-2"/>
    <x v="2"/>
    <n v="1002"/>
    <x v="4"/>
    <s v="abalone"/>
  </r>
  <r>
    <n v="3"/>
    <n v="0.70438596491200001"/>
    <n v="1.6403219951300001E-2"/>
    <n v="0.71437125748499997"/>
    <n v="9.70671119125E-3"/>
    <x v="3"/>
    <n v="1336"/>
    <x v="4"/>
    <s v="abalone"/>
  </r>
  <r>
    <n v="4"/>
    <n v="0.70506379585300005"/>
    <n v="1.4442455578800001E-2"/>
    <n v="0.71684630738499999"/>
    <n v="8.2477407204100007E-3"/>
    <x v="4"/>
    <n v="1670"/>
    <x v="4"/>
    <s v="abalone"/>
  </r>
  <r>
    <n v="5"/>
    <n v="0.70845295055799995"/>
    <n v="1.60154118163E-2"/>
    <n v="0.71869594145000004"/>
    <n v="7.10493489782E-3"/>
    <x v="5"/>
    <n v="2004"/>
    <x v="4"/>
    <s v="abalone"/>
  </r>
  <r>
    <n v="6"/>
    <n v="0.71216108453000004"/>
    <n v="1.61238911761E-2"/>
    <n v="0.72198460222399996"/>
    <n v="6.2501196727400002E-3"/>
    <x v="6"/>
    <n v="2338"/>
    <x v="4"/>
    <s v="abalone"/>
  </r>
  <r>
    <n v="7"/>
    <n v="0.71590909090900001"/>
    <n v="1.6700066881500001E-2"/>
    <n v="0.72339071856299997"/>
    <n v="4.3304957526099997E-3"/>
    <x v="7"/>
    <n v="2672"/>
    <x v="4"/>
    <s v="abalone"/>
  </r>
  <r>
    <n v="8"/>
    <n v="0.718181818182"/>
    <n v="1.6353326914600001E-2"/>
    <n v="0.72697937458399997"/>
    <n v="4.0862230007099997E-3"/>
    <x v="8"/>
    <n v="3006"/>
    <x v="4"/>
    <s v="abalone"/>
  </r>
  <r>
    <n v="9"/>
    <n v="0.72133173843700005"/>
    <n v="1.5172957630100001E-2"/>
    <n v="0.72795570188600001"/>
    <n v="3.4050995624300001E-3"/>
    <x v="9"/>
    <n v="3341"/>
    <x v="4"/>
    <s v="abalone"/>
  </r>
  <r>
    <m/>
    <m/>
    <m/>
    <m/>
    <m/>
    <x v="10"/>
    <m/>
    <x v="5"/>
    <m/>
  </r>
  <r>
    <m/>
    <m/>
    <m/>
    <m/>
    <m/>
    <x v="10"/>
    <m/>
    <x v="5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n v="0.69246411483299997"/>
    <n v="1.5011366007400001E-2"/>
    <n v="0.70449101796400004"/>
    <n v="2.70473812121E-2"/>
    <x v="0"/>
    <n v="334"/>
    <x v="0"/>
  </r>
  <r>
    <n v="0.70562200956900001"/>
    <n v="1.62002237682E-2"/>
    <n v="0.70938123752500004"/>
    <n v="1.7005941169200001E-2"/>
    <x v="1"/>
    <n v="668"/>
    <x v="0"/>
  </r>
  <r>
    <n v="0.71606858054199996"/>
    <n v="1.71585293183E-2"/>
    <n v="0.71746506986000003"/>
    <n v="1.13712617478E-2"/>
    <x v="2"/>
    <n v="1002"/>
    <x v="0"/>
  </r>
  <r>
    <n v="0.72424242424200003"/>
    <n v="1.6648532979799999E-2"/>
    <n v="0.72382734530899995"/>
    <n v="8.9434536731699994E-3"/>
    <x v="3"/>
    <n v="1336"/>
    <x v="0"/>
  </r>
  <r>
    <n v="0.72775119617200001"/>
    <n v="1.62655969788E-2"/>
    <n v="0.72786427145699995"/>
    <n v="8.7566305717299998E-3"/>
    <x v="4"/>
    <n v="1670"/>
    <x v="0"/>
  </r>
  <r>
    <n v="0.72922647527899997"/>
    <n v="1.5701276476799999E-2"/>
    <n v="0.72902528276800005"/>
    <n v="7.1799472684599998E-3"/>
    <x v="5"/>
    <n v="2004"/>
    <x v="0"/>
  </r>
  <r>
    <n v="0.73054226475299999"/>
    <n v="1.4727768770700001E-2"/>
    <n v="0.72817222697499995"/>
    <n v="6.0019932918700001E-3"/>
    <x v="6"/>
    <n v="2338"/>
    <x v="0"/>
  </r>
  <r>
    <n v="0.73114035087700002"/>
    <n v="1.36722831064E-2"/>
    <n v="0.72850548902199996"/>
    <n v="4.3189804660999998E-3"/>
    <x v="7"/>
    <n v="2672"/>
    <x v="0"/>
  </r>
  <r>
    <n v="0.73253588516699997"/>
    <n v="1.37554607765E-2"/>
    <n v="0.72907518296700002"/>
    <n v="3.7916369190499999E-3"/>
    <x v="8"/>
    <n v="3006"/>
    <x v="0"/>
  </r>
  <r>
    <n v="0.73253588516699997"/>
    <n v="1.38625302816E-2"/>
    <n v="0.72884365958300001"/>
    <n v="3.2796440661299999E-3"/>
    <x v="9"/>
    <n v="3341"/>
    <x v="0"/>
  </r>
  <r>
    <n v="0.69314194600000001"/>
    <n v="1.6893107000000001E-2"/>
    <n v="0.71477045900000002"/>
    <n v="2.4700547999999999E-2"/>
    <x v="0"/>
    <n v="334"/>
    <x v="1"/>
  </r>
  <r>
    <n v="0.70019936199999999"/>
    <n v="1.5471779E-2"/>
    <n v="0.70868263499999995"/>
    <n v="1.6703974999999999E-2"/>
    <x v="1"/>
    <n v="668"/>
    <x v="1"/>
  </r>
  <r>
    <n v="0.70498405099999994"/>
    <n v="1.5144641E-2"/>
    <n v="0.70791749800000003"/>
    <n v="9.884215E-3"/>
    <x v="2"/>
    <n v="1002"/>
    <x v="1"/>
  </r>
  <r>
    <n v="0.70841307799999997"/>
    <n v="1.5037818999999999E-2"/>
    <n v="0.71082834299999997"/>
    <n v="7.9009519999999993E-3"/>
    <x v="3"/>
    <n v="1336"/>
    <x v="1"/>
  </r>
  <r>
    <n v="0.71092504000000001"/>
    <n v="1.5440458000000001E-2"/>
    <n v="0.71437125700000004"/>
    <n v="8.2249090000000007E-3"/>
    <x v="4"/>
    <n v="1670"/>
    <x v="1"/>
  </r>
  <r>
    <n v="0.71323764000000001"/>
    <n v="1.7604288999999999E-2"/>
    <n v="0.71437125700000004"/>
    <n v="7.3457879999999998E-3"/>
    <x v="5"/>
    <n v="2004"/>
    <x v="1"/>
  </r>
  <r>
    <n v="0.71638756000000003"/>
    <n v="1.5821912E-2"/>
    <n v="0.71568292"/>
    <n v="5.9337360000000002E-3"/>
    <x v="6"/>
    <n v="2338"/>
    <x v="1"/>
  </r>
  <r>
    <n v="0.71766347699999999"/>
    <n v="1.5894493999999999E-2"/>
    <n v="0.71682884199999997"/>
    <n v="4.7990690000000004E-3"/>
    <x v="7"/>
    <n v="2672"/>
    <x v="1"/>
  </r>
  <r>
    <n v="0.71949760799999996"/>
    <n v="1.475306E-2"/>
    <n v="0.71840762899999999"/>
    <n v="4.8274950000000002E-3"/>
    <x v="8"/>
    <n v="3006"/>
    <x v="1"/>
  </r>
  <r>
    <n v="0.71993620400000002"/>
    <n v="1.5683801000000001E-2"/>
    <n v="0.71857727199999999"/>
    <n v="3.6761210000000001E-3"/>
    <x v="9"/>
    <n v="3341"/>
    <x v="1"/>
  </r>
  <r>
    <n v="0.65917065399999997"/>
    <n v="2.4467368E-2"/>
    <n v="0.80009980000000003"/>
    <n v="2.8252679999999999E-2"/>
    <x v="0"/>
    <n v="334"/>
    <x v="2"/>
  </r>
  <r>
    <n v="0.68277511999999996"/>
    <n v="1.8818087000000001E-2"/>
    <n v="0.75748503"/>
    <n v="1.7615548000000002E-2"/>
    <x v="1"/>
    <n v="668"/>
    <x v="2"/>
  </r>
  <r>
    <n v="0.69250398700000004"/>
    <n v="1.7628655E-2"/>
    <n v="0.74454424500000005"/>
    <n v="1.1699749000000001E-2"/>
    <x v="2"/>
    <n v="1002"/>
    <x v="2"/>
  </r>
  <r>
    <n v="0.70207336499999995"/>
    <n v="1.7647584000000001E-2"/>
    <n v="0.73912175599999996"/>
    <n v="9.6335819999999999E-3"/>
    <x v="3"/>
    <n v="1336"/>
    <x v="2"/>
  </r>
  <r>
    <n v="0.70079744799999999"/>
    <n v="1.7042084999999998E-2"/>
    <n v="0.735668663"/>
    <n v="1.0304139E-2"/>
    <x v="4"/>
    <n v="1670"/>
    <x v="2"/>
  </r>
  <r>
    <n v="0.70442583700000005"/>
    <n v="1.4503969E-2"/>
    <n v="0.732950765"/>
    <n v="8.4399550000000007E-3"/>
    <x v="5"/>
    <n v="2004"/>
    <x v="2"/>
  </r>
  <r>
    <n v="0.70757575800000005"/>
    <n v="1.7641637000000002E-2"/>
    <n v="0.73123752500000005"/>
    <n v="7.0493020000000003E-3"/>
    <x v="6"/>
    <n v="2338"/>
    <x v="2"/>
  </r>
  <r>
    <n v="0.70685805400000001"/>
    <n v="1.570568E-2"/>
    <n v="0.72900449099999998"/>
    <n v="4.2751580000000003E-3"/>
    <x v="7"/>
    <n v="2672"/>
    <x v="2"/>
  </r>
  <r>
    <n v="0.71124401900000001"/>
    <n v="1.4369343E-2"/>
    <n v="0.72775559999999995"/>
    <n v="5.6550189999999998E-3"/>
    <x v="8"/>
    <n v="3006"/>
    <x v="2"/>
  </r>
  <r>
    <n v="0.71295853300000001"/>
    <n v="1.5619045999999999E-2"/>
    <n v="0.72679836399999997"/>
    <n v="4.0109860000000002E-3"/>
    <x v="9"/>
    <n v="3341"/>
    <x v="2"/>
  </r>
  <r>
    <n v="0.67503987240800001"/>
    <n v="1.9663202561300001E-2"/>
    <n v="0.68922155688599995"/>
    <n v="2.6117213408400002E-2"/>
    <x v="0"/>
    <n v="334"/>
    <x v="3"/>
  </r>
  <r>
    <n v="0.69370015948999997"/>
    <n v="1.7256785679500002E-2"/>
    <n v="0.70394211576800003"/>
    <n v="1.77578117775E-2"/>
    <x v="1"/>
    <n v="668"/>
    <x v="3"/>
  </r>
  <r>
    <n v="0.69992025518300005"/>
    <n v="1.5880234689499999E-2"/>
    <n v="0.70725216234199995"/>
    <n v="1.04682114083E-2"/>
    <x v="2"/>
    <n v="1002"/>
    <x v="3"/>
  </r>
  <r>
    <n v="0.70438596491200001"/>
    <n v="1.6403219951300001E-2"/>
    <n v="0.71437125748499997"/>
    <n v="9.70671119125E-3"/>
    <x v="3"/>
    <n v="1336"/>
    <x v="3"/>
  </r>
  <r>
    <n v="0.70506379585300005"/>
    <n v="1.4442455578800001E-2"/>
    <n v="0.71684630738499999"/>
    <n v="8.2477407204100007E-3"/>
    <x v="4"/>
    <n v="1670"/>
    <x v="3"/>
  </r>
  <r>
    <n v="0.70845295055799995"/>
    <n v="1.60154118163E-2"/>
    <n v="0.71869594145000004"/>
    <n v="7.10493489782E-3"/>
    <x v="5"/>
    <n v="2004"/>
    <x v="3"/>
  </r>
  <r>
    <n v="0.71216108453000004"/>
    <n v="1.61238911761E-2"/>
    <n v="0.72198460222399996"/>
    <n v="6.2501196727400002E-3"/>
    <x v="6"/>
    <n v="2338"/>
    <x v="3"/>
  </r>
  <r>
    <n v="0.71590909090900001"/>
    <n v="1.6700066881500001E-2"/>
    <n v="0.72339071856299997"/>
    <n v="4.3304957526099997E-3"/>
    <x v="7"/>
    <n v="2672"/>
    <x v="3"/>
  </r>
  <r>
    <n v="0.718181818182"/>
    <n v="1.6353326914600001E-2"/>
    <n v="0.72697937458399997"/>
    <n v="4.0862230007099997E-3"/>
    <x v="8"/>
    <n v="3006"/>
    <x v="3"/>
  </r>
  <r>
    <n v="0.72133173843700005"/>
    <n v="1.5172957630100001E-2"/>
    <n v="0.72795570188600001"/>
    <n v="3.4050995624300001E-3"/>
    <x v="9"/>
    <n v="3341"/>
    <x v="3"/>
  </r>
  <r>
    <n v="0.66507177033499998"/>
    <n v="2.6195899148699998E-2"/>
    <n v="0.80958083832299998"/>
    <n v="2.60737018648E-2"/>
    <x v="0"/>
    <n v="334"/>
    <x v="4"/>
  </r>
  <r>
    <n v="0.70251196172200003"/>
    <n v="1.99660462455E-2"/>
    <n v="0.77694610778399997"/>
    <n v="1.17302622899E-2"/>
    <x v="1"/>
    <n v="668"/>
    <x v="4"/>
  </r>
  <r>
    <n v="0.71112440191399995"/>
    <n v="1.26052947137E-2"/>
    <n v="0.75918163672700001"/>
    <n v="1.1023766154300001E-2"/>
    <x v="2"/>
    <n v="1002"/>
    <x v="4"/>
  </r>
  <r>
    <n v="0.71830143540699998"/>
    <n v="1.9635086395300001E-2"/>
    <n v="0.74827844311400005"/>
    <n v="1.22948309819E-2"/>
    <x v="3"/>
    <n v="1336"/>
    <x v="4"/>
  </r>
  <r>
    <n v="0.71650717703300004"/>
    <n v="1.7782378884399999E-2"/>
    <n v="0.74281437125700001"/>
    <n v="8.5578478610500008E-3"/>
    <x v="4"/>
    <n v="1670"/>
    <x v="4"/>
  </r>
  <r>
    <n v="0.71985645932999998"/>
    <n v="1.9740828943399999E-2"/>
    <n v="0.74056886227499996"/>
    <n v="7.0089799753999997E-3"/>
    <x v="5"/>
    <n v="2004"/>
    <x v="4"/>
  </r>
  <r>
    <n v="0.72105263157900001"/>
    <n v="1.3307113861400001E-2"/>
    <n v="0.73755346450000003"/>
    <n v="3.8073931709600001E-3"/>
    <x v="6"/>
    <n v="2338"/>
    <x v="4"/>
  </r>
  <r>
    <n v="0.72809569378000005"/>
    <n v="1.41229398499E-2"/>
    <n v="0.73375748503000005"/>
    <n v="5.06886315968E-3"/>
    <x v="7"/>
    <n v="2672"/>
    <x v="4"/>
  </r>
  <r>
    <n v="0.73057416267899999"/>
    <n v="1.6662469042499999E-2"/>
    <n v="0.73246839653999996"/>
    <n v="4.8432621783499998E-3"/>
    <x v="8"/>
    <n v="3006"/>
    <x v="4"/>
  </r>
  <r>
    <n v="0.72973684210500001"/>
    <n v="1.32018621651E-2"/>
    <n v="0.73160730320300005"/>
    <n v="4.2456902347499997E-3"/>
    <x v="9"/>
    <n v="334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G24:H55" firstHeaderRow="1" firstDataRow="1" firstDataCol="1"/>
  <pivotFields count="3">
    <pivotField showAll="0"/>
    <pivotField axis="axisRow" showAll="0" sortType="descending">
      <items count="32">
        <item x="24"/>
        <item x="5"/>
        <item x="11"/>
        <item x="8"/>
        <item x="25"/>
        <item x="17"/>
        <item x="12"/>
        <item x="27"/>
        <item x="26"/>
        <item x="4"/>
        <item x="16"/>
        <item x="23"/>
        <item x="7"/>
        <item x="10"/>
        <item x="19"/>
        <item x="6"/>
        <item x="13"/>
        <item x="20"/>
        <item x="3"/>
        <item x="28"/>
        <item x="9"/>
        <item x="29"/>
        <item x="15"/>
        <item x="22"/>
        <item x="0"/>
        <item x="21"/>
        <item x="18"/>
        <item x="14"/>
        <item x="1"/>
        <item x="2"/>
        <item h="1"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31">
    <i>
      <x v="24"/>
    </i>
    <i>
      <x v="28"/>
    </i>
    <i>
      <x v="29"/>
    </i>
    <i>
      <x v="18"/>
    </i>
    <i>
      <x v="9"/>
    </i>
    <i>
      <x v="1"/>
    </i>
    <i>
      <x v="15"/>
    </i>
    <i>
      <x v="12"/>
    </i>
    <i>
      <x v="3"/>
    </i>
    <i>
      <x v="20"/>
    </i>
    <i>
      <x v="13"/>
    </i>
    <i>
      <x v="2"/>
    </i>
    <i>
      <x v="6"/>
    </i>
    <i>
      <x v="16"/>
    </i>
    <i>
      <x v="27"/>
    </i>
    <i>
      <x v="22"/>
    </i>
    <i>
      <x v="10"/>
    </i>
    <i>
      <x v="5"/>
    </i>
    <i>
      <x v="26"/>
    </i>
    <i>
      <x v="14"/>
    </i>
    <i>
      <x v="17"/>
    </i>
    <i>
      <x v="25"/>
    </i>
    <i>
      <x v="23"/>
    </i>
    <i>
      <x v="11"/>
    </i>
    <i>
      <x/>
    </i>
    <i>
      <x v="4"/>
    </i>
    <i>
      <x v="8"/>
    </i>
    <i>
      <x v="7"/>
    </i>
    <i>
      <x v="19"/>
    </i>
    <i>
      <x v="21"/>
    </i>
    <i t="grand">
      <x/>
    </i>
  </rowItems>
  <colItems count="1">
    <i/>
  </colItems>
  <dataFields count="1">
    <dataField name="Sum of %" fld="2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L4:R16" firstHeaderRow="1" firstDataRow="2" firstDataCol="1"/>
  <pivotFields count="7">
    <pivotField dataField="1" showAll="0"/>
    <pivotField showAll="0"/>
    <pivotField showAll="0">
      <items count="50">
        <item x="19"/>
        <item x="18"/>
        <item x="17"/>
        <item x="28"/>
        <item x="16"/>
        <item x="27"/>
        <item x="38"/>
        <item x="37"/>
        <item x="26"/>
        <item x="35"/>
        <item x="15"/>
        <item x="36"/>
        <item x="14"/>
        <item x="25"/>
        <item x="34"/>
        <item x="33"/>
        <item x="13"/>
        <item x="24"/>
        <item x="32"/>
        <item x="31"/>
        <item x="23"/>
        <item x="12"/>
        <item x="9"/>
        <item x="8"/>
        <item x="22"/>
        <item x="30"/>
        <item x="47"/>
        <item x="7"/>
        <item x="46"/>
        <item x="6"/>
        <item x="45"/>
        <item x="44"/>
        <item x="5"/>
        <item x="43"/>
        <item x="11"/>
        <item x="4"/>
        <item x="42"/>
        <item x="3"/>
        <item x="21"/>
        <item x="41"/>
        <item x="2"/>
        <item x="40"/>
        <item x="20"/>
        <item x="1"/>
        <item x="29"/>
        <item x="39"/>
        <item x="10"/>
        <item x="0"/>
        <item x="48"/>
        <item t="default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showAll="0"/>
    <pivotField axis="axisCol" showAll="0" sortType="ascending" defaultSubtotal="0">
      <items count="6">
        <item x="4"/>
        <item x="2"/>
        <item x="1"/>
        <item x="0"/>
        <item x="3"/>
        <item x="5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est_mean" fld="0" baseField="0" baseItem="1696576"/>
  </dataFields>
  <formats count="10"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6" count="5">
            <x v="0"/>
            <x v="1"/>
            <x v="2"/>
            <x v="3"/>
            <x v="4"/>
          </reference>
        </references>
      </pivotArea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6" count="5">
            <x v="0"/>
            <x v="1"/>
            <x v="2"/>
            <x v="3"/>
            <x v="4"/>
          </reference>
        </references>
      </pivotArea>
    </format>
    <format dxfId="18">
      <pivotArea dataOnly="0" labelOnly="1" grandCol="1" outline="0" fieldPosition="0"/>
    </format>
  </formats>
  <chartFormats count="11">
    <chartFormat chart="0" format="1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0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2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O10:U22" firstHeaderRow="1" firstDataRow="2" firstDataCol="1"/>
  <pivotFields count="7">
    <pivotField showAll="0"/>
    <pivotField showAll="0"/>
    <pivotField dataField="1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multipleItemSelectionAllowed="1" showAll="0" sortType="ascending">
      <items count="6">
        <item x="0"/>
        <item x="4"/>
        <item x="2"/>
        <item x="3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ain_mean" fld="2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L6:R18" firstHeaderRow="1" firstDataRow="2" firstDataCol="1"/>
  <pivotFields count="9">
    <pivotField showAll="0"/>
    <pivotField dataField="1" showAll="0"/>
    <pivotField showAll="0"/>
    <pivotField showAll="0"/>
    <pivotField showAll="0"/>
    <pivotField axis="axisRow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 sortType="ascending">
      <items count="7">
        <item x="0"/>
        <item x="1"/>
        <item x="2"/>
        <item x="4"/>
        <item x="3"/>
        <item h="1" x="5"/>
        <item t="default"/>
      </items>
    </pivotField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est_mean" fld="1" baseField="5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zoomScaleNormal="100" workbookViewId="0">
      <selection activeCell="E6" sqref="E6"/>
    </sheetView>
  </sheetViews>
  <sheetFormatPr defaultRowHeight="12.75" x14ac:dyDescent="0.2"/>
  <cols>
    <col min="1" max="1" width="13" style="1" customWidth="1"/>
    <col min="2" max="2" width="5" style="85" customWidth="1"/>
    <col min="3" max="3" width="6.28515625" style="1" customWidth="1"/>
    <col min="4" max="4" width="6.28515625" style="2" customWidth="1"/>
    <col min="5" max="6" width="7.5703125" style="2" customWidth="1"/>
    <col min="7" max="8" width="6.42578125" style="2" customWidth="1"/>
    <col min="9" max="9" width="7.7109375" style="2" customWidth="1"/>
    <col min="10" max="10" width="7.85546875" style="91" customWidth="1"/>
    <col min="11" max="11" width="7.85546875" style="92" customWidth="1"/>
    <col min="12" max="12" width="9.5703125" style="2" customWidth="1"/>
    <col min="13" max="13" width="5.140625" style="1" customWidth="1"/>
    <col min="14" max="19" width="8.140625" style="1" customWidth="1"/>
    <col min="20" max="21" width="6.42578125" style="1" customWidth="1"/>
    <col min="22" max="16384" width="9.140625" style="1"/>
  </cols>
  <sheetData>
    <row r="1" spans="1:28" s="145" customFormat="1" ht="21" x14ac:dyDescent="0.35">
      <c r="A1" s="145" t="s">
        <v>109</v>
      </c>
      <c r="B1" s="146"/>
      <c r="D1" s="147"/>
      <c r="E1" s="147"/>
      <c r="F1" s="147"/>
      <c r="G1" s="147"/>
      <c r="H1" s="147"/>
      <c r="I1" s="147"/>
      <c r="J1" s="148"/>
      <c r="K1" s="149"/>
      <c r="L1" s="147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</row>
    <row r="2" spans="1:28" ht="22.5" customHeight="1" x14ac:dyDescent="0.2">
      <c r="C2" s="3" t="s">
        <v>5</v>
      </c>
      <c r="D2" s="4"/>
      <c r="E2" s="4"/>
      <c r="F2" s="4"/>
      <c r="G2" s="4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</row>
    <row r="3" spans="1:28" s="79" customFormat="1" ht="15" x14ac:dyDescent="0.25">
      <c r="B3" s="86"/>
      <c r="C3" s="185"/>
      <c r="D3" s="187" t="s">
        <v>21</v>
      </c>
      <c r="E3" s="188"/>
      <c r="F3" s="189" t="s">
        <v>100</v>
      </c>
      <c r="G3" s="191" t="s">
        <v>2</v>
      </c>
      <c r="H3" s="193" t="s">
        <v>3</v>
      </c>
      <c r="I3" s="187" t="s">
        <v>18</v>
      </c>
      <c r="J3" s="188"/>
      <c r="K3" s="93"/>
      <c r="L3" s="80"/>
      <c r="P3" s="81"/>
      <c r="Q3" s="82"/>
      <c r="R3" s="83"/>
      <c r="S3" s="83"/>
      <c r="T3" s="84"/>
      <c r="U3" s="81"/>
      <c r="V3" s="81"/>
      <c r="W3" s="82"/>
      <c r="X3" s="84"/>
      <c r="Y3" s="84"/>
      <c r="Z3" s="84"/>
      <c r="AA3" s="81"/>
      <c r="AB3" s="81"/>
    </row>
    <row r="4" spans="1:28" s="64" customFormat="1" ht="14.25" customHeight="1" x14ac:dyDescent="0.25">
      <c r="B4" s="87" t="s">
        <v>102</v>
      </c>
      <c r="C4" s="186"/>
      <c r="D4" s="110" t="s">
        <v>19</v>
      </c>
      <c r="E4" s="111" t="s">
        <v>20</v>
      </c>
      <c r="F4" s="190"/>
      <c r="G4" s="192"/>
      <c r="H4" s="194"/>
      <c r="I4" s="111" t="s">
        <v>19</v>
      </c>
      <c r="J4" s="112" t="s">
        <v>20</v>
      </c>
      <c r="K4" s="94"/>
      <c r="P4" s="74"/>
      <c r="Q4" s="11"/>
      <c r="R4" s="73"/>
      <c r="S4" s="73"/>
      <c r="T4" s="71"/>
      <c r="U4" s="75"/>
      <c r="V4" s="75"/>
      <c r="W4" s="11"/>
      <c r="X4" s="59"/>
      <c r="Y4" s="59"/>
      <c r="Z4" s="59"/>
      <c r="AA4" s="75"/>
      <c r="AB4" s="75"/>
    </row>
    <row r="5" spans="1:28" ht="15" x14ac:dyDescent="0.25">
      <c r="B5" s="85">
        <f>RANK(E5,$E$5:$E$9)</f>
        <v>3</v>
      </c>
      <c r="C5" s="8" t="s">
        <v>9</v>
      </c>
      <c r="D5" s="57">
        <v>0.72494000000000003</v>
      </c>
      <c r="E5" s="58">
        <v>0.73046009999999995</v>
      </c>
      <c r="F5" s="57">
        <v>0.67827000000000004</v>
      </c>
      <c r="G5" s="59">
        <v>0.73046</v>
      </c>
      <c r="H5" s="58">
        <v>0.69549000000000005</v>
      </c>
      <c r="I5" s="124">
        <v>3.3899999999999998E-3</v>
      </c>
      <c r="J5" s="103">
        <v>3.6319999999999998E-2</v>
      </c>
      <c r="P5" s="72"/>
      <c r="Q5" s="11"/>
      <c r="R5" s="73"/>
      <c r="S5" s="73"/>
      <c r="T5" s="71"/>
      <c r="U5" s="72"/>
      <c r="V5" s="72"/>
      <c r="W5" s="11"/>
      <c r="X5" s="59"/>
      <c r="Y5" s="59"/>
      <c r="Z5" s="59"/>
      <c r="AA5" s="72"/>
      <c r="AB5" s="72"/>
    </row>
    <row r="6" spans="1:28" ht="15" x14ac:dyDescent="0.25">
      <c r="B6" s="85">
        <f>RANK(E6,$E$5:$E$9)</f>
        <v>4</v>
      </c>
      <c r="C6" s="8" t="s">
        <v>10</v>
      </c>
      <c r="D6" s="57">
        <v>0.76051999999999997</v>
      </c>
      <c r="E6" s="58">
        <v>0.73046</v>
      </c>
      <c r="F6" s="57">
        <v>0.6754</v>
      </c>
      <c r="G6" s="59">
        <v>0.73046</v>
      </c>
      <c r="H6" s="58">
        <v>0.66840999999999995</v>
      </c>
      <c r="I6" s="124">
        <v>0.29803000000000002</v>
      </c>
      <c r="J6" s="103">
        <v>6.2979999999999994E-2</v>
      </c>
      <c r="P6" s="72"/>
      <c r="Q6" s="11"/>
      <c r="R6" s="73"/>
      <c r="S6" s="73"/>
      <c r="T6" s="71"/>
      <c r="U6" s="72"/>
      <c r="V6" s="72"/>
      <c r="W6" s="11"/>
      <c r="X6" s="59"/>
      <c r="Y6" s="59"/>
      <c r="Z6" s="59"/>
      <c r="AA6" s="72"/>
      <c r="AB6" s="72"/>
    </row>
    <row r="7" spans="1:28" ht="15" x14ac:dyDescent="0.25">
      <c r="B7" s="85">
        <f>RANK(E7,$E$5:$E$9)</f>
        <v>5</v>
      </c>
      <c r="C7" s="8" t="s">
        <v>11</v>
      </c>
      <c r="D7" s="57">
        <v>0.72631000000000001</v>
      </c>
      <c r="E7" s="58">
        <v>0.71850000000000003</v>
      </c>
      <c r="F7" s="57">
        <v>0.65913999999999995</v>
      </c>
      <c r="G7" s="59">
        <v>0.71850000000000003</v>
      </c>
      <c r="H7" s="58">
        <v>0.63539999999999996</v>
      </c>
      <c r="I7" s="124">
        <v>9.2999999999999992E-3</v>
      </c>
      <c r="J7" s="103">
        <v>1.2999999999999999E-4</v>
      </c>
      <c r="P7" s="72"/>
      <c r="Q7" s="11"/>
      <c r="R7" s="73"/>
      <c r="S7" s="73"/>
      <c r="T7" s="71"/>
      <c r="U7" s="72"/>
      <c r="V7" s="72"/>
      <c r="W7" s="11"/>
      <c r="X7" s="59"/>
      <c r="Y7" s="59"/>
      <c r="Z7" s="59"/>
      <c r="AA7" s="72"/>
      <c r="AB7" s="72"/>
    </row>
    <row r="8" spans="1:28" ht="15" x14ac:dyDescent="0.25">
      <c r="B8" s="85">
        <f>RANK(E8,$E$5:$E$9)</f>
        <v>1</v>
      </c>
      <c r="C8" s="8" t="s">
        <v>12</v>
      </c>
      <c r="D8" s="57">
        <v>0.72938999999999998</v>
      </c>
      <c r="E8" s="58">
        <v>0.73285</v>
      </c>
      <c r="F8" s="57">
        <v>0.68233999999999995</v>
      </c>
      <c r="G8" s="59">
        <v>0.73285</v>
      </c>
      <c r="H8" s="58">
        <v>0.69523000000000001</v>
      </c>
      <c r="I8" s="124">
        <v>0.76217999999999997</v>
      </c>
      <c r="J8" s="103">
        <v>3.7069999999999999E-2</v>
      </c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5">
      <c r="B9" s="85">
        <f>RANK(E9,$E$5:$E$9)</f>
        <v>2</v>
      </c>
      <c r="C9" s="10" t="s">
        <v>13</v>
      </c>
      <c r="D9" s="134">
        <v>0.72802</v>
      </c>
      <c r="E9" s="133">
        <v>0.73265000000000002</v>
      </c>
      <c r="F9" s="134">
        <v>0.67891000000000001</v>
      </c>
      <c r="G9" s="49">
        <v>0.73365000000000002</v>
      </c>
      <c r="H9" s="133">
        <v>0.66925000000000001</v>
      </c>
      <c r="I9" s="125">
        <v>1.0757699999999999</v>
      </c>
      <c r="J9" s="105">
        <v>4.0000000000000002E-4</v>
      </c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6" customHeight="1" x14ac:dyDescent="0.25">
      <c r="C10" s="11"/>
      <c r="D10" s="9"/>
      <c r="E10" s="9"/>
      <c r="F10" s="9"/>
      <c r="G10" s="9"/>
      <c r="H10" s="9"/>
      <c r="I10" s="9"/>
      <c r="J10" s="95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s="16" customFormat="1" ht="15.75" customHeight="1" x14ac:dyDescent="0.25">
      <c r="B11" s="88"/>
      <c r="C11" s="55" t="s">
        <v>4</v>
      </c>
      <c r="D11" s="51"/>
      <c r="E11" s="53">
        <v>49.820399999999999</v>
      </c>
      <c r="F11" s="56">
        <v>0.33100000000000002</v>
      </c>
      <c r="G11" s="54">
        <v>0.498</v>
      </c>
      <c r="H11" s="53">
        <v>0.248</v>
      </c>
      <c r="I11" s="197" t="s">
        <v>14</v>
      </c>
      <c r="J11" s="197"/>
      <c r="K11" s="96"/>
      <c r="L11" s="77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</row>
    <row r="12" spans="1:28" ht="7.5" customHeight="1" x14ac:dyDescent="0.25">
      <c r="C12" s="17"/>
      <c r="D12" s="18"/>
      <c r="E12" s="18"/>
      <c r="F12" s="18"/>
      <c r="G12" s="18"/>
      <c r="H12" s="18"/>
      <c r="I12" s="18"/>
      <c r="J12" s="97"/>
    </row>
    <row r="14" spans="1:28" ht="15" x14ac:dyDescent="0.25">
      <c r="C14" s="19" t="s">
        <v>16</v>
      </c>
      <c r="D14" s="18"/>
      <c r="E14" s="18"/>
      <c r="F14" s="18"/>
      <c r="G14" s="18"/>
      <c r="H14" s="18"/>
      <c r="I14" s="18"/>
      <c r="J14" s="97"/>
    </row>
    <row r="15" spans="1:28" ht="15" customHeight="1" x14ac:dyDescent="0.2">
      <c r="C15" s="195"/>
      <c r="D15" s="200" t="s">
        <v>21</v>
      </c>
      <c r="E15" s="201"/>
      <c r="F15" s="204" t="s">
        <v>100</v>
      </c>
      <c r="G15" s="206" t="s">
        <v>2</v>
      </c>
      <c r="H15" s="206" t="s">
        <v>3</v>
      </c>
      <c r="I15" s="208" t="s">
        <v>17</v>
      </c>
      <c r="J15" s="202" t="s">
        <v>18</v>
      </c>
      <c r="K15" s="203"/>
    </row>
    <row r="16" spans="1:28" ht="12.75" customHeight="1" x14ac:dyDescent="0.2">
      <c r="B16" s="85" t="s">
        <v>102</v>
      </c>
      <c r="C16" s="196"/>
      <c r="D16" s="106" t="s">
        <v>19</v>
      </c>
      <c r="E16" s="107" t="s">
        <v>20</v>
      </c>
      <c r="F16" s="205"/>
      <c r="G16" s="207"/>
      <c r="H16" s="207"/>
      <c r="I16" s="209"/>
      <c r="J16" s="108" t="s">
        <v>19</v>
      </c>
      <c r="K16" s="109" t="s">
        <v>20</v>
      </c>
    </row>
    <row r="17" spans="2:12" ht="15" x14ac:dyDescent="0.25">
      <c r="B17" s="85">
        <f>RANK(E17,$E$17:$E$21)</f>
        <v>2</v>
      </c>
      <c r="C17" s="151" t="s">
        <v>9</v>
      </c>
      <c r="D17" s="163">
        <v>0.99417999999999995</v>
      </c>
      <c r="E17" s="158">
        <v>0.97828999999999999</v>
      </c>
      <c r="F17" s="157">
        <v>0.97826999999999997</v>
      </c>
      <c r="G17" s="158">
        <v>0.97828999999999999</v>
      </c>
      <c r="H17" s="158">
        <v>0.97838000000000003</v>
      </c>
      <c r="I17" s="159">
        <v>0.97711999999999999</v>
      </c>
      <c r="J17" s="153">
        <v>2.4099999999999998E-3</v>
      </c>
      <c r="K17" s="154">
        <v>4.99E-2</v>
      </c>
    </row>
    <row r="18" spans="2:12" ht="15" x14ac:dyDescent="0.25">
      <c r="B18" s="85">
        <f>RANK(E18,$E$17:$E$21)</f>
        <v>3</v>
      </c>
      <c r="C18" s="151" t="s">
        <v>10</v>
      </c>
      <c r="D18" s="164">
        <v>0.98719999999999997</v>
      </c>
      <c r="E18" s="158">
        <v>0.97558</v>
      </c>
      <c r="F18" s="157">
        <v>0.97558999999999996</v>
      </c>
      <c r="G18" s="158">
        <v>0.97558</v>
      </c>
      <c r="H18" s="158">
        <v>0.97565999999999997</v>
      </c>
      <c r="I18" s="159">
        <v>0.97587999999999997</v>
      </c>
      <c r="J18" s="153">
        <v>3.9960000000000002E-2</v>
      </c>
      <c r="K18" s="154">
        <v>1.0710000000000001E-2</v>
      </c>
    </row>
    <row r="19" spans="2:12" ht="15" x14ac:dyDescent="0.25">
      <c r="B19" s="85">
        <f>RANK(E19,$E$17:$E$21)</f>
        <v>5</v>
      </c>
      <c r="C19" s="151" t="s">
        <v>11</v>
      </c>
      <c r="D19" s="164">
        <v>0.98197000000000001</v>
      </c>
      <c r="E19" s="158">
        <v>0.96608000000000005</v>
      </c>
      <c r="F19" s="157">
        <v>0.96606000000000003</v>
      </c>
      <c r="G19" s="158">
        <v>0.96608000000000005</v>
      </c>
      <c r="H19" s="158">
        <v>0.96608000000000005</v>
      </c>
      <c r="I19" s="159">
        <v>0.96521000000000001</v>
      </c>
      <c r="J19" s="153">
        <v>2.3999999999999998E-3</v>
      </c>
      <c r="K19" s="154">
        <v>1.2E-4</v>
      </c>
    </row>
    <row r="20" spans="2:12" ht="15" x14ac:dyDescent="0.25">
      <c r="B20" s="85">
        <f>RANK(E20,$E$17:$E$21)</f>
        <v>4</v>
      </c>
      <c r="C20" s="151" t="s">
        <v>12</v>
      </c>
      <c r="D20" s="164">
        <v>0.98487000000000002</v>
      </c>
      <c r="E20" s="158">
        <v>0.97421999999999997</v>
      </c>
      <c r="F20" s="157">
        <v>0.97423999999999999</v>
      </c>
      <c r="G20" s="158">
        <v>0.97421999999999997</v>
      </c>
      <c r="H20" s="158">
        <v>0.97435000000000005</v>
      </c>
      <c r="I20" s="159">
        <v>0.97465999999999997</v>
      </c>
      <c r="J20" s="153">
        <v>0.33872999999999998</v>
      </c>
      <c r="K20" s="154">
        <v>1.729E-2</v>
      </c>
    </row>
    <row r="21" spans="2:12" ht="15" x14ac:dyDescent="0.25">
      <c r="B21" s="85">
        <f>RANK(E21,$E$17:$E$21)</f>
        <v>1</v>
      </c>
      <c r="C21" s="152" t="s">
        <v>13</v>
      </c>
      <c r="D21" s="165">
        <v>0.99417999999999995</v>
      </c>
      <c r="E21" s="161">
        <v>0.98099999999999998</v>
      </c>
      <c r="F21" s="160">
        <v>0.98101000000000005</v>
      </c>
      <c r="G21" s="161">
        <v>0.98099999999999998</v>
      </c>
      <c r="H21" s="161">
        <v>0.98107999999999995</v>
      </c>
      <c r="I21" s="162">
        <v>0.98138000000000003</v>
      </c>
      <c r="J21" s="155">
        <v>2.79928</v>
      </c>
      <c r="K21" s="156">
        <v>5.0000000000000001E-4</v>
      </c>
    </row>
    <row r="22" spans="2:12" ht="6.75" customHeight="1" x14ac:dyDescent="0.25">
      <c r="C22" s="11"/>
      <c r="D22" s="9"/>
      <c r="E22" s="9"/>
      <c r="F22" s="9"/>
      <c r="G22" s="9"/>
      <c r="H22" s="9"/>
      <c r="J22" s="95"/>
      <c r="K22" s="98"/>
    </row>
    <row r="23" spans="2:12" ht="15.75" x14ac:dyDescent="0.2">
      <c r="C23" s="50" t="s">
        <v>4</v>
      </c>
      <c r="D23" s="51"/>
      <c r="E23" s="52">
        <v>0.55694299999999997</v>
      </c>
      <c r="F23" s="53">
        <v>0.39800000000000002</v>
      </c>
      <c r="G23" s="54">
        <v>0.55700000000000005</v>
      </c>
      <c r="H23" s="53">
        <v>0.31</v>
      </c>
      <c r="I23" s="53">
        <v>0.5</v>
      </c>
      <c r="J23" s="182" t="s">
        <v>14</v>
      </c>
      <c r="K23" s="182"/>
    </row>
    <row r="25" spans="2:12" s="29" customFormat="1" ht="14.25" customHeight="1" x14ac:dyDescent="0.2">
      <c r="B25" s="89"/>
      <c r="I25" s="63"/>
      <c r="J25" s="99"/>
      <c r="K25" s="100"/>
      <c r="L25" s="63"/>
    </row>
    <row r="27" spans="2:12" ht="15" hidden="1" x14ac:dyDescent="0.25">
      <c r="C27" s="19" t="s">
        <v>15</v>
      </c>
      <c r="D27" s="18"/>
      <c r="E27" s="18"/>
      <c r="F27" s="18"/>
      <c r="G27" s="18"/>
      <c r="H27" s="18"/>
      <c r="I27" s="18"/>
      <c r="J27" s="97"/>
    </row>
    <row r="28" spans="2:12" s="21" customFormat="1" ht="18.75" hidden="1" customHeight="1" x14ac:dyDescent="0.25">
      <c r="B28" s="90"/>
      <c r="C28" s="20"/>
      <c r="D28" s="5" t="s">
        <v>0</v>
      </c>
      <c r="E28" s="6" t="s">
        <v>1</v>
      </c>
      <c r="F28" s="5" t="s">
        <v>6</v>
      </c>
      <c r="G28" s="7" t="s">
        <v>2</v>
      </c>
      <c r="H28" s="6" t="s">
        <v>3</v>
      </c>
      <c r="I28" s="5" t="s">
        <v>7</v>
      </c>
      <c r="J28" s="101" t="s">
        <v>8</v>
      </c>
      <c r="K28" s="102"/>
      <c r="L28" s="78"/>
    </row>
    <row r="29" spans="2:12" ht="15" hidden="1" x14ac:dyDescent="0.25">
      <c r="C29" s="8" t="s">
        <v>9</v>
      </c>
      <c r="D29" s="22">
        <v>0.99817999999999996</v>
      </c>
      <c r="E29" s="23">
        <v>99.854200000000006</v>
      </c>
      <c r="F29" s="22">
        <v>0.997</v>
      </c>
      <c r="G29" s="24">
        <v>0.997</v>
      </c>
      <c r="H29" s="23">
        <v>1</v>
      </c>
      <c r="I29" s="57">
        <v>6.2E-4</v>
      </c>
      <c r="J29" s="103">
        <v>1.4499999999999999E-3</v>
      </c>
    </row>
    <row r="30" spans="2:12" ht="15" hidden="1" x14ac:dyDescent="0.25">
      <c r="C30" s="8" t="s">
        <v>10</v>
      </c>
      <c r="D30" s="22">
        <v>1</v>
      </c>
      <c r="E30" s="23">
        <v>1</v>
      </c>
      <c r="F30" s="22">
        <v>1</v>
      </c>
      <c r="G30" s="24">
        <v>1</v>
      </c>
      <c r="H30" s="23">
        <v>1</v>
      </c>
      <c r="I30" s="57">
        <v>4.6699999999999997E-3</v>
      </c>
      <c r="J30" s="103">
        <v>6.0999999999999997E-4</v>
      </c>
    </row>
    <row r="31" spans="2:12" ht="15" hidden="1" x14ac:dyDescent="0.25">
      <c r="C31" s="8" t="s">
        <v>11</v>
      </c>
      <c r="D31" s="22">
        <v>1</v>
      </c>
      <c r="E31" s="23">
        <v>0.99636000000000002</v>
      </c>
      <c r="F31" s="22">
        <v>0.99636000000000002</v>
      </c>
      <c r="G31" s="24">
        <v>0.99636000000000002</v>
      </c>
      <c r="H31" s="23">
        <v>0.99639</v>
      </c>
      <c r="I31" s="57">
        <v>5.2999999999999998E-4</v>
      </c>
      <c r="J31" s="104">
        <v>6.0000000000000002E-5</v>
      </c>
    </row>
    <row r="32" spans="2:12" ht="15" hidden="1" x14ac:dyDescent="0.25">
      <c r="C32" s="8" t="s">
        <v>12</v>
      </c>
      <c r="D32" s="22">
        <v>1</v>
      </c>
      <c r="E32" s="23">
        <v>1</v>
      </c>
      <c r="F32" s="22">
        <v>1</v>
      </c>
      <c r="G32" s="24">
        <v>1</v>
      </c>
      <c r="H32" s="23">
        <v>1</v>
      </c>
      <c r="I32" s="57">
        <v>0.24596999999999999</v>
      </c>
      <c r="J32" s="103">
        <v>8.2400000000000008E-3</v>
      </c>
    </row>
    <row r="33" spans="1:12" ht="15" hidden="1" x14ac:dyDescent="0.25">
      <c r="C33" s="10" t="s">
        <v>13</v>
      </c>
      <c r="D33" s="25">
        <v>1</v>
      </c>
      <c r="E33" s="26">
        <v>1</v>
      </c>
      <c r="F33" s="25">
        <v>1</v>
      </c>
      <c r="G33" s="27">
        <v>1</v>
      </c>
      <c r="H33" s="26">
        <v>1</v>
      </c>
      <c r="I33" s="60">
        <v>7.5900000000000004E-3</v>
      </c>
      <c r="J33" s="105">
        <v>1E-4</v>
      </c>
    </row>
    <row r="34" spans="1:12" ht="6" hidden="1" customHeight="1" x14ac:dyDescent="0.25">
      <c r="C34" s="11"/>
      <c r="D34" s="9"/>
      <c r="E34" s="9"/>
      <c r="F34" s="9"/>
      <c r="G34" s="9"/>
      <c r="H34" s="9"/>
      <c r="I34" s="9"/>
      <c r="J34" s="95"/>
    </row>
    <row r="35" spans="1:12" s="16" customFormat="1" ht="15" hidden="1" customHeight="1" x14ac:dyDescent="0.25">
      <c r="B35" s="88"/>
      <c r="C35" s="28" t="s">
        <v>4</v>
      </c>
      <c r="D35" s="12"/>
      <c r="E35" s="13">
        <v>55.539400000000001</v>
      </c>
      <c r="F35" s="14">
        <v>0.39700000000000002</v>
      </c>
      <c r="G35" s="15">
        <v>0.55500000000000005</v>
      </c>
      <c r="H35" s="13">
        <v>0.308</v>
      </c>
      <c r="I35" s="198" t="s">
        <v>14</v>
      </c>
      <c r="J35" s="199"/>
      <c r="K35" s="96"/>
      <c r="L35" s="77"/>
    </row>
    <row r="36" spans="1:12" s="145" customFormat="1" ht="21" x14ac:dyDescent="0.35">
      <c r="A36" s="145" t="s">
        <v>110</v>
      </c>
      <c r="B36" s="146"/>
      <c r="D36" s="147"/>
      <c r="E36" s="147"/>
      <c r="F36" s="147"/>
      <c r="G36" s="147"/>
      <c r="H36" s="147"/>
      <c r="I36" s="147"/>
      <c r="J36" s="148"/>
      <c r="K36" s="149"/>
      <c r="L36" s="147"/>
    </row>
    <row r="53" spans="2:12" s="72" customFormat="1" ht="15" x14ac:dyDescent="0.25">
      <c r="B53" s="168"/>
      <c r="C53" s="169"/>
      <c r="D53" s="9"/>
      <c r="E53" s="9"/>
      <c r="F53" s="9"/>
      <c r="G53" s="9"/>
      <c r="H53" s="9"/>
      <c r="I53" s="9"/>
      <c r="J53" s="95"/>
      <c r="K53" s="170"/>
      <c r="L53" s="171"/>
    </row>
    <row r="54" spans="2:12" s="72" customFormat="1" ht="15" x14ac:dyDescent="0.2">
      <c r="B54" s="168"/>
      <c r="C54" s="183"/>
      <c r="D54" s="180"/>
      <c r="E54" s="180"/>
      <c r="F54" s="180"/>
      <c r="G54" s="184"/>
      <c r="H54" s="184"/>
      <c r="I54" s="180"/>
      <c r="J54" s="181"/>
      <c r="K54" s="181"/>
      <c r="L54" s="171"/>
    </row>
    <row r="55" spans="2:12" s="72" customFormat="1" x14ac:dyDescent="0.2">
      <c r="B55" s="168"/>
      <c r="C55" s="183"/>
      <c r="D55" s="172"/>
      <c r="E55" s="172"/>
      <c r="F55" s="180"/>
      <c r="G55" s="184"/>
      <c r="H55" s="184"/>
      <c r="I55" s="180"/>
      <c r="J55" s="173"/>
      <c r="K55" s="173"/>
      <c r="L55" s="171"/>
    </row>
    <row r="56" spans="2:12" s="72" customFormat="1" ht="15" x14ac:dyDescent="0.25">
      <c r="B56" s="168"/>
      <c r="C56" s="174"/>
      <c r="D56" s="166"/>
      <c r="E56" s="166"/>
      <c r="F56" s="166"/>
      <c r="G56" s="166"/>
      <c r="H56" s="166"/>
      <c r="I56" s="166"/>
      <c r="J56" s="167"/>
      <c r="K56" s="167"/>
      <c r="L56" s="171"/>
    </row>
    <row r="57" spans="2:12" s="72" customFormat="1" ht="15" x14ac:dyDescent="0.25">
      <c r="B57" s="168"/>
      <c r="C57" s="174"/>
      <c r="D57" s="166"/>
      <c r="E57" s="166"/>
      <c r="F57" s="166"/>
      <c r="G57" s="166"/>
      <c r="H57" s="166"/>
      <c r="I57" s="166"/>
      <c r="J57" s="167"/>
      <c r="K57" s="167"/>
      <c r="L57" s="171"/>
    </row>
    <row r="58" spans="2:12" s="72" customFormat="1" ht="15" x14ac:dyDescent="0.25">
      <c r="B58" s="168"/>
      <c r="C58" s="174"/>
      <c r="D58" s="166"/>
      <c r="E58" s="166"/>
      <c r="F58" s="166"/>
      <c r="G58" s="166"/>
      <c r="H58" s="166"/>
      <c r="I58" s="166"/>
      <c r="J58" s="167"/>
      <c r="K58" s="167"/>
      <c r="L58" s="171"/>
    </row>
    <row r="59" spans="2:12" s="72" customFormat="1" ht="15" x14ac:dyDescent="0.25">
      <c r="B59" s="168"/>
      <c r="C59" s="174"/>
      <c r="D59" s="166"/>
      <c r="E59" s="166"/>
      <c r="F59" s="166"/>
      <c r="G59" s="166"/>
      <c r="H59" s="166"/>
      <c r="I59" s="166"/>
      <c r="J59" s="167"/>
      <c r="K59" s="167"/>
      <c r="L59" s="171"/>
    </row>
    <row r="60" spans="2:12" s="72" customFormat="1" ht="15" x14ac:dyDescent="0.25">
      <c r="B60" s="168"/>
      <c r="C60" s="174"/>
      <c r="D60" s="166"/>
      <c r="E60" s="166"/>
      <c r="F60" s="166"/>
      <c r="G60" s="166"/>
      <c r="H60" s="166"/>
      <c r="I60" s="166"/>
      <c r="J60" s="167"/>
      <c r="K60" s="167"/>
      <c r="L60" s="171"/>
    </row>
    <row r="61" spans="2:12" s="72" customFormat="1" ht="15" x14ac:dyDescent="0.25">
      <c r="B61" s="168"/>
      <c r="C61" s="11"/>
      <c r="D61" s="9"/>
      <c r="E61" s="9"/>
      <c r="F61" s="9"/>
      <c r="G61" s="9"/>
      <c r="H61" s="9"/>
      <c r="I61" s="171"/>
      <c r="J61" s="95"/>
      <c r="K61" s="98"/>
      <c r="L61" s="171"/>
    </row>
    <row r="62" spans="2:12" s="72" customFormat="1" ht="15.75" x14ac:dyDescent="0.2">
      <c r="B62" s="168"/>
      <c r="C62" s="175"/>
      <c r="D62" s="176"/>
      <c r="E62" s="177"/>
      <c r="F62" s="178"/>
      <c r="G62" s="178"/>
      <c r="H62" s="178"/>
      <c r="I62" s="178"/>
      <c r="J62" s="182"/>
      <c r="K62" s="182"/>
      <c r="L62" s="171"/>
    </row>
    <row r="63" spans="2:12" s="72" customFormat="1" x14ac:dyDescent="0.2">
      <c r="B63" s="168"/>
      <c r="D63" s="171"/>
      <c r="E63" s="171"/>
      <c r="F63" s="171"/>
      <c r="G63" s="171"/>
      <c r="H63" s="171"/>
      <c r="I63" s="171"/>
      <c r="J63" s="179"/>
      <c r="K63" s="170"/>
      <c r="L63" s="171"/>
    </row>
    <row r="64" spans="2:12" s="72" customFormat="1" x14ac:dyDescent="0.2">
      <c r="B64" s="168"/>
      <c r="D64" s="171"/>
      <c r="E64" s="171"/>
      <c r="F64" s="171"/>
      <c r="G64" s="171"/>
      <c r="H64" s="171"/>
      <c r="I64" s="171"/>
      <c r="J64" s="179"/>
      <c r="K64" s="170"/>
      <c r="L64" s="171"/>
    </row>
  </sheetData>
  <sortState ref="W3:Z7">
    <sortCondition descending="1" ref="Y3"/>
  </sortState>
  <mergeCells count="24">
    <mergeCell ref="C15:C16"/>
    <mergeCell ref="I11:J11"/>
    <mergeCell ref="I35:J35"/>
    <mergeCell ref="J23:K23"/>
    <mergeCell ref="D15:E15"/>
    <mergeCell ref="J15:K15"/>
    <mergeCell ref="F15:F16"/>
    <mergeCell ref="G15:G16"/>
    <mergeCell ref="H15:H16"/>
    <mergeCell ref="I15:I16"/>
    <mergeCell ref="C3:C4"/>
    <mergeCell ref="D3:E3"/>
    <mergeCell ref="I3:J3"/>
    <mergeCell ref="F3:F4"/>
    <mergeCell ref="G3:G4"/>
    <mergeCell ref="H3:H4"/>
    <mergeCell ref="I54:I55"/>
    <mergeCell ref="J54:K54"/>
    <mergeCell ref="J62:K62"/>
    <mergeCell ref="C54:C55"/>
    <mergeCell ref="D54:E54"/>
    <mergeCell ref="F54:F55"/>
    <mergeCell ref="G54:G55"/>
    <mergeCell ref="H54:H55"/>
  </mergeCells>
  <conditionalFormatting sqref="I5:I9">
    <cfRule type="iconSet" priority="60">
      <iconSet reverse="1">
        <cfvo type="percent" val="0"/>
        <cfvo type="percent" val="33"/>
        <cfvo type="percent" val="67"/>
      </iconSet>
    </cfRule>
  </conditionalFormatting>
  <conditionalFormatting sqref="J6:J9">
    <cfRule type="iconSet" priority="59">
      <iconSet>
        <cfvo type="percent" val="0"/>
        <cfvo type="percent" val="33"/>
        <cfvo type="percent" val="67"/>
      </iconSet>
    </cfRule>
  </conditionalFormatting>
  <conditionalFormatting sqref="J5:J9">
    <cfRule type="iconSet" priority="57">
      <iconSet reverse="1">
        <cfvo type="percent" val="0"/>
        <cfvo type="percent" val="33"/>
        <cfvo type="percent" val="67"/>
      </iconSet>
    </cfRule>
    <cfRule type="iconSet" priority="58">
      <iconSet>
        <cfvo type="percent" val="0"/>
        <cfvo type="percent" val="33"/>
        <cfvo type="percent" val="67"/>
      </iconSet>
    </cfRule>
  </conditionalFormatting>
  <conditionalFormatting sqref="D29:D3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3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3">
    <cfRule type="iconSet" priority="53">
      <iconSet reverse="1">
        <cfvo type="percent" val="0"/>
        <cfvo type="percent" val="33"/>
        <cfvo type="percent" val="67"/>
      </iconSet>
    </cfRule>
  </conditionalFormatting>
  <conditionalFormatting sqref="J29:J33">
    <cfRule type="iconSet" priority="52">
      <iconSet reverse="1">
        <cfvo type="percent" val="0"/>
        <cfvo type="percent" val="33"/>
        <cfvo type="percent" val="67"/>
      </iconSet>
    </cfRule>
  </conditionalFormatting>
  <conditionalFormatting sqref="R3:R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60">
    <cfRule type="iconSet" priority="9">
      <iconSet reverse="1">
        <cfvo type="percent" val="0"/>
        <cfvo type="percent" val="33"/>
        <cfvo type="percent" val="67"/>
      </iconSet>
    </cfRule>
  </conditionalFormatting>
  <conditionalFormatting sqref="K56:K60">
    <cfRule type="iconSet" priority="8">
      <iconSet reverse="1">
        <cfvo type="percent" val="0"/>
        <cfvo type="percent" val="33"/>
        <cfvo type="percent" val="67"/>
      </iconSet>
    </cfRule>
  </conditionalFormatting>
  <conditionalFormatting sqref="E17:E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I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21">
    <cfRule type="iconSet" priority="3">
      <iconSet reverse="1">
        <cfvo type="percent" val="0"/>
        <cfvo type="percent" val="33"/>
        <cfvo type="percent" val="67"/>
      </iconSet>
    </cfRule>
  </conditionalFormatting>
  <conditionalFormatting sqref="K17:K21">
    <cfRule type="iconSet" priority="2">
      <iconSet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workbookViewId="0">
      <selection activeCell="C9" sqref="C9:H9"/>
    </sheetView>
  </sheetViews>
  <sheetFormatPr defaultRowHeight="15" x14ac:dyDescent="0.25"/>
  <sheetData>
    <row r="2" spans="2:16" x14ac:dyDescent="0.25">
      <c r="B2" s="85"/>
      <c r="C2" s="3" t="s">
        <v>5</v>
      </c>
      <c r="D2" s="4"/>
      <c r="E2" s="4"/>
      <c r="F2" s="4"/>
      <c r="G2" s="4"/>
      <c r="H2" s="2"/>
      <c r="I2" s="2"/>
      <c r="J2" s="91"/>
      <c r="K2" s="92"/>
      <c r="O2" t="s">
        <v>106</v>
      </c>
    </row>
    <row r="3" spans="2:16" x14ac:dyDescent="0.25">
      <c r="B3" s="86"/>
      <c r="C3" s="185"/>
      <c r="D3" s="187" t="s">
        <v>21</v>
      </c>
      <c r="E3" s="188"/>
      <c r="F3" s="189" t="s">
        <v>100</v>
      </c>
      <c r="G3" s="191" t="s">
        <v>2</v>
      </c>
      <c r="H3" s="193" t="s">
        <v>3</v>
      </c>
      <c r="I3" s="187" t="s">
        <v>18</v>
      </c>
      <c r="J3" s="188"/>
      <c r="K3" s="93"/>
    </row>
    <row r="4" spans="2:16" x14ac:dyDescent="0.25">
      <c r="B4" s="87" t="s">
        <v>102</v>
      </c>
      <c r="C4" s="186"/>
      <c r="D4" s="137" t="s">
        <v>19</v>
      </c>
      <c r="E4" s="138" t="s">
        <v>20</v>
      </c>
      <c r="F4" s="190"/>
      <c r="G4" s="192"/>
      <c r="H4" s="194"/>
      <c r="I4" s="138" t="s">
        <v>19</v>
      </c>
      <c r="J4" s="139" t="s">
        <v>20</v>
      </c>
      <c r="K4" s="94"/>
    </row>
    <row r="5" spans="2:16" x14ac:dyDescent="0.25">
      <c r="B5" s="85">
        <f>RANK(E5,$E$5:$E$9)</f>
        <v>3</v>
      </c>
      <c r="C5" s="8" t="s">
        <v>9</v>
      </c>
      <c r="D5" s="128">
        <v>0.72494000000000003</v>
      </c>
      <c r="E5" s="129">
        <v>0.73046</v>
      </c>
      <c r="F5" s="128">
        <v>0.67827000000000004</v>
      </c>
      <c r="G5" s="130">
        <v>0.73046</v>
      </c>
      <c r="H5" s="129">
        <v>0.69549000000000005</v>
      </c>
      <c r="I5" s="131">
        <v>3.3899999999999998E-3</v>
      </c>
      <c r="J5" s="132">
        <v>3.6319999999999998E-2</v>
      </c>
      <c r="K5" s="92"/>
    </row>
    <row r="6" spans="2:16" x14ac:dyDescent="0.25">
      <c r="B6" s="85">
        <f>RANK(E6,$E$5:$E$9)</f>
        <v>3</v>
      </c>
      <c r="C6" s="8" t="s">
        <v>10</v>
      </c>
      <c r="D6" s="57">
        <v>0.76051999999999997</v>
      </c>
      <c r="E6" s="58">
        <v>0.73046</v>
      </c>
      <c r="F6" s="57">
        <v>0.6754</v>
      </c>
      <c r="G6" s="59">
        <v>0.73046</v>
      </c>
      <c r="H6" s="58">
        <v>0.66840999999999995</v>
      </c>
      <c r="I6" s="124">
        <v>0.29803000000000002</v>
      </c>
      <c r="J6" s="103">
        <v>6.2979999999999994E-2</v>
      </c>
      <c r="K6" s="92"/>
    </row>
    <row r="7" spans="2:16" x14ac:dyDescent="0.25">
      <c r="B7" s="85">
        <f>RANK(E7,$E$5:$E$9)</f>
        <v>5</v>
      </c>
      <c r="C7" s="8" t="s">
        <v>11</v>
      </c>
      <c r="D7" s="57">
        <v>0.72631000000000001</v>
      </c>
      <c r="E7" s="58">
        <v>0.71850000000000003</v>
      </c>
      <c r="F7" s="57">
        <v>0.65913999999999995</v>
      </c>
      <c r="G7" s="59">
        <v>0.71850000000000003</v>
      </c>
      <c r="H7" s="58">
        <v>0.63539999999999996</v>
      </c>
      <c r="I7" s="124">
        <v>9.2999999999999992E-3</v>
      </c>
      <c r="J7" s="103">
        <v>1.2999999999999999E-4</v>
      </c>
      <c r="K7" s="92"/>
    </row>
    <row r="8" spans="2:16" x14ac:dyDescent="0.25">
      <c r="B8" s="85">
        <f>RANK(E8,$E$5:$E$9)</f>
        <v>1</v>
      </c>
      <c r="C8" s="8" t="s">
        <v>12</v>
      </c>
      <c r="D8" s="57">
        <v>0.72938999999999998</v>
      </c>
      <c r="E8" s="58">
        <v>0.73285</v>
      </c>
      <c r="F8" s="57">
        <v>0.68233999999999995</v>
      </c>
      <c r="G8" s="59">
        <v>0.73285</v>
      </c>
      <c r="H8" s="58">
        <v>0.69523000000000001</v>
      </c>
      <c r="I8" s="124">
        <v>0.76217999999999997</v>
      </c>
      <c r="J8" s="103">
        <v>3.7069999999999999E-2</v>
      </c>
      <c r="K8" s="92"/>
    </row>
    <row r="9" spans="2:16" x14ac:dyDescent="0.25">
      <c r="B9" s="85">
        <f>RANK(E9,$E$5:$E$9)</f>
        <v>2</v>
      </c>
      <c r="C9" s="10" t="s">
        <v>13</v>
      </c>
      <c r="D9" s="134">
        <v>0.72802</v>
      </c>
      <c r="E9" s="133">
        <v>0.73265000000000002</v>
      </c>
      <c r="F9" s="134">
        <v>0.67891000000000001</v>
      </c>
      <c r="G9" s="49">
        <v>0.73365000000000002</v>
      </c>
      <c r="H9" s="133">
        <v>0.66925000000000001</v>
      </c>
      <c r="I9" s="135">
        <v>0.33382000000000001</v>
      </c>
      <c r="J9" s="136">
        <v>3.8999999999999999E-4</v>
      </c>
      <c r="K9" s="92"/>
    </row>
    <row r="10" spans="2:16" ht="7.5" customHeight="1" x14ac:dyDescent="0.25">
      <c r="B10" s="85"/>
      <c r="C10" s="11"/>
      <c r="D10" s="9"/>
      <c r="E10" s="9"/>
      <c r="F10" s="9"/>
      <c r="G10" s="9"/>
      <c r="H10" s="9"/>
      <c r="I10" s="9"/>
      <c r="J10" s="95"/>
      <c r="K10" s="92"/>
    </row>
    <row r="11" spans="2:16" ht="15.75" x14ac:dyDescent="0.25">
      <c r="B11" s="88"/>
      <c r="C11" s="55" t="s">
        <v>4</v>
      </c>
      <c r="D11" s="51"/>
      <c r="E11" s="53">
        <v>49.820399999999999</v>
      </c>
      <c r="F11" s="56">
        <v>0.33100000000000002</v>
      </c>
      <c r="G11" s="54">
        <v>0.498</v>
      </c>
      <c r="H11" s="53">
        <v>0.248</v>
      </c>
      <c r="I11" s="197" t="s">
        <v>14</v>
      </c>
      <c r="J11" s="197"/>
      <c r="K11" s="96"/>
    </row>
    <row r="12" spans="2:16" x14ac:dyDescent="0.25">
      <c r="B12" s="85"/>
      <c r="C12" s="17"/>
      <c r="D12" s="18"/>
      <c r="E12" s="18"/>
      <c r="F12" s="18"/>
      <c r="G12" s="18"/>
      <c r="H12" s="18"/>
      <c r="I12" s="18"/>
      <c r="J12" s="97"/>
      <c r="K12" s="92"/>
    </row>
    <row r="13" spans="2:16" x14ac:dyDescent="0.25">
      <c r="B13" s="85"/>
      <c r="C13" s="1"/>
      <c r="D13" s="2"/>
      <c r="E13" s="2"/>
      <c r="F13" s="2"/>
      <c r="G13" s="2"/>
      <c r="H13" s="2"/>
      <c r="I13" s="2"/>
      <c r="J13" s="91"/>
      <c r="K13" s="92"/>
    </row>
    <row r="14" spans="2:16" x14ac:dyDescent="0.25">
      <c r="B14" s="85"/>
      <c r="C14" s="19" t="s">
        <v>16</v>
      </c>
      <c r="D14" s="18"/>
      <c r="E14" s="18"/>
      <c r="F14" s="18"/>
      <c r="G14" s="18"/>
      <c r="H14" s="18"/>
      <c r="I14" s="18"/>
      <c r="J14" s="97"/>
      <c r="K14" s="92"/>
    </row>
    <row r="15" spans="2:16" x14ac:dyDescent="0.25">
      <c r="B15" s="85"/>
      <c r="C15" s="195"/>
      <c r="D15" s="200" t="s">
        <v>21</v>
      </c>
      <c r="E15" s="210"/>
      <c r="F15" s="204" t="s">
        <v>100</v>
      </c>
      <c r="G15" s="206" t="s">
        <v>2</v>
      </c>
      <c r="H15" s="206" t="s">
        <v>3</v>
      </c>
      <c r="I15" s="208" t="s">
        <v>17</v>
      </c>
      <c r="J15" s="211" t="s">
        <v>18</v>
      </c>
      <c r="K15" s="203"/>
    </row>
    <row r="16" spans="2:16" x14ac:dyDescent="0.25">
      <c r="B16" s="85" t="s">
        <v>102</v>
      </c>
      <c r="C16" s="196"/>
      <c r="D16" s="106" t="s">
        <v>19</v>
      </c>
      <c r="E16" s="107" t="s">
        <v>20</v>
      </c>
      <c r="F16" s="205"/>
      <c r="G16" s="207"/>
      <c r="H16" s="207"/>
      <c r="I16" s="209"/>
      <c r="J16" s="108" t="s">
        <v>19</v>
      </c>
      <c r="K16" s="109" t="s">
        <v>20</v>
      </c>
      <c r="P16">
        <v>5</v>
      </c>
    </row>
    <row r="17" spans="2:12" x14ac:dyDescent="0.25">
      <c r="B17" s="85">
        <f>RANK(E17,$E$17:$E$21)</f>
        <v>2</v>
      </c>
      <c r="C17" s="8" t="s">
        <v>9</v>
      </c>
      <c r="D17" s="40">
        <v>0.99417999999999995</v>
      </c>
      <c r="E17" s="41">
        <v>0.97828999999999999</v>
      </c>
      <c r="F17" s="46">
        <v>0.97826999999999997</v>
      </c>
      <c r="G17" s="46">
        <v>0.97828999999999999</v>
      </c>
      <c r="H17" s="46">
        <v>0.97838000000000003</v>
      </c>
      <c r="I17" s="46">
        <v>0.97711999999999999</v>
      </c>
      <c r="J17" s="118">
        <v>2.3700000000000001E-3</v>
      </c>
      <c r="K17" s="119">
        <v>4.2270000000000002E-2</v>
      </c>
    </row>
    <row r="18" spans="2:12" x14ac:dyDescent="0.25">
      <c r="B18" s="85">
        <f>RANK(E18,$E$17:$E$21)</f>
        <v>4</v>
      </c>
      <c r="C18" s="8" t="s">
        <v>10</v>
      </c>
      <c r="D18" s="42">
        <v>0.98719999999999997</v>
      </c>
      <c r="E18" s="43">
        <v>0.97558</v>
      </c>
      <c r="F18" s="47">
        <v>0.97558999999999996</v>
      </c>
      <c r="G18" s="47">
        <v>0.97558</v>
      </c>
      <c r="H18" s="47">
        <v>0.97565999999999997</v>
      </c>
      <c r="I18" s="47">
        <v>0.97587999999999997</v>
      </c>
      <c r="J18" s="120">
        <v>4.0140000000000002E-2</v>
      </c>
      <c r="K18" s="121">
        <v>1.034E-2</v>
      </c>
    </row>
    <row r="19" spans="2:12" x14ac:dyDescent="0.25">
      <c r="B19" s="85">
        <f>RANK(E19,$E$17:$E$21)</f>
        <v>5</v>
      </c>
      <c r="C19" s="8" t="s">
        <v>11</v>
      </c>
      <c r="D19" s="42">
        <v>0.98197000000000001</v>
      </c>
      <c r="E19" s="43">
        <v>0.96608000000000005</v>
      </c>
      <c r="F19" s="47">
        <v>0.96606000000000003</v>
      </c>
      <c r="G19" s="47">
        <v>0.96608000000000005</v>
      </c>
      <c r="H19" s="47">
        <v>0.96608000000000005</v>
      </c>
      <c r="I19" s="47">
        <v>0.96521000000000001</v>
      </c>
      <c r="J19" s="120">
        <v>2.3900000000000002E-3</v>
      </c>
      <c r="K19" s="121">
        <v>1.2E-4</v>
      </c>
    </row>
    <row r="20" spans="2:12" x14ac:dyDescent="0.25">
      <c r="B20" s="85">
        <f>RANK(E20,$E$17:$E$21)</f>
        <v>2</v>
      </c>
      <c r="C20" s="8" t="s">
        <v>12</v>
      </c>
      <c r="D20" s="42">
        <v>0.99417999999999995</v>
      </c>
      <c r="E20" s="43">
        <v>0.97828999999999999</v>
      </c>
      <c r="F20" s="48">
        <v>0.97826999999999997</v>
      </c>
      <c r="G20" s="48">
        <v>0.97828999999999999</v>
      </c>
      <c r="H20" s="48">
        <v>0.97838000000000003</v>
      </c>
      <c r="I20" s="48">
        <v>0.97711999999999999</v>
      </c>
      <c r="J20" s="120">
        <v>2.1652100000000001</v>
      </c>
      <c r="K20" s="121">
        <v>0.10290000000000001</v>
      </c>
    </row>
    <row r="21" spans="2:12" x14ac:dyDescent="0.25">
      <c r="B21" s="85">
        <f>RANK(E21,$E$17:$E$21)</f>
        <v>1</v>
      </c>
      <c r="C21" s="10" t="s">
        <v>13</v>
      </c>
      <c r="D21" s="44">
        <v>0.99417999999999995</v>
      </c>
      <c r="E21" s="45">
        <v>0.98099999999999998</v>
      </c>
      <c r="F21" s="49">
        <v>0.98101000000000005</v>
      </c>
      <c r="G21" s="49">
        <v>0.98099999999999998</v>
      </c>
      <c r="H21" s="49">
        <v>0.98107999999999995</v>
      </c>
      <c r="I21" s="49">
        <v>0.98138000000000003</v>
      </c>
      <c r="J21" s="122">
        <v>2.8976299999999999</v>
      </c>
      <c r="K21" s="123">
        <v>5.2999999999999998E-4</v>
      </c>
    </row>
    <row r="22" spans="2:12" x14ac:dyDescent="0.25">
      <c r="B22" s="85"/>
      <c r="C22" s="11"/>
      <c r="D22" s="9"/>
      <c r="E22" s="9"/>
      <c r="F22" s="9"/>
      <c r="G22" s="9"/>
      <c r="H22" s="9"/>
      <c r="I22" s="2"/>
      <c r="J22" s="95"/>
      <c r="K22" s="98"/>
    </row>
    <row r="23" spans="2:12" ht="15.75" x14ac:dyDescent="0.25">
      <c r="B23" s="85"/>
      <c r="C23" s="50" t="s">
        <v>4</v>
      </c>
      <c r="D23" s="51"/>
      <c r="E23" s="52">
        <v>0.55694299999999997</v>
      </c>
      <c r="F23" s="53">
        <v>0.39800000000000002</v>
      </c>
      <c r="G23" s="54">
        <v>0.55700000000000005</v>
      </c>
      <c r="H23" s="53">
        <v>0.31</v>
      </c>
      <c r="I23" s="53">
        <v>0.5</v>
      </c>
      <c r="J23" s="182" t="s">
        <v>14</v>
      </c>
      <c r="K23" s="182"/>
    </row>
    <row r="24" spans="2:12" x14ac:dyDescent="0.25">
      <c r="B24" s="85"/>
      <c r="C24" s="1"/>
      <c r="D24" s="2"/>
      <c r="E24" s="2"/>
      <c r="F24" s="2"/>
      <c r="G24" s="2"/>
      <c r="H24" s="2"/>
      <c r="I24" s="2"/>
      <c r="J24" s="91"/>
      <c r="K24" s="92"/>
    </row>
    <row r="26" spans="2:12" x14ac:dyDescent="0.25">
      <c r="E26">
        <v>0.72802</v>
      </c>
      <c r="F26">
        <v>0.73265000000000002</v>
      </c>
      <c r="G26">
        <v>0.67891000000000001</v>
      </c>
      <c r="H26">
        <v>0.73365000000000002</v>
      </c>
      <c r="I26">
        <v>0.66925000000000001</v>
      </c>
      <c r="J26">
        <v>0.33382000000000001</v>
      </c>
      <c r="K26">
        <v>3.8999999999999999E-4</v>
      </c>
    </row>
    <row r="27" spans="2:12" x14ac:dyDescent="0.25">
      <c r="D27" t="s">
        <v>101</v>
      </c>
      <c r="E27" s="10" t="s">
        <v>13</v>
      </c>
      <c r="F27" s="60">
        <v>0.73485999999999996</v>
      </c>
      <c r="G27" s="61">
        <v>0.72726999999999997</v>
      </c>
      <c r="H27" s="60">
        <v>0.67039000000000004</v>
      </c>
      <c r="I27" s="62">
        <v>0.72726999999999997</v>
      </c>
      <c r="J27" s="61">
        <v>0.65820999999999996</v>
      </c>
      <c r="K27" s="125">
        <v>1.0757699999999999</v>
      </c>
      <c r="L27" s="105">
        <v>4.0000000000000002E-4</v>
      </c>
    </row>
  </sheetData>
  <mergeCells count="15">
    <mergeCell ref="J23:K23"/>
    <mergeCell ref="I11:J11"/>
    <mergeCell ref="C15:C16"/>
    <mergeCell ref="D15:E15"/>
    <mergeCell ref="F15:F16"/>
    <mergeCell ref="G15:G16"/>
    <mergeCell ref="H15:H16"/>
    <mergeCell ref="I15:I16"/>
    <mergeCell ref="J15:K15"/>
    <mergeCell ref="I3:J3"/>
    <mergeCell ref="C3:C4"/>
    <mergeCell ref="D3:E3"/>
    <mergeCell ref="F3:F4"/>
    <mergeCell ref="G3:G4"/>
    <mergeCell ref="H3:H4"/>
  </mergeCells>
  <conditionalFormatting sqref="D5:D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8">
    <cfRule type="iconSet" priority="22">
      <iconSet reverse="1">
        <cfvo type="percent" val="0"/>
        <cfvo type="percent" val="33"/>
        <cfvo type="percent" val="67"/>
      </iconSet>
    </cfRule>
  </conditionalFormatting>
  <conditionalFormatting sqref="J6:J8">
    <cfRule type="iconSet" priority="21">
      <iconSet>
        <cfvo type="percent" val="0"/>
        <cfvo type="percent" val="33"/>
        <cfvo type="percent" val="67"/>
      </iconSet>
    </cfRule>
  </conditionalFormatting>
  <conditionalFormatting sqref="J5:J8">
    <cfRule type="iconSet" priority="19">
      <iconSet reverse="1">
        <cfvo type="percent" val="0"/>
        <cfvo type="percent" val="33"/>
        <cfvo type="percent" val="67"/>
      </iconSet>
    </cfRule>
    <cfRule type="iconSet" priority="20">
      <iconSet>
        <cfvo type="percent" val="0"/>
        <cfvo type="percent" val="33"/>
        <cfvo type="percent" val="67"/>
      </iconSet>
    </cfRule>
  </conditionalFormatting>
  <conditionalFormatting sqref="D17:D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21">
    <cfRule type="iconSet" priority="15">
      <iconSet reverse="1">
        <cfvo type="percent" val="0"/>
        <cfvo type="percent" val="33"/>
        <cfvo type="percent" val="67"/>
      </iconSet>
    </cfRule>
  </conditionalFormatting>
  <conditionalFormatting sqref="K17:K21">
    <cfRule type="iconSet" priority="14">
      <iconSet reverse="1">
        <cfvo type="percent" val="0"/>
        <cfvo type="percent" val="33"/>
        <cfvo type="percent" val="67"/>
      </iconSet>
    </cfRule>
  </conditionalFormatting>
  <conditionalFormatting sqref="I17:I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">
    <cfRule type="iconSet" priority="9">
      <iconSet reverse="1">
        <cfvo type="percent" val="0"/>
        <cfvo type="percent" val="33"/>
        <cfvo type="percent" val="67"/>
      </iconSet>
    </cfRule>
  </conditionalFormatting>
  <conditionalFormatting sqref="L27">
    <cfRule type="iconSet" priority="8">
      <iconSet>
        <cfvo type="percent" val="0"/>
        <cfvo type="percent" val="33"/>
        <cfvo type="percent" val="67"/>
      </iconSet>
    </cfRule>
  </conditionalFormatting>
  <conditionalFormatting sqref="L27">
    <cfRule type="iconSet" priority="6">
      <iconSet reverse="1">
        <cfvo type="percent" val="0"/>
        <cfvo type="percent" val="33"/>
        <cfvo type="percent" val="67"/>
      </iconSet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D5:D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9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J5:J9">
    <cfRule type="iconSet" priority="1">
      <iconSet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workbookViewId="0">
      <selection activeCell="D22" sqref="D22"/>
    </sheetView>
  </sheetViews>
  <sheetFormatPr defaultRowHeight="15" x14ac:dyDescent="0.25"/>
  <cols>
    <col min="1" max="1" width="4.28515625" style="31" customWidth="1"/>
    <col min="2" max="2" width="20.28515625" style="31" customWidth="1"/>
    <col min="3" max="3" width="9" style="32" customWidth="1"/>
    <col min="4" max="5" width="27.5703125" style="32" customWidth="1"/>
    <col min="6" max="6" width="9.140625" style="30"/>
    <col min="7" max="7" width="27.42578125" style="30" bestFit="1" customWidth="1"/>
    <col min="8" max="8" width="9.140625" style="30" customWidth="1"/>
    <col min="9" max="31" width="9.140625" style="30"/>
  </cols>
  <sheetData>
    <row r="1" spans="1:31" s="39" customFormat="1" ht="25.5" customHeight="1" x14ac:dyDescent="0.25">
      <c r="A1" s="36" t="s">
        <v>82</v>
      </c>
      <c r="B1" s="36" t="s">
        <v>83</v>
      </c>
      <c r="C1" s="37" t="s">
        <v>84</v>
      </c>
      <c r="D1" s="37"/>
      <c r="E1" s="3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</row>
    <row r="2" spans="1:31" x14ac:dyDescent="0.25">
      <c r="A2" s="31" t="s">
        <v>22</v>
      </c>
      <c r="B2" s="31" t="s">
        <v>23</v>
      </c>
      <c r="C2" s="32">
        <v>0.27925699999999998</v>
      </c>
      <c r="D2" s="32" t="s">
        <v>88</v>
      </c>
    </row>
    <row r="3" spans="1:31" x14ac:dyDescent="0.25">
      <c r="A3" s="31" t="s">
        <v>24</v>
      </c>
      <c r="B3" s="31" t="s">
        <v>25</v>
      </c>
      <c r="C3" s="32">
        <v>0.185728</v>
      </c>
      <c r="Z3"/>
    </row>
    <row r="4" spans="1:31" x14ac:dyDescent="0.25">
      <c r="A4" s="31" t="s">
        <v>26</v>
      </c>
      <c r="B4" s="31" t="s">
        <v>27</v>
      </c>
      <c r="C4" s="32">
        <v>0.12080299999999999</v>
      </c>
    </row>
    <row r="5" spans="1:31" x14ac:dyDescent="0.25">
      <c r="A5" s="31" t="s">
        <v>28</v>
      </c>
      <c r="B5" s="31" t="s">
        <v>29</v>
      </c>
      <c r="C5" s="32">
        <v>0.119687</v>
      </c>
    </row>
    <row r="6" spans="1:31" x14ac:dyDescent="0.25">
      <c r="A6" s="31" t="s">
        <v>30</v>
      </c>
      <c r="B6" s="31" t="s">
        <v>31</v>
      </c>
      <c r="C6" s="32">
        <v>5.1554999999999997E-2</v>
      </c>
    </row>
    <row r="7" spans="1:31" x14ac:dyDescent="0.25">
      <c r="A7" s="31" t="s">
        <v>32</v>
      </c>
      <c r="B7" s="31" t="s">
        <v>33</v>
      </c>
      <c r="C7" s="32">
        <v>3.6384E-2</v>
      </c>
    </row>
    <row r="8" spans="1:31" x14ac:dyDescent="0.25">
      <c r="A8" s="31" t="s">
        <v>34</v>
      </c>
      <c r="B8" s="31" t="s">
        <v>35</v>
      </c>
      <c r="C8" s="32">
        <v>3.5520000000000003E-2</v>
      </c>
    </row>
    <row r="9" spans="1:31" x14ac:dyDescent="0.25">
      <c r="A9" s="31" t="s">
        <v>36</v>
      </c>
      <c r="B9" s="31" t="s">
        <v>37</v>
      </c>
      <c r="C9" s="32">
        <v>2.9574E-2</v>
      </c>
    </row>
    <row r="10" spans="1:31" x14ac:dyDescent="0.25">
      <c r="A10" s="31" t="s">
        <v>38</v>
      </c>
      <c r="B10" s="31" t="s">
        <v>39</v>
      </c>
      <c r="C10" s="32">
        <v>2.8479999999999998E-2</v>
      </c>
    </row>
    <row r="11" spans="1:31" x14ac:dyDescent="0.25">
      <c r="A11" s="31" t="s">
        <v>40</v>
      </c>
      <c r="B11" s="31" t="s">
        <v>41</v>
      </c>
      <c r="C11" s="32">
        <v>1.8419999999999999E-2</v>
      </c>
    </row>
    <row r="12" spans="1:31" x14ac:dyDescent="0.25">
      <c r="A12" s="31" t="s">
        <v>42</v>
      </c>
      <c r="B12" s="31" t="s">
        <v>43</v>
      </c>
      <c r="C12" s="32">
        <v>1.528E-2</v>
      </c>
    </row>
    <row r="13" spans="1:31" x14ac:dyDescent="0.25">
      <c r="A13" s="31" t="s">
        <v>44</v>
      </c>
      <c r="B13" s="31" t="s">
        <v>45</v>
      </c>
      <c r="C13" s="32">
        <v>1.3912000000000001E-2</v>
      </c>
    </row>
    <row r="14" spans="1:31" x14ac:dyDescent="0.25">
      <c r="A14" s="31" t="s">
        <v>46</v>
      </c>
      <c r="B14" s="31" t="s">
        <v>47</v>
      </c>
      <c r="C14" s="32">
        <v>1.2501999999999999E-2</v>
      </c>
    </row>
    <row r="15" spans="1:31" x14ac:dyDescent="0.25">
      <c r="A15" s="31" t="s">
        <v>48</v>
      </c>
      <c r="B15" s="31" t="s">
        <v>49</v>
      </c>
      <c r="C15" s="32">
        <v>5.8659999999999997E-3</v>
      </c>
    </row>
    <row r="16" spans="1:31" x14ac:dyDescent="0.25">
      <c r="A16" s="31" t="s">
        <v>50</v>
      </c>
      <c r="B16" s="31" t="s">
        <v>51</v>
      </c>
      <c r="C16" s="32">
        <v>5.437E-3</v>
      </c>
    </row>
    <row r="17" spans="1:18" x14ac:dyDescent="0.25">
      <c r="A17" s="31" t="s">
        <v>52</v>
      </c>
      <c r="B17" s="31" t="s">
        <v>53</v>
      </c>
      <c r="C17" s="32">
        <v>5.267E-3</v>
      </c>
    </row>
    <row r="18" spans="1:18" x14ac:dyDescent="0.25">
      <c r="A18" s="31" t="s">
        <v>54</v>
      </c>
      <c r="B18" s="31" t="s">
        <v>55</v>
      </c>
      <c r="C18" s="32">
        <v>5.2649999999999997E-3</v>
      </c>
    </row>
    <row r="19" spans="1:18" x14ac:dyDescent="0.25">
      <c r="A19" s="31" t="s">
        <v>56</v>
      </c>
      <c r="B19" s="31" t="s">
        <v>57</v>
      </c>
      <c r="C19" s="32">
        <v>4.431E-3</v>
      </c>
    </row>
    <row r="20" spans="1:18" x14ac:dyDescent="0.25">
      <c r="A20" s="31" t="s">
        <v>58</v>
      </c>
      <c r="B20" s="31" t="s">
        <v>59</v>
      </c>
      <c r="C20" s="32">
        <v>4.0010000000000002E-3</v>
      </c>
      <c r="Q20" s="34">
        <v>-1</v>
      </c>
      <c r="R20" s="35">
        <v>1362</v>
      </c>
    </row>
    <row r="21" spans="1:18" x14ac:dyDescent="0.25">
      <c r="A21" s="31" t="s">
        <v>60</v>
      </c>
      <c r="B21" s="31" t="s">
        <v>61</v>
      </c>
      <c r="C21" s="32">
        <v>2.849E-3</v>
      </c>
      <c r="Q21" s="34">
        <v>1</v>
      </c>
      <c r="R21" s="35">
        <v>1094</v>
      </c>
    </row>
    <row r="22" spans="1:18" x14ac:dyDescent="0.25">
      <c r="A22" s="31" t="s">
        <v>62</v>
      </c>
      <c r="B22" s="31" t="s">
        <v>63</v>
      </c>
      <c r="C22" s="32">
        <v>2.8189999999999999E-3</v>
      </c>
    </row>
    <row r="23" spans="1:18" x14ac:dyDescent="0.25">
      <c r="A23" s="31" t="s">
        <v>64</v>
      </c>
      <c r="B23" s="31" t="s">
        <v>65</v>
      </c>
      <c r="C23" s="32">
        <v>2.7529999999999998E-3</v>
      </c>
    </row>
    <row r="24" spans="1:18" x14ac:dyDescent="0.25">
      <c r="A24" s="31" t="s">
        <v>66</v>
      </c>
      <c r="B24" s="31" t="s">
        <v>67</v>
      </c>
      <c r="C24" s="32">
        <v>2.3739999999999998E-3</v>
      </c>
      <c r="G24" s="33" t="s">
        <v>85</v>
      </c>
      <c r="H24" t="s">
        <v>87</v>
      </c>
      <c r="I24"/>
    </row>
    <row r="25" spans="1:18" x14ac:dyDescent="0.25">
      <c r="A25" s="31" t="s">
        <v>68</v>
      </c>
      <c r="B25" s="31" t="s">
        <v>69</v>
      </c>
      <c r="C25" s="32">
        <v>2.3679999999999999E-3</v>
      </c>
      <c r="G25" s="34" t="s">
        <v>23</v>
      </c>
      <c r="H25" s="35">
        <v>0.27925699999999998</v>
      </c>
      <c r="I25"/>
    </row>
    <row r="26" spans="1:18" x14ac:dyDescent="0.25">
      <c r="A26" s="31" t="s">
        <v>70</v>
      </c>
      <c r="B26" s="31" t="s">
        <v>71</v>
      </c>
      <c r="C26" s="32">
        <v>2.1679999999999998E-3</v>
      </c>
      <c r="G26" s="34" t="s">
        <v>25</v>
      </c>
      <c r="H26" s="35">
        <v>0.185728</v>
      </c>
      <c r="I26"/>
    </row>
    <row r="27" spans="1:18" x14ac:dyDescent="0.25">
      <c r="A27" s="31" t="s">
        <v>72</v>
      </c>
      <c r="B27" s="31" t="s">
        <v>73</v>
      </c>
      <c r="C27" s="32">
        <v>1.776E-3</v>
      </c>
      <c r="G27" s="34" t="s">
        <v>27</v>
      </c>
      <c r="H27" s="35">
        <v>0.12080299999999999</v>
      </c>
      <c r="I27"/>
    </row>
    <row r="28" spans="1:18" x14ac:dyDescent="0.25">
      <c r="A28" s="31" t="s">
        <v>74</v>
      </c>
      <c r="B28" s="31" t="s">
        <v>75</v>
      </c>
      <c r="C28" s="32">
        <v>1.748E-3</v>
      </c>
      <c r="G28" s="34" t="s">
        <v>29</v>
      </c>
      <c r="H28" s="35">
        <v>0.119687</v>
      </c>
      <c r="I28"/>
    </row>
    <row r="29" spans="1:18" x14ac:dyDescent="0.25">
      <c r="A29" s="31" t="s">
        <v>76</v>
      </c>
      <c r="B29" s="31" t="s">
        <v>77</v>
      </c>
      <c r="C29" s="32">
        <v>1.317E-3</v>
      </c>
      <c r="G29" s="34" t="s">
        <v>31</v>
      </c>
      <c r="H29" s="35">
        <v>5.1554999999999997E-2</v>
      </c>
      <c r="I29"/>
    </row>
    <row r="30" spans="1:18" x14ac:dyDescent="0.25">
      <c r="A30" s="31" t="s">
        <v>78</v>
      </c>
      <c r="B30" s="31" t="s">
        <v>79</v>
      </c>
      <c r="C30" s="32">
        <v>1.2459999999999999E-3</v>
      </c>
      <c r="G30" s="34" t="s">
        <v>33</v>
      </c>
      <c r="H30" s="35">
        <v>3.6384E-2</v>
      </c>
      <c r="I30"/>
    </row>
    <row r="31" spans="1:18" x14ac:dyDescent="0.25">
      <c r="A31" s="31" t="s">
        <v>80</v>
      </c>
      <c r="B31" s="31" t="s">
        <v>81</v>
      </c>
      <c r="C31" s="32">
        <v>1.2130000000000001E-3</v>
      </c>
      <c r="G31" s="34" t="s">
        <v>35</v>
      </c>
      <c r="H31" s="35">
        <v>3.5520000000000003E-2</v>
      </c>
      <c r="I31"/>
    </row>
    <row r="32" spans="1:18" x14ac:dyDescent="0.25">
      <c r="G32" s="34" t="s">
        <v>37</v>
      </c>
      <c r="H32" s="35">
        <v>2.9574E-2</v>
      </c>
      <c r="I32"/>
    </row>
    <row r="33" spans="7:9" x14ac:dyDescent="0.25">
      <c r="G33" s="34" t="s">
        <v>39</v>
      </c>
      <c r="H33" s="35">
        <v>2.8479999999999998E-2</v>
      </c>
      <c r="I33"/>
    </row>
    <row r="34" spans="7:9" x14ac:dyDescent="0.25">
      <c r="G34" s="34" t="s">
        <v>41</v>
      </c>
      <c r="H34" s="35">
        <v>1.8419999999999999E-2</v>
      </c>
      <c r="I34"/>
    </row>
    <row r="35" spans="7:9" x14ac:dyDescent="0.25">
      <c r="G35" s="34" t="s">
        <v>43</v>
      </c>
      <c r="H35" s="35">
        <v>1.528E-2</v>
      </c>
      <c r="I35"/>
    </row>
    <row r="36" spans="7:9" x14ac:dyDescent="0.25">
      <c r="G36" s="34" t="s">
        <v>45</v>
      </c>
      <c r="H36" s="35">
        <v>1.3912000000000001E-2</v>
      </c>
      <c r="I36"/>
    </row>
    <row r="37" spans="7:9" x14ac:dyDescent="0.25">
      <c r="G37" s="34" t="s">
        <v>47</v>
      </c>
      <c r="H37" s="35">
        <v>1.2501999999999999E-2</v>
      </c>
      <c r="I37"/>
    </row>
    <row r="38" spans="7:9" x14ac:dyDescent="0.25">
      <c r="G38" s="34" t="s">
        <v>49</v>
      </c>
      <c r="H38" s="35">
        <v>5.8659999999999997E-3</v>
      </c>
      <c r="I38"/>
    </row>
    <row r="39" spans="7:9" x14ac:dyDescent="0.25">
      <c r="G39" s="34" t="s">
        <v>51</v>
      </c>
      <c r="H39" s="35">
        <v>5.437E-3</v>
      </c>
      <c r="I39"/>
    </row>
    <row r="40" spans="7:9" x14ac:dyDescent="0.25">
      <c r="G40" s="34" t="s">
        <v>53</v>
      </c>
      <c r="H40" s="35">
        <v>5.267E-3</v>
      </c>
      <c r="I40"/>
    </row>
    <row r="41" spans="7:9" x14ac:dyDescent="0.25">
      <c r="G41" s="34" t="s">
        <v>55</v>
      </c>
      <c r="H41" s="35">
        <v>5.2649999999999997E-3</v>
      </c>
      <c r="I41"/>
    </row>
    <row r="42" spans="7:9" x14ac:dyDescent="0.25">
      <c r="G42" s="34" t="s">
        <v>57</v>
      </c>
      <c r="H42" s="35">
        <v>4.431E-3</v>
      </c>
    </row>
    <row r="43" spans="7:9" x14ac:dyDescent="0.25">
      <c r="G43" s="34" t="s">
        <v>59</v>
      </c>
      <c r="H43" s="35">
        <v>4.0010000000000002E-3</v>
      </c>
    </row>
    <row r="44" spans="7:9" x14ac:dyDescent="0.25">
      <c r="G44" s="34" t="s">
        <v>61</v>
      </c>
      <c r="H44" s="35">
        <v>2.849E-3</v>
      </c>
    </row>
    <row r="45" spans="7:9" x14ac:dyDescent="0.25">
      <c r="G45" s="34" t="s">
        <v>63</v>
      </c>
      <c r="H45" s="35">
        <v>2.8189999999999999E-3</v>
      </c>
    </row>
    <row r="46" spans="7:9" x14ac:dyDescent="0.25">
      <c r="G46" s="34" t="s">
        <v>65</v>
      </c>
      <c r="H46" s="35">
        <v>2.7529999999999998E-3</v>
      </c>
    </row>
    <row r="47" spans="7:9" x14ac:dyDescent="0.25">
      <c r="G47" s="34" t="s">
        <v>67</v>
      </c>
      <c r="H47" s="35">
        <v>2.3739999999999998E-3</v>
      </c>
    </row>
    <row r="48" spans="7:9" x14ac:dyDescent="0.25">
      <c r="G48" s="34" t="s">
        <v>69</v>
      </c>
      <c r="H48" s="35">
        <v>2.3679999999999999E-3</v>
      </c>
    </row>
    <row r="49" spans="7:8" x14ac:dyDescent="0.25">
      <c r="G49" s="34" t="s">
        <v>71</v>
      </c>
      <c r="H49" s="35">
        <v>2.1679999999999998E-3</v>
      </c>
    </row>
    <row r="50" spans="7:8" x14ac:dyDescent="0.25">
      <c r="G50" s="34" t="s">
        <v>73</v>
      </c>
      <c r="H50" s="35">
        <v>1.776E-3</v>
      </c>
    </row>
    <row r="51" spans="7:8" x14ac:dyDescent="0.25">
      <c r="G51" s="34" t="s">
        <v>75</v>
      </c>
      <c r="H51" s="35">
        <v>1.748E-3</v>
      </c>
    </row>
    <row r="52" spans="7:8" x14ac:dyDescent="0.25">
      <c r="G52" s="34" t="s">
        <v>77</v>
      </c>
      <c r="H52" s="35">
        <v>1.317E-3</v>
      </c>
    </row>
    <row r="53" spans="7:8" x14ac:dyDescent="0.25">
      <c r="G53" s="34" t="s">
        <v>79</v>
      </c>
      <c r="H53" s="35">
        <v>1.2459999999999999E-3</v>
      </c>
    </row>
    <row r="54" spans="7:8" x14ac:dyDescent="0.25">
      <c r="G54" s="34" t="s">
        <v>81</v>
      </c>
      <c r="H54" s="35">
        <v>1.2130000000000001E-3</v>
      </c>
    </row>
    <row r="55" spans="7:8" x14ac:dyDescent="0.25">
      <c r="G55" s="34" t="s">
        <v>86</v>
      </c>
      <c r="H55" s="35">
        <v>1</v>
      </c>
    </row>
    <row r="56" spans="7:8" x14ac:dyDescent="0.25">
      <c r="G56"/>
      <c r="H56"/>
    </row>
  </sheetData>
  <conditionalFormatting sqref="C2:E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{EFC069C0-5BAC-41BC-BE33-12937FA61C69}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C069C0-5BAC-41BC-BE33-12937FA61C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C2:E31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Z21" sqref="Z21"/>
    </sheetView>
  </sheetViews>
  <sheetFormatPr defaultRowHeight="15" x14ac:dyDescent="0.25"/>
  <cols>
    <col min="1" max="16384" width="9.140625" style="30"/>
  </cols>
  <sheetData>
    <row r="1" spans="1:1" s="144" customFormat="1" ht="21" x14ac:dyDescent="0.35">
      <c r="A1" s="145" t="s">
        <v>108</v>
      </c>
    </row>
    <row r="16" spans="1:1" s="144" customFormat="1" ht="21" x14ac:dyDescent="0.35">
      <c r="A16" s="145" t="s">
        <v>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L36" sqref="L36"/>
    </sheetView>
  </sheetViews>
  <sheetFormatPr defaultRowHeight="12" x14ac:dyDescent="0.2"/>
  <cols>
    <col min="1" max="1" width="3.28515625" style="65" customWidth="1"/>
    <col min="2" max="5" width="8.7109375" style="68" customWidth="1"/>
    <col min="6" max="6" width="5.85546875" style="68" customWidth="1"/>
    <col min="7" max="7" width="6.140625" style="68" customWidth="1"/>
    <col min="8" max="8" width="8.7109375" style="68" customWidth="1"/>
    <col min="9" max="9" width="8.7109375" style="65" customWidth="1"/>
    <col min="10" max="11" width="9.140625" style="65"/>
    <col min="12" max="12" width="14.140625" style="65" customWidth="1"/>
    <col min="13" max="13" width="13.42578125" style="65" customWidth="1"/>
    <col min="14" max="19" width="10.42578125" style="65" customWidth="1"/>
    <col min="20" max="20" width="13.85546875" style="65" bestFit="1" customWidth="1"/>
    <col min="21" max="21" width="22.28515625" style="65" bestFit="1" customWidth="1"/>
    <col min="22" max="22" width="23" style="65" customWidth="1"/>
    <col min="23" max="23" width="22.28515625" style="65" bestFit="1" customWidth="1"/>
    <col min="24" max="24" width="23" style="65" bestFit="1" customWidth="1"/>
    <col min="25" max="16384" width="9.140625" style="65"/>
  </cols>
  <sheetData>
    <row r="1" spans="1:19" s="67" customFormat="1" ht="36" x14ac:dyDescent="0.2">
      <c r="A1" s="66"/>
      <c r="B1" s="66" t="s">
        <v>89</v>
      </c>
      <c r="C1" s="66" t="s">
        <v>90</v>
      </c>
      <c r="D1" s="66" t="s">
        <v>91</v>
      </c>
      <c r="E1" s="66" t="s">
        <v>92</v>
      </c>
      <c r="F1" s="66" t="s">
        <v>93</v>
      </c>
      <c r="G1" s="66" t="s">
        <v>94</v>
      </c>
      <c r="H1" s="66" t="s">
        <v>95</v>
      </c>
      <c r="I1" s="66" t="s">
        <v>99</v>
      </c>
    </row>
    <row r="2" spans="1:19" x14ac:dyDescent="0.2">
      <c r="A2" s="65">
        <v>0</v>
      </c>
      <c r="B2" s="68">
        <v>0.89945799457999998</v>
      </c>
      <c r="C2" s="68">
        <v>1.4157135920400001E-2</v>
      </c>
      <c r="D2" s="68">
        <v>0.99982993197299996</v>
      </c>
      <c r="E2" s="68">
        <v>9.1584435495500004E-4</v>
      </c>
      <c r="F2" s="68">
        <v>0.1</v>
      </c>
      <c r="G2" s="68">
        <v>196</v>
      </c>
      <c r="H2" s="68" t="s">
        <v>9</v>
      </c>
      <c r="I2" s="65" t="s">
        <v>98</v>
      </c>
    </row>
    <row r="3" spans="1:19" x14ac:dyDescent="0.2">
      <c r="A3" s="65">
        <v>1</v>
      </c>
      <c r="B3" s="68">
        <v>0.91402439024399995</v>
      </c>
      <c r="C3" s="68">
        <v>1.35550465355E-2</v>
      </c>
      <c r="D3" s="68">
        <v>0.998554421769</v>
      </c>
      <c r="E3" s="68">
        <v>1.8257577001300001E-3</v>
      </c>
      <c r="F3" s="68">
        <v>0.2</v>
      </c>
      <c r="G3" s="68">
        <v>392</v>
      </c>
      <c r="H3" s="68" t="s">
        <v>9</v>
      </c>
      <c r="I3" s="65" t="s">
        <v>98</v>
      </c>
    </row>
    <row r="4" spans="1:19" ht="15" x14ac:dyDescent="0.25">
      <c r="A4" s="65">
        <v>2</v>
      </c>
      <c r="B4" s="68">
        <v>0.92391598915999995</v>
      </c>
      <c r="C4" s="68">
        <v>1.4397776163700001E-2</v>
      </c>
      <c r="D4" s="68">
        <v>0.99796264855700001</v>
      </c>
      <c r="E4" s="68">
        <v>1.9799497096199999E-3</v>
      </c>
      <c r="F4" s="68">
        <v>0.3</v>
      </c>
      <c r="G4" s="68">
        <v>589</v>
      </c>
      <c r="H4" s="68" t="s">
        <v>9</v>
      </c>
      <c r="I4" s="65" t="s">
        <v>98</v>
      </c>
      <c r="L4" s="69" t="s">
        <v>96</v>
      </c>
      <c r="M4" s="69" t="s">
        <v>97</v>
      </c>
      <c r="S4"/>
    </row>
    <row r="5" spans="1:19" ht="15" x14ac:dyDescent="0.25">
      <c r="A5" s="65">
        <v>3</v>
      </c>
      <c r="B5" s="68">
        <v>0.93116531165299998</v>
      </c>
      <c r="C5" s="68">
        <v>1.0967242285400001E-2</v>
      </c>
      <c r="D5" s="68">
        <v>0.99690021231399994</v>
      </c>
      <c r="E5" s="68">
        <v>1.96479580488E-3</v>
      </c>
      <c r="F5" s="68">
        <v>0.4</v>
      </c>
      <c r="G5" s="68">
        <v>785</v>
      </c>
      <c r="H5" s="68" t="s">
        <v>9</v>
      </c>
      <c r="I5" s="65" t="s">
        <v>98</v>
      </c>
      <c r="L5" s="69" t="s">
        <v>85</v>
      </c>
      <c r="M5" s="65" t="s">
        <v>13</v>
      </c>
      <c r="N5" s="65" t="s">
        <v>12</v>
      </c>
      <c r="O5" s="65" t="s">
        <v>11</v>
      </c>
      <c r="P5" s="65" t="s">
        <v>9</v>
      </c>
      <c r="Q5" s="65" t="s">
        <v>10</v>
      </c>
      <c r="R5" s="65" t="s">
        <v>86</v>
      </c>
      <c r="S5"/>
    </row>
    <row r="6" spans="1:19" ht="15" x14ac:dyDescent="0.25">
      <c r="A6" s="65">
        <v>4</v>
      </c>
      <c r="B6" s="68">
        <v>0.93976964769600002</v>
      </c>
      <c r="C6" s="68">
        <v>1.1298123782399999E-2</v>
      </c>
      <c r="D6" s="68">
        <v>0.99653767820799999</v>
      </c>
      <c r="E6" s="68">
        <v>1.88872067118E-3</v>
      </c>
      <c r="F6" s="68">
        <v>0.5</v>
      </c>
      <c r="G6" s="68">
        <v>982</v>
      </c>
      <c r="H6" s="68" t="s">
        <v>9</v>
      </c>
      <c r="I6" s="65" t="s">
        <v>98</v>
      </c>
      <c r="L6" s="65">
        <v>0.1</v>
      </c>
      <c r="M6" s="70">
        <v>0.91849593495899995</v>
      </c>
      <c r="N6" s="70">
        <v>0.930081300813</v>
      </c>
      <c r="O6" s="70">
        <v>0.90677506775100003</v>
      </c>
      <c r="P6" s="70">
        <v>0.89945799457999998</v>
      </c>
      <c r="Q6" s="70">
        <v>0.92052845528500005</v>
      </c>
      <c r="R6" s="70">
        <v>4.5753387533880003</v>
      </c>
      <c r="S6"/>
    </row>
    <row r="7" spans="1:19" ht="15" x14ac:dyDescent="0.25">
      <c r="A7" s="65">
        <v>5</v>
      </c>
      <c r="B7" s="68">
        <v>0.94512195121999998</v>
      </c>
      <c r="C7" s="68">
        <v>1.03505652707E-2</v>
      </c>
      <c r="D7" s="68">
        <v>0.99586870401799998</v>
      </c>
      <c r="E7" s="68">
        <v>1.63631378549E-3</v>
      </c>
      <c r="F7" s="68">
        <v>0.6</v>
      </c>
      <c r="G7" s="68">
        <v>1178</v>
      </c>
      <c r="H7" s="68" t="s">
        <v>9</v>
      </c>
      <c r="I7" s="65" t="s">
        <v>98</v>
      </c>
      <c r="L7" s="65">
        <v>0.2</v>
      </c>
      <c r="M7" s="70">
        <v>0.92876016260200001</v>
      </c>
      <c r="N7" s="70">
        <v>0.93922764227599997</v>
      </c>
      <c r="O7" s="70">
        <v>0.92303523035199997</v>
      </c>
      <c r="P7" s="70">
        <v>0.91402439024399995</v>
      </c>
      <c r="Q7" s="70">
        <v>0.93191056910600001</v>
      </c>
      <c r="R7" s="70">
        <v>4.6369579945800004</v>
      </c>
      <c r="S7"/>
    </row>
    <row r="8" spans="1:19" ht="15" x14ac:dyDescent="0.25">
      <c r="A8" s="65">
        <v>6</v>
      </c>
      <c r="B8" s="68">
        <v>0.95054200542</v>
      </c>
      <c r="C8" s="68">
        <v>1.1173727982700001E-2</v>
      </c>
      <c r="D8" s="68">
        <v>0.99534206695799998</v>
      </c>
      <c r="E8" s="68">
        <v>1.4748844399400001E-3</v>
      </c>
      <c r="F8" s="68">
        <v>0.7</v>
      </c>
      <c r="G8" s="68">
        <v>1374</v>
      </c>
      <c r="H8" s="68" t="s">
        <v>9</v>
      </c>
      <c r="I8" s="65" t="s">
        <v>98</v>
      </c>
      <c r="L8" s="65">
        <v>0.3</v>
      </c>
      <c r="M8" s="70">
        <v>0.93719512195099997</v>
      </c>
      <c r="N8" s="70">
        <v>0.94959349593499998</v>
      </c>
      <c r="O8" s="70">
        <v>0.92723577235800003</v>
      </c>
      <c r="P8" s="70">
        <v>0.92391598915999995</v>
      </c>
      <c r="Q8" s="70">
        <v>0.94227642276400003</v>
      </c>
      <c r="R8" s="70">
        <v>4.6802168021680002</v>
      </c>
      <c r="S8"/>
    </row>
    <row r="9" spans="1:19" ht="15" x14ac:dyDescent="0.25">
      <c r="A9" s="65">
        <v>7</v>
      </c>
      <c r="B9" s="68">
        <v>0.95650406504100005</v>
      </c>
      <c r="C9" s="68">
        <v>1.0953002914899999E-2</v>
      </c>
      <c r="D9" s="68">
        <v>0.99501379164000003</v>
      </c>
      <c r="E9" s="68">
        <v>1.5941696377099999E-3</v>
      </c>
      <c r="F9" s="68">
        <v>0.8</v>
      </c>
      <c r="G9" s="68">
        <v>1571</v>
      </c>
      <c r="H9" s="68" t="s">
        <v>9</v>
      </c>
      <c r="I9" s="65" t="s">
        <v>98</v>
      </c>
      <c r="L9" s="65">
        <v>0.4</v>
      </c>
      <c r="M9" s="70">
        <v>0.94598577235799997</v>
      </c>
      <c r="N9" s="70">
        <v>0.95325203252000001</v>
      </c>
      <c r="O9" s="70">
        <v>0.93116531165299998</v>
      </c>
      <c r="P9" s="70">
        <v>0.93116531165299998</v>
      </c>
      <c r="Q9" s="70">
        <v>0.94993224932200004</v>
      </c>
      <c r="R9" s="70">
        <v>4.7115006775059998</v>
      </c>
      <c r="S9"/>
    </row>
    <row r="10" spans="1:19" ht="15" x14ac:dyDescent="0.25">
      <c r="A10" s="65">
        <v>8</v>
      </c>
      <c r="B10" s="68">
        <v>0.96165311653100005</v>
      </c>
      <c r="C10" s="68">
        <v>9.6158238478100001E-3</v>
      </c>
      <c r="D10" s="68">
        <v>0.99462365591400004</v>
      </c>
      <c r="E10" s="68">
        <v>1.40726141494E-3</v>
      </c>
      <c r="F10" s="68">
        <v>0.9</v>
      </c>
      <c r="G10" s="68">
        <v>1767</v>
      </c>
      <c r="H10" s="68" t="s">
        <v>9</v>
      </c>
      <c r="I10" s="65" t="s">
        <v>98</v>
      </c>
      <c r="L10" s="65">
        <v>0.5</v>
      </c>
      <c r="M10" s="70">
        <v>0.950762195122</v>
      </c>
      <c r="N10" s="70">
        <v>0.95630081300799996</v>
      </c>
      <c r="O10" s="70">
        <v>0.93936314363100004</v>
      </c>
      <c r="P10" s="70">
        <v>0.93976964769600002</v>
      </c>
      <c r="Q10" s="70">
        <v>0.95230352303499999</v>
      </c>
      <c r="R10" s="70">
        <v>4.7384993224920002</v>
      </c>
      <c r="S10"/>
    </row>
    <row r="11" spans="1:19" ht="15" x14ac:dyDescent="0.25">
      <c r="A11" s="65">
        <v>9</v>
      </c>
      <c r="B11" s="68">
        <v>0.96808943089400001</v>
      </c>
      <c r="C11" s="68">
        <v>9.5499620857299999E-3</v>
      </c>
      <c r="D11" s="68">
        <v>0.99433129667300002</v>
      </c>
      <c r="E11" s="68">
        <v>1.2101523061799999E-3</v>
      </c>
      <c r="F11" s="68">
        <v>1</v>
      </c>
      <c r="G11" s="68">
        <v>1964</v>
      </c>
      <c r="H11" s="68" t="s">
        <v>9</v>
      </c>
      <c r="I11" s="65" t="s">
        <v>98</v>
      </c>
      <c r="L11" s="65">
        <v>0.6</v>
      </c>
      <c r="M11" s="70">
        <v>0.95264227642300003</v>
      </c>
      <c r="N11" s="70">
        <v>0.95833333333299997</v>
      </c>
      <c r="O11" s="70">
        <v>0.94586720867200003</v>
      </c>
      <c r="P11" s="70">
        <v>0.94512195121999998</v>
      </c>
      <c r="Q11" s="70">
        <v>0.95677506775099996</v>
      </c>
      <c r="R11" s="70">
        <v>4.7587398373990002</v>
      </c>
      <c r="S11"/>
    </row>
    <row r="12" spans="1:19" ht="15" x14ac:dyDescent="0.25">
      <c r="A12" s="65">
        <v>0</v>
      </c>
      <c r="B12" s="68">
        <v>0.90677506775100003</v>
      </c>
      <c r="C12" s="68">
        <v>1.7646938219099999E-2</v>
      </c>
      <c r="D12" s="68">
        <v>0.99948979591800002</v>
      </c>
      <c r="E12" s="68">
        <v>1.5306122449E-3</v>
      </c>
      <c r="F12" s="68">
        <v>0.1</v>
      </c>
      <c r="G12" s="68">
        <v>196</v>
      </c>
      <c r="H12" s="68" t="s">
        <v>11</v>
      </c>
      <c r="I12" s="65" t="s">
        <v>98</v>
      </c>
      <c r="L12" s="65">
        <v>0.7</v>
      </c>
      <c r="M12" s="70">
        <v>0.95696138211399995</v>
      </c>
      <c r="N12" s="70">
        <v>0.95955284552800002</v>
      </c>
      <c r="O12" s="70">
        <v>0.94898373983700002</v>
      </c>
      <c r="P12" s="70">
        <v>0.95054200542</v>
      </c>
      <c r="Q12" s="70">
        <v>0.95921409214099995</v>
      </c>
      <c r="R12" s="70">
        <v>4.7752540650400004</v>
      </c>
      <c r="S12"/>
    </row>
    <row r="13" spans="1:19" ht="15" x14ac:dyDescent="0.25">
      <c r="A13" s="65">
        <v>1</v>
      </c>
      <c r="B13" s="68">
        <v>0.92303523035199997</v>
      </c>
      <c r="C13" s="68">
        <v>1.34999069045E-2</v>
      </c>
      <c r="D13" s="68">
        <v>0.99625850340099997</v>
      </c>
      <c r="E13" s="68">
        <v>3.7104462975E-3</v>
      </c>
      <c r="F13" s="68">
        <v>0.2</v>
      </c>
      <c r="G13" s="68">
        <v>392</v>
      </c>
      <c r="H13" s="68" t="s">
        <v>11</v>
      </c>
      <c r="I13" s="65" t="s">
        <v>98</v>
      </c>
      <c r="L13" s="65">
        <v>0.8</v>
      </c>
      <c r="M13" s="70">
        <v>0.95990853658499997</v>
      </c>
      <c r="N13" s="70">
        <v>0.96382113821100002</v>
      </c>
      <c r="O13" s="70">
        <v>0.95223577235800005</v>
      </c>
      <c r="P13" s="70">
        <v>0.95650406504100005</v>
      </c>
      <c r="Q13" s="70">
        <v>0.96260162601599997</v>
      </c>
      <c r="R13" s="70">
        <v>4.7950711382110001</v>
      </c>
      <c r="S13"/>
    </row>
    <row r="14" spans="1:19" ht="15" x14ac:dyDescent="0.25">
      <c r="A14" s="65">
        <v>2</v>
      </c>
      <c r="B14" s="68">
        <v>0.92723577235800003</v>
      </c>
      <c r="C14" s="68">
        <v>1.0772996862000001E-2</v>
      </c>
      <c r="D14" s="68">
        <v>0.99332201471399995</v>
      </c>
      <c r="E14" s="68">
        <v>5.1297200650300004E-3</v>
      </c>
      <c r="F14" s="68">
        <v>0.3</v>
      </c>
      <c r="G14" s="68">
        <v>589</v>
      </c>
      <c r="H14" s="68" t="s">
        <v>11</v>
      </c>
      <c r="I14" s="65" t="s">
        <v>98</v>
      </c>
      <c r="L14" s="65">
        <v>0.9</v>
      </c>
      <c r="M14" s="70">
        <v>0.96371951219499996</v>
      </c>
      <c r="N14" s="70">
        <v>0.96443089430899998</v>
      </c>
      <c r="O14" s="70">
        <v>0.95243902439000006</v>
      </c>
      <c r="P14" s="70">
        <v>0.96165311653100005</v>
      </c>
      <c r="Q14" s="70">
        <v>0.964905149051</v>
      </c>
      <c r="R14" s="70">
        <v>4.807147696476</v>
      </c>
      <c r="S14"/>
    </row>
    <row r="15" spans="1:19" ht="15" x14ac:dyDescent="0.25">
      <c r="A15" s="65">
        <v>3</v>
      </c>
      <c r="B15" s="68">
        <v>0.93116531165299998</v>
      </c>
      <c r="C15" s="68">
        <v>1.07260257058E-2</v>
      </c>
      <c r="D15" s="68">
        <v>0.98951167728199996</v>
      </c>
      <c r="E15" s="68">
        <v>4.7855079996200001E-3</v>
      </c>
      <c r="F15" s="68">
        <v>0.4</v>
      </c>
      <c r="G15" s="68">
        <v>785</v>
      </c>
      <c r="H15" s="68" t="s">
        <v>11</v>
      </c>
      <c r="I15" s="65" t="s">
        <v>98</v>
      </c>
      <c r="L15" s="65">
        <v>1</v>
      </c>
      <c r="M15" s="70">
        <v>0.96697154471500002</v>
      </c>
      <c r="N15" s="70">
        <v>0.96707317073200005</v>
      </c>
      <c r="O15" s="70">
        <v>0.95636856368599998</v>
      </c>
      <c r="P15" s="70">
        <v>0.96808943089400001</v>
      </c>
      <c r="Q15" s="70">
        <v>0.96693766937699999</v>
      </c>
      <c r="R15" s="70">
        <v>4.8254403794040002</v>
      </c>
      <c r="S15"/>
    </row>
    <row r="16" spans="1:19" ht="15" x14ac:dyDescent="0.25">
      <c r="A16" s="65">
        <v>4</v>
      </c>
      <c r="B16" s="68">
        <v>0.93936314363100004</v>
      </c>
      <c r="C16" s="68">
        <v>9.3154101944700005E-3</v>
      </c>
      <c r="D16" s="68">
        <v>0.98896809232899996</v>
      </c>
      <c r="E16" s="68">
        <v>3.0672229990499999E-3</v>
      </c>
      <c r="F16" s="68">
        <v>0.5</v>
      </c>
      <c r="G16" s="68">
        <v>982</v>
      </c>
      <c r="H16" s="68" t="s">
        <v>11</v>
      </c>
      <c r="I16" s="65" t="s">
        <v>98</v>
      </c>
      <c r="L16" s="65" t="s">
        <v>86</v>
      </c>
      <c r="M16" s="70">
        <v>9.4814024390239986</v>
      </c>
      <c r="N16" s="70">
        <v>9.5416666666649999</v>
      </c>
      <c r="O16" s="70">
        <v>9.3834688346879993</v>
      </c>
      <c r="P16" s="70">
        <v>9.3902439024389999</v>
      </c>
      <c r="Q16" s="70">
        <v>9.5073848238479997</v>
      </c>
      <c r="R16" s="70">
        <v>47.304166666664003</v>
      </c>
      <c r="S16"/>
    </row>
    <row r="17" spans="1:19" ht="15" x14ac:dyDescent="0.25">
      <c r="A17" s="65">
        <v>5</v>
      </c>
      <c r="B17" s="68">
        <v>0.94586720867200003</v>
      </c>
      <c r="C17" s="68">
        <v>1.16580392325E-2</v>
      </c>
      <c r="D17" s="68">
        <v>0.98862478777600005</v>
      </c>
      <c r="E17" s="68">
        <v>2.8035010925899998E-3</v>
      </c>
      <c r="F17" s="68">
        <v>0.6</v>
      </c>
      <c r="G17" s="68">
        <v>1178</v>
      </c>
      <c r="H17" s="68" t="s">
        <v>11</v>
      </c>
      <c r="I17" s="65" t="s">
        <v>98</v>
      </c>
      <c r="L17"/>
      <c r="M17"/>
      <c r="N17"/>
      <c r="O17"/>
      <c r="P17"/>
      <c r="Q17"/>
      <c r="R17"/>
      <c r="S17"/>
    </row>
    <row r="18" spans="1:19" ht="15" x14ac:dyDescent="0.25">
      <c r="A18" s="65">
        <v>6</v>
      </c>
      <c r="B18" s="68">
        <v>0.94898373983700002</v>
      </c>
      <c r="C18" s="68">
        <v>1.07978937502E-2</v>
      </c>
      <c r="D18" s="68">
        <v>0.98639010189200005</v>
      </c>
      <c r="E18" s="68">
        <v>2.8693620340500001E-3</v>
      </c>
      <c r="F18" s="68">
        <v>0.7</v>
      </c>
      <c r="G18" s="68">
        <v>1374</v>
      </c>
      <c r="H18" s="68" t="s">
        <v>11</v>
      </c>
      <c r="I18" s="65" t="s">
        <v>98</v>
      </c>
      <c r="L18"/>
      <c r="M18"/>
      <c r="N18"/>
      <c r="O18"/>
      <c r="P18"/>
      <c r="Q18"/>
      <c r="R18"/>
      <c r="S18"/>
    </row>
    <row r="19" spans="1:19" ht="15" x14ac:dyDescent="0.25">
      <c r="A19" s="65">
        <v>7</v>
      </c>
      <c r="B19" s="68">
        <v>0.95223577235800005</v>
      </c>
      <c r="C19" s="68">
        <v>9.0250921380399998E-3</v>
      </c>
      <c r="D19" s="68">
        <v>0.98487163165699998</v>
      </c>
      <c r="E19" s="68">
        <v>3.1855846480799998E-3</v>
      </c>
      <c r="F19" s="68">
        <v>0.8</v>
      </c>
      <c r="G19" s="68">
        <v>1571</v>
      </c>
      <c r="H19" s="68" t="s">
        <v>11</v>
      </c>
      <c r="I19" s="65" t="s">
        <v>98</v>
      </c>
      <c r="L19"/>
      <c r="M19"/>
      <c r="N19"/>
      <c r="O19"/>
      <c r="P19"/>
      <c r="Q19"/>
      <c r="R19"/>
      <c r="S19"/>
    </row>
    <row r="20" spans="1:19" ht="15" x14ac:dyDescent="0.25">
      <c r="A20" s="65">
        <v>8</v>
      </c>
      <c r="B20" s="68">
        <v>0.95243902439000006</v>
      </c>
      <c r="C20" s="68">
        <v>8.3901493660799992E-3</v>
      </c>
      <c r="D20" s="68">
        <v>0.984342576872</v>
      </c>
      <c r="E20" s="68">
        <v>2.4812198524700002E-3</v>
      </c>
      <c r="F20" s="68">
        <v>0.9</v>
      </c>
      <c r="G20" s="68">
        <v>1767</v>
      </c>
      <c r="H20" s="68" t="s">
        <v>11</v>
      </c>
      <c r="I20" s="65" t="s">
        <v>98</v>
      </c>
      <c r="L20"/>
      <c r="M20"/>
      <c r="N20"/>
      <c r="O20"/>
      <c r="P20"/>
      <c r="Q20"/>
      <c r="R20"/>
      <c r="S20"/>
    </row>
    <row r="21" spans="1:19" ht="15" x14ac:dyDescent="0.25">
      <c r="A21" s="65">
        <v>9</v>
      </c>
      <c r="B21" s="68">
        <v>0.95636856368599998</v>
      </c>
      <c r="C21" s="68">
        <v>8.7143280166999994E-3</v>
      </c>
      <c r="D21" s="68">
        <v>0.98370672097800005</v>
      </c>
      <c r="E21" s="68">
        <v>2.05776572522E-3</v>
      </c>
      <c r="F21" s="68">
        <v>1</v>
      </c>
      <c r="G21" s="68">
        <v>1964</v>
      </c>
      <c r="H21" s="68" t="s">
        <v>11</v>
      </c>
      <c r="I21" s="65" t="s">
        <v>98</v>
      </c>
      <c r="L21"/>
      <c r="M21"/>
      <c r="N21"/>
      <c r="O21"/>
      <c r="P21"/>
      <c r="Q21"/>
      <c r="R21"/>
      <c r="S21"/>
    </row>
    <row r="22" spans="1:19" ht="15" x14ac:dyDescent="0.25">
      <c r="A22" s="65">
        <v>0</v>
      </c>
      <c r="B22" s="68">
        <v>0.930081300813</v>
      </c>
      <c r="C22" s="68">
        <v>1.8853201016799999E-2</v>
      </c>
      <c r="D22" s="68">
        <v>0.99948979591800002</v>
      </c>
      <c r="E22" s="68">
        <v>1.5306122449E-3</v>
      </c>
      <c r="F22" s="68">
        <v>0.1</v>
      </c>
      <c r="G22" s="68">
        <v>196</v>
      </c>
      <c r="H22" s="68" t="s">
        <v>12</v>
      </c>
      <c r="I22" s="65" t="s">
        <v>98</v>
      </c>
      <c r="L22"/>
      <c r="M22"/>
      <c r="N22"/>
      <c r="O22"/>
      <c r="P22"/>
      <c r="Q22"/>
      <c r="R22"/>
      <c r="S22"/>
    </row>
    <row r="23" spans="1:19" ht="15" x14ac:dyDescent="0.25">
      <c r="A23" s="65">
        <v>1</v>
      </c>
      <c r="B23" s="68">
        <v>0.93922764227599997</v>
      </c>
      <c r="C23" s="68">
        <v>1.01402192547E-2</v>
      </c>
      <c r="D23" s="68">
        <v>0.99846938775500005</v>
      </c>
      <c r="E23" s="68">
        <v>2.0408163265300001E-3</v>
      </c>
      <c r="F23" s="68">
        <v>0.2</v>
      </c>
      <c r="G23" s="68">
        <v>392</v>
      </c>
      <c r="H23" s="68" t="s">
        <v>12</v>
      </c>
      <c r="I23" s="65" t="s">
        <v>98</v>
      </c>
      <c r="L23"/>
      <c r="M23"/>
      <c r="N23"/>
      <c r="O23"/>
      <c r="P23"/>
      <c r="Q23"/>
      <c r="R23"/>
      <c r="S23"/>
    </row>
    <row r="24" spans="1:19" ht="15" x14ac:dyDescent="0.25">
      <c r="A24" s="65">
        <v>2</v>
      </c>
      <c r="B24" s="68">
        <v>0.94959349593499998</v>
      </c>
      <c r="C24" s="68">
        <v>6.4145259504300002E-3</v>
      </c>
      <c r="D24" s="68">
        <v>0.99728353140899995</v>
      </c>
      <c r="E24" s="68">
        <v>2.3029982964799999E-3</v>
      </c>
      <c r="F24" s="68">
        <v>0.3</v>
      </c>
      <c r="G24" s="68">
        <v>589</v>
      </c>
      <c r="H24" s="68" t="s">
        <v>12</v>
      </c>
      <c r="I24" s="65" t="s">
        <v>98</v>
      </c>
      <c r="L24"/>
      <c r="M24"/>
      <c r="N24"/>
      <c r="O24"/>
      <c r="P24"/>
      <c r="Q24"/>
      <c r="R24"/>
      <c r="S24"/>
    </row>
    <row r="25" spans="1:19" ht="15" x14ac:dyDescent="0.25">
      <c r="A25" s="65">
        <v>3</v>
      </c>
      <c r="B25" s="68">
        <v>0.95325203252000001</v>
      </c>
      <c r="C25" s="68">
        <v>9.1350427049799992E-3</v>
      </c>
      <c r="D25" s="68">
        <v>0.99464968152900002</v>
      </c>
      <c r="E25" s="68">
        <v>1.68999989317E-3</v>
      </c>
      <c r="F25" s="68">
        <v>0.4</v>
      </c>
      <c r="G25" s="68">
        <v>785</v>
      </c>
      <c r="H25" s="68" t="s">
        <v>12</v>
      </c>
      <c r="I25" s="65" t="s">
        <v>98</v>
      </c>
      <c r="L25"/>
      <c r="M25"/>
      <c r="N25"/>
      <c r="O25"/>
      <c r="P25"/>
      <c r="Q25"/>
      <c r="R25"/>
      <c r="S25"/>
    </row>
    <row r="26" spans="1:19" ht="15" x14ac:dyDescent="0.25">
      <c r="A26" s="65">
        <v>4</v>
      </c>
      <c r="B26" s="68">
        <v>0.95630081300799996</v>
      </c>
      <c r="C26" s="68">
        <v>3.9880928598300001E-3</v>
      </c>
      <c r="D26" s="68">
        <v>0.99327902240300003</v>
      </c>
      <c r="E26" s="68">
        <v>1.6545903064399999E-3</v>
      </c>
      <c r="F26" s="68">
        <v>0.5</v>
      </c>
      <c r="G26" s="68">
        <v>982</v>
      </c>
      <c r="H26" s="68" t="s">
        <v>12</v>
      </c>
      <c r="I26" s="65" t="s">
        <v>98</v>
      </c>
      <c r="L26"/>
      <c r="M26"/>
      <c r="N26"/>
      <c r="O26"/>
      <c r="P26"/>
      <c r="Q26"/>
      <c r="R26"/>
      <c r="S26"/>
    </row>
    <row r="27" spans="1:19" ht="15" x14ac:dyDescent="0.25">
      <c r="A27" s="65">
        <v>5</v>
      </c>
      <c r="B27" s="68">
        <v>0.95833333333299997</v>
      </c>
      <c r="C27" s="68">
        <v>1.27337033396E-2</v>
      </c>
      <c r="D27" s="68">
        <v>0.99049235993200002</v>
      </c>
      <c r="E27" s="68">
        <v>2.0373514431200001E-3</v>
      </c>
      <c r="F27" s="68">
        <v>0.6</v>
      </c>
      <c r="G27" s="68">
        <v>1178</v>
      </c>
      <c r="H27" s="68" t="s">
        <v>12</v>
      </c>
      <c r="I27" s="65" t="s">
        <v>98</v>
      </c>
      <c r="L27"/>
      <c r="M27"/>
      <c r="N27"/>
      <c r="O27"/>
      <c r="P27"/>
      <c r="Q27"/>
      <c r="R27"/>
      <c r="S27"/>
    </row>
    <row r="28" spans="1:19" ht="15" x14ac:dyDescent="0.25">
      <c r="A28" s="65">
        <v>6</v>
      </c>
      <c r="B28" s="68">
        <v>0.95955284552800002</v>
      </c>
      <c r="C28" s="68">
        <v>8.5486751401699992E-3</v>
      </c>
      <c r="D28" s="68">
        <v>0.98908296943200003</v>
      </c>
      <c r="E28" s="68">
        <v>2.6038637292600001E-3</v>
      </c>
      <c r="F28" s="68">
        <v>0.7</v>
      </c>
      <c r="G28" s="68">
        <v>1374</v>
      </c>
      <c r="H28" s="68" t="s">
        <v>12</v>
      </c>
      <c r="I28" s="65" t="s">
        <v>98</v>
      </c>
      <c r="L28"/>
      <c r="M28"/>
      <c r="N28"/>
      <c r="O28"/>
      <c r="P28"/>
      <c r="Q28"/>
      <c r="R28"/>
      <c r="S28"/>
    </row>
    <row r="29" spans="1:19" ht="15" x14ac:dyDescent="0.25">
      <c r="A29" s="65">
        <v>7</v>
      </c>
      <c r="B29" s="68">
        <v>0.96382113821100002</v>
      </c>
      <c r="C29" s="68">
        <v>1.01950700845E-2</v>
      </c>
      <c r="D29" s="68">
        <v>0.98841502227900002</v>
      </c>
      <c r="E29" s="68">
        <v>1.7731875591600001E-3</v>
      </c>
      <c r="F29" s="68">
        <v>0.8</v>
      </c>
      <c r="G29" s="68">
        <v>1571</v>
      </c>
      <c r="H29" s="68" t="s">
        <v>12</v>
      </c>
      <c r="I29" s="65" t="s">
        <v>98</v>
      </c>
      <c r="L29"/>
      <c r="M29"/>
      <c r="N29"/>
      <c r="O29"/>
      <c r="P29"/>
      <c r="Q29"/>
      <c r="R29"/>
      <c r="S29"/>
    </row>
    <row r="30" spans="1:19" ht="15" x14ac:dyDescent="0.25">
      <c r="A30" s="65">
        <v>8</v>
      </c>
      <c r="B30" s="68">
        <v>0.96443089430899998</v>
      </c>
      <c r="C30" s="68">
        <v>6.1144751855699998E-3</v>
      </c>
      <c r="D30" s="68">
        <v>0.98726655348000003</v>
      </c>
      <c r="E30" s="68">
        <v>1.8981901337E-3</v>
      </c>
      <c r="F30" s="68">
        <v>0.9</v>
      </c>
      <c r="G30" s="68">
        <v>1767</v>
      </c>
      <c r="H30" s="68" t="s">
        <v>12</v>
      </c>
      <c r="I30" s="65" t="s">
        <v>98</v>
      </c>
      <c r="L30"/>
      <c r="M30"/>
      <c r="N30"/>
      <c r="O30"/>
      <c r="P30"/>
      <c r="Q30"/>
      <c r="R30"/>
      <c r="S30"/>
    </row>
    <row r="31" spans="1:19" ht="15" x14ac:dyDescent="0.25">
      <c r="A31" s="65">
        <v>9</v>
      </c>
      <c r="B31" s="68">
        <v>0.96707317073200005</v>
      </c>
      <c r="C31" s="68">
        <v>7.8086880944299997E-3</v>
      </c>
      <c r="D31" s="68">
        <v>0.98579429735199997</v>
      </c>
      <c r="E31" s="68">
        <v>2.3822174267399999E-3</v>
      </c>
      <c r="F31" s="68">
        <v>1</v>
      </c>
      <c r="G31" s="68">
        <v>1964</v>
      </c>
      <c r="H31" s="68" t="s">
        <v>12</v>
      </c>
      <c r="I31" s="65" t="s">
        <v>98</v>
      </c>
      <c r="L31"/>
      <c r="M31"/>
      <c r="N31"/>
      <c r="O31"/>
      <c r="P31"/>
      <c r="Q31"/>
      <c r="R31"/>
      <c r="S31"/>
    </row>
    <row r="32" spans="1:19" ht="15" x14ac:dyDescent="0.25">
      <c r="A32" s="65">
        <v>0</v>
      </c>
      <c r="B32" s="65">
        <v>0.92052845528500005</v>
      </c>
      <c r="C32" s="65">
        <v>1.37587264525E-2</v>
      </c>
      <c r="D32" s="65">
        <v>0.99880952380999999</v>
      </c>
      <c r="E32" s="65">
        <v>2.5282429842399998E-3</v>
      </c>
      <c r="F32" s="65">
        <v>0.1</v>
      </c>
      <c r="G32" s="65">
        <v>196</v>
      </c>
      <c r="H32" s="65" t="s">
        <v>10</v>
      </c>
      <c r="I32" s="65" t="s">
        <v>98</v>
      </c>
      <c r="L32"/>
      <c r="M32"/>
      <c r="N32"/>
      <c r="O32"/>
      <c r="P32"/>
      <c r="Q32"/>
      <c r="R32"/>
      <c r="S32"/>
    </row>
    <row r="33" spans="1:19" ht="15" x14ac:dyDescent="0.25">
      <c r="A33" s="65">
        <v>1</v>
      </c>
      <c r="B33" s="65">
        <v>0.93191056910600001</v>
      </c>
      <c r="C33" s="65">
        <v>1.1362134031999999E-2</v>
      </c>
      <c r="D33" s="65">
        <v>0.99489795918400004</v>
      </c>
      <c r="E33" s="65">
        <v>3.0894391368299998E-3</v>
      </c>
      <c r="F33" s="65">
        <v>0.2</v>
      </c>
      <c r="G33" s="65">
        <v>392</v>
      </c>
      <c r="H33" s="65" t="s">
        <v>10</v>
      </c>
      <c r="I33" s="65" t="s">
        <v>98</v>
      </c>
      <c r="L33"/>
      <c r="M33"/>
      <c r="N33"/>
      <c r="O33"/>
      <c r="P33"/>
      <c r="Q33"/>
      <c r="R33"/>
      <c r="S33"/>
    </row>
    <row r="34" spans="1:19" ht="15" x14ac:dyDescent="0.25">
      <c r="A34" s="65">
        <v>2</v>
      </c>
      <c r="B34" s="65">
        <v>0.94227642276400003</v>
      </c>
      <c r="C34" s="65">
        <v>1.0464354783900001E-2</v>
      </c>
      <c r="D34" s="65">
        <v>0.99213355970600003</v>
      </c>
      <c r="E34" s="65">
        <v>3.3523946167800002E-3</v>
      </c>
      <c r="F34" s="65">
        <v>0.3</v>
      </c>
      <c r="G34" s="65">
        <v>589</v>
      </c>
      <c r="H34" s="65" t="s">
        <v>10</v>
      </c>
      <c r="I34" s="65" t="s">
        <v>98</v>
      </c>
      <c r="L34"/>
      <c r="M34"/>
      <c r="N34"/>
      <c r="O34"/>
      <c r="P34"/>
      <c r="Q34"/>
      <c r="R34"/>
      <c r="S34"/>
    </row>
    <row r="35" spans="1:19" ht="15" x14ac:dyDescent="0.25">
      <c r="A35" s="65">
        <v>3</v>
      </c>
      <c r="B35" s="65">
        <v>0.94993224932200004</v>
      </c>
      <c r="C35" s="65">
        <v>8.6309683221099994E-3</v>
      </c>
      <c r="D35" s="65">
        <v>0.99057324840799998</v>
      </c>
      <c r="E35" s="65">
        <v>2.8025477707000002E-3</v>
      </c>
      <c r="F35" s="65">
        <v>0.4</v>
      </c>
      <c r="G35" s="65">
        <v>785</v>
      </c>
      <c r="H35" s="65" t="s">
        <v>10</v>
      </c>
      <c r="I35" s="65" t="s">
        <v>98</v>
      </c>
      <c r="L35"/>
      <c r="M35"/>
      <c r="N35"/>
      <c r="O35"/>
      <c r="P35"/>
      <c r="Q35"/>
      <c r="R35"/>
      <c r="S35"/>
    </row>
    <row r="36" spans="1:19" ht="15" x14ac:dyDescent="0.25">
      <c r="A36" s="65">
        <v>4</v>
      </c>
      <c r="B36" s="65">
        <v>0.95230352303499999</v>
      </c>
      <c r="C36" s="65">
        <v>1.0036251591900001E-2</v>
      </c>
      <c r="D36" s="65">
        <v>0.98944331296700005</v>
      </c>
      <c r="E36" s="65">
        <v>2.35882575059E-3</v>
      </c>
      <c r="F36" s="65">
        <v>0.5</v>
      </c>
      <c r="G36" s="65">
        <v>982</v>
      </c>
      <c r="H36" s="65" t="s">
        <v>10</v>
      </c>
      <c r="I36" s="65" t="s">
        <v>98</v>
      </c>
      <c r="L36"/>
      <c r="M36"/>
      <c r="N36"/>
      <c r="O36"/>
      <c r="P36"/>
      <c r="Q36"/>
      <c r="R36"/>
      <c r="S36"/>
    </row>
    <row r="37" spans="1:19" ht="15" x14ac:dyDescent="0.25">
      <c r="A37" s="65">
        <v>5</v>
      </c>
      <c r="B37" s="65">
        <v>0.95677506775099996</v>
      </c>
      <c r="C37" s="65">
        <v>1.0229230542099999E-2</v>
      </c>
      <c r="D37" s="65">
        <v>0.98927560837600004</v>
      </c>
      <c r="E37" s="65">
        <v>2.2511322131500001E-3</v>
      </c>
      <c r="F37" s="65">
        <v>0.6</v>
      </c>
      <c r="G37" s="65">
        <v>1178</v>
      </c>
      <c r="H37" s="65" t="s">
        <v>10</v>
      </c>
      <c r="I37" s="65" t="s">
        <v>98</v>
      </c>
      <c r="L37"/>
      <c r="M37"/>
      <c r="N37"/>
      <c r="O37"/>
      <c r="P37"/>
      <c r="Q37"/>
      <c r="R37"/>
      <c r="S37"/>
    </row>
    <row r="38" spans="1:19" ht="15" x14ac:dyDescent="0.25">
      <c r="A38" s="65">
        <v>6</v>
      </c>
      <c r="B38" s="65">
        <v>0.95921409214099995</v>
      </c>
      <c r="C38" s="65">
        <v>8.9050269922200005E-3</v>
      </c>
      <c r="D38" s="65">
        <v>0.988476467734</v>
      </c>
      <c r="E38" s="65">
        <v>2.1016837234900001E-3</v>
      </c>
      <c r="F38" s="65">
        <v>0.7</v>
      </c>
      <c r="G38" s="65">
        <v>1374</v>
      </c>
      <c r="H38" s="65" t="s">
        <v>10</v>
      </c>
      <c r="I38" s="65" t="s">
        <v>98</v>
      </c>
      <c r="L38"/>
      <c r="M38"/>
      <c r="N38"/>
      <c r="O38"/>
      <c r="P38"/>
      <c r="Q38"/>
      <c r="R38"/>
      <c r="S38"/>
    </row>
    <row r="39" spans="1:19" ht="15" x14ac:dyDescent="0.25">
      <c r="A39" s="65">
        <v>7</v>
      </c>
      <c r="B39" s="65">
        <v>0.96260162601599997</v>
      </c>
      <c r="C39" s="65">
        <v>7.7591535513400001E-3</v>
      </c>
      <c r="D39" s="65">
        <v>0.98866963717400003</v>
      </c>
      <c r="E39" s="65">
        <v>2.1642266072600001E-3</v>
      </c>
      <c r="F39" s="65">
        <v>0.8</v>
      </c>
      <c r="G39" s="65">
        <v>1571</v>
      </c>
      <c r="H39" s="65" t="s">
        <v>10</v>
      </c>
      <c r="I39" s="65" t="s">
        <v>98</v>
      </c>
      <c r="L39"/>
      <c r="M39"/>
      <c r="N39"/>
      <c r="O39"/>
      <c r="P39"/>
      <c r="Q39"/>
      <c r="R39"/>
      <c r="S39"/>
    </row>
    <row r="40" spans="1:19" ht="15" x14ac:dyDescent="0.25">
      <c r="A40" s="65">
        <v>8</v>
      </c>
      <c r="B40" s="65">
        <v>0.964905149051</v>
      </c>
      <c r="C40" s="65">
        <v>7.0590874133500004E-3</v>
      </c>
      <c r="D40" s="65">
        <v>0.988115449915</v>
      </c>
      <c r="E40" s="65">
        <v>1.5115054234300001E-3</v>
      </c>
      <c r="F40" s="65">
        <v>0.9</v>
      </c>
      <c r="G40" s="65">
        <v>1767</v>
      </c>
      <c r="H40" s="65" t="s">
        <v>10</v>
      </c>
      <c r="I40" s="65" t="s">
        <v>98</v>
      </c>
      <c r="L40"/>
      <c r="M40"/>
      <c r="N40"/>
      <c r="O40"/>
      <c r="P40"/>
      <c r="Q40"/>
      <c r="R40"/>
      <c r="S40"/>
    </row>
    <row r="41" spans="1:19" ht="15" x14ac:dyDescent="0.25">
      <c r="A41" s="65">
        <v>9</v>
      </c>
      <c r="B41" s="65">
        <v>0.96693766937699999</v>
      </c>
      <c r="C41" s="65">
        <v>7.6037874507300001E-3</v>
      </c>
      <c r="D41" s="65">
        <v>0.98727087576399997</v>
      </c>
      <c r="E41" s="65">
        <v>1.66811437547E-3</v>
      </c>
      <c r="F41" s="65">
        <v>1</v>
      </c>
      <c r="G41" s="65">
        <v>1964</v>
      </c>
      <c r="H41" s="65" t="s">
        <v>10</v>
      </c>
      <c r="I41" s="65" t="s">
        <v>98</v>
      </c>
      <c r="L41"/>
      <c r="M41"/>
      <c r="N41"/>
      <c r="O41"/>
      <c r="P41"/>
      <c r="Q41"/>
      <c r="R41"/>
      <c r="S41"/>
    </row>
    <row r="42" spans="1:19" ht="15" x14ac:dyDescent="0.25">
      <c r="A42" s="65">
        <v>0</v>
      </c>
      <c r="B42" s="65">
        <v>0.91849593495899995</v>
      </c>
      <c r="C42" s="65">
        <v>1.27239668503E-2</v>
      </c>
      <c r="D42" s="65">
        <v>0.99936224489799996</v>
      </c>
      <c r="E42" s="65">
        <v>2.3345669920599998E-3</v>
      </c>
      <c r="F42" s="65">
        <v>0.1</v>
      </c>
      <c r="G42" s="65">
        <v>196</v>
      </c>
      <c r="H42" s="65" t="s">
        <v>13</v>
      </c>
      <c r="I42" s="65" t="s">
        <v>98</v>
      </c>
      <c r="L42"/>
      <c r="M42"/>
      <c r="N42"/>
      <c r="O42"/>
      <c r="P42"/>
      <c r="Q42"/>
      <c r="R42"/>
      <c r="S42"/>
    </row>
    <row r="43" spans="1:19" ht="15" x14ac:dyDescent="0.25">
      <c r="A43" s="65">
        <v>1</v>
      </c>
      <c r="B43" s="65">
        <v>0.92876016260200001</v>
      </c>
      <c r="C43" s="65">
        <v>1.1242887602699999E-2</v>
      </c>
      <c r="D43" s="65">
        <v>0.99834183673499999</v>
      </c>
      <c r="E43" s="65">
        <v>2.0207882037999998E-3</v>
      </c>
      <c r="F43" s="65">
        <v>0.2</v>
      </c>
      <c r="G43" s="65">
        <v>392</v>
      </c>
      <c r="H43" s="65" t="s">
        <v>13</v>
      </c>
      <c r="I43" s="65" t="s">
        <v>98</v>
      </c>
      <c r="L43"/>
      <c r="M43"/>
      <c r="N43"/>
      <c r="O43"/>
      <c r="P43"/>
      <c r="Q43"/>
      <c r="R43"/>
      <c r="S43"/>
    </row>
    <row r="44" spans="1:19" ht="15" x14ac:dyDescent="0.25">
      <c r="A44" s="65">
        <v>2</v>
      </c>
      <c r="B44" s="65">
        <v>0.93719512195099997</v>
      </c>
      <c r="C44" s="65">
        <v>9.2339973102399994E-3</v>
      </c>
      <c r="D44" s="65">
        <v>0.997750424448</v>
      </c>
      <c r="E44" s="65">
        <v>1.9867622645999999E-3</v>
      </c>
      <c r="F44" s="65">
        <v>0.3</v>
      </c>
      <c r="G44" s="65">
        <v>589</v>
      </c>
      <c r="H44" s="65" t="s">
        <v>13</v>
      </c>
      <c r="I44" s="65" t="s">
        <v>98</v>
      </c>
      <c r="L44"/>
      <c r="M44"/>
      <c r="N44"/>
      <c r="O44"/>
      <c r="P44"/>
      <c r="Q44"/>
      <c r="R44"/>
      <c r="S44"/>
    </row>
    <row r="45" spans="1:19" ht="15" x14ac:dyDescent="0.25">
      <c r="A45" s="65">
        <v>3</v>
      </c>
      <c r="B45" s="65">
        <v>0.94598577235799997</v>
      </c>
      <c r="C45" s="65">
        <v>8.693480529E-3</v>
      </c>
      <c r="D45" s="65">
        <v>0.996878980892</v>
      </c>
      <c r="E45" s="65">
        <v>1.82281376067E-3</v>
      </c>
      <c r="F45" s="65">
        <v>0.4</v>
      </c>
      <c r="G45" s="65">
        <v>785</v>
      </c>
      <c r="H45" s="65" t="s">
        <v>13</v>
      </c>
      <c r="I45" s="65" t="s">
        <v>98</v>
      </c>
      <c r="L45"/>
      <c r="M45"/>
      <c r="N45"/>
      <c r="O45"/>
      <c r="P45"/>
      <c r="Q45"/>
      <c r="R45"/>
      <c r="S45"/>
    </row>
    <row r="46" spans="1:19" ht="15" x14ac:dyDescent="0.25">
      <c r="A46" s="65">
        <v>4</v>
      </c>
      <c r="B46" s="65">
        <v>0.950762195122</v>
      </c>
      <c r="C46" s="65">
        <v>8.5569769516400003E-3</v>
      </c>
      <c r="D46" s="65">
        <v>0.99653767820799999</v>
      </c>
      <c r="E46" s="65">
        <v>1.6545903064399999E-3</v>
      </c>
      <c r="F46" s="65">
        <v>0.5</v>
      </c>
      <c r="G46" s="65">
        <v>982</v>
      </c>
      <c r="H46" s="65" t="s">
        <v>13</v>
      </c>
      <c r="I46" s="65" t="s">
        <v>98</v>
      </c>
      <c r="L46"/>
      <c r="M46"/>
      <c r="N46"/>
      <c r="O46"/>
      <c r="P46"/>
      <c r="Q46"/>
      <c r="R46"/>
      <c r="S46"/>
    </row>
    <row r="47" spans="1:19" ht="15" x14ac:dyDescent="0.25">
      <c r="A47" s="65">
        <v>5</v>
      </c>
      <c r="B47" s="65">
        <v>0.95264227642300003</v>
      </c>
      <c r="C47" s="65">
        <v>9.77090678189E-3</v>
      </c>
      <c r="D47" s="65">
        <v>0.99622241086600005</v>
      </c>
      <c r="E47" s="65">
        <v>1.35491423595E-3</v>
      </c>
      <c r="F47" s="65">
        <v>0.6</v>
      </c>
      <c r="G47" s="65">
        <v>1178</v>
      </c>
      <c r="H47" s="65" t="s">
        <v>13</v>
      </c>
      <c r="I47" s="65" t="s">
        <v>98</v>
      </c>
      <c r="L47"/>
      <c r="M47"/>
      <c r="N47"/>
      <c r="O47"/>
      <c r="P47"/>
      <c r="Q47"/>
      <c r="R47"/>
      <c r="S47"/>
    </row>
    <row r="48" spans="1:19" ht="15" x14ac:dyDescent="0.25">
      <c r="A48" s="65">
        <v>6</v>
      </c>
      <c r="B48" s="65">
        <v>0.95696138211399995</v>
      </c>
      <c r="C48" s="65">
        <v>6.7852016013299999E-3</v>
      </c>
      <c r="D48" s="65">
        <v>0.99576055313</v>
      </c>
      <c r="E48" s="65">
        <v>1.2905666394700001E-3</v>
      </c>
      <c r="F48" s="65">
        <v>0.7</v>
      </c>
      <c r="G48" s="65">
        <v>1374</v>
      </c>
      <c r="H48" s="65" t="s">
        <v>13</v>
      </c>
      <c r="I48" s="65" t="s">
        <v>98</v>
      </c>
      <c r="L48"/>
      <c r="M48"/>
      <c r="N48"/>
      <c r="O48"/>
      <c r="P48"/>
      <c r="Q48"/>
      <c r="R48"/>
      <c r="S48"/>
    </row>
    <row r="49" spans="1:19" ht="15" x14ac:dyDescent="0.25">
      <c r="A49" s="65">
        <v>7</v>
      </c>
      <c r="B49" s="65">
        <v>0.95990853658499997</v>
      </c>
      <c r="C49" s="65">
        <v>9.6943709122599992E-3</v>
      </c>
      <c r="D49" s="65">
        <v>0.99544875875200001</v>
      </c>
      <c r="E49" s="65">
        <v>1.33179350432E-3</v>
      </c>
      <c r="F49" s="65">
        <v>0.8</v>
      </c>
      <c r="G49" s="65">
        <v>1571</v>
      </c>
      <c r="H49" s="65" t="s">
        <v>13</v>
      </c>
      <c r="I49" s="65" t="s">
        <v>98</v>
      </c>
      <c r="L49"/>
      <c r="M49"/>
      <c r="N49"/>
      <c r="O49"/>
      <c r="P49"/>
      <c r="Q49"/>
      <c r="R49"/>
      <c r="S49"/>
    </row>
    <row r="50" spans="1:19" ht="15" x14ac:dyDescent="0.25">
      <c r="A50" s="65">
        <v>8</v>
      </c>
      <c r="B50" s="65">
        <v>0.96371951219499996</v>
      </c>
      <c r="C50" s="65">
        <v>7.5168911078199998E-3</v>
      </c>
      <c r="D50" s="65">
        <v>0.99518958687000003</v>
      </c>
      <c r="E50" s="65">
        <v>1.1389140802199999E-3</v>
      </c>
      <c r="F50" s="65">
        <v>0.9</v>
      </c>
      <c r="G50" s="65">
        <v>1767</v>
      </c>
      <c r="H50" s="65" t="s">
        <v>13</v>
      </c>
      <c r="I50" s="65" t="s">
        <v>98</v>
      </c>
      <c r="L50"/>
      <c r="M50"/>
      <c r="N50"/>
      <c r="O50"/>
      <c r="P50"/>
      <c r="Q50"/>
      <c r="R50"/>
      <c r="S50"/>
    </row>
    <row r="51" spans="1:19" ht="15" x14ac:dyDescent="0.25">
      <c r="A51" s="65">
        <v>9</v>
      </c>
      <c r="B51" s="65">
        <v>0.96697154471500002</v>
      </c>
      <c r="C51" s="65">
        <v>6.4554522208000002E-3</v>
      </c>
      <c r="D51" s="65">
        <v>0.99493380855400004</v>
      </c>
      <c r="E51" s="65">
        <v>8.8885388238800001E-4</v>
      </c>
      <c r="F51" s="65">
        <v>1</v>
      </c>
      <c r="G51" s="65">
        <v>1964</v>
      </c>
      <c r="H51" s="65" t="s">
        <v>13</v>
      </c>
      <c r="I51" s="65" t="s">
        <v>98</v>
      </c>
      <c r="L51"/>
      <c r="M51"/>
      <c r="N51"/>
      <c r="O51"/>
      <c r="P51"/>
      <c r="Q51"/>
      <c r="R51"/>
      <c r="S51"/>
    </row>
    <row r="52" spans="1:19" ht="15" x14ac:dyDescent="0.25">
      <c r="L52"/>
      <c r="M52"/>
      <c r="N52"/>
      <c r="O52"/>
      <c r="P52"/>
      <c r="Q52"/>
      <c r="R52"/>
      <c r="S52"/>
    </row>
    <row r="53" spans="1:19" ht="15" x14ac:dyDescent="0.25">
      <c r="L53"/>
      <c r="M53"/>
      <c r="N53"/>
      <c r="O53"/>
      <c r="P53"/>
      <c r="Q53"/>
      <c r="R53"/>
      <c r="S53"/>
    </row>
    <row r="54" spans="1:19" ht="15" x14ac:dyDescent="0.25">
      <c r="L54"/>
      <c r="M54"/>
      <c r="N54"/>
      <c r="O54"/>
      <c r="P54"/>
      <c r="Q54"/>
      <c r="R54"/>
      <c r="S54"/>
    </row>
    <row r="55" spans="1:19" ht="15" x14ac:dyDescent="0.25">
      <c r="L55"/>
      <c r="M55"/>
      <c r="N55"/>
      <c r="O55"/>
      <c r="P55"/>
      <c r="Q55"/>
      <c r="R55"/>
      <c r="S55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10" workbookViewId="0">
      <selection activeCell="R48" sqref="R48"/>
    </sheetView>
  </sheetViews>
  <sheetFormatPr defaultColWidth="5.85546875" defaultRowHeight="12.75" x14ac:dyDescent="0.2"/>
  <cols>
    <col min="1" max="1" width="5.85546875" style="113"/>
    <col min="2" max="2" width="5.85546875" style="141"/>
    <col min="3" max="3" width="5.85546875" style="127"/>
    <col min="4" max="4" width="5.85546875" style="141"/>
    <col min="5" max="7" width="5.85546875" style="113"/>
    <col min="8" max="8" width="6.7109375" style="113" customWidth="1"/>
    <col min="9" max="14" width="5.85546875" style="113"/>
    <col min="15" max="15" width="16" style="113" customWidth="1"/>
    <col min="16" max="16" width="14.5703125" style="113" customWidth="1"/>
    <col min="17" max="21" width="12" style="113" customWidth="1"/>
    <col min="22" max="16384" width="5.85546875" style="113"/>
  </cols>
  <sheetData>
    <row r="1" spans="1:21" s="114" customFormat="1" ht="27" customHeight="1" x14ac:dyDescent="0.25">
      <c r="A1" s="114" t="s">
        <v>101</v>
      </c>
      <c r="B1" s="140" t="s">
        <v>89</v>
      </c>
      <c r="C1" s="126" t="s">
        <v>90</v>
      </c>
      <c r="D1" s="140" t="s">
        <v>91</v>
      </c>
      <c r="E1" s="115" t="s">
        <v>92</v>
      </c>
      <c r="F1" s="115" t="s">
        <v>93</v>
      </c>
      <c r="G1" s="115" t="s">
        <v>94</v>
      </c>
      <c r="H1" s="115" t="s">
        <v>95</v>
      </c>
    </row>
    <row r="2" spans="1:21" x14ac:dyDescent="0.2">
      <c r="A2" s="113">
        <v>0</v>
      </c>
      <c r="B2" s="141">
        <v>0.69246411483299997</v>
      </c>
      <c r="C2" s="127">
        <v>1.5011366007400001E-2</v>
      </c>
      <c r="D2" s="141">
        <v>0.70449101796400004</v>
      </c>
      <c r="E2" s="113">
        <v>2.70473812121E-2</v>
      </c>
      <c r="F2" s="113">
        <v>0.1</v>
      </c>
      <c r="G2" s="113">
        <v>334</v>
      </c>
      <c r="H2" s="113" t="s">
        <v>13</v>
      </c>
    </row>
    <row r="3" spans="1:21" x14ac:dyDescent="0.2">
      <c r="A3" s="113">
        <v>1</v>
      </c>
      <c r="B3" s="141">
        <v>0.70562200956900001</v>
      </c>
      <c r="C3" s="127">
        <v>1.62002237682E-2</v>
      </c>
      <c r="D3" s="141">
        <v>0.70938123752500004</v>
      </c>
      <c r="E3" s="113">
        <v>1.7005941169200001E-2</v>
      </c>
      <c r="F3" s="113">
        <v>0.2</v>
      </c>
      <c r="G3" s="113">
        <v>668</v>
      </c>
      <c r="H3" s="113" t="s">
        <v>13</v>
      </c>
    </row>
    <row r="4" spans="1:21" x14ac:dyDescent="0.2">
      <c r="A4" s="113">
        <v>2</v>
      </c>
      <c r="B4" s="141">
        <v>0.71606858054199996</v>
      </c>
      <c r="C4" s="127">
        <v>1.71585293183E-2</v>
      </c>
      <c r="D4" s="141">
        <v>0.71746506986000003</v>
      </c>
      <c r="E4" s="113">
        <v>1.13712617478E-2</v>
      </c>
      <c r="F4" s="113">
        <v>0.3</v>
      </c>
      <c r="G4" s="113">
        <v>1002</v>
      </c>
      <c r="H4" s="113" t="s">
        <v>13</v>
      </c>
    </row>
    <row r="5" spans="1:21" x14ac:dyDescent="0.2">
      <c r="A5" s="113">
        <v>3</v>
      </c>
      <c r="B5" s="141">
        <v>0.72424242424200003</v>
      </c>
      <c r="C5" s="127">
        <v>1.6648532979799999E-2</v>
      </c>
      <c r="D5" s="141">
        <v>0.72382734530899995</v>
      </c>
      <c r="E5" s="113">
        <v>8.9434536731699994E-3</v>
      </c>
      <c r="F5" s="113">
        <v>0.4</v>
      </c>
      <c r="G5" s="113">
        <v>1336</v>
      </c>
      <c r="H5" s="113" t="s">
        <v>13</v>
      </c>
    </row>
    <row r="6" spans="1:21" x14ac:dyDescent="0.2">
      <c r="A6" s="113">
        <v>4</v>
      </c>
      <c r="B6" s="141">
        <v>0.72775119617200001</v>
      </c>
      <c r="C6" s="127">
        <v>1.62655969788E-2</v>
      </c>
      <c r="D6" s="141">
        <v>0.72786427145699995</v>
      </c>
      <c r="E6" s="113">
        <v>8.7566305717299998E-3</v>
      </c>
      <c r="F6" s="113">
        <v>0.5</v>
      </c>
      <c r="G6" s="113">
        <v>1670</v>
      </c>
      <c r="H6" s="113" t="s">
        <v>13</v>
      </c>
    </row>
    <row r="7" spans="1:21" x14ac:dyDescent="0.2">
      <c r="A7" s="113">
        <v>5</v>
      </c>
      <c r="B7" s="141">
        <v>0.72922647527899997</v>
      </c>
      <c r="C7" s="127">
        <v>1.5701276476799999E-2</v>
      </c>
      <c r="D7" s="141">
        <v>0.72902528276800005</v>
      </c>
      <c r="E7" s="113">
        <v>7.1799472684599998E-3</v>
      </c>
      <c r="F7" s="113">
        <v>0.6</v>
      </c>
      <c r="G7" s="113">
        <v>2004</v>
      </c>
      <c r="H7" s="113" t="s">
        <v>13</v>
      </c>
    </row>
    <row r="8" spans="1:21" x14ac:dyDescent="0.2">
      <c r="A8" s="113">
        <v>6</v>
      </c>
      <c r="B8" s="141">
        <v>0.73054226475299999</v>
      </c>
      <c r="C8" s="127">
        <v>1.4727768770700001E-2</v>
      </c>
      <c r="D8" s="141">
        <v>0.72817222697499995</v>
      </c>
      <c r="E8" s="113">
        <v>6.0019932918700001E-3</v>
      </c>
      <c r="F8" s="113">
        <v>0.7</v>
      </c>
      <c r="G8" s="113">
        <v>2338</v>
      </c>
      <c r="H8" s="113" t="s">
        <v>13</v>
      </c>
      <c r="O8" s="142"/>
      <c r="P8" s="142"/>
    </row>
    <row r="9" spans="1:21" x14ac:dyDescent="0.2">
      <c r="A9" s="113">
        <v>7</v>
      </c>
      <c r="B9" s="141">
        <v>0.73114035087700002</v>
      </c>
      <c r="C9" s="127">
        <v>1.36722831064E-2</v>
      </c>
      <c r="D9" s="141">
        <v>0.72850548902199996</v>
      </c>
      <c r="E9" s="113">
        <v>4.3189804660999998E-3</v>
      </c>
      <c r="F9" s="113">
        <v>0.8</v>
      </c>
      <c r="G9" s="113">
        <v>2672</v>
      </c>
      <c r="H9" s="113" t="s">
        <v>13</v>
      </c>
    </row>
    <row r="10" spans="1:21" x14ac:dyDescent="0.2">
      <c r="A10" s="113">
        <v>8</v>
      </c>
      <c r="B10" s="141">
        <v>0.73253588516699997</v>
      </c>
      <c r="C10" s="127">
        <v>1.37554607765E-2</v>
      </c>
      <c r="D10" s="141">
        <v>0.72907518296700002</v>
      </c>
      <c r="E10" s="113">
        <v>3.7916369190499999E-3</v>
      </c>
      <c r="F10" s="113">
        <v>0.9</v>
      </c>
      <c r="G10" s="113">
        <v>3006</v>
      </c>
      <c r="H10" s="113" t="s">
        <v>13</v>
      </c>
      <c r="O10" s="116" t="s">
        <v>107</v>
      </c>
      <c r="P10" s="116" t="s">
        <v>97</v>
      </c>
    </row>
    <row r="11" spans="1:21" x14ac:dyDescent="0.2">
      <c r="A11" s="113">
        <v>9</v>
      </c>
      <c r="B11" s="141">
        <v>0.73253588516699997</v>
      </c>
      <c r="C11" s="127">
        <v>1.38625302816E-2</v>
      </c>
      <c r="D11" s="141">
        <v>0.72884365958300001</v>
      </c>
      <c r="E11" s="113">
        <v>3.2796440661299999E-3</v>
      </c>
      <c r="F11" s="113">
        <v>1</v>
      </c>
      <c r="G11" s="113">
        <v>3341</v>
      </c>
      <c r="H11" s="113" t="s">
        <v>13</v>
      </c>
      <c r="O11" s="116" t="s">
        <v>85</v>
      </c>
      <c r="P11" s="113" t="s">
        <v>13</v>
      </c>
      <c r="Q11" s="113" t="s">
        <v>12</v>
      </c>
      <c r="R11" s="113" t="s">
        <v>11</v>
      </c>
      <c r="S11" s="113" t="s">
        <v>9</v>
      </c>
      <c r="T11" s="113" t="s">
        <v>10</v>
      </c>
      <c r="U11" s="113" t="s">
        <v>86</v>
      </c>
    </row>
    <row r="12" spans="1:21" x14ac:dyDescent="0.2">
      <c r="A12" s="113">
        <v>0</v>
      </c>
      <c r="B12" s="141">
        <v>0.69314194600000001</v>
      </c>
      <c r="C12" s="127">
        <v>1.6893107000000001E-2</v>
      </c>
      <c r="D12" s="141">
        <v>0.71477045900000002</v>
      </c>
      <c r="E12" s="113">
        <v>2.4700547999999999E-2</v>
      </c>
      <c r="F12" s="113">
        <v>0.1</v>
      </c>
      <c r="G12" s="113">
        <v>334</v>
      </c>
      <c r="H12" s="113" t="s">
        <v>10</v>
      </c>
      <c r="O12" s="113">
        <v>0.1</v>
      </c>
      <c r="P12" s="117">
        <v>0.70449101796400004</v>
      </c>
      <c r="Q12" s="117">
        <v>0.80958083832299998</v>
      </c>
      <c r="R12" s="117">
        <v>0.80009980000000003</v>
      </c>
      <c r="S12" s="117">
        <v>0.68922155688599995</v>
      </c>
      <c r="T12" s="117">
        <v>0.71477045900000002</v>
      </c>
      <c r="U12" s="117">
        <v>3.7181636721729996</v>
      </c>
    </row>
    <row r="13" spans="1:21" x14ac:dyDescent="0.2">
      <c r="A13" s="113">
        <v>1</v>
      </c>
      <c r="B13" s="141">
        <v>0.70019936199999999</v>
      </c>
      <c r="C13" s="127">
        <v>1.5471779E-2</v>
      </c>
      <c r="D13" s="141">
        <v>0.70868263499999995</v>
      </c>
      <c r="E13" s="113">
        <v>1.6703974999999999E-2</v>
      </c>
      <c r="F13" s="113">
        <v>0.2</v>
      </c>
      <c r="G13" s="113">
        <v>668</v>
      </c>
      <c r="H13" s="113" t="s">
        <v>10</v>
      </c>
      <c r="O13" s="113">
        <v>0.2</v>
      </c>
      <c r="P13" s="117">
        <v>0.70938123752500004</v>
      </c>
      <c r="Q13" s="117">
        <v>0.77694610778399997</v>
      </c>
      <c r="R13" s="117">
        <v>0.75748503</v>
      </c>
      <c r="S13" s="117">
        <v>0.70394211576800003</v>
      </c>
      <c r="T13" s="117">
        <v>0.70868263499999995</v>
      </c>
      <c r="U13" s="117">
        <v>3.6564371260769999</v>
      </c>
    </row>
    <row r="14" spans="1:21" x14ac:dyDescent="0.2">
      <c r="A14" s="113">
        <v>2</v>
      </c>
      <c r="B14" s="141">
        <v>0.70498405099999994</v>
      </c>
      <c r="C14" s="127">
        <v>1.5144641E-2</v>
      </c>
      <c r="D14" s="141">
        <v>0.70791749800000003</v>
      </c>
      <c r="E14" s="113">
        <v>9.884215E-3</v>
      </c>
      <c r="F14" s="113">
        <v>0.3</v>
      </c>
      <c r="G14" s="113">
        <v>1002</v>
      </c>
      <c r="H14" s="113" t="s">
        <v>10</v>
      </c>
      <c r="O14" s="113">
        <v>0.3</v>
      </c>
      <c r="P14" s="117">
        <v>0.71746506986000003</v>
      </c>
      <c r="Q14" s="117">
        <v>0.75918163672700001</v>
      </c>
      <c r="R14" s="117">
        <v>0.74454424500000005</v>
      </c>
      <c r="S14" s="117">
        <v>0.70725216234199995</v>
      </c>
      <c r="T14" s="117">
        <v>0.70791749800000003</v>
      </c>
      <c r="U14" s="117">
        <v>3.6363606119290002</v>
      </c>
    </row>
    <row r="15" spans="1:21" x14ac:dyDescent="0.2">
      <c r="A15" s="113">
        <v>3</v>
      </c>
      <c r="B15" s="141">
        <v>0.70841307799999997</v>
      </c>
      <c r="C15" s="127">
        <v>1.5037818999999999E-2</v>
      </c>
      <c r="D15" s="141">
        <v>0.71082834299999997</v>
      </c>
      <c r="E15" s="113">
        <v>7.9009519999999993E-3</v>
      </c>
      <c r="F15" s="113">
        <v>0.4</v>
      </c>
      <c r="G15" s="113">
        <v>1336</v>
      </c>
      <c r="H15" s="113" t="s">
        <v>10</v>
      </c>
      <c r="O15" s="113">
        <v>0.4</v>
      </c>
      <c r="P15" s="117">
        <v>0.72382734530899995</v>
      </c>
      <c r="Q15" s="117">
        <v>0.74827844311400005</v>
      </c>
      <c r="R15" s="117">
        <v>0.73912175599999996</v>
      </c>
      <c r="S15" s="117">
        <v>0.71437125748499997</v>
      </c>
      <c r="T15" s="117">
        <v>0.71082834299999997</v>
      </c>
      <c r="U15" s="117">
        <v>3.6364271449079997</v>
      </c>
    </row>
    <row r="16" spans="1:21" x14ac:dyDescent="0.2">
      <c r="A16" s="113">
        <v>4</v>
      </c>
      <c r="B16" s="141">
        <v>0.71092504000000001</v>
      </c>
      <c r="C16" s="127">
        <v>1.5440458000000001E-2</v>
      </c>
      <c r="D16" s="141">
        <v>0.71437125700000004</v>
      </c>
      <c r="E16" s="113">
        <v>8.2249090000000007E-3</v>
      </c>
      <c r="F16" s="113">
        <v>0.5</v>
      </c>
      <c r="G16" s="113">
        <v>1670</v>
      </c>
      <c r="H16" s="113" t="s">
        <v>10</v>
      </c>
      <c r="O16" s="113">
        <v>0.5</v>
      </c>
      <c r="P16" s="117">
        <v>0.72786427145699995</v>
      </c>
      <c r="Q16" s="117">
        <v>0.74281437125700001</v>
      </c>
      <c r="R16" s="117">
        <v>0.735668663</v>
      </c>
      <c r="S16" s="117">
        <v>0.71684630738499999</v>
      </c>
      <c r="T16" s="117">
        <v>0.71437125700000004</v>
      </c>
      <c r="U16" s="117">
        <v>3.6375648700990002</v>
      </c>
    </row>
    <row r="17" spans="1:21" x14ac:dyDescent="0.2">
      <c r="A17" s="113">
        <v>5</v>
      </c>
      <c r="B17" s="141">
        <v>0.71323764000000001</v>
      </c>
      <c r="C17" s="127">
        <v>1.7604288999999999E-2</v>
      </c>
      <c r="D17" s="141">
        <v>0.71437125700000004</v>
      </c>
      <c r="E17" s="113">
        <v>7.3457879999999998E-3</v>
      </c>
      <c r="F17" s="113">
        <v>0.6</v>
      </c>
      <c r="G17" s="113">
        <v>2004</v>
      </c>
      <c r="H17" s="113" t="s">
        <v>10</v>
      </c>
      <c r="O17" s="113">
        <v>0.6</v>
      </c>
      <c r="P17" s="117">
        <v>0.72902528276800005</v>
      </c>
      <c r="Q17" s="117">
        <v>0.74056886227499996</v>
      </c>
      <c r="R17" s="117">
        <v>0.732950765</v>
      </c>
      <c r="S17" s="117">
        <v>0.71869594145000004</v>
      </c>
      <c r="T17" s="117">
        <v>0.71437125700000004</v>
      </c>
      <c r="U17" s="117">
        <v>3.6356121084930004</v>
      </c>
    </row>
    <row r="18" spans="1:21" x14ac:dyDescent="0.2">
      <c r="A18" s="113">
        <v>6</v>
      </c>
      <c r="B18" s="141">
        <v>0.71638756000000003</v>
      </c>
      <c r="C18" s="127">
        <v>1.5821912E-2</v>
      </c>
      <c r="D18" s="141">
        <v>0.71568292</v>
      </c>
      <c r="E18" s="113">
        <v>5.9337360000000002E-3</v>
      </c>
      <c r="F18" s="113">
        <v>0.7</v>
      </c>
      <c r="G18" s="113">
        <v>2338</v>
      </c>
      <c r="H18" s="113" t="s">
        <v>10</v>
      </c>
      <c r="O18" s="113">
        <v>0.7</v>
      </c>
      <c r="P18" s="117">
        <v>0.72817222697499995</v>
      </c>
      <c r="Q18" s="117">
        <v>0.73755346450000003</v>
      </c>
      <c r="R18" s="117">
        <v>0.73123752500000005</v>
      </c>
      <c r="S18" s="117">
        <v>0.72198460222399996</v>
      </c>
      <c r="T18" s="117">
        <v>0.71568292</v>
      </c>
      <c r="U18" s="117">
        <v>3.6346307386989998</v>
      </c>
    </row>
    <row r="19" spans="1:21" x14ac:dyDescent="0.2">
      <c r="A19" s="113">
        <v>7</v>
      </c>
      <c r="B19" s="141">
        <v>0.71766347699999999</v>
      </c>
      <c r="C19" s="127">
        <v>1.5894493999999999E-2</v>
      </c>
      <c r="D19" s="141">
        <v>0.71682884199999997</v>
      </c>
      <c r="E19" s="113">
        <v>4.7990690000000004E-3</v>
      </c>
      <c r="F19" s="113">
        <v>0.8</v>
      </c>
      <c r="G19" s="113">
        <v>2672</v>
      </c>
      <c r="H19" s="113" t="s">
        <v>10</v>
      </c>
      <c r="O19" s="113">
        <v>0.8</v>
      </c>
      <c r="P19" s="117">
        <v>0.72850548902199996</v>
      </c>
      <c r="Q19" s="117">
        <v>0.73375748503000005</v>
      </c>
      <c r="R19" s="117">
        <v>0.72900449099999998</v>
      </c>
      <c r="S19" s="117">
        <v>0.72339071856299997</v>
      </c>
      <c r="T19" s="117">
        <v>0.71682884199999997</v>
      </c>
      <c r="U19" s="117">
        <v>3.6314870256149998</v>
      </c>
    </row>
    <row r="20" spans="1:21" x14ac:dyDescent="0.2">
      <c r="A20" s="113">
        <v>8</v>
      </c>
      <c r="B20" s="141">
        <v>0.71949760799999996</v>
      </c>
      <c r="C20" s="127">
        <v>1.475306E-2</v>
      </c>
      <c r="D20" s="141">
        <v>0.71840762899999999</v>
      </c>
      <c r="E20" s="113">
        <v>4.8274950000000002E-3</v>
      </c>
      <c r="F20" s="113">
        <v>0.9</v>
      </c>
      <c r="G20" s="113">
        <v>3006</v>
      </c>
      <c r="H20" s="113" t="s">
        <v>10</v>
      </c>
      <c r="O20" s="113">
        <v>0.9</v>
      </c>
      <c r="P20" s="117">
        <v>0.72907518296700002</v>
      </c>
      <c r="Q20" s="117">
        <v>0.73246839653999996</v>
      </c>
      <c r="R20" s="117">
        <v>0.72775559999999995</v>
      </c>
      <c r="S20" s="117">
        <v>0.72697937458399997</v>
      </c>
      <c r="T20" s="117">
        <v>0.71840762899999999</v>
      </c>
      <c r="U20" s="117">
        <v>3.634686183091</v>
      </c>
    </row>
    <row r="21" spans="1:21" x14ac:dyDescent="0.2">
      <c r="A21" s="113">
        <v>9</v>
      </c>
      <c r="B21" s="141">
        <v>0.71993620400000002</v>
      </c>
      <c r="C21" s="127">
        <v>1.5683801000000001E-2</v>
      </c>
      <c r="D21" s="141">
        <v>0.71857727199999999</v>
      </c>
      <c r="E21" s="113">
        <v>3.6761210000000001E-3</v>
      </c>
      <c r="F21" s="113">
        <v>1</v>
      </c>
      <c r="G21" s="113">
        <v>3341</v>
      </c>
      <c r="H21" s="113" t="s">
        <v>10</v>
      </c>
      <c r="O21" s="113">
        <v>1</v>
      </c>
      <c r="P21" s="117">
        <v>0.72884365958300001</v>
      </c>
      <c r="Q21" s="117">
        <v>0.73160730320300005</v>
      </c>
      <c r="R21" s="117">
        <v>0.72679836399999997</v>
      </c>
      <c r="S21" s="117">
        <v>0.72795570188600001</v>
      </c>
      <c r="T21" s="117">
        <v>0.71857727199999999</v>
      </c>
      <c r="U21" s="117">
        <v>3.6337823006720003</v>
      </c>
    </row>
    <row r="22" spans="1:21" x14ac:dyDescent="0.2">
      <c r="A22" s="113">
        <v>0</v>
      </c>
      <c r="B22" s="141">
        <v>0.65917065399999997</v>
      </c>
      <c r="C22" s="127">
        <v>2.4467368E-2</v>
      </c>
      <c r="D22" s="141">
        <v>0.80009980000000003</v>
      </c>
      <c r="E22" s="113">
        <v>2.8252679999999999E-2</v>
      </c>
      <c r="F22" s="113">
        <v>0.1</v>
      </c>
      <c r="G22" s="113">
        <v>334</v>
      </c>
      <c r="H22" s="113" t="s">
        <v>11</v>
      </c>
      <c r="O22" s="113" t="s">
        <v>86</v>
      </c>
      <c r="P22" s="117">
        <v>7.2266507834300002</v>
      </c>
      <c r="Q22" s="117">
        <v>7.5127569087530004</v>
      </c>
      <c r="R22" s="117">
        <v>7.4246662390000004</v>
      </c>
      <c r="S22" s="117">
        <v>7.1506397385729992</v>
      </c>
      <c r="T22" s="117">
        <v>7.1404381119999991</v>
      </c>
      <c r="U22" s="117">
        <v>36.455151781756001</v>
      </c>
    </row>
    <row r="23" spans="1:21" x14ac:dyDescent="0.2">
      <c r="A23" s="113">
        <v>1</v>
      </c>
      <c r="B23" s="141">
        <v>0.68277511999999996</v>
      </c>
      <c r="C23" s="127">
        <v>1.8818087000000001E-2</v>
      </c>
      <c r="D23" s="141">
        <v>0.75748503</v>
      </c>
      <c r="E23" s="113">
        <v>1.7615548000000002E-2</v>
      </c>
      <c r="F23" s="113">
        <v>0.2</v>
      </c>
      <c r="G23" s="113">
        <v>668</v>
      </c>
      <c r="H23" s="113" t="s">
        <v>11</v>
      </c>
    </row>
    <row r="24" spans="1:21" x14ac:dyDescent="0.2">
      <c r="A24" s="113">
        <v>2</v>
      </c>
      <c r="B24" s="141">
        <v>0.69250398700000004</v>
      </c>
      <c r="C24" s="127">
        <v>1.7628655E-2</v>
      </c>
      <c r="D24" s="141">
        <v>0.74454424500000005</v>
      </c>
      <c r="E24" s="113">
        <v>1.1699749000000001E-2</v>
      </c>
      <c r="F24" s="113">
        <v>0.3</v>
      </c>
      <c r="G24" s="113">
        <v>1002</v>
      </c>
      <c r="H24" s="113" t="s">
        <v>11</v>
      </c>
    </row>
    <row r="25" spans="1:21" x14ac:dyDescent="0.2">
      <c r="A25" s="113">
        <v>3</v>
      </c>
      <c r="B25" s="141">
        <v>0.70207336499999995</v>
      </c>
      <c r="C25" s="127">
        <v>1.7647584000000001E-2</v>
      </c>
      <c r="D25" s="141">
        <v>0.73912175599999996</v>
      </c>
      <c r="E25" s="113">
        <v>9.6335819999999999E-3</v>
      </c>
      <c r="F25" s="113">
        <v>0.4</v>
      </c>
      <c r="G25" s="113">
        <v>1336</v>
      </c>
      <c r="H25" s="113" t="s">
        <v>11</v>
      </c>
    </row>
    <row r="26" spans="1:21" x14ac:dyDescent="0.2">
      <c r="A26" s="113">
        <v>4</v>
      </c>
      <c r="B26" s="141">
        <v>0.70079744799999999</v>
      </c>
      <c r="C26" s="127">
        <v>1.7042084999999998E-2</v>
      </c>
      <c r="D26" s="141">
        <v>0.735668663</v>
      </c>
      <c r="E26" s="113">
        <v>1.0304139E-2</v>
      </c>
      <c r="F26" s="113">
        <v>0.5</v>
      </c>
      <c r="G26" s="113">
        <v>1670</v>
      </c>
      <c r="H26" s="113" t="s">
        <v>11</v>
      </c>
    </row>
    <row r="27" spans="1:21" x14ac:dyDescent="0.2">
      <c r="A27" s="113">
        <v>5</v>
      </c>
      <c r="B27" s="141">
        <v>0.70442583700000005</v>
      </c>
      <c r="C27" s="127">
        <v>1.4503969E-2</v>
      </c>
      <c r="D27" s="141">
        <v>0.732950765</v>
      </c>
      <c r="E27" s="113">
        <v>8.4399550000000007E-3</v>
      </c>
      <c r="F27" s="113">
        <v>0.6</v>
      </c>
      <c r="G27" s="113">
        <v>2004</v>
      </c>
      <c r="H27" s="113" t="s">
        <v>11</v>
      </c>
    </row>
    <row r="28" spans="1:21" x14ac:dyDescent="0.2">
      <c r="A28" s="113">
        <v>6</v>
      </c>
      <c r="B28" s="141">
        <v>0.70757575800000005</v>
      </c>
      <c r="C28" s="127">
        <v>1.7641637000000002E-2</v>
      </c>
      <c r="D28" s="141">
        <v>0.73123752500000005</v>
      </c>
      <c r="E28" s="113">
        <v>7.0493020000000003E-3</v>
      </c>
      <c r="F28" s="113">
        <v>0.7</v>
      </c>
      <c r="G28" s="113">
        <v>2338</v>
      </c>
      <c r="H28" s="113" t="s">
        <v>11</v>
      </c>
    </row>
    <row r="29" spans="1:21" x14ac:dyDescent="0.2">
      <c r="A29" s="113">
        <v>7</v>
      </c>
      <c r="B29" s="141">
        <v>0.70685805400000001</v>
      </c>
      <c r="C29" s="127">
        <v>1.570568E-2</v>
      </c>
      <c r="D29" s="141">
        <v>0.72900449099999998</v>
      </c>
      <c r="E29" s="113">
        <v>4.2751580000000003E-3</v>
      </c>
      <c r="F29" s="113">
        <v>0.8</v>
      </c>
      <c r="G29" s="113">
        <v>2672</v>
      </c>
      <c r="H29" s="113" t="s">
        <v>11</v>
      </c>
    </row>
    <row r="30" spans="1:21" x14ac:dyDescent="0.2">
      <c r="A30" s="113">
        <v>8</v>
      </c>
      <c r="B30" s="141">
        <v>0.71124401900000001</v>
      </c>
      <c r="C30" s="127">
        <v>1.4369343E-2</v>
      </c>
      <c r="D30" s="141">
        <v>0.72775559999999995</v>
      </c>
      <c r="E30" s="113">
        <v>5.6550189999999998E-3</v>
      </c>
      <c r="F30" s="113">
        <v>0.9</v>
      </c>
      <c r="G30" s="113">
        <v>3006</v>
      </c>
      <c r="H30" s="113" t="s">
        <v>11</v>
      </c>
    </row>
    <row r="31" spans="1:21" x14ac:dyDescent="0.2">
      <c r="A31" s="113">
        <v>9</v>
      </c>
      <c r="B31" s="141">
        <v>0.71295853300000001</v>
      </c>
      <c r="C31" s="127">
        <v>1.5619045999999999E-2</v>
      </c>
      <c r="D31" s="141">
        <v>0.72679836399999997</v>
      </c>
      <c r="E31" s="113">
        <v>4.0109860000000002E-3</v>
      </c>
      <c r="F31" s="113">
        <v>1</v>
      </c>
      <c r="G31" s="113">
        <v>3341</v>
      </c>
      <c r="H31" s="113" t="s">
        <v>11</v>
      </c>
    </row>
    <row r="32" spans="1:21" x14ac:dyDescent="0.2">
      <c r="A32" s="113">
        <v>0</v>
      </c>
      <c r="B32" s="141">
        <v>0.67503987240800001</v>
      </c>
      <c r="C32" s="127">
        <v>1.9663202561300001E-2</v>
      </c>
      <c r="D32" s="141">
        <v>0.68922155688599995</v>
      </c>
      <c r="E32" s="113">
        <v>2.6117213408400002E-2</v>
      </c>
      <c r="F32" s="113">
        <v>0.1</v>
      </c>
      <c r="G32" s="113">
        <v>334</v>
      </c>
      <c r="H32" s="113" t="s">
        <v>9</v>
      </c>
    </row>
    <row r="33" spans="1:8" x14ac:dyDescent="0.2">
      <c r="A33" s="113">
        <v>1</v>
      </c>
      <c r="B33" s="141">
        <v>0.69370015948999997</v>
      </c>
      <c r="C33" s="127">
        <v>1.7256785679500002E-2</v>
      </c>
      <c r="D33" s="141">
        <v>0.70394211576800003</v>
      </c>
      <c r="E33" s="113">
        <v>1.77578117775E-2</v>
      </c>
      <c r="F33" s="113">
        <v>0.2</v>
      </c>
      <c r="G33" s="113">
        <v>668</v>
      </c>
      <c r="H33" s="113" t="s">
        <v>9</v>
      </c>
    </row>
    <row r="34" spans="1:8" x14ac:dyDescent="0.2">
      <c r="A34" s="113">
        <v>2</v>
      </c>
      <c r="B34" s="141">
        <v>0.69992025518300005</v>
      </c>
      <c r="C34" s="127">
        <v>1.5880234689499999E-2</v>
      </c>
      <c r="D34" s="141">
        <v>0.70725216234199995</v>
      </c>
      <c r="E34" s="113">
        <v>1.04682114083E-2</v>
      </c>
      <c r="F34" s="113">
        <v>0.3</v>
      </c>
      <c r="G34" s="113">
        <v>1002</v>
      </c>
      <c r="H34" s="113" t="s">
        <v>9</v>
      </c>
    </row>
    <row r="35" spans="1:8" x14ac:dyDescent="0.2">
      <c r="A35" s="113">
        <v>3</v>
      </c>
      <c r="B35" s="141">
        <v>0.70438596491200001</v>
      </c>
      <c r="C35" s="127">
        <v>1.6403219951300001E-2</v>
      </c>
      <c r="D35" s="141">
        <v>0.71437125748499997</v>
      </c>
      <c r="E35" s="113">
        <v>9.70671119125E-3</v>
      </c>
      <c r="F35" s="113">
        <v>0.4</v>
      </c>
      <c r="G35" s="113">
        <v>1336</v>
      </c>
      <c r="H35" s="113" t="s">
        <v>9</v>
      </c>
    </row>
    <row r="36" spans="1:8" x14ac:dyDescent="0.2">
      <c r="A36" s="113">
        <v>4</v>
      </c>
      <c r="B36" s="141">
        <v>0.70506379585300005</v>
      </c>
      <c r="C36" s="127">
        <v>1.4442455578800001E-2</v>
      </c>
      <c r="D36" s="141">
        <v>0.71684630738499999</v>
      </c>
      <c r="E36" s="113">
        <v>8.2477407204100007E-3</v>
      </c>
      <c r="F36" s="113">
        <v>0.5</v>
      </c>
      <c r="G36" s="113">
        <v>1670</v>
      </c>
      <c r="H36" s="113" t="s">
        <v>9</v>
      </c>
    </row>
    <row r="37" spans="1:8" x14ac:dyDescent="0.2">
      <c r="A37" s="113">
        <v>5</v>
      </c>
      <c r="B37" s="141">
        <v>0.70845295055799995</v>
      </c>
      <c r="C37" s="127">
        <v>1.60154118163E-2</v>
      </c>
      <c r="D37" s="141">
        <v>0.71869594145000004</v>
      </c>
      <c r="E37" s="113">
        <v>7.10493489782E-3</v>
      </c>
      <c r="F37" s="113">
        <v>0.6</v>
      </c>
      <c r="G37" s="113">
        <v>2004</v>
      </c>
      <c r="H37" s="113" t="s">
        <v>9</v>
      </c>
    </row>
    <row r="38" spans="1:8" x14ac:dyDescent="0.2">
      <c r="A38" s="113">
        <v>6</v>
      </c>
      <c r="B38" s="141">
        <v>0.71216108453000004</v>
      </c>
      <c r="C38" s="127">
        <v>1.61238911761E-2</v>
      </c>
      <c r="D38" s="141">
        <v>0.72198460222399996</v>
      </c>
      <c r="E38" s="113">
        <v>6.2501196727400002E-3</v>
      </c>
      <c r="F38" s="113">
        <v>0.7</v>
      </c>
      <c r="G38" s="113">
        <v>2338</v>
      </c>
      <c r="H38" s="113" t="s">
        <v>9</v>
      </c>
    </row>
    <row r="39" spans="1:8" x14ac:dyDescent="0.2">
      <c r="A39" s="113">
        <v>7</v>
      </c>
      <c r="B39" s="141">
        <v>0.71590909090900001</v>
      </c>
      <c r="C39" s="127">
        <v>1.6700066881500001E-2</v>
      </c>
      <c r="D39" s="141">
        <v>0.72339071856299997</v>
      </c>
      <c r="E39" s="113">
        <v>4.3304957526099997E-3</v>
      </c>
      <c r="F39" s="113">
        <v>0.8</v>
      </c>
      <c r="G39" s="113">
        <v>2672</v>
      </c>
      <c r="H39" s="113" t="s">
        <v>9</v>
      </c>
    </row>
    <row r="40" spans="1:8" x14ac:dyDescent="0.2">
      <c r="A40" s="113">
        <v>8</v>
      </c>
      <c r="B40" s="141">
        <v>0.718181818182</v>
      </c>
      <c r="C40" s="127">
        <v>1.6353326914600001E-2</v>
      </c>
      <c r="D40" s="141">
        <v>0.72697937458399997</v>
      </c>
      <c r="E40" s="113">
        <v>4.0862230007099997E-3</v>
      </c>
      <c r="F40" s="113">
        <v>0.9</v>
      </c>
      <c r="G40" s="113">
        <v>3006</v>
      </c>
      <c r="H40" s="113" t="s">
        <v>9</v>
      </c>
    </row>
    <row r="41" spans="1:8" x14ac:dyDescent="0.2">
      <c r="A41" s="113">
        <v>9</v>
      </c>
      <c r="B41" s="141">
        <v>0.72133173843700005</v>
      </c>
      <c r="C41" s="127">
        <v>1.5172957630100001E-2</v>
      </c>
      <c r="D41" s="141">
        <v>0.72795570188600001</v>
      </c>
      <c r="E41" s="113">
        <v>3.4050995624300001E-3</v>
      </c>
      <c r="F41" s="113">
        <v>1</v>
      </c>
      <c r="G41" s="113">
        <v>3341</v>
      </c>
      <c r="H41" s="113" t="s">
        <v>9</v>
      </c>
    </row>
    <row r="42" spans="1:8" x14ac:dyDescent="0.2">
      <c r="A42" s="113">
        <v>0</v>
      </c>
      <c r="B42" s="143">
        <v>0.66507177033499998</v>
      </c>
      <c r="C42" s="142">
        <v>2.6195899148699998E-2</v>
      </c>
      <c r="D42" s="143">
        <v>0.80958083832299998</v>
      </c>
      <c r="E42" s="142">
        <v>2.60737018648E-2</v>
      </c>
      <c r="F42" s="142">
        <v>0.1</v>
      </c>
      <c r="G42" s="142">
        <v>334</v>
      </c>
      <c r="H42" s="113" t="s">
        <v>12</v>
      </c>
    </row>
    <row r="43" spans="1:8" x14ac:dyDescent="0.2">
      <c r="A43" s="113">
        <v>1</v>
      </c>
      <c r="B43" s="143">
        <v>0.70251196172200003</v>
      </c>
      <c r="C43" s="142">
        <v>1.99660462455E-2</v>
      </c>
      <c r="D43" s="143">
        <v>0.77694610778399997</v>
      </c>
      <c r="E43" s="142">
        <v>1.17302622899E-2</v>
      </c>
      <c r="F43" s="142">
        <v>0.2</v>
      </c>
      <c r="G43" s="142">
        <v>668</v>
      </c>
      <c r="H43" s="113" t="s">
        <v>12</v>
      </c>
    </row>
    <row r="44" spans="1:8" x14ac:dyDescent="0.2">
      <c r="A44" s="113">
        <v>2</v>
      </c>
      <c r="B44" s="143">
        <v>0.71112440191399995</v>
      </c>
      <c r="C44" s="142">
        <v>1.26052947137E-2</v>
      </c>
      <c r="D44" s="143">
        <v>0.75918163672700001</v>
      </c>
      <c r="E44" s="142">
        <v>1.1023766154300001E-2</v>
      </c>
      <c r="F44" s="142">
        <v>0.3</v>
      </c>
      <c r="G44" s="142">
        <v>1002</v>
      </c>
      <c r="H44" s="113" t="s">
        <v>12</v>
      </c>
    </row>
    <row r="45" spans="1:8" x14ac:dyDescent="0.2">
      <c r="A45" s="113">
        <v>3</v>
      </c>
      <c r="B45" s="143">
        <v>0.71830143540699998</v>
      </c>
      <c r="C45" s="142">
        <v>1.9635086395300001E-2</v>
      </c>
      <c r="D45" s="143">
        <v>0.74827844311400005</v>
      </c>
      <c r="E45" s="142">
        <v>1.22948309819E-2</v>
      </c>
      <c r="F45" s="142">
        <v>0.4</v>
      </c>
      <c r="G45" s="142">
        <v>1336</v>
      </c>
      <c r="H45" s="113" t="s">
        <v>12</v>
      </c>
    </row>
    <row r="46" spans="1:8" x14ac:dyDescent="0.2">
      <c r="A46" s="113">
        <v>4</v>
      </c>
      <c r="B46" s="143">
        <v>0.71650717703300004</v>
      </c>
      <c r="C46" s="142">
        <v>1.7782378884399999E-2</v>
      </c>
      <c r="D46" s="143">
        <v>0.74281437125700001</v>
      </c>
      <c r="E46" s="142">
        <v>8.5578478610500008E-3</v>
      </c>
      <c r="F46" s="142">
        <v>0.5</v>
      </c>
      <c r="G46" s="142">
        <v>1670</v>
      </c>
      <c r="H46" s="113" t="s">
        <v>12</v>
      </c>
    </row>
    <row r="47" spans="1:8" x14ac:dyDescent="0.2">
      <c r="A47" s="113">
        <v>5</v>
      </c>
      <c r="B47" s="143">
        <v>0.71985645932999998</v>
      </c>
      <c r="C47" s="142">
        <v>1.9740828943399999E-2</v>
      </c>
      <c r="D47" s="143">
        <v>0.74056886227499996</v>
      </c>
      <c r="E47" s="142">
        <v>7.0089799753999997E-3</v>
      </c>
      <c r="F47" s="142">
        <v>0.6</v>
      </c>
      <c r="G47" s="142">
        <v>2004</v>
      </c>
      <c r="H47" s="113" t="s">
        <v>12</v>
      </c>
    </row>
    <row r="48" spans="1:8" x14ac:dyDescent="0.2">
      <c r="A48" s="113">
        <v>6</v>
      </c>
      <c r="B48" s="143">
        <v>0.72105263157900001</v>
      </c>
      <c r="C48" s="142">
        <v>1.3307113861400001E-2</v>
      </c>
      <c r="D48" s="143">
        <v>0.73755346450000003</v>
      </c>
      <c r="E48" s="142">
        <v>3.8073931709600001E-3</v>
      </c>
      <c r="F48" s="142">
        <v>0.7</v>
      </c>
      <c r="G48" s="142">
        <v>2338</v>
      </c>
      <c r="H48" s="113" t="s">
        <v>12</v>
      </c>
    </row>
    <row r="49" spans="1:8" x14ac:dyDescent="0.2">
      <c r="A49" s="113">
        <v>7</v>
      </c>
      <c r="B49" s="143">
        <v>0.72809569378000005</v>
      </c>
      <c r="C49" s="142">
        <v>1.41229398499E-2</v>
      </c>
      <c r="D49" s="143">
        <v>0.73375748503000005</v>
      </c>
      <c r="E49" s="142">
        <v>5.06886315968E-3</v>
      </c>
      <c r="F49" s="142">
        <v>0.8</v>
      </c>
      <c r="G49" s="142">
        <v>2672</v>
      </c>
      <c r="H49" s="113" t="s">
        <v>12</v>
      </c>
    </row>
    <row r="50" spans="1:8" x14ac:dyDescent="0.2">
      <c r="A50" s="113">
        <v>8</v>
      </c>
      <c r="B50" s="143">
        <v>0.73057416267899999</v>
      </c>
      <c r="C50" s="142">
        <v>1.6662469042499999E-2</v>
      </c>
      <c r="D50" s="143">
        <v>0.73246839653999996</v>
      </c>
      <c r="E50" s="142">
        <v>4.8432621783499998E-3</v>
      </c>
      <c r="F50" s="142">
        <v>0.9</v>
      </c>
      <c r="G50" s="142">
        <v>3006</v>
      </c>
      <c r="H50" s="113" t="s">
        <v>12</v>
      </c>
    </row>
    <row r="51" spans="1:8" x14ac:dyDescent="0.2">
      <c r="A51" s="113">
        <v>9</v>
      </c>
      <c r="B51" s="143">
        <v>0.72973684210500001</v>
      </c>
      <c r="C51" s="142">
        <v>1.32018621651E-2</v>
      </c>
      <c r="D51" s="143">
        <v>0.73160730320300005</v>
      </c>
      <c r="E51" s="142">
        <v>4.2456902347499997E-3</v>
      </c>
      <c r="F51" s="142">
        <v>1</v>
      </c>
      <c r="G51" s="142">
        <v>3341</v>
      </c>
      <c r="H51" s="113" t="s">
        <v>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D1" workbookViewId="0">
      <selection activeCell="M7" sqref="M7"/>
    </sheetView>
  </sheetViews>
  <sheetFormatPr defaultRowHeight="15" x14ac:dyDescent="0.25"/>
  <cols>
    <col min="1" max="1" width="3.42578125" customWidth="1"/>
    <col min="8" max="8" width="13.140625" customWidth="1"/>
    <col min="12" max="12" width="17.28515625" customWidth="1"/>
    <col min="13" max="13" width="16.28515625" customWidth="1"/>
    <col min="14" max="14" width="12" customWidth="1"/>
    <col min="15" max="15" width="12" bestFit="1" customWidth="1"/>
    <col min="16" max="16" width="12" customWidth="1"/>
    <col min="17" max="17" width="12" bestFit="1" customWidth="1"/>
    <col min="18" max="18" width="12" customWidth="1"/>
    <col min="19" max="19" width="12" bestFit="1" customWidth="1"/>
  </cols>
  <sheetData>
    <row r="1" spans="1:18" x14ac:dyDescent="0.25">
      <c r="A1" t="s">
        <v>103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105</v>
      </c>
    </row>
    <row r="2" spans="1:18" x14ac:dyDescent="0.25">
      <c r="A2">
        <v>0</v>
      </c>
      <c r="B2">
        <v>0.72356459330099998</v>
      </c>
      <c r="C2">
        <v>1.8665270466899999E-2</v>
      </c>
      <c r="D2">
        <v>0.74341317365299997</v>
      </c>
      <c r="E2">
        <v>2.1130598788700002E-2</v>
      </c>
      <c r="F2">
        <v>0.1</v>
      </c>
      <c r="G2">
        <v>334</v>
      </c>
      <c r="H2" t="s">
        <v>13</v>
      </c>
      <c r="I2" t="s">
        <v>104</v>
      </c>
    </row>
    <row r="3" spans="1:18" x14ac:dyDescent="0.25">
      <c r="A3">
        <v>1</v>
      </c>
      <c r="B3">
        <v>0.72886762360400004</v>
      </c>
      <c r="C3">
        <v>1.6067145862999999E-2</v>
      </c>
      <c r="D3">
        <v>0.73747504990000001</v>
      </c>
      <c r="E3">
        <v>1.6254678858800001E-2</v>
      </c>
      <c r="F3">
        <v>0.2</v>
      </c>
      <c r="G3">
        <v>668</v>
      </c>
      <c r="H3" t="s">
        <v>13</v>
      </c>
      <c r="I3" t="s">
        <v>104</v>
      </c>
    </row>
    <row r="4" spans="1:18" x14ac:dyDescent="0.25">
      <c r="A4">
        <v>2</v>
      </c>
      <c r="B4">
        <v>0.732496012759</v>
      </c>
      <c r="C4">
        <v>1.5351084321E-2</v>
      </c>
      <c r="D4">
        <v>0.73539587491699998</v>
      </c>
      <c r="E4">
        <v>1.12254624618E-2</v>
      </c>
      <c r="F4">
        <v>0.3</v>
      </c>
      <c r="G4">
        <v>1002</v>
      </c>
      <c r="H4" t="s">
        <v>13</v>
      </c>
      <c r="I4" t="s">
        <v>104</v>
      </c>
    </row>
    <row r="5" spans="1:18" x14ac:dyDescent="0.25">
      <c r="A5">
        <v>3</v>
      </c>
      <c r="B5">
        <v>0.731459330144</v>
      </c>
      <c r="C5">
        <v>1.5410827653600001E-2</v>
      </c>
      <c r="D5">
        <v>0.73428143712600003</v>
      </c>
      <c r="E5">
        <v>1.03967398176E-2</v>
      </c>
      <c r="F5">
        <v>0.4</v>
      </c>
      <c r="G5">
        <v>1336</v>
      </c>
      <c r="H5" t="s">
        <v>13</v>
      </c>
      <c r="I5" t="s">
        <v>104</v>
      </c>
    </row>
    <row r="6" spans="1:18" x14ac:dyDescent="0.25">
      <c r="A6">
        <v>4</v>
      </c>
      <c r="B6">
        <v>0.72998405103700004</v>
      </c>
      <c r="C6">
        <v>1.40584027746E-2</v>
      </c>
      <c r="D6">
        <v>0.73532934131700001</v>
      </c>
      <c r="E6">
        <v>8.6457334090600003E-3</v>
      </c>
      <c r="F6">
        <v>0.5</v>
      </c>
      <c r="G6">
        <v>1670</v>
      </c>
      <c r="H6" t="s">
        <v>13</v>
      </c>
      <c r="I6" t="s">
        <v>104</v>
      </c>
      <c r="L6" s="33" t="s">
        <v>96</v>
      </c>
      <c r="M6" s="33" t="s">
        <v>97</v>
      </c>
    </row>
    <row r="7" spans="1:18" x14ac:dyDescent="0.25">
      <c r="A7">
        <v>5</v>
      </c>
      <c r="B7">
        <v>0.73221690590099997</v>
      </c>
      <c r="C7">
        <v>1.36968541835E-2</v>
      </c>
      <c r="D7">
        <v>0.73532934131700001</v>
      </c>
      <c r="E7">
        <v>8.3465200585299999E-3</v>
      </c>
      <c r="F7">
        <v>0.6</v>
      </c>
      <c r="G7">
        <v>2004</v>
      </c>
      <c r="H7" t="s">
        <v>13</v>
      </c>
      <c r="I7" t="s">
        <v>104</v>
      </c>
      <c r="L7" s="33" t="s">
        <v>85</v>
      </c>
      <c r="M7" t="s">
        <v>13</v>
      </c>
      <c r="N7" t="s">
        <v>12</v>
      </c>
      <c r="O7" t="s">
        <v>11</v>
      </c>
      <c r="P7" t="s">
        <v>9</v>
      </c>
      <c r="Q7" t="s">
        <v>10</v>
      </c>
      <c r="R7" t="s">
        <v>86</v>
      </c>
    </row>
    <row r="8" spans="1:18" x14ac:dyDescent="0.25">
      <c r="A8">
        <v>6</v>
      </c>
      <c r="B8">
        <v>0.73365231259999997</v>
      </c>
      <c r="C8">
        <v>1.52414855827E-2</v>
      </c>
      <c r="D8">
        <v>0.733205018534</v>
      </c>
      <c r="E8">
        <v>8.2868678914700001E-3</v>
      </c>
      <c r="F8">
        <v>0.7</v>
      </c>
      <c r="G8">
        <v>2338</v>
      </c>
      <c r="H8" t="s">
        <v>13</v>
      </c>
      <c r="I8" t="s">
        <v>104</v>
      </c>
      <c r="L8" s="34">
        <v>0.1</v>
      </c>
      <c r="M8" s="35">
        <v>0.72356459330099998</v>
      </c>
      <c r="N8" s="35">
        <v>0.66124401913899999</v>
      </c>
      <c r="O8" s="35">
        <v>0.65917065390700003</v>
      </c>
      <c r="P8" s="35">
        <v>0.67503987240800001</v>
      </c>
      <c r="Q8" s="35">
        <v>0.69150717703300002</v>
      </c>
      <c r="R8" s="35">
        <v>3.4105263157880001</v>
      </c>
    </row>
    <row r="9" spans="1:18" x14ac:dyDescent="0.25">
      <c r="A9">
        <v>7</v>
      </c>
      <c r="B9">
        <v>0.73472886762400003</v>
      </c>
      <c r="C9">
        <v>1.63535699534E-2</v>
      </c>
      <c r="D9">
        <v>0.73443113772500002</v>
      </c>
      <c r="E9">
        <v>5.24539875612E-3</v>
      </c>
      <c r="F9">
        <v>0.8</v>
      </c>
      <c r="G9">
        <v>2672</v>
      </c>
      <c r="H9" t="s">
        <v>13</v>
      </c>
      <c r="I9" t="s">
        <v>104</v>
      </c>
      <c r="L9" s="34">
        <v>0.2</v>
      </c>
      <c r="M9" s="35">
        <v>0.72886762360400004</v>
      </c>
      <c r="N9" s="35">
        <v>0.69350079744799997</v>
      </c>
      <c r="O9" s="35">
        <v>0.68277511961699999</v>
      </c>
      <c r="P9" s="35">
        <v>0.69370015948999997</v>
      </c>
      <c r="Q9" s="35">
        <v>0.69956140350899998</v>
      </c>
      <c r="R9" s="35">
        <v>3.4984051036680004</v>
      </c>
    </row>
    <row r="10" spans="1:18" x14ac:dyDescent="0.25">
      <c r="A10">
        <v>8</v>
      </c>
      <c r="B10">
        <v>0.73692185008</v>
      </c>
      <c r="C10">
        <v>1.5571489998400001E-2</v>
      </c>
      <c r="D10">
        <v>0.73436460412500004</v>
      </c>
      <c r="E10">
        <v>4.5965601257400004E-3</v>
      </c>
      <c r="F10">
        <v>0.9</v>
      </c>
      <c r="G10">
        <v>3006</v>
      </c>
      <c r="H10" t="s">
        <v>13</v>
      </c>
      <c r="I10" t="s">
        <v>104</v>
      </c>
      <c r="L10" s="34">
        <v>0.3</v>
      </c>
      <c r="M10" s="35">
        <v>0.732496012759</v>
      </c>
      <c r="N10" s="35">
        <v>0.70645933014399998</v>
      </c>
      <c r="O10" s="35">
        <v>0.69250398724100004</v>
      </c>
      <c r="P10" s="35">
        <v>0.69992025518300005</v>
      </c>
      <c r="Q10" s="35">
        <v>0.70259170653900005</v>
      </c>
      <c r="R10" s="35">
        <v>3.5339712918660005</v>
      </c>
    </row>
    <row r="11" spans="1:18" x14ac:dyDescent="0.25">
      <c r="A11">
        <v>9</v>
      </c>
      <c r="B11">
        <v>0.73476874003199999</v>
      </c>
      <c r="C11">
        <v>1.6006475253400002E-2</v>
      </c>
      <c r="D11">
        <v>0.734939638831</v>
      </c>
      <c r="E11">
        <v>3.8070137775199999E-3</v>
      </c>
      <c r="F11">
        <v>1</v>
      </c>
      <c r="G11">
        <v>3341</v>
      </c>
      <c r="H11" t="s">
        <v>13</v>
      </c>
      <c r="I11" t="s">
        <v>104</v>
      </c>
      <c r="L11" s="34">
        <v>0.4</v>
      </c>
      <c r="M11" s="35">
        <v>0.731459330144</v>
      </c>
      <c r="N11" s="35">
        <v>0.711602870813</v>
      </c>
      <c r="O11" s="35">
        <v>0.70207336523099995</v>
      </c>
      <c r="P11" s="35">
        <v>0.70438596491200001</v>
      </c>
      <c r="Q11" s="35">
        <v>0.70530303030300001</v>
      </c>
      <c r="R11" s="35">
        <v>3.5548245614029996</v>
      </c>
    </row>
    <row r="12" spans="1:18" x14ac:dyDescent="0.25">
      <c r="A12">
        <v>0</v>
      </c>
      <c r="B12">
        <v>0.66124401913899999</v>
      </c>
      <c r="C12">
        <v>3.8589488206999999E-2</v>
      </c>
      <c r="D12">
        <v>0.81606786427099998</v>
      </c>
      <c r="E12">
        <v>3.5245369720099999E-2</v>
      </c>
      <c r="F12">
        <v>0.1</v>
      </c>
      <c r="G12">
        <v>334</v>
      </c>
      <c r="H12" t="s">
        <v>12</v>
      </c>
      <c r="I12" t="s">
        <v>104</v>
      </c>
      <c r="L12" s="34">
        <v>0.5</v>
      </c>
      <c r="M12" s="35">
        <v>0.72998405103700004</v>
      </c>
      <c r="N12" s="35">
        <v>0.71487240829300003</v>
      </c>
      <c r="O12" s="35">
        <v>0.70079744816599998</v>
      </c>
      <c r="P12" s="35">
        <v>0.70506379585300005</v>
      </c>
      <c r="Q12" s="35">
        <v>0.70745614035100002</v>
      </c>
      <c r="R12" s="35">
        <v>3.5581738436999997</v>
      </c>
    </row>
    <row r="13" spans="1:18" x14ac:dyDescent="0.25">
      <c r="A13">
        <v>1</v>
      </c>
      <c r="B13">
        <v>0.69350079744799997</v>
      </c>
      <c r="C13">
        <v>2.3445552456299999E-2</v>
      </c>
      <c r="D13">
        <v>0.77684630738500005</v>
      </c>
      <c r="E13">
        <v>1.9537441660700001E-2</v>
      </c>
      <c r="F13">
        <v>0.2</v>
      </c>
      <c r="G13">
        <v>668</v>
      </c>
      <c r="H13" t="s">
        <v>12</v>
      </c>
      <c r="I13" t="s">
        <v>104</v>
      </c>
      <c r="L13" s="34">
        <v>0.6</v>
      </c>
      <c r="M13" s="35">
        <v>0.73221690590099997</v>
      </c>
      <c r="N13" s="35">
        <v>0.71746411483299999</v>
      </c>
      <c r="O13" s="35">
        <v>0.70442583732099995</v>
      </c>
      <c r="P13" s="35">
        <v>0.70845295055799995</v>
      </c>
      <c r="Q13" s="35">
        <v>0.71012759170700002</v>
      </c>
      <c r="R13" s="35">
        <v>3.5726874003199995</v>
      </c>
    </row>
    <row r="14" spans="1:18" x14ac:dyDescent="0.25">
      <c r="A14">
        <v>2</v>
      </c>
      <c r="B14">
        <v>0.70645933014399998</v>
      </c>
      <c r="C14">
        <v>1.6280251464899999E-2</v>
      </c>
      <c r="D14">
        <v>0.759248170326</v>
      </c>
      <c r="E14">
        <v>1.3346621811200001E-2</v>
      </c>
      <c r="F14">
        <v>0.3</v>
      </c>
      <c r="G14">
        <v>1002</v>
      </c>
      <c r="H14" t="s">
        <v>12</v>
      </c>
      <c r="I14" t="s">
        <v>104</v>
      </c>
      <c r="L14" s="34">
        <v>0.7</v>
      </c>
      <c r="M14" s="35">
        <v>0.73365231259999997</v>
      </c>
      <c r="N14" s="35">
        <v>0.71702551834100003</v>
      </c>
      <c r="O14" s="35">
        <v>0.707575757576</v>
      </c>
      <c r="P14" s="35">
        <v>0.71216108453000004</v>
      </c>
      <c r="Q14" s="35">
        <v>0.71279904306200004</v>
      </c>
      <c r="R14" s="35">
        <v>3.5832137161089999</v>
      </c>
    </row>
    <row r="15" spans="1:18" x14ac:dyDescent="0.25">
      <c r="A15">
        <v>3</v>
      </c>
      <c r="B15">
        <v>0.711602870813</v>
      </c>
      <c r="C15">
        <v>1.9740708142000001E-2</v>
      </c>
      <c r="D15">
        <v>0.74957584830299995</v>
      </c>
      <c r="E15">
        <v>1.13790236118E-2</v>
      </c>
      <c r="F15">
        <v>0.4</v>
      </c>
      <c r="G15">
        <v>1336</v>
      </c>
      <c r="H15" t="s">
        <v>12</v>
      </c>
      <c r="I15" t="s">
        <v>104</v>
      </c>
      <c r="L15" s="34">
        <v>0.8</v>
      </c>
      <c r="M15" s="35">
        <v>0.73472886762400003</v>
      </c>
      <c r="N15" s="35">
        <v>0.71722488038300003</v>
      </c>
      <c r="O15" s="35">
        <v>0.70685805422600001</v>
      </c>
      <c r="P15" s="35">
        <v>0.71590909090900001</v>
      </c>
      <c r="Q15" s="35">
        <v>0.71491228070199997</v>
      </c>
      <c r="R15" s="35">
        <v>3.5896331738440002</v>
      </c>
    </row>
    <row r="16" spans="1:18" x14ac:dyDescent="0.25">
      <c r="A16">
        <v>4</v>
      </c>
      <c r="B16">
        <v>0.71487240829300003</v>
      </c>
      <c r="C16">
        <v>1.8052516318800001E-2</v>
      </c>
      <c r="D16">
        <v>0.74495009980000004</v>
      </c>
      <c r="E16">
        <v>9.2105766254899999E-3</v>
      </c>
      <c r="F16">
        <v>0.5</v>
      </c>
      <c r="G16">
        <v>1670</v>
      </c>
      <c r="H16" t="s">
        <v>12</v>
      </c>
      <c r="I16" t="s">
        <v>104</v>
      </c>
      <c r="L16" s="34">
        <v>0.9</v>
      </c>
      <c r="M16" s="35">
        <v>0.73692185008</v>
      </c>
      <c r="N16" s="35">
        <v>0.71814194577400003</v>
      </c>
      <c r="O16" s="35">
        <v>0.71124401913900004</v>
      </c>
      <c r="P16" s="35">
        <v>0.718181818182</v>
      </c>
      <c r="Q16" s="35">
        <v>0.71638755980900004</v>
      </c>
      <c r="R16" s="35">
        <v>3.600877192984</v>
      </c>
    </row>
    <row r="17" spans="1:18" x14ac:dyDescent="0.25">
      <c r="A17">
        <v>5</v>
      </c>
      <c r="B17">
        <v>0.71746411483299999</v>
      </c>
      <c r="C17">
        <v>1.8573182379800001E-2</v>
      </c>
      <c r="D17">
        <v>0.74058549567499998</v>
      </c>
      <c r="E17">
        <v>7.3085576667500001E-3</v>
      </c>
      <c r="F17">
        <v>0.6</v>
      </c>
      <c r="G17">
        <v>2004</v>
      </c>
      <c r="H17" t="s">
        <v>12</v>
      </c>
      <c r="I17" t="s">
        <v>104</v>
      </c>
      <c r="L17" s="34">
        <v>1</v>
      </c>
      <c r="M17" s="35">
        <v>0.73476874003199999</v>
      </c>
      <c r="N17" s="35">
        <v>0.71806220095700002</v>
      </c>
      <c r="O17" s="35">
        <v>0.71295853269499998</v>
      </c>
      <c r="P17" s="35">
        <v>0.72133173843700005</v>
      </c>
      <c r="Q17" s="35">
        <v>0.71770334928199997</v>
      </c>
      <c r="R17" s="35">
        <v>3.6048245614030003</v>
      </c>
    </row>
    <row r="18" spans="1:18" x14ac:dyDescent="0.25">
      <c r="A18">
        <v>6</v>
      </c>
      <c r="B18">
        <v>0.71702551834100003</v>
      </c>
      <c r="C18">
        <v>1.8589310414500002E-2</v>
      </c>
      <c r="D18">
        <v>0.73732534930100002</v>
      </c>
      <c r="E18">
        <v>7.3882565112999999E-3</v>
      </c>
      <c r="F18">
        <v>0.7</v>
      </c>
      <c r="G18">
        <v>2338</v>
      </c>
      <c r="H18" t="s">
        <v>12</v>
      </c>
      <c r="I18" t="s">
        <v>104</v>
      </c>
      <c r="L18" s="34" t="s">
        <v>86</v>
      </c>
      <c r="M18" s="35">
        <v>7.3186602870820003</v>
      </c>
      <c r="N18" s="35">
        <v>7.0755980861249999</v>
      </c>
      <c r="O18" s="35">
        <v>6.9803827751190006</v>
      </c>
      <c r="P18" s="35">
        <v>7.0541467304619996</v>
      </c>
      <c r="Q18" s="35">
        <v>7.0783492822970002</v>
      </c>
      <c r="R18" s="35">
        <v>35.507137161085005</v>
      </c>
    </row>
    <row r="19" spans="1:18" x14ac:dyDescent="0.25">
      <c r="A19">
        <v>7</v>
      </c>
      <c r="B19">
        <v>0.71722488038300003</v>
      </c>
      <c r="C19">
        <v>1.5747127983E-2</v>
      </c>
      <c r="D19">
        <v>0.73483033932099995</v>
      </c>
      <c r="E19">
        <v>6.4328692854600002E-3</v>
      </c>
      <c r="F19">
        <v>0.8</v>
      </c>
      <c r="G19">
        <v>2672</v>
      </c>
      <c r="H19" t="s">
        <v>12</v>
      </c>
      <c r="I19" t="s">
        <v>104</v>
      </c>
    </row>
    <row r="20" spans="1:18" x14ac:dyDescent="0.25">
      <c r="A20">
        <v>8</v>
      </c>
      <c r="B20">
        <v>0.71814194577400003</v>
      </c>
      <c r="C20">
        <v>1.5279458547E-2</v>
      </c>
      <c r="D20">
        <v>0.73465291638899999</v>
      </c>
      <c r="E20">
        <v>5.4212183096000004E-3</v>
      </c>
      <c r="F20">
        <v>0.9</v>
      </c>
      <c r="G20">
        <v>3006</v>
      </c>
      <c r="H20" t="s">
        <v>12</v>
      </c>
      <c r="I20" t="s">
        <v>104</v>
      </c>
    </row>
    <row r="21" spans="1:18" x14ac:dyDescent="0.25">
      <c r="A21">
        <v>9</v>
      </c>
      <c r="B21">
        <v>0.71806220095700002</v>
      </c>
      <c r="C21">
        <v>1.4187463496999999E-2</v>
      </c>
      <c r="D21">
        <v>0.73224583458000003</v>
      </c>
      <c r="E21">
        <v>4.5626994237900004E-3</v>
      </c>
      <c r="F21">
        <v>1</v>
      </c>
      <c r="G21">
        <v>3341</v>
      </c>
      <c r="H21" t="s">
        <v>12</v>
      </c>
      <c r="I21" t="s">
        <v>104</v>
      </c>
    </row>
    <row r="22" spans="1:18" x14ac:dyDescent="0.25">
      <c r="A22">
        <v>0</v>
      </c>
      <c r="B22">
        <v>0.65917065390700003</v>
      </c>
      <c r="C22">
        <v>2.4467367990600002E-2</v>
      </c>
      <c r="D22">
        <v>0.80009980039899997</v>
      </c>
      <c r="E22">
        <v>2.8252680427499999E-2</v>
      </c>
      <c r="F22">
        <v>0.1</v>
      </c>
      <c r="G22">
        <v>334</v>
      </c>
      <c r="H22" t="s">
        <v>11</v>
      </c>
      <c r="I22" t="s">
        <v>104</v>
      </c>
    </row>
    <row r="23" spans="1:18" x14ac:dyDescent="0.25">
      <c r="A23">
        <v>1</v>
      </c>
      <c r="B23">
        <v>0.68277511961699999</v>
      </c>
      <c r="C23">
        <v>1.8818087129800001E-2</v>
      </c>
      <c r="D23">
        <v>0.75748502994</v>
      </c>
      <c r="E23">
        <v>1.7615547923800001E-2</v>
      </c>
      <c r="F23">
        <v>0.2</v>
      </c>
      <c r="G23">
        <v>668</v>
      </c>
      <c r="H23" t="s">
        <v>11</v>
      </c>
      <c r="I23" t="s">
        <v>104</v>
      </c>
    </row>
    <row r="24" spans="1:18" x14ac:dyDescent="0.25">
      <c r="A24">
        <v>2</v>
      </c>
      <c r="B24">
        <v>0.69250398724100004</v>
      </c>
      <c r="C24">
        <v>1.7628655449699999E-2</v>
      </c>
      <c r="D24">
        <v>0.74454424484399995</v>
      </c>
      <c r="E24">
        <v>1.1699749490199999E-2</v>
      </c>
      <c r="F24">
        <v>0.3</v>
      </c>
      <c r="G24">
        <v>1002</v>
      </c>
      <c r="H24" t="s">
        <v>11</v>
      </c>
      <c r="I24" t="s">
        <v>104</v>
      </c>
    </row>
    <row r="25" spans="1:18" x14ac:dyDescent="0.25">
      <c r="A25">
        <v>3</v>
      </c>
      <c r="B25">
        <v>0.70207336523099995</v>
      </c>
      <c r="C25">
        <v>1.76475837644E-2</v>
      </c>
      <c r="D25">
        <v>0.73912175648699996</v>
      </c>
      <c r="E25">
        <v>9.6335821559700007E-3</v>
      </c>
      <c r="F25">
        <v>0.4</v>
      </c>
      <c r="G25">
        <v>1336</v>
      </c>
      <c r="H25" t="s">
        <v>11</v>
      </c>
      <c r="I25" t="s">
        <v>104</v>
      </c>
    </row>
    <row r="26" spans="1:18" x14ac:dyDescent="0.25">
      <c r="A26">
        <v>4</v>
      </c>
      <c r="B26">
        <v>0.70079744816599998</v>
      </c>
      <c r="C26">
        <v>1.7042084877299999E-2</v>
      </c>
      <c r="D26">
        <v>0.73566866267499997</v>
      </c>
      <c r="E26">
        <v>1.03041386929E-2</v>
      </c>
      <c r="F26">
        <v>0.5</v>
      </c>
      <c r="G26">
        <v>1670</v>
      </c>
      <c r="H26" t="s">
        <v>11</v>
      </c>
      <c r="I26" t="s">
        <v>104</v>
      </c>
    </row>
    <row r="27" spans="1:18" x14ac:dyDescent="0.25">
      <c r="A27">
        <v>5</v>
      </c>
      <c r="B27">
        <v>0.70442583732099995</v>
      </c>
      <c r="C27">
        <v>1.45039687383E-2</v>
      </c>
      <c r="D27">
        <v>0.73295076513599999</v>
      </c>
      <c r="E27">
        <v>8.4399549327699996E-3</v>
      </c>
      <c r="F27">
        <v>0.6</v>
      </c>
      <c r="G27">
        <v>2004</v>
      </c>
      <c r="H27" t="s">
        <v>11</v>
      </c>
      <c r="I27" t="s">
        <v>104</v>
      </c>
    </row>
    <row r="28" spans="1:18" x14ac:dyDescent="0.25">
      <c r="A28">
        <v>6</v>
      </c>
      <c r="B28">
        <v>0.707575757576</v>
      </c>
      <c r="C28">
        <v>1.7641637053900001E-2</v>
      </c>
      <c r="D28">
        <v>0.73123752495000005</v>
      </c>
      <c r="E28">
        <v>7.04930232218E-3</v>
      </c>
      <c r="F28">
        <v>0.7</v>
      </c>
      <c r="G28">
        <v>2338</v>
      </c>
      <c r="H28" t="s">
        <v>11</v>
      </c>
      <c r="I28" t="s">
        <v>104</v>
      </c>
    </row>
    <row r="29" spans="1:18" x14ac:dyDescent="0.25">
      <c r="A29">
        <v>7</v>
      </c>
      <c r="B29">
        <v>0.70685805422600001</v>
      </c>
      <c r="C29">
        <v>1.5705680385699999E-2</v>
      </c>
      <c r="D29">
        <v>0.72900449101800002</v>
      </c>
      <c r="E29">
        <v>4.2751579200200002E-3</v>
      </c>
      <c r="F29">
        <v>0.8</v>
      </c>
      <c r="G29">
        <v>2672</v>
      </c>
      <c r="H29" t="s">
        <v>11</v>
      </c>
      <c r="I29" t="s">
        <v>104</v>
      </c>
    </row>
    <row r="30" spans="1:18" x14ac:dyDescent="0.25">
      <c r="A30">
        <v>8</v>
      </c>
      <c r="B30">
        <v>0.71124401913900004</v>
      </c>
      <c r="C30">
        <v>1.43693432799E-2</v>
      </c>
      <c r="D30">
        <v>0.72775559991100003</v>
      </c>
      <c r="E30">
        <v>5.6550189281199996E-3</v>
      </c>
      <c r="F30">
        <v>0.9</v>
      </c>
      <c r="G30">
        <v>3006</v>
      </c>
      <c r="H30" t="s">
        <v>11</v>
      </c>
      <c r="I30" t="s">
        <v>104</v>
      </c>
    </row>
    <row r="31" spans="1:18" x14ac:dyDescent="0.25">
      <c r="A31">
        <v>9</v>
      </c>
      <c r="B31">
        <v>0.71295853269499998</v>
      </c>
      <c r="C31">
        <v>1.5619045825899999E-2</v>
      </c>
      <c r="D31">
        <v>0.726798363763</v>
      </c>
      <c r="E31">
        <v>4.0109861690400001E-3</v>
      </c>
      <c r="F31">
        <v>1</v>
      </c>
      <c r="G31">
        <v>3341</v>
      </c>
      <c r="H31" t="s">
        <v>11</v>
      </c>
      <c r="I31" t="s">
        <v>104</v>
      </c>
    </row>
    <row r="32" spans="1:18" x14ac:dyDescent="0.25">
      <c r="A32">
        <v>0</v>
      </c>
      <c r="B32">
        <v>0.69150717703300002</v>
      </c>
      <c r="C32">
        <v>1.6543974657199999E-2</v>
      </c>
      <c r="D32">
        <v>0.71247504989999999</v>
      </c>
      <c r="E32">
        <v>2.5457710570899999E-2</v>
      </c>
      <c r="F32">
        <v>0.1</v>
      </c>
      <c r="G32">
        <v>334</v>
      </c>
      <c r="H32" t="s">
        <v>10</v>
      </c>
      <c r="I32" t="s">
        <v>104</v>
      </c>
    </row>
    <row r="33" spans="1:9" x14ac:dyDescent="0.25">
      <c r="A33">
        <v>1</v>
      </c>
      <c r="B33">
        <v>0.69956140350899998</v>
      </c>
      <c r="C33">
        <v>1.6252347733600001E-2</v>
      </c>
      <c r="D33">
        <v>0.70648702594799995</v>
      </c>
      <c r="E33">
        <v>1.6962838720500001E-2</v>
      </c>
      <c r="F33">
        <v>0.2</v>
      </c>
      <c r="G33">
        <v>668</v>
      </c>
      <c r="H33" t="s">
        <v>10</v>
      </c>
      <c r="I33" t="s">
        <v>104</v>
      </c>
    </row>
    <row r="34" spans="1:9" x14ac:dyDescent="0.25">
      <c r="A34">
        <v>2</v>
      </c>
      <c r="B34">
        <v>0.70259170653900005</v>
      </c>
      <c r="C34">
        <v>1.5567048127100001E-2</v>
      </c>
      <c r="D34">
        <v>0.70545575515600001</v>
      </c>
      <c r="E34">
        <v>1.0091635995000001E-2</v>
      </c>
      <c r="F34">
        <v>0.3</v>
      </c>
      <c r="G34">
        <v>1002</v>
      </c>
      <c r="H34" t="s">
        <v>10</v>
      </c>
      <c r="I34" t="s">
        <v>104</v>
      </c>
    </row>
    <row r="35" spans="1:9" x14ac:dyDescent="0.25">
      <c r="A35">
        <v>3</v>
      </c>
      <c r="B35">
        <v>0.70530303030300001</v>
      </c>
      <c r="C35">
        <v>1.52732143446E-2</v>
      </c>
      <c r="D35">
        <v>0.70773453093799998</v>
      </c>
      <c r="E35">
        <v>7.5810540552199998E-3</v>
      </c>
      <c r="F35">
        <v>0.4</v>
      </c>
      <c r="G35">
        <v>1336</v>
      </c>
      <c r="H35" t="s">
        <v>10</v>
      </c>
      <c r="I35" t="s">
        <v>104</v>
      </c>
    </row>
    <row r="36" spans="1:9" x14ac:dyDescent="0.25">
      <c r="A36">
        <v>4</v>
      </c>
      <c r="B36">
        <v>0.70745614035100002</v>
      </c>
      <c r="C36">
        <v>1.62453031479E-2</v>
      </c>
      <c r="D36">
        <v>0.71077844311399996</v>
      </c>
      <c r="E36">
        <v>7.9410018085299995E-3</v>
      </c>
      <c r="F36">
        <v>0.5</v>
      </c>
      <c r="G36">
        <v>1670</v>
      </c>
      <c r="H36" t="s">
        <v>10</v>
      </c>
      <c r="I36" t="s">
        <v>104</v>
      </c>
    </row>
    <row r="37" spans="1:9" x14ac:dyDescent="0.25">
      <c r="A37">
        <v>5</v>
      </c>
      <c r="B37">
        <v>0.71012759170700002</v>
      </c>
      <c r="C37">
        <v>1.7532075207000002E-2</v>
      </c>
      <c r="D37">
        <v>0.71152694610800005</v>
      </c>
      <c r="E37">
        <v>6.9816900323499999E-3</v>
      </c>
      <c r="F37">
        <v>0.6</v>
      </c>
      <c r="G37">
        <v>2004</v>
      </c>
      <c r="H37" t="s">
        <v>10</v>
      </c>
      <c r="I37" t="s">
        <v>104</v>
      </c>
    </row>
    <row r="38" spans="1:9" x14ac:dyDescent="0.25">
      <c r="A38">
        <v>6</v>
      </c>
      <c r="B38">
        <v>0.71279904306200004</v>
      </c>
      <c r="C38">
        <v>1.77161415483E-2</v>
      </c>
      <c r="D38">
        <v>0.713130881095</v>
      </c>
      <c r="E38">
        <v>5.9718609513299999E-3</v>
      </c>
      <c r="F38">
        <v>0.7</v>
      </c>
      <c r="G38">
        <v>2338</v>
      </c>
      <c r="H38" t="s">
        <v>10</v>
      </c>
      <c r="I38" t="s">
        <v>104</v>
      </c>
    </row>
    <row r="39" spans="1:9" x14ac:dyDescent="0.25">
      <c r="A39">
        <v>7</v>
      </c>
      <c r="B39">
        <v>0.71491228070199997</v>
      </c>
      <c r="C39">
        <v>1.6349632280200001E-2</v>
      </c>
      <c r="D39">
        <v>0.71393463073899999</v>
      </c>
      <c r="E39">
        <v>4.5983548364299997E-3</v>
      </c>
      <c r="F39">
        <v>0.8</v>
      </c>
      <c r="G39">
        <v>2672</v>
      </c>
      <c r="H39" t="s">
        <v>10</v>
      </c>
      <c r="I39" t="s">
        <v>104</v>
      </c>
    </row>
    <row r="40" spans="1:9" x14ac:dyDescent="0.25">
      <c r="A40">
        <v>8</v>
      </c>
      <c r="B40">
        <v>0.71638755980900004</v>
      </c>
      <c r="C40">
        <v>1.5740311798199999E-2</v>
      </c>
      <c r="D40">
        <v>0.71611222000399999</v>
      </c>
      <c r="E40">
        <v>4.9308859098899996E-3</v>
      </c>
      <c r="F40">
        <v>0.9</v>
      </c>
      <c r="G40">
        <v>3006</v>
      </c>
      <c r="H40" t="s">
        <v>10</v>
      </c>
      <c r="I40" t="s">
        <v>104</v>
      </c>
    </row>
    <row r="41" spans="1:9" x14ac:dyDescent="0.25">
      <c r="A41">
        <v>9</v>
      </c>
      <c r="B41">
        <v>0.71770334928199997</v>
      </c>
      <c r="C41">
        <v>1.5287312211099999E-2</v>
      </c>
      <c r="D41">
        <v>0.71649206824300005</v>
      </c>
      <c r="E41">
        <v>3.9226949836400002E-3</v>
      </c>
      <c r="F41">
        <v>1</v>
      </c>
      <c r="G41">
        <v>3341</v>
      </c>
      <c r="H41" t="s">
        <v>10</v>
      </c>
      <c r="I41" t="s">
        <v>104</v>
      </c>
    </row>
    <row r="42" spans="1:9" x14ac:dyDescent="0.25">
      <c r="A42">
        <v>0</v>
      </c>
      <c r="B42">
        <v>0.67503987240800001</v>
      </c>
      <c r="C42">
        <v>1.9663202561300001E-2</v>
      </c>
      <c r="D42">
        <v>0.68922155688599995</v>
      </c>
      <c r="E42">
        <v>2.6117213408400002E-2</v>
      </c>
      <c r="F42">
        <v>0.1</v>
      </c>
      <c r="G42">
        <v>334</v>
      </c>
      <c r="H42" t="s">
        <v>9</v>
      </c>
      <c r="I42" t="s">
        <v>104</v>
      </c>
    </row>
    <row r="43" spans="1:9" x14ac:dyDescent="0.25">
      <c r="A43">
        <v>1</v>
      </c>
      <c r="B43">
        <v>0.69370015948999997</v>
      </c>
      <c r="C43">
        <v>1.7256785679500002E-2</v>
      </c>
      <c r="D43">
        <v>0.70394211576800003</v>
      </c>
      <c r="E43">
        <v>1.77578117775E-2</v>
      </c>
      <c r="F43">
        <v>0.2</v>
      </c>
      <c r="G43">
        <v>668</v>
      </c>
      <c r="H43" t="s">
        <v>9</v>
      </c>
      <c r="I43" t="s">
        <v>104</v>
      </c>
    </row>
    <row r="44" spans="1:9" x14ac:dyDescent="0.25">
      <c r="A44">
        <v>2</v>
      </c>
      <c r="B44">
        <v>0.69992025518300005</v>
      </c>
      <c r="C44">
        <v>1.5880234689499999E-2</v>
      </c>
      <c r="D44">
        <v>0.70725216234199995</v>
      </c>
      <c r="E44">
        <v>1.04682114083E-2</v>
      </c>
      <c r="F44">
        <v>0.3</v>
      </c>
      <c r="G44">
        <v>1002</v>
      </c>
      <c r="H44" t="s">
        <v>9</v>
      </c>
      <c r="I44" t="s">
        <v>104</v>
      </c>
    </row>
    <row r="45" spans="1:9" x14ac:dyDescent="0.25">
      <c r="A45">
        <v>3</v>
      </c>
      <c r="B45">
        <v>0.70438596491200001</v>
      </c>
      <c r="C45">
        <v>1.6403219951300001E-2</v>
      </c>
      <c r="D45">
        <v>0.71437125748499997</v>
      </c>
      <c r="E45">
        <v>9.70671119125E-3</v>
      </c>
      <c r="F45">
        <v>0.4</v>
      </c>
      <c r="G45">
        <v>1336</v>
      </c>
      <c r="H45" t="s">
        <v>9</v>
      </c>
      <c r="I45" t="s">
        <v>104</v>
      </c>
    </row>
    <row r="46" spans="1:9" x14ac:dyDescent="0.25">
      <c r="A46">
        <v>4</v>
      </c>
      <c r="B46">
        <v>0.70506379585300005</v>
      </c>
      <c r="C46">
        <v>1.4442455578800001E-2</v>
      </c>
      <c r="D46">
        <v>0.71684630738499999</v>
      </c>
      <c r="E46">
        <v>8.2477407204100007E-3</v>
      </c>
      <c r="F46">
        <v>0.5</v>
      </c>
      <c r="G46">
        <v>1670</v>
      </c>
      <c r="H46" t="s">
        <v>9</v>
      </c>
      <c r="I46" t="s">
        <v>104</v>
      </c>
    </row>
    <row r="47" spans="1:9" x14ac:dyDescent="0.25">
      <c r="A47">
        <v>5</v>
      </c>
      <c r="B47">
        <v>0.70845295055799995</v>
      </c>
      <c r="C47">
        <v>1.60154118163E-2</v>
      </c>
      <c r="D47">
        <v>0.71869594145000004</v>
      </c>
      <c r="E47">
        <v>7.10493489782E-3</v>
      </c>
      <c r="F47">
        <v>0.6</v>
      </c>
      <c r="G47">
        <v>2004</v>
      </c>
      <c r="H47" t="s">
        <v>9</v>
      </c>
      <c r="I47" t="s">
        <v>104</v>
      </c>
    </row>
    <row r="48" spans="1:9" x14ac:dyDescent="0.25">
      <c r="A48">
        <v>6</v>
      </c>
      <c r="B48">
        <v>0.71216108453000004</v>
      </c>
      <c r="C48">
        <v>1.61238911761E-2</v>
      </c>
      <c r="D48">
        <v>0.72198460222399996</v>
      </c>
      <c r="E48">
        <v>6.2501196727400002E-3</v>
      </c>
      <c r="F48">
        <v>0.7</v>
      </c>
      <c r="G48">
        <v>2338</v>
      </c>
      <c r="H48" t="s">
        <v>9</v>
      </c>
      <c r="I48" t="s">
        <v>104</v>
      </c>
    </row>
    <row r="49" spans="1:9" x14ac:dyDescent="0.25">
      <c r="A49">
        <v>7</v>
      </c>
      <c r="B49">
        <v>0.71590909090900001</v>
      </c>
      <c r="C49">
        <v>1.6700066881500001E-2</v>
      </c>
      <c r="D49">
        <v>0.72339071856299997</v>
      </c>
      <c r="E49">
        <v>4.3304957526099997E-3</v>
      </c>
      <c r="F49">
        <v>0.8</v>
      </c>
      <c r="G49">
        <v>2672</v>
      </c>
      <c r="H49" t="s">
        <v>9</v>
      </c>
      <c r="I49" t="s">
        <v>104</v>
      </c>
    </row>
    <row r="50" spans="1:9" x14ac:dyDescent="0.25">
      <c r="A50">
        <v>8</v>
      </c>
      <c r="B50">
        <v>0.718181818182</v>
      </c>
      <c r="C50">
        <v>1.6353326914600001E-2</v>
      </c>
      <c r="D50">
        <v>0.72697937458399997</v>
      </c>
      <c r="E50">
        <v>4.0862230007099997E-3</v>
      </c>
      <c r="F50">
        <v>0.9</v>
      </c>
      <c r="G50">
        <v>3006</v>
      </c>
      <c r="H50" t="s">
        <v>9</v>
      </c>
      <c r="I50" t="s">
        <v>104</v>
      </c>
    </row>
    <row r="51" spans="1:9" x14ac:dyDescent="0.25">
      <c r="A51">
        <v>9</v>
      </c>
      <c r="B51">
        <v>0.72133173843700005</v>
      </c>
      <c r="C51">
        <v>1.5172957630100001E-2</v>
      </c>
      <c r="D51">
        <v>0.72795570188600001</v>
      </c>
      <c r="E51">
        <v>3.4050995624300001E-3</v>
      </c>
      <c r="F51">
        <v>1</v>
      </c>
      <c r="G51">
        <v>3341</v>
      </c>
      <c r="H51" t="s">
        <v>9</v>
      </c>
      <c r="I51" t="s">
        <v>104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Summary-ROC</vt:lpstr>
      <vt:lpstr>table-new</vt:lpstr>
      <vt:lpstr>Sheet2</vt:lpstr>
      <vt:lpstr>Time Complexity curves</vt:lpstr>
      <vt:lpstr>LC- phishing</vt:lpstr>
      <vt:lpstr>LC- Abalone</vt:lpstr>
      <vt:lpstr>LC-Abalone-2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CDT User</cp:lastModifiedBy>
  <dcterms:created xsi:type="dcterms:W3CDTF">2018-01-23T19:02:58Z</dcterms:created>
  <dcterms:modified xsi:type="dcterms:W3CDTF">2018-02-02T16:25:07Z</dcterms:modified>
</cp:coreProperties>
</file>