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740"/>
  </bookViews>
  <sheets>
    <sheet name="Excel Check" sheetId="5" r:id="rId1"/>
    <sheet name="Country Level (oth)" sheetId="2" r:id="rId2"/>
    <sheet name="Flows for Excel Check" sheetId="6" state="hidden" r:id="rId3"/>
    <sheet name="Collapse Output (oth)" sheetId="3" r:id="rId4"/>
    <sheet name="DO File" sheetId="4" r:id="rId5"/>
  </sheets>
  <calcPr calcId="145621"/>
</workbook>
</file>

<file path=xl/calcChain.xml><?xml version="1.0" encoding="utf-8"?>
<calcChain xmlns="http://schemas.openxmlformats.org/spreadsheetml/2006/main">
  <c r="C1" i="6" l="1"/>
  <c r="C790" i="6" s="1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6" i="5"/>
  <c r="C85" i="6" l="1"/>
  <c r="C170" i="6"/>
  <c r="C377" i="6"/>
  <c r="C30" i="6"/>
  <c r="C112" i="6"/>
  <c r="C206" i="6"/>
  <c r="C918" i="6"/>
  <c r="C42" i="6"/>
  <c r="C128" i="6"/>
  <c r="C228" i="6"/>
  <c r="C16" i="6"/>
  <c r="C9" i="6"/>
  <c r="C69" i="6"/>
  <c r="C154" i="6"/>
  <c r="C334" i="6"/>
  <c r="C20" i="6"/>
  <c r="C48" i="6"/>
  <c r="C90" i="6"/>
  <c r="C133" i="6"/>
  <c r="C178" i="6"/>
  <c r="C256" i="6"/>
  <c r="C453" i="6"/>
  <c r="C5" i="6"/>
  <c r="C26" i="6"/>
  <c r="C64" i="6"/>
  <c r="C106" i="6"/>
  <c r="C149" i="6"/>
  <c r="C200" i="6"/>
  <c r="C292" i="6"/>
  <c r="C596" i="6"/>
  <c r="C10" i="6"/>
  <c r="C21" i="6"/>
  <c r="C32" i="6"/>
  <c r="C53" i="6"/>
  <c r="C74" i="6"/>
  <c r="C96" i="6"/>
  <c r="C117" i="6"/>
  <c r="C138" i="6"/>
  <c r="C160" i="6"/>
  <c r="C185" i="6"/>
  <c r="C213" i="6"/>
  <c r="C242" i="6"/>
  <c r="C270" i="6"/>
  <c r="C313" i="6"/>
  <c r="C356" i="6"/>
  <c r="C398" i="6"/>
  <c r="C517" i="6"/>
  <c r="C685" i="6"/>
  <c r="C234" i="6"/>
  <c r="C264" i="6"/>
  <c r="C302" i="6"/>
  <c r="C345" i="6"/>
  <c r="C388" i="6"/>
  <c r="C485" i="6"/>
  <c r="C639" i="6"/>
  <c r="C4" i="6"/>
  <c r="C14" i="6"/>
  <c r="C25" i="6"/>
  <c r="C37" i="6"/>
  <c r="C58" i="6"/>
  <c r="C80" i="6"/>
  <c r="C101" i="6"/>
  <c r="C122" i="6"/>
  <c r="C144" i="6"/>
  <c r="C165" i="6"/>
  <c r="C192" i="6"/>
  <c r="C221" i="6"/>
  <c r="C249" i="6"/>
  <c r="C281" i="6"/>
  <c r="C324" i="6"/>
  <c r="C366" i="6"/>
  <c r="C421" i="6"/>
  <c r="C553" i="6"/>
  <c r="C1044" i="6"/>
  <c r="C1040" i="6"/>
  <c r="C1036" i="6"/>
  <c r="C1032" i="6"/>
  <c r="C1028" i="6"/>
  <c r="C1024" i="6"/>
  <c r="C1020" i="6"/>
  <c r="C1016" i="6"/>
  <c r="C1012" i="6"/>
  <c r="C1008" i="6"/>
  <c r="C1004" i="6"/>
  <c r="C1000" i="6"/>
  <c r="C996" i="6"/>
  <c r="C992" i="6"/>
  <c r="C988" i="6"/>
  <c r="C984" i="6"/>
  <c r="C980" i="6"/>
  <c r="C976" i="6"/>
  <c r="C972" i="6"/>
  <c r="C968" i="6"/>
  <c r="C964" i="6"/>
  <c r="C960" i="6"/>
  <c r="C956" i="6"/>
  <c r="C952" i="6"/>
  <c r="C948" i="6"/>
  <c r="C944" i="6"/>
  <c r="C940" i="6"/>
  <c r="C936" i="6"/>
  <c r="C932" i="6"/>
  <c r="C928" i="6"/>
  <c r="C924" i="6"/>
  <c r="C920" i="6"/>
  <c r="C916" i="6"/>
  <c r="C912" i="6"/>
  <c r="C908" i="6"/>
  <c r="C904" i="6"/>
  <c r="C900" i="6"/>
  <c r="C896" i="6"/>
  <c r="C892" i="6"/>
  <c r="C888" i="6"/>
  <c r="C884" i="6"/>
  <c r="C880" i="6"/>
  <c r="C876" i="6"/>
  <c r="C872" i="6"/>
  <c r="C868" i="6"/>
  <c r="C864" i="6"/>
  <c r="C860" i="6"/>
  <c r="C856" i="6"/>
  <c r="C852" i="6"/>
  <c r="C848" i="6"/>
  <c r="C844" i="6"/>
  <c r="C840" i="6"/>
  <c r="C836" i="6"/>
  <c r="C832" i="6"/>
  <c r="C828" i="6"/>
  <c r="C824" i="6"/>
  <c r="C820" i="6"/>
  <c r="C816" i="6"/>
  <c r="C812" i="6"/>
  <c r="C808" i="6"/>
  <c r="C804" i="6"/>
  <c r="C800" i="6"/>
  <c r="C796" i="6"/>
  <c r="C792" i="6"/>
  <c r="C788" i="6"/>
  <c r="C784" i="6"/>
  <c r="C780" i="6"/>
  <c r="C776" i="6"/>
  <c r="C772" i="6"/>
  <c r="C768" i="6"/>
  <c r="C764" i="6"/>
  <c r="C760" i="6"/>
  <c r="C756" i="6"/>
  <c r="C752" i="6"/>
  <c r="C748" i="6"/>
  <c r="C744" i="6"/>
  <c r="C740" i="6"/>
  <c r="C736" i="6"/>
  <c r="C732" i="6"/>
  <c r="C728" i="6"/>
  <c r="C724" i="6"/>
  <c r="C720" i="6"/>
  <c r="C716" i="6"/>
  <c r="C712" i="6"/>
  <c r="C708" i="6"/>
  <c r="C1043" i="6"/>
  <c r="C1039" i="6"/>
  <c r="C1035" i="6"/>
  <c r="C1031" i="6"/>
  <c r="C1027" i="6"/>
  <c r="C1023" i="6"/>
  <c r="C1019" i="6"/>
  <c r="C1015" i="6"/>
  <c r="C1011" i="6"/>
  <c r="C1007" i="6"/>
  <c r="C1003" i="6"/>
  <c r="C999" i="6"/>
  <c r="C995" i="6"/>
  <c r="C991" i="6"/>
  <c r="C987" i="6"/>
  <c r="C983" i="6"/>
  <c r="C979" i="6"/>
  <c r="C975" i="6"/>
  <c r="C971" i="6"/>
  <c r="C967" i="6"/>
  <c r="C963" i="6"/>
  <c r="C959" i="6"/>
  <c r="C955" i="6"/>
  <c r="C951" i="6"/>
  <c r="C947" i="6"/>
  <c r="C943" i="6"/>
  <c r="C939" i="6"/>
  <c r="C935" i="6"/>
  <c r="C931" i="6"/>
  <c r="C927" i="6"/>
  <c r="C923" i="6"/>
  <c r="C919" i="6"/>
  <c r="C915" i="6"/>
  <c r="C911" i="6"/>
  <c r="C907" i="6"/>
  <c r="C903" i="6"/>
  <c r="C899" i="6"/>
  <c r="C895" i="6"/>
  <c r="C891" i="6"/>
  <c r="C887" i="6"/>
  <c r="C883" i="6"/>
  <c r="C879" i="6"/>
  <c r="C875" i="6"/>
  <c r="C871" i="6"/>
  <c r="C867" i="6"/>
  <c r="C863" i="6"/>
  <c r="C859" i="6"/>
  <c r="C855" i="6"/>
  <c r="C851" i="6"/>
  <c r="C847" i="6"/>
  <c r="C843" i="6"/>
  <c r="C839" i="6"/>
  <c r="C835" i="6"/>
  <c r="C831" i="6"/>
  <c r="C827" i="6"/>
  <c r="C823" i="6"/>
  <c r="C819" i="6"/>
  <c r="C815" i="6"/>
  <c r="C811" i="6"/>
  <c r="C807" i="6"/>
  <c r="C803" i="6"/>
  <c r="C799" i="6"/>
  <c r="C795" i="6"/>
  <c r="C791" i="6"/>
  <c r="C787" i="6"/>
  <c r="C783" i="6"/>
  <c r="C779" i="6"/>
  <c r="C775" i="6"/>
  <c r="C771" i="6"/>
  <c r="C767" i="6"/>
  <c r="C763" i="6"/>
  <c r="C759" i="6"/>
  <c r="C755" i="6"/>
  <c r="C751" i="6"/>
  <c r="C747" i="6"/>
  <c r="C743" i="6"/>
  <c r="C739" i="6"/>
  <c r="C735" i="6"/>
  <c r="C731" i="6"/>
  <c r="C727" i="6"/>
  <c r="C723" i="6"/>
  <c r="C719" i="6"/>
  <c r="C715" i="6"/>
  <c r="C711" i="6"/>
  <c r="C1042" i="6"/>
  <c r="C1034" i="6"/>
  <c r="C1026" i="6"/>
  <c r="C1018" i="6"/>
  <c r="C1010" i="6"/>
  <c r="C1002" i="6"/>
  <c r="C994" i="6"/>
  <c r="C986" i="6"/>
  <c r="C978" i="6"/>
  <c r="C970" i="6"/>
  <c r="C962" i="6"/>
  <c r="C954" i="6"/>
  <c r="C946" i="6"/>
  <c r="C938" i="6"/>
  <c r="C930" i="6"/>
  <c r="C922" i="6"/>
  <c r="C914" i="6"/>
  <c r="C906" i="6"/>
  <c r="C898" i="6"/>
  <c r="C890" i="6"/>
  <c r="C882" i="6"/>
  <c r="C874" i="6"/>
  <c r="C866" i="6"/>
  <c r="C858" i="6"/>
  <c r="C850" i="6"/>
  <c r="C842" i="6"/>
  <c r="C834" i="6"/>
  <c r="C826" i="6"/>
  <c r="C818" i="6"/>
  <c r="C810" i="6"/>
  <c r="C802" i="6"/>
  <c r="C794" i="6"/>
  <c r="C786" i="6"/>
  <c r="C778" i="6"/>
  <c r="C770" i="6"/>
  <c r="C762" i="6"/>
  <c r="C754" i="6"/>
  <c r="C746" i="6"/>
  <c r="C738" i="6"/>
  <c r="C730" i="6"/>
  <c r="C722" i="6"/>
  <c r="C714" i="6"/>
  <c r="C707" i="6"/>
  <c r="C703" i="6"/>
  <c r="C699" i="6"/>
  <c r="C695" i="6"/>
  <c r="C691" i="6"/>
  <c r="C687" i="6"/>
  <c r="C683" i="6"/>
  <c r="C679" i="6"/>
  <c r="C675" i="6"/>
  <c r="C1041" i="6"/>
  <c r="C1033" i="6"/>
  <c r="C1025" i="6"/>
  <c r="C1017" i="6"/>
  <c r="C1009" i="6"/>
  <c r="C1001" i="6"/>
  <c r="C993" i="6"/>
  <c r="C985" i="6"/>
  <c r="C977" i="6"/>
  <c r="C969" i="6"/>
  <c r="C961" i="6"/>
  <c r="C953" i="6"/>
  <c r="C945" i="6"/>
  <c r="C937" i="6"/>
  <c r="C929" i="6"/>
  <c r="C921" i="6"/>
  <c r="C913" i="6"/>
  <c r="C905" i="6"/>
  <c r="C897" i="6"/>
  <c r="C889" i="6"/>
  <c r="C881" i="6"/>
  <c r="C873" i="6"/>
  <c r="C865" i="6"/>
  <c r="C857" i="6"/>
  <c r="C849" i="6"/>
  <c r="C841" i="6"/>
  <c r="C833" i="6"/>
  <c r="C825" i="6"/>
  <c r="C817" i="6"/>
  <c r="C809" i="6"/>
  <c r="C801" i="6"/>
  <c r="C793" i="6"/>
  <c r="C785" i="6"/>
  <c r="C777" i="6"/>
  <c r="C769" i="6"/>
  <c r="C761" i="6"/>
  <c r="C753" i="6"/>
  <c r="C745" i="6"/>
  <c r="C737" i="6"/>
  <c r="C729" i="6"/>
  <c r="C721" i="6"/>
  <c r="C713" i="6"/>
  <c r="C706" i="6"/>
  <c r="C702" i="6"/>
  <c r="C698" i="6"/>
  <c r="C694" i="6"/>
  <c r="C690" i="6"/>
  <c r="C686" i="6"/>
  <c r="C682" i="6"/>
  <c r="C678" i="6"/>
  <c r="C674" i="6"/>
  <c r="C670" i="6"/>
  <c r="C666" i="6"/>
  <c r="C662" i="6"/>
  <c r="C658" i="6"/>
  <c r="C654" i="6"/>
  <c r="C650" i="6"/>
  <c r="C646" i="6"/>
  <c r="C642" i="6"/>
  <c r="C638" i="6"/>
  <c r="C634" i="6"/>
  <c r="C630" i="6"/>
  <c r="C626" i="6"/>
  <c r="C622" i="6"/>
  <c r="C618" i="6"/>
  <c r="C614" i="6"/>
  <c r="C610" i="6"/>
  <c r="C606" i="6"/>
  <c r="C602" i="6"/>
  <c r="C598" i="6"/>
  <c r="C594" i="6"/>
  <c r="C590" i="6"/>
  <c r="C586" i="6"/>
  <c r="C582" i="6"/>
  <c r="C578" i="6"/>
  <c r="C574" i="6"/>
  <c r="C570" i="6"/>
  <c r="C566" i="6"/>
  <c r="C562" i="6"/>
  <c r="C558" i="6"/>
  <c r="C554" i="6"/>
  <c r="C550" i="6"/>
  <c r="C546" i="6"/>
  <c r="C542" i="6"/>
  <c r="C538" i="6"/>
  <c r="C1045" i="6"/>
  <c r="C1029" i="6"/>
  <c r="C1013" i="6"/>
  <c r="C997" i="6"/>
  <c r="C981" i="6"/>
  <c r="C965" i="6"/>
  <c r="C949" i="6"/>
  <c r="C933" i="6"/>
  <c r="C917" i="6"/>
  <c r="C901" i="6"/>
  <c r="C885" i="6"/>
  <c r="C869" i="6"/>
  <c r="C853" i="6"/>
  <c r="C837" i="6"/>
  <c r="C821" i="6"/>
  <c r="C805" i="6"/>
  <c r="C789" i="6"/>
  <c r="C773" i="6"/>
  <c r="C757" i="6"/>
  <c r="C741" i="6"/>
  <c r="C725" i="6"/>
  <c r="C709" i="6"/>
  <c r="C700" i="6"/>
  <c r="C692" i="6"/>
  <c r="C684" i="6"/>
  <c r="C676" i="6"/>
  <c r="C669" i="6"/>
  <c r="C664" i="6"/>
  <c r="C659" i="6"/>
  <c r="C653" i="6"/>
  <c r="C648" i="6"/>
  <c r="C643" i="6"/>
  <c r="C637" i="6"/>
  <c r="C632" i="6"/>
  <c r="C627" i="6"/>
  <c r="C621" i="6"/>
  <c r="C616" i="6"/>
  <c r="C611" i="6"/>
  <c r="C605" i="6"/>
  <c r="C600" i="6"/>
  <c r="C595" i="6"/>
  <c r="C589" i="6"/>
  <c r="C584" i="6"/>
  <c r="C579" i="6"/>
  <c r="C573" i="6"/>
  <c r="C568" i="6"/>
  <c r="C563" i="6"/>
  <c r="C557" i="6"/>
  <c r="C552" i="6"/>
  <c r="C547" i="6"/>
  <c r="C541" i="6"/>
  <c r="C536" i="6"/>
  <c r="C532" i="6"/>
  <c r="C528" i="6"/>
  <c r="C524" i="6"/>
  <c r="C520" i="6"/>
  <c r="C516" i="6"/>
  <c r="C512" i="6"/>
  <c r="C508" i="6"/>
  <c r="C504" i="6"/>
  <c r="C500" i="6"/>
  <c r="C496" i="6"/>
  <c r="C492" i="6"/>
  <c r="C488" i="6"/>
  <c r="C484" i="6"/>
  <c r="C480" i="6"/>
  <c r="C476" i="6"/>
  <c r="C472" i="6"/>
  <c r="C468" i="6"/>
  <c r="C464" i="6"/>
  <c r="C460" i="6"/>
  <c r="C456" i="6"/>
  <c r="C452" i="6"/>
  <c r="C448" i="6"/>
  <c r="C444" i="6"/>
  <c r="C440" i="6"/>
  <c r="C436" i="6"/>
  <c r="C432" i="6"/>
  <c r="C428" i="6"/>
  <c r="C424" i="6"/>
  <c r="C420" i="6"/>
  <c r="C416" i="6"/>
  <c r="C412" i="6"/>
  <c r="C408" i="6"/>
  <c r="C404" i="6"/>
  <c r="C1038" i="6"/>
  <c r="C1022" i="6"/>
  <c r="C1006" i="6"/>
  <c r="C990" i="6"/>
  <c r="C974" i="6"/>
  <c r="C958" i="6"/>
  <c r="C942" i="6"/>
  <c r="C926" i="6"/>
  <c r="C910" i="6"/>
  <c r="C894" i="6"/>
  <c r="C878" i="6"/>
  <c r="C862" i="6"/>
  <c r="C846" i="6"/>
  <c r="C830" i="6"/>
  <c r="C814" i="6"/>
  <c r="C798" i="6"/>
  <c r="C782" i="6"/>
  <c r="C766" i="6"/>
  <c r="C750" i="6"/>
  <c r="C734" i="6"/>
  <c r="C718" i="6"/>
  <c r="C705" i="6"/>
  <c r="C697" i="6"/>
  <c r="C689" i="6"/>
  <c r="C681" i="6"/>
  <c r="C673" i="6"/>
  <c r="C668" i="6"/>
  <c r="C663" i="6"/>
  <c r="C657" i="6"/>
  <c r="C652" i="6"/>
  <c r="C647" i="6"/>
  <c r="C641" i="6"/>
  <c r="C636" i="6"/>
  <c r="C631" i="6"/>
  <c r="C625" i="6"/>
  <c r="C620" i="6"/>
  <c r="C615" i="6"/>
  <c r="C609" i="6"/>
  <c r="C604" i="6"/>
  <c r="C599" i="6"/>
  <c r="C593" i="6"/>
  <c r="C588" i="6"/>
  <c r="C583" i="6"/>
  <c r="C577" i="6"/>
  <c r="C572" i="6"/>
  <c r="C567" i="6"/>
  <c r="C561" i="6"/>
  <c r="C556" i="6"/>
  <c r="C551" i="6"/>
  <c r="C545" i="6"/>
  <c r="C540" i="6"/>
  <c r="C535" i="6"/>
  <c r="C531" i="6"/>
  <c r="C527" i="6"/>
  <c r="C523" i="6"/>
  <c r="C519" i="6"/>
  <c r="C515" i="6"/>
  <c r="C511" i="6"/>
  <c r="C507" i="6"/>
  <c r="C503" i="6"/>
  <c r="C499" i="6"/>
  <c r="C495" i="6"/>
  <c r="C491" i="6"/>
  <c r="C487" i="6"/>
  <c r="C483" i="6"/>
  <c r="C479" i="6"/>
  <c r="C475" i="6"/>
  <c r="C471" i="6"/>
  <c r="C467" i="6"/>
  <c r="C463" i="6"/>
  <c r="C459" i="6"/>
  <c r="C455" i="6"/>
  <c r="C451" i="6"/>
  <c r="C447" i="6"/>
  <c r="C443" i="6"/>
  <c r="C439" i="6"/>
  <c r="C435" i="6"/>
  <c r="C431" i="6"/>
  <c r="C427" i="6"/>
  <c r="C423" i="6"/>
  <c r="C419" i="6"/>
  <c r="C415" i="6"/>
  <c r="C411" i="6"/>
  <c r="C407" i="6"/>
  <c r="C403" i="6"/>
  <c r="C399" i="6"/>
  <c r="C395" i="6"/>
  <c r="C391" i="6"/>
  <c r="C387" i="6"/>
  <c r="C383" i="6"/>
  <c r="C379" i="6"/>
  <c r="C375" i="6"/>
  <c r="C371" i="6"/>
  <c r="C367" i="6"/>
  <c r="C363" i="6"/>
  <c r="C359" i="6"/>
  <c r="C355" i="6"/>
  <c r="C351" i="6"/>
  <c r="C347" i="6"/>
  <c r="C343" i="6"/>
  <c r="C339" i="6"/>
  <c r="C335" i="6"/>
  <c r="C331" i="6"/>
  <c r="C327" i="6"/>
  <c r="C323" i="6"/>
  <c r="C319" i="6"/>
  <c r="C315" i="6"/>
  <c r="C311" i="6"/>
  <c r="C307" i="6"/>
  <c r="C303" i="6"/>
  <c r="C299" i="6"/>
  <c r="C295" i="6"/>
  <c r="C291" i="6"/>
  <c r="C287" i="6"/>
  <c r="C283" i="6"/>
  <c r="C279" i="6"/>
  <c r="C275" i="6"/>
  <c r="C271" i="6"/>
  <c r="C267" i="6"/>
  <c r="C263" i="6"/>
  <c r="C259" i="6"/>
  <c r="C255" i="6"/>
  <c r="C251" i="6"/>
  <c r="C247" i="6"/>
  <c r="C243" i="6"/>
  <c r="C239" i="6"/>
  <c r="C235" i="6"/>
  <c r="C231" i="6"/>
  <c r="C227" i="6"/>
  <c r="C223" i="6"/>
  <c r="C219" i="6"/>
  <c r="C215" i="6"/>
  <c r="C211" i="6"/>
  <c r="C207" i="6"/>
  <c r="C203" i="6"/>
  <c r="C199" i="6"/>
  <c r="C195" i="6"/>
  <c r="C191" i="6"/>
  <c r="C187" i="6"/>
  <c r="C183" i="6"/>
  <c r="C179" i="6"/>
  <c r="C175" i="6"/>
  <c r="C171" i="6"/>
  <c r="C1037" i="6"/>
  <c r="C1005" i="6"/>
  <c r="C973" i="6"/>
  <c r="C941" i="6"/>
  <c r="C909" i="6"/>
  <c r="C877" i="6"/>
  <c r="C845" i="6"/>
  <c r="C813" i="6"/>
  <c r="C781" i="6"/>
  <c r="C749" i="6"/>
  <c r="C717" i="6"/>
  <c r="C696" i="6"/>
  <c r="C680" i="6"/>
  <c r="C667" i="6"/>
  <c r="C656" i="6"/>
  <c r="C645" i="6"/>
  <c r="C635" i="6"/>
  <c r="C624" i="6"/>
  <c r="C613" i="6"/>
  <c r="C603" i="6"/>
  <c r="C592" i="6"/>
  <c r="C581" i="6"/>
  <c r="C571" i="6"/>
  <c r="C560" i="6"/>
  <c r="C549" i="6"/>
  <c r="C539" i="6"/>
  <c r="C530" i="6"/>
  <c r="C522" i="6"/>
  <c r="C514" i="6"/>
  <c r="C506" i="6"/>
  <c r="C498" i="6"/>
  <c r="C490" i="6"/>
  <c r="C482" i="6"/>
  <c r="C474" i="6"/>
  <c r="C466" i="6"/>
  <c r="C458" i="6"/>
  <c r="C450" i="6"/>
  <c r="C442" i="6"/>
  <c r="C434" i="6"/>
  <c r="C426" i="6"/>
  <c r="C418" i="6"/>
  <c r="C410" i="6"/>
  <c r="C402" i="6"/>
  <c r="C397" i="6"/>
  <c r="C392" i="6"/>
  <c r="C386" i="6"/>
  <c r="C381" i="6"/>
  <c r="C376" i="6"/>
  <c r="C370" i="6"/>
  <c r="C365" i="6"/>
  <c r="C360" i="6"/>
  <c r="C354" i="6"/>
  <c r="C349" i="6"/>
  <c r="C344" i="6"/>
  <c r="C338" i="6"/>
  <c r="C333" i="6"/>
  <c r="C328" i="6"/>
  <c r="C322" i="6"/>
  <c r="C317" i="6"/>
  <c r="C312" i="6"/>
  <c r="C306" i="6"/>
  <c r="C301" i="6"/>
  <c r="C296" i="6"/>
  <c r="C290" i="6"/>
  <c r="C285" i="6"/>
  <c r="C280" i="6"/>
  <c r="C274" i="6"/>
  <c r="C1030" i="6"/>
  <c r="C998" i="6"/>
  <c r="C966" i="6"/>
  <c r="C934" i="6"/>
  <c r="C902" i="6"/>
  <c r="C870" i="6"/>
  <c r="C838" i="6"/>
  <c r="C806" i="6"/>
  <c r="C774" i="6"/>
  <c r="C742" i="6"/>
  <c r="C710" i="6"/>
  <c r="C693" i="6"/>
  <c r="C677" i="6"/>
  <c r="C665" i="6"/>
  <c r="C655" i="6"/>
  <c r="C644" i="6"/>
  <c r="C633" i="6"/>
  <c r="C623" i="6"/>
  <c r="C612" i="6"/>
  <c r="C601" i="6"/>
  <c r="C591" i="6"/>
  <c r="C580" i="6"/>
  <c r="C569" i="6"/>
  <c r="C559" i="6"/>
  <c r="C548" i="6"/>
  <c r="C537" i="6"/>
  <c r="C529" i="6"/>
  <c r="C521" i="6"/>
  <c r="C513" i="6"/>
  <c r="C505" i="6"/>
  <c r="C497" i="6"/>
  <c r="C489" i="6"/>
  <c r="C481" i="6"/>
  <c r="C473" i="6"/>
  <c r="C465" i="6"/>
  <c r="C457" i="6"/>
  <c r="C449" i="6"/>
  <c r="C441" i="6"/>
  <c r="C433" i="6"/>
  <c r="C425" i="6"/>
  <c r="C417" i="6"/>
  <c r="C409" i="6"/>
  <c r="C401" i="6"/>
  <c r="C396" i="6"/>
  <c r="C390" i="6"/>
  <c r="C385" i="6"/>
  <c r="C380" i="6"/>
  <c r="C374" i="6"/>
  <c r="C369" i="6"/>
  <c r="C364" i="6"/>
  <c r="C358" i="6"/>
  <c r="C353" i="6"/>
  <c r="C348" i="6"/>
  <c r="C342" i="6"/>
  <c r="C337" i="6"/>
  <c r="C332" i="6"/>
  <c r="C326" i="6"/>
  <c r="C321" i="6"/>
  <c r="C316" i="6"/>
  <c r="C310" i="6"/>
  <c r="C305" i="6"/>
  <c r="C300" i="6"/>
  <c r="C294" i="6"/>
  <c r="C289" i="6"/>
  <c r="C284" i="6"/>
  <c r="C278" i="6"/>
  <c r="C273" i="6"/>
  <c r="C268" i="6"/>
  <c r="C262" i="6"/>
  <c r="C257" i="6"/>
  <c r="C252" i="6"/>
  <c r="C246" i="6"/>
  <c r="C241" i="6"/>
  <c r="C236" i="6"/>
  <c r="C230" i="6"/>
  <c r="C225" i="6"/>
  <c r="C220" i="6"/>
  <c r="C214" i="6"/>
  <c r="C209" i="6"/>
  <c r="C204" i="6"/>
  <c r="C198" i="6"/>
  <c r="C193" i="6"/>
  <c r="C188" i="6"/>
  <c r="C182" i="6"/>
  <c r="C177" i="6"/>
  <c r="C172" i="6"/>
  <c r="C167" i="6"/>
  <c r="C163" i="6"/>
  <c r="C159" i="6"/>
  <c r="C155" i="6"/>
  <c r="C151" i="6"/>
  <c r="C147" i="6"/>
  <c r="C143" i="6"/>
  <c r="C139" i="6"/>
  <c r="C135" i="6"/>
  <c r="C131" i="6"/>
  <c r="C127" i="6"/>
  <c r="C123" i="6"/>
  <c r="C119" i="6"/>
  <c r="C115" i="6"/>
  <c r="C111" i="6"/>
  <c r="C107" i="6"/>
  <c r="C103" i="6"/>
  <c r="C99" i="6"/>
  <c r="C95" i="6"/>
  <c r="C91" i="6"/>
  <c r="C87" i="6"/>
  <c r="C83" i="6"/>
  <c r="C79" i="6"/>
  <c r="C75" i="6"/>
  <c r="C71" i="6"/>
  <c r="C67" i="6"/>
  <c r="C63" i="6"/>
  <c r="C59" i="6"/>
  <c r="C55" i="6"/>
  <c r="C51" i="6"/>
  <c r="C47" i="6"/>
  <c r="C43" i="6"/>
  <c r="C39" i="6"/>
  <c r="C35" i="6"/>
  <c r="C31" i="6"/>
  <c r="C27" i="6"/>
  <c r="C23" i="6"/>
  <c r="C19" i="6"/>
  <c r="C15" i="6"/>
  <c r="C11" i="6"/>
  <c r="C7" i="6"/>
  <c r="C3" i="6"/>
  <c r="C1021" i="6"/>
  <c r="C989" i="6"/>
  <c r="C957" i="6"/>
  <c r="C925" i="6"/>
  <c r="C893" i="6"/>
  <c r="C861" i="6"/>
  <c r="C829" i="6"/>
  <c r="C797" i="6"/>
  <c r="C765" i="6"/>
  <c r="C733" i="6"/>
  <c r="C704" i="6"/>
  <c r="C688" i="6"/>
  <c r="C672" i="6"/>
  <c r="C661" i="6"/>
  <c r="C651" i="6"/>
  <c r="C640" i="6"/>
  <c r="C629" i="6"/>
  <c r="C619" i="6"/>
  <c r="C608" i="6"/>
  <c r="C597" i="6"/>
  <c r="C587" i="6"/>
  <c r="C576" i="6"/>
  <c r="C565" i="6"/>
  <c r="C555" i="6"/>
  <c r="C544" i="6"/>
  <c r="C534" i="6"/>
  <c r="C526" i="6"/>
  <c r="C518" i="6"/>
  <c r="C510" i="6"/>
  <c r="C502" i="6"/>
  <c r="C494" i="6"/>
  <c r="C486" i="6"/>
  <c r="C478" i="6"/>
  <c r="C470" i="6"/>
  <c r="C462" i="6"/>
  <c r="C454" i="6"/>
  <c r="C446" i="6"/>
  <c r="C438" i="6"/>
  <c r="C430" i="6"/>
  <c r="C422" i="6"/>
  <c r="C414" i="6"/>
  <c r="C406" i="6"/>
  <c r="C6" i="6"/>
  <c r="C12" i="6"/>
  <c r="C17" i="6"/>
  <c r="C22" i="6"/>
  <c r="C28" i="6"/>
  <c r="C33" i="6"/>
  <c r="C38" i="6"/>
  <c r="C44" i="6"/>
  <c r="C49" i="6"/>
  <c r="C54" i="6"/>
  <c r="C60" i="6"/>
  <c r="C65" i="6"/>
  <c r="C70" i="6"/>
  <c r="C76" i="6"/>
  <c r="C81" i="6"/>
  <c r="C86" i="6"/>
  <c r="C92" i="6"/>
  <c r="C97" i="6"/>
  <c r="C102" i="6"/>
  <c r="C108" i="6"/>
  <c r="C113" i="6"/>
  <c r="C118" i="6"/>
  <c r="C124" i="6"/>
  <c r="C129" i="6"/>
  <c r="C134" i="6"/>
  <c r="C140" i="6"/>
  <c r="C145" i="6"/>
  <c r="C150" i="6"/>
  <c r="C156" i="6"/>
  <c r="C161" i="6"/>
  <c r="C166" i="6"/>
  <c r="C173" i="6"/>
  <c r="C180" i="6"/>
  <c r="C186" i="6"/>
  <c r="C194" i="6"/>
  <c r="C201" i="6"/>
  <c r="C208" i="6"/>
  <c r="C216" i="6"/>
  <c r="C222" i="6"/>
  <c r="C229" i="6"/>
  <c r="C237" i="6"/>
  <c r="C244" i="6"/>
  <c r="C250" i="6"/>
  <c r="C258" i="6"/>
  <c r="C265" i="6"/>
  <c r="C272" i="6"/>
  <c r="C282" i="6"/>
  <c r="C293" i="6"/>
  <c r="C304" i="6"/>
  <c r="C314" i="6"/>
  <c r="C325" i="6"/>
  <c r="C336" i="6"/>
  <c r="C346" i="6"/>
  <c r="C357" i="6"/>
  <c r="C368" i="6"/>
  <c r="C378" i="6"/>
  <c r="C389" i="6"/>
  <c r="C400" i="6"/>
  <c r="C429" i="6"/>
  <c r="C461" i="6"/>
  <c r="C493" i="6"/>
  <c r="C525" i="6"/>
  <c r="C564" i="6"/>
  <c r="C607" i="6"/>
  <c r="C649" i="6"/>
  <c r="C701" i="6"/>
  <c r="C822" i="6"/>
  <c r="C950" i="6"/>
  <c r="C2" i="6"/>
  <c r="B6" i="5" s="1"/>
  <c r="C8" i="6"/>
  <c r="C13" i="6"/>
  <c r="C18" i="6"/>
  <c r="C24" i="6"/>
  <c r="C29" i="6"/>
  <c r="C34" i="6"/>
  <c r="C40" i="6"/>
  <c r="C45" i="6"/>
  <c r="C50" i="6"/>
  <c r="C56" i="6"/>
  <c r="C61" i="6"/>
  <c r="C66" i="6"/>
  <c r="C72" i="6"/>
  <c r="C77" i="6"/>
  <c r="C82" i="6"/>
  <c r="C88" i="6"/>
  <c r="C93" i="6"/>
  <c r="C98" i="6"/>
  <c r="C104" i="6"/>
  <c r="C109" i="6"/>
  <c r="C114" i="6"/>
  <c r="C120" i="6"/>
  <c r="C125" i="6"/>
  <c r="C130" i="6"/>
  <c r="C136" i="6"/>
  <c r="C141" i="6"/>
  <c r="C146" i="6"/>
  <c r="C152" i="6"/>
  <c r="C157" i="6"/>
  <c r="C162" i="6"/>
  <c r="C168" i="6"/>
  <c r="C174" i="6"/>
  <c r="C181" i="6"/>
  <c r="C189" i="6"/>
  <c r="C196" i="6"/>
  <c r="C202" i="6"/>
  <c r="C210" i="6"/>
  <c r="C217" i="6"/>
  <c r="C224" i="6"/>
  <c r="C232" i="6"/>
  <c r="C238" i="6"/>
  <c r="C245" i="6"/>
  <c r="C253" i="6"/>
  <c r="C260" i="6"/>
  <c r="C266" i="6"/>
  <c r="C276" i="6"/>
  <c r="C286" i="6"/>
  <c r="C297" i="6"/>
  <c r="C308" i="6"/>
  <c r="C318" i="6"/>
  <c r="C329" i="6"/>
  <c r="C340" i="6"/>
  <c r="C350" i="6"/>
  <c r="C361" i="6"/>
  <c r="C372" i="6"/>
  <c r="C382" i="6"/>
  <c r="C393" i="6"/>
  <c r="C405" i="6"/>
  <c r="C437" i="6"/>
  <c r="C469" i="6"/>
  <c r="C501" i="6"/>
  <c r="C533" i="6"/>
  <c r="C575" i="6"/>
  <c r="C617" i="6"/>
  <c r="C660" i="6"/>
  <c r="C726" i="6"/>
  <c r="C854" i="6"/>
  <c r="C982" i="6"/>
  <c r="C36" i="6"/>
  <c r="C41" i="6"/>
  <c r="C46" i="6"/>
  <c r="C52" i="6"/>
  <c r="C57" i="6"/>
  <c r="C62" i="6"/>
  <c r="C68" i="6"/>
  <c r="C73" i="6"/>
  <c r="C78" i="6"/>
  <c r="C84" i="6"/>
  <c r="C89" i="6"/>
  <c r="C94" i="6"/>
  <c r="C100" i="6"/>
  <c r="C105" i="6"/>
  <c r="C110" i="6"/>
  <c r="C116" i="6"/>
  <c r="C121" i="6"/>
  <c r="C126" i="6"/>
  <c r="C132" i="6"/>
  <c r="C137" i="6"/>
  <c r="C142" i="6"/>
  <c r="C148" i="6"/>
  <c r="C153" i="6"/>
  <c r="C158" i="6"/>
  <c r="C164" i="6"/>
  <c r="C169" i="6"/>
  <c r="C176" i="6"/>
  <c r="C184" i="6"/>
  <c r="C190" i="6"/>
  <c r="C197" i="6"/>
  <c r="C205" i="6"/>
  <c r="C212" i="6"/>
  <c r="C218" i="6"/>
  <c r="C226" i="6"/>
  <c r="C233" i="6"/>
  <c r="C240" i="6"/>
  <c r="C248" i="6"/>
  <c r="C254" i="6"/>
  <c r="C261" i="6"/>
  <c r="C269" i="6"/>
  <c r="C277" i="6"/>
  <c r="C288" i="6"/>
  <c r="C298" i="6"/>
  <c r="C309" i="6"/>
  <c r="C320" i="6"/>
  <c r="C330" i="6"/>
  <c r="C341" i="6"/>
  <c r="C352" i="6"/>
  <c r="C362" i="6"/>
  <c r="C373" i="6"/>
  <c r="C384" i="6"/>
  <c r="C394" i="6"/>
  <c r="C413" i="6"/>
  <c r="C445" i="6"/>
  <c r="C477" i="6"/>
  <c r="C509" i="6"/>
  <c r="C543" i="6"/>
  <c r="C585" i="6"/>
  <c r="C628" i="6"/>
  <c r="C671" i="6"/>
  <c r="C758" i="6"/>
  <c r="C886" i="6"/>
  <c r="C1014" i="6"/>
  <c r="B11" i="5" l="1"/>
  <c r="B8" i="5"/>
  <c r="B13" i="5"/>
  <c r="B22" i="5"/>
  <c r="D22" i="5" s="1"/>
  <c r="B15" i="5"/>
  <c r="B14" i="5"/>
  <c r="B9" i="5"/>
  <c r="B20" i="5"/>
  <c r="B10" i="5"/>
  <c r="B17" i="5"/>
  <c r="D17" i="5" s="1"/>
  <c r="B21" i="5"/>
  <c r="D21" i="5" s="1"/>
  <c r="B19" i="5"/>
  <c r="D19" i="5" s="1"/>
  <c r="B12" i="5"/>
  <c r="D12" i="5" s="1"/>
  <c r="B16" i="5"/>
  <c r="D16" i="5" s="1"/>
  <c r="B7" i="5"/>
  <c r="B23" i="5"/>
  <c r="D23" i="5" s="1"/>
  <c r="B18" i="5"/>
  <c r="D18" i="5" s="1"/>
  <c r="D14" i="5"/>
  <c r="D9" i="5"/>
  <c r="D20" i="5"/>
  <c r="D6" i="5"/>
  <c r="D7" i="5"/>
  <c r="D11" i="5"/>
  <c r="D15" i="5"/>
  <c r="D10" i="5"/>
  <c r="D13" i="5"/>
  <c r="D8" i="5"/>
</calcChain>
</file>

<file path=xl/sharedStrings.xml><?xml version="1.0" encoding="utf-8"?>
<sst xmlns="http://schemas.openxmlformats.org/spreadsheetml/2006/main" count="3188" uniqueCount="105">
  <si>
    <t>year</t>
  </si>
  <si>
    <t>ctry</t>
  </si>
  <si>
    <t>Albania</t>
  </si>
  <si>
    <t>Antigua and Barbuda</t>
  </si>
  <si>
    <t>Argentina</t>
  </si>
  <si>
    <t>Armenia</t>
  </si>
  <si>
    <t>Azerbaijan</t>
  </si>
  <si>
    <t>Belize</t>
  </si>
  <si>
    <t>Bolivia</t>
  </si>
  <si>
    <t>Botswana</t>
  </si>
  <si>
    <t>Brazil</t>
  </si>
  <si>
    <t>Cabo Verde</t>
  </si>
  <si>
    <t>Cameroon</t>
  </si>
  <si>
    <t>China</t>
  </si>
  <si>
    <t>Colombia</t>
  </si>
  <si>
    <t>Costa Rica</t>
  </si>
  <si>
    <t>Dominica</t>
  </si>
  <si>
    <t>Dominican Republic</t>
  </si>
  <si>
    <t>Ecuador</t>
  </si>
  <si>
    <t>Egypt, Arab Rep.</t>
  </si>
  <si>
    <t>El Salvador</t>
  </si>
  <si>
    <t>Fiji</t>
  </si>
  <si>
    <t>Ghana</t>
  </si>
  <si>
    <t>Grenada</t>
  </si>
  <si>
    <t>Guatemala</t>
  </si>
  <si>
    <t>Guyana</t>
  </si>
  <si>
    <t>Honduras</t>
  </si>
  <si>
    <t>India</t>
  </si>
  <si>
    <t>Indonesia</t>
  </si>
  <si>
    <t>Jamaica</t>
  </si>
  <si>
    <t>Jordan</t>
  </si>
  <si>
    <t>Kazakhstan</t>
  </si>
  <si>
    <t>Kenya</t>
  </si>
  <si>
    <t>Kyrgyz Republic</t>
  </si>
  <si>
    <t>Malaysia</t>
  </si>
  <si>
    <t>Maldives</t>
  </si>
  <si>
    <t>Mauritius</t>
  </si>
  <si>
    <t>Mexico</t>
  </si>
  <si>
    <t>Morocco</t>
  </si>
  <si>
    <t>Namibia</t>
  </si>
  <si>
    <t>Nicaragua</t>
  </si>
  <si>
    <t>Nigeria</t>
  </si>
  <si>
    <t>Pakistan</t>
  </si>
  <si>
    <t>Panama</t>
  </si>
  <si>
    <t>Papua New Guinea</t>
  </si>
  <si>
    <t>Paraguay</t>
  </si>
  <si>
    <t>Peru</t>
  </si>
  <si>
    <t>Philippines</t>
  </si>
  <si>
    <t>Seychelles</t>
  </si>
  <si>
    <t>South Africa</t>
  </si>
  <si>
    <t>Sri Lanka</t>
  </si>
  <si>
    <t>St. Kitts and Nevis</t>
  </si>
  <si>
    <t>St. Lucia</t>
  </si>
  <si>
    <t>St. Vincent and the Grenadines</t>
  </si>
  <si>
    <t>Suriname</t>
  </si>
  <si>
    <t>Swaziland</t>
  </si>
  <si>
    <t>Thailand</t>
  </si>
  <si>
    <t>Tunisia</t>
  </si>
  <si>
    <t>Turkey</t>
  </si>
  <si>
    <t>Venezuela, RB</t>
  </si>
  <si>
    <t>ldc</t>
  </si>
  <si>
    <t>No</t>
  </si>
  <si>
    <t>ysh_official</t>
  </si>
  <si>
    <t>ysh_private</t>
  </si>
  <si>
    <t>ysh_remittances</t>
  </si>
  <si>
    <t xml:space="preserve">  </t>
  </si>
  <si>
    <t>use "$output\financialflows_const.dta", clear</t>
  </si>
  <si>
    <t>*create total flow</t>
  </si>
  <si>
    <t>qui: gen totflow = epol_oda + epol_oof + epol_private + epol_remittances</t>
  </si>
  <si>
    <t>lab var totflow "Total Financial Flows"</t>
  </si>
  <si>
    <t>*gen official</t>
  </si>
  <si>
    <t>qui: gen epol_official = epol_oda + epol_oof</t>
  </si>
  <si>
    <t>lab var epol_official "ODA and other offical flows"</t>
  </si>
  <si>
    <t>*gen var for tax observations only</t>
  </si>
  <si>
    <t>foreach f in epol_official epol_private epol_remittances{</t>
  </si>
  <si>
    <t>qui: gen `f'_t = `f' if include_tax==2</t>
  </si>
  <si>
    <t>}</t>
  </si>
  <si>
    <t>*end</t>
  </si>
  <si>
    <t>*country level unweighted average</t>
  </si>
  <si>
    <t>*gen country shares (for countries with tax data)</t>
  </si>
  <si>
    <t>foreach f in official private remittances{</t>
  </si>
  <si>
    <t>qui: gen sh_`f' = epol_`f'/totflow  // share of total</t>
  </si>
  <si>
    <t>qui: gen ysh_`f' = epol_`f'/gdp   // share of gdp</t>
  </si>
  <si>
    <t>*hand test</t>
  </si>
  <si>
    <t>keep year ctry ldc oda oof private remittances epol_* sh_* ysh_* totflow population gdp</t>
  </si>
  <si>
    <t>export excel year ctry ldc ysh* using "$excel\check.xlsx" if ldc==1, firstrow(variables) sheetreplace sheet("Country Level (oth)")</t>
  </si>
  <si>
    <t>*collapse</t>
  </si>
  <si>
    <t>collapse (mean) oda oof private remittances epol_* sh_* ysh_* totflow population gdp if ldc==1, by(year)</t>
  </si>
  <si>
    <t>*convert to billions (already millions)</t>
  </si>
  <si>
    <t>qui: ds year sh_* ysh_* population , not</t>
  </si>
  <si>
    <t>foreach v in `r(varlist)'{</t>
  </si>
  <si>
    <t>qui: replace `v' = `v'/1000</t>
  </si>
  <si>
    <t>*check</t>
  </si>
  <si>
    <t>export excel year ysh* using "$excel\check.xlsx", firstrow(variables) sheetreplace sheet("Collapse Output (oth)")</t>
  </si>
  <si>
    <t>*Check Share of GDP % (unweighted) for Other Developing [Figure 2 (ALT))</t>
  </si>
  <si>
    <t>official</t>
  </si>
  <si>
    <t>Stata Output</t>
  </si>
  <si>
    <t>Recaculated</t>
  </si>
  <si>
    <t>Match?</t>
  </si>
  <si>
    <t>Flow:</t>
  </si>
  <si>
    <t>private</t>
  </si>
  <si>
    <t>remittances</t>
  </si>
  <si>
    <t>Flows</t>
  </si>
  <si>
    <t>Share of GDP, % (unweighted) for Other Developing</t>
  </si>
  <si>
    <t>&lt;&lt;&lt; dropdown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</si>
</sst>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name val="Calibri"/>
    </font>
    <font>
      <sz val="11"/>
      <name val="Calibri"/>
    </font>
    <font>
      <b/>
      <sz val="11"/>
      <name val="Calibri"/>
      <family val="2"/>
    </font>
    <font>
      <sz val="11"/>
      <color theme="0"/>
      <name val="Calibri"/>
      <family val="2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0" fontId="0" fillId="0" borderId="2" xfId="1" applyNumberFormat="1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10" fontId="0" fillId="0" borderId="1" xfId="1" quotePrefix="1" applyNumberFormat="1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6" xfId="0" applyFont="1" applyBorder="1"/>
    <xf numFmtId="0" fontId="2" fillId="0" borderId="7" xfId="0" applyFont="1" applyBorder="1"/>
    <xf numFmtId="0" fontId="4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showGridLines="0" tabSelected="1" workbookViewId="0">
      <selection activeCell="E2" sqref="E2"/>
    </sheetView>
  </sheetViews>
  <sheetFormatPr defaultColWidth="0" defaultRowHeight="15" zeroHeight="1"/>
  <cols>
    <col min="1" max="1" width="9.140625" customWidth="1"/>
    <col min="2" max="2" width="11.7109375" bestFit="1" customWidth="1"/>
    <col min="3" max="3" width="12.140625" bestFit="1" customWidth="1"/>
    <col min="4" max="4" width="9.140625" customWidth="1"/>
    <col min="5" max="5" width="11.5703125" bestFit="1" customWidth="1"/>
    <col min="6" max="7" width="0" hidden="1" customWidth="1"/>
    <col min="8" max="16384" width="9.140625" hidden="1"/>
  </cols>
  <sheetData>
    <row r="1" spans="1:5">
      <c r="A1" s="10" t="s">
        <v>99</v>
      </c>
      <c r="B1" s="11" t="s">
        <v>95</v>
      </c>
      <c r="C1" t="s">
        <v>104</v>
      </c>
    </row>
    <row r="2" spans="1:5">
      <c r="A2" s="8"/>
      <c r="B2" s="8"/>
      <c r="E2" s="9"/>
    </row>
    <row r="3" spans="1:5" ht="15.75">
      <c r="A3" s="12" t="s">
        <v>103</v>
      </c>
      <c r="B3" s="12"/>
      <c r="C3" s="12"/>
      <c r="D3" s="12"/>
      <c r="E3" s="12"/>
    </row>
    <row r="4" spans="1:5">
      <c r="A4" s="8"/>
      <c r="E4" s="9" t="s">
        <v>102</v>
      </c>
    </row>
    <row r="5" spans="1:5">
      <c r="A5" s="4"/>
      <c r="B5" s="5" t="s">
        <v>97</v>
      </c>
      <c r="C5" s="6" t="s">
        <v>96</v>
      </c>
      <c r="D5" s="4" t="s">
        <v>98</v>
      </c>
      <c r="E5" s="9" t="s">
        <v>95</v>
      </c>
    </row>
    <row r="6" spans="1:5">
      <c r="A6">
        <v>1995</v>
      </c>
      <c r="B6" s="7">
        <f>AVERAGEIF('Flows for Excel Check'!$A$2:$A$1045,'Excel Check'!$A6,'Flows for Excel Check'!$C$2:$C$1045)</f>
        <v>5.2137599826265021E-2</v>
      </c>
      <c r="C6" s="3">
        <f>INDEX('Collapse Output (oth)'!$A$1:$D$19,MATCH($A6,'Collapse Output (oth)'!$A$1:$A$19,0),MATCH("ysh_"&amp;$B$1,'Collapse Output (oth)'!$A$1:$D$1,0))</f>
        <v>5.2137598395347595E-2</v>
      </c>
      <c r="D6" s="1" t="str">
        <f>IF(ROUND(B6,5)=ROUND(C6,5),"Yes","No")</f>
        <v>Yes</v>
      </c>
      <c r="E6" s="9" t="s">
        <v>101</v>
      </c>
    </row>
    <row r="7" spans="1:5">
      <c r="A7">
        <v>1996</v>
      </c>
      <c r="B7" s="7">
        <f>AVERAGEIF('Flows for Excel Check'!$A$2:$A$1045,'Excel Check'!$A7,'Flows for Excel Check'!$C$2:$C$1045)</f>
        <v>4.966049840205132E-2</v>
      </c>
      <c r="C7" s="3">
        <f>INDEX('Collapse Output (oth)'!$A$1:$D$19,MATCH($A7,'Collapse Output (oth)'!$A$1:$A$19,0),MATCH("ysh_"&amp;$B$1,'Collapse Output (oth)'!$A$1:$D$1,0))</f>
        <v>4.9660500138998032E-2</v>
      </c>
      <c r="D7" s="1" t="str">
        <f t="shared" ref="D7:D23" si="0">IF(ROUND(B7,5)=ROUND(C7,5),"Yes","No")</f>
        <v>Yes</v>
      </c>
      <c r="E7" s="9" t="s">
        <v>100</v>
      </c>
    </row>
    <row r="8" spans="1:5">
      <c r="A8">
        <v>1997</v>
      </c>
      <c r="B8" s="7">
        <f>AVERAGEIF('Flows for Excel Check'!$A$2:$A$1045,'Excel Check'!$A8,'Flows for Excel Check'!$C$2:$C$1045)</f>
        <v>4.0257500806609607E-2</v>
      </c>
      <c r="C8" s="3">
        <f>INDEX('Collapse Output (oth)'!$A$1:$D$19,MATCH($A8,'Collapse Output (oth)'!$A$1:$A$19,0),MATCH("ysh_"&amp;$B$1,'Collapse Output (oth)'!$A$1:$D$1,0))</f>
        <v>4.0257502347230911E-2</v>
      </c>
      <c r="D8" s="1" t="str">
        <f t="shared" si="0"/>
        <v>Yes</v>
      </c>
    </row>
    <row r="9" spans="1:5">
      <c r="A9">
        <v>1998</v>
      </c>
      <c r="B9" s="7">
        <f>AVERAGEIF('Flows for Excel Check'!$A$2:$A$1045,'Excel Check'!$A9,'Flows for Excel Check'!$C$2:$C$1045)</f>
        <v>3.9747648969280597E-2</v>
      </c>
      <c r="C9" s="3">
        <f>INDEX('Collapse Output (oth)'!$A$1:$D$19,MATCH($A9,'Collapse Output (oth)'!$A$1:$A$19,0),MATCH("ysh_"&amp;$B$1,'Collapse Output (oth)'!$A$1:$D$1,0))</f>
        <v>3.9747647941112518E-2</v>
      </c>
      <c r="D9" s="1" t="str">
        <f t="shared" si="0"/>
        <v>Yes</v>
      </c>
    </row>
    <row r="10" spans="1:5">
      <c r="A10">
        <v>1999</v>
      </c>
      <c r="B10" s="7">
        <f>AVERAGEIF('Flows for Excel Check'!$A$2:$A$1045,'Excel Check'!$A10,'Flows for Excel Check'!$C$2:$C$1045)</f>
        <v>4.7340257967867914E-2</v>
      </c>
      <c r="C10" s="3">
        <f>INDEX('Collapse Output (oth)'!$A$1:$D$19,MATCH($A10,'Collapse Output (oth)'!$A$1:$A$19,0),MATCH("ysh_"&amp;$B$1,'Collapse Output (oth)'!$A$1:$D$1,0))</f>
        <v>4.7340258955955505E-2</v>
      </c>
      <c r="D10" s="1" t="str">
        <f t="shared" si="0"/>
        <v>Yes</v>
      </c>
    </row>
    <row r="11" spans="1:5">
      <c r="A11">
        <v>2000</v>
      </c>
      <c r="B11" s="7">
        <f>AVERAGEIF('Flows for Excel Check'!$A$2:$A$1045,'Excel Check'!$A11,'Flows for Excel Check'!$C$2:$C$1045)</f>
        <v>3.2148758158968872E-2</v>
      </c>
      <c r="C11" s="3">
        <f>INDEX('Collapse Output (oth)'!$A$1:$D$19,MATCH($A11,'Collapse Output (oth)'!$A$1:$A$19,0),MATCH("ysh_"&amp;$B$1,'Collapse Output (oth)'!$A$1:$D$1,0))</f>
        <v>3.2148759812116623E-2</v>
      </c>
      <c r="D11" s="1" t="str">
        <f t="shared" si="0"/>
        <v>Yes</v>
      </c>
    </row>
    <row r="12" spans="1:5">
      <c r="A12">
        <v>2001</v>
      </c>
      <c r="B12" s="7">
        <f>AVERAGEIF('Flows for Excel Check'!$A$2:$A$1045,'Excel Check'!$A12,'Flows for Excel Check'!$C$2:$C$1045)</f>
        <v>3.2948119202799338E-2</v>
      </c>
      <c r="C12" s="3">
        <f>INDEX('Collapse Output (oth)'!$A$1:$D$19,MATCH($A12,'Collapse Output (oth)'!$A$1:$A$19,0),MATCH("ysh_"&amp;$B$1,'Collapse Output (oth)'!$A$1:$D$1,0))</f>
        <v>3.2948117703199387E-2</v>
      </c>
      <c r="D12" s="1" t="str">
        <f t="shared" si="0"/>
        <v>Yes</v>
      </c>
    </row>
    <row r="13" spans="1:5">
      <c r="A13">
        <v>2002</v>
      </c>
      <c r="B13" s="7">
        <f>AVERAGEIF('Flows for Excel Check'!$A$2:$A$1045,'Excel Check'!$A13,'Flows for Excel Check'!$C$2:$C$1045)</f>
        <v>3.5292041044158395E-2</v>
      </c>
      <c r="C13" s="3">
        <f>INDEX('Collapse Output (oth)'!$A$1:$D$19,MATCH($A13,'Collapse Output (oth)'!$A$1:$A$19,0),MATCH("ysh_"&amp;$B$1,'Collapse Output (oth)'!$A$1:$D$1,0))</f>
        <v>3.5292040556669235E-2</v>
      </c>
      <c r="D13" s="1" t="str">
        <f t="shared" si="0"/>
        <v>Yes</v>
      </c>
    </row>
    <row r="14" spans="1:5">
      <c r="A14">
        <v>2003</v>
      </c>
      <c r="B14" s="7">
        <f>AVERAGEIF('Flows for Excel Check'!$A$2:$A$1045,'Excel Check'!$A14,'Flows for Excel Check'!$C$2:$C$1045)</f>
        <v>3.4203238781252553E-2</v>
      </c>
      <c r="C14" s="3">
        <f>INDEX('Collapse Output (oth)'!$A$1:$D$19,MATCH($A14,'Collapse Output (oth)'!$A$1:$A$19,0),MATCH("ysh_"&amp;$B$1,'Collapse Output (oth)'!$A$1:$D$1,0))</f>
        <v>3.4203238785266876E-2</v>
      </c>
      <c r="D14" s="1" t="str">
        <f t="shared" si="0"/>
        <v>Yes</v>
      </c>
    </row>
    <row r="15" spans="1:5">
      <c r="A15">
        <v>2004</v>
      </c>
      <c r="B15" s="7">
        <f>AVERAGEIF('Flows for Excel Check'!$A$2:$A$1045,'Excel Check'!$A15,'Flows for Excel Check'!$C$2:$C$1045)</f>
        <v>2.9283712137337967E-2</v>
      </c>
      <c r="C15" s="3">
        <f>INDEX('Collapse Output (oth)'!$A$1:$D$19,MATCH($A15,'Collapse Output (oth)'!$A$1:$A$19,0),MATCH("ysh_"&amp;$B$1,'Collapse Output (oth)'!$A$1:$D$1,0))</f>
        <v>2.9283711686730385E-2</v>
      </c>
      <c r="D15" s="1" t="str">
        <f t="shared" si="0"/>
        <v>Yes</v>
      </c>
    </row>
    <row r="16" spans="1:5">
      <c r="A16">
        <v>2005</v>
      </c>
      <c r="B16" s="7">
        <f>AVERAGEIF('Flows for Excel Check'!$A$2:$A$1045,'Excel Check'!$A16,'Flows for Excel Check'!$C$2:$C$1045)</f>
        <v>2.9984000744316917E-2</v>
      </c>
      <c r="C16" s="3">
        <f>INDEX('Collapse Output (oth)'!$A$1:$D$19,MATCH($A16,'Collapse Output (oth)'!$A$1:$A$19,0),MATCH("ysh_"&amp;$B$1,'Collapse Output (oth)'!$A$1:$D$1,0))</f>
        <v>2.9984001070261002E-2</v>
      </c>
      <c r="D16" s="1" t="str">
        <f t="shared" si="0"/>
        <v>Yes</v>
      </c>
    </row>
    <row r="17" spans="1:4">
      <c r="A17">
        <v>2006</v>
      </c>
      <c r="B17" s="7">
        <f>AVERAGEIF('Flows for Excel Check'!$A$2:$A$1045,'Excel Check'!$A17,'Flows for Excel Check'!$C$2:$C$1045)</f>
        <v>2.3178233160157609E-2</v>
      </c>
      <c r="C17" s="3">
        <f>INDEX('Collapse Output (oth)'!$A$1:$D$19,MATCH($A17,'Collapse Output (oth)'!$A$1:$A$19,0),MATCH("ysh_"&amp;$B$1,'Collapse Output (oth)'!$A$1:$D$1,0))</f>
        <v>2.3178232833743095E-2</v>
      </c>
      <c r="D17" s="1" t="str">
        <f t="shared" si="0"/>
        <v>Yes</v>
      </c>
    </row>
    <row r="18" spans="1:4">
      <c r="A18">
        <v>2007</v>
      </c>
      <c r="B18" s="7">
        <f>AVERAGEIF('Flows for Excel Check'!$A$2:$A$1045,'Excel Check'!$A18,'Flows for Excel Check'!$C$2:$C$1045)</f>
        <v>2.2466167367383605E-2</v>
      </c>
      <c r="C18" s="3">
        <f>INDEX('Collapse Output (oth)'!$A$1:$D$19,MATCH($A18,'Collapse Output (oth)'!$A$1:$A$19,0),MATCH("ysh_"&amp;$B$1,'Collapse Output (oth)'!$A$1:$D$1,0))</f>
        <v>2.2466167807579041E-2</v>
      </c>
      <c r="D18" s="1" t="str">
        <f t="shared" si="0"/>
        <v>Yes</v>
      </c>
    </row>
    <row r="19" spans="1:4">
      <c r="A19">
        <v>2008</v>
      </c>
      <c r="B19" s="7">
        <f>AVERAGEIF('Flows for Excel Check'!$A$2:$A$1045,'Excel Check'!$A19,'Flows for Excel Check'!$C$2:$C$1045)</f>
        <v>2.3204194853766742E-2</v>
      </c>
      <c r="C19" s="3">
        <f>INDEX('Collapse Output (oth)'!$A$1:$D$19,MATCH($A19,'Collapse Output (oth)'!$A$1:$A$19,0),MATCH("ysh_"&amp;$B$1,'Collapse Output (oth)'!$A$1:$D$1,0))</f>
        <v>2.3204194381833076E-2</v>
      </c>
      <c r="D19" s="1" t="str">
        <f t="shared" si="0"/>
        <v>Yes</v>
      </c>
    </row>
    <row r="20" spans="1:4">
      <c r="A20">
        <v>2009</v>
      </c>
      <c r="B20" s="7">
        <f>AVERAGEIF('Flows for Excel Check'!$A$2:$A$1045,'Excel Check'!$A20,'Flows for Excel Check'!$C$2:$C$1045)</f>
        <v>3.1518778125434341E-2</v>
      </c>
      <c r="C20" s="3">
        <f>INDEX('Collapse Output (oth)'!$A$1:$D$19,MATCH($A20,'Collapse Output (oth)'!$A$1:$A$19,0),MATCH("ysh_"&amp;$B$1,'Collapse Output (oth)'!$A$1:$D$1,0))</f>
        <v>3.1518779695034027E-2</v>
      </c>
      <c r="D20" s="1" t="str">
        <f t="shared" si="0"/>
        <v>Yes</v>
      </c>
    </row>
    <row r="21" spans="1:4">
      <c r="A21">
        <v>2010</v>
      </c>
      <c r="B21" s="7">
        <f>AVERAGEIF('Flows for Excel Check'!$A$2:$A$1045,'Excel Check'!$A21,'Flows for Excel Check'!$C$2:$C$1045)</f>
        <v>3.1431780515488533E-2</v>
      </c>
      <c r="C21" s="3">
        <f>INDEX('Collapse Output (oth)'!$A$1:$D$19,MATCH($A21,'Collapse Output (oth)'!$A$1:$A$19,0),MATCH("ysh_"&amp;$B$1,'Collapse Output (oth)'!$A$1:$D$1,0))</f>
        <v>3.1431779265403748E-2</v>
      </c>
      <c r="D21" s="1" t="str">
        <f t="shared" si="0"/>
        <v>Yes</v>
      </c>
    </row>
    <row r="22" spans="1:4">
      <c r="A22">
        <v>2011</v>
      </c>
      <c r="B22" s="7">
        <f>AVERAGEIF('Flows for Excel Check'!$A$2:$A$1045,'Excel Check'!$A22,'Flows for Excel Check'!$C$2:$C$1045)</f>
        <v>2.7758774350488614E-2</v>
      </c>
      <c r="C22" s="3">
        <f>INDEX('Collapse Output (oth)'!$A$1:$D$19,MATCH($A22,'Collapse Output (oth)'!$A$1:$A$19,0),MATCH("ysh_"&amp;$B$1,'Collapse Output (oth)'!$A$1:$D$1,0))</f>
        <v>2.7758775278925896E-2</v>
      </c>
      <c r="D22" s="1" t="str">
        <f t="shared" si="0"/>
        <v>Yes</v>
      </c>
    </row>
    <row r="23" spans="1:4">
      <c r="A23">
        <v>2012</v>
      </c>
      <c r="B23" s="7">
        <f>AVERAGEIF('Flows for Excel Check'!$A$2:$A$1045,'Excel Check'!$A23,'Flows for Excel Check'!$C$2:$C$1045)</f>
        <v>2.1296445557301671E-2</v>
      </c>
      <c r="C23" s="3">
        <f>INDEX('Collapse Output (oth)'!$A$1:$D$19,MATCH($A23,'Collapse Output (oth)'!$A$1:$A$19,0),MATCH("ysh_"&amp;$B$1,'Collapse Output (oth)'!$A$1:$D$1,0))</f>
        <v>2.1296445280313492E-2</v>
      </c>
      <c r="D23" s="1" t="str">
        <f t="shared" si="0"/>
        <v>Yes</v>
      </c>
    </row>
    <row r="24" spans="1:4"/>
  </sheetData>
  <mergeCells count="1">
    <mergeCell ref="A3:E3"/>
  </mergeCells>
  <dataValidations count="1">
    <dataValidation type="list" allowBlank="1" showInputMessage="1" showErrorMessage="1" sqref="B1:B2">
      <formula1>$E$5:$E$7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5"/>
  <sheetViews>
    <sheetView workbookViewId="0">
      <selection activeCell="AD903" sqref="AD903:AE903"/>
    </sheetView>
  </sheetViews>
  <sheetFormatPr defaultRowHeight="15"/>
  <sheetData>
    <row r="1" spans="1:6">
      <c r="A1" t="s">
        <v>0</v>
      </c>
      <c r="B1" t="s">
        <v>1</v>
      </c>
      <c r="C1" t="s">
        <v>60</v>
      </c>
      <c r="D1" t="s">
        <v>62</v>
      </c>
      <c r="E1" t="s">
        <v>63</v>
      </c>
      <c r="F1" t="s">
        <v>64</v>
      </c>
    </row>
    <row r="2" spans="1:6">
      <c r="A2">
        <v>1995</v>
      </c>
      <c r="B2" t="s">
        <v>2</v>
      </c>
      <c r="C2" t="s">
        <v>61</v>
      </c>
      <c r="D2">
        <v>8.5980653762817383E-2</v>
      </c>
      <c r="E2">
        <v>5.0690886564552784E-3</v>
      </c>
      <c r="F2">
        <v>0.17624258995056152</v>
      </c>
    </row>
    <row r="3" spans="1:6">
      <c r="A3">
        <v>1996</v>
      </c>
      <c r="B3" t="s">
        <v>2</v>
      </c>
      <c r="C3" t="s">
        <v>61</v>
      </c>
      <c r="D3">
        <v>8.3721131086349487E-2</v>
      </c>
      <c r="E3">
        <v>9.1198189184069633E-3</v>
      </c>
      <c r="F3">
        <v>0.18282781541347504</v>
      </c>
    </row>
    <row r="4" spans="1:6">
      <c r="A4">
        <v>1997</v>
      </c>
      <c r="B4" t="s">
        <v>2</v>
      </c>
      <c r="C4" t="s">
        <v>61</v>
      </c>
      <c r="D4">
        <v>7.4591673910617828E-2</v>
      </c>
      <c r="E4">
        <v>5.814526230096817E-3</v>
      </c>
      <c r="F4">
        <v>0.13673469424247742</v>
      </c>
    </row>
    <row r="5" spans="1:6">
      <c r="A5">
        <v>1998</v>
      </c>
      <c r="B5" t="s">
        <v>2</v>
      </c>
      <c r="C5" t="s">
        <v>61</v>
      </c>
      <c r="D5">
        <v>9.8341286182403564E-2</v>
      </c>
      <c r="E5">
        <v>-4.8061669804155827E-3</v>
      </c>
      <c r="F5">
        <v>0.184819296002388</v>
      </c>
    </row>
    <row r="6" spans="1:6">
      <c r="A6">
        <v>1999</v>
      </c>
      <c r="B6" t="s">
        <v>2</v>
      </c>
      <c r="C6" t="s">
        <v>61</v>
      </c>
      <c r="D6">
        <v>0.14086584746837616</v>
      </c>
      <c r="E6">
        <v>8.2954755052924156E-3</v>
      </c>
      <c r="F6">
        <v>0.11856502294540405</v>
      </c>
    </row>
    <row r="7" spans="1:6">
      <c r="A7">
        <v>2000</v>
      </c>
      <c r="B7" t="s">
        <v>2</v>
      </c>
      <c r="C7" t="s">
        <v>61</v>
      </c>
      <c r="D7">
        <v>8.5817761719226837E-2</v>
      </c>
      <c r="E7">
        <v>-2.3126691579818726E-2</v>
      </c>
      <c r="F7">
        <v>0.16215266287326813</v>
      </c>
    </row>
    <row r="8" spans="1:6">
      <c r="A8">
        <v>2001</v>
      </c>
      <c r="B8" t="s">
        <v>2</v>
      </c>
      <c r="C8" t="s">
        <v>61</v>
      </c>
      <c r="D8">
        <v>6.4815126359462738E-2</v>
      </c>
      <c r="E8">
        <v>1.922503300011158E-2</v>
      </c>
      <c r="F8">
        <v>0.17093534767627716</v>
      </c>
    </row>
    <row r="9" spans="1:6">
      <c r="A9">
        <v>2002</v>
      </c>
      <c r="B9" t="s">
        <v>2</v>
      </c>
      <c r="C9" t="s">
        <v>61</v>
      </c>
      <c r="D9">
        <v>7.1875289082527161E-2</v>
      </c>
      <c r="E9">
        <v>1.41592972795479E-4</v>
      </c>
      <c r="F9">
        <v>0.16487041115760803</v>
      </c>
    </row>
    <row r="10" spans="1:6">
      <c r="A10">
        <v>2003</v>
      </c>
      <c r="B10" t="s">
        <v>2</v>
      </c>
      <c r="C10" t="s">
        <v>61</v>
      </c>
      <c r="D10">
        <v>6.6307231783866882E-2</v>
      </c>
      <c r="E10">
        <v>1.8717960920184851E-3</v>
      </c>
      <c r="F10">
        <v>0.15723593533039093</v>
      </c>
    </row>
    <row r="11" spans="1:6">
      <c r="A11">
        <v>2004</v>
      </c>
      <c r="B11" t="s">
        <v>2</v>
      </c>
      <c r="C11" t="s">
        <v>61</v>
      </c>
      <c r="D11">
        <v>5.1234874874353409E-2</v>
      </c>
      <c r="E11">
        <v>1.9148103892803192E-2</v>
      </c>
      <c r="F11">
        <v>0.15549337863922119</v>
      </c>
    </row>
    <row r="12" spans="1:6">
      <c r="A12">
        <v>2005</v>
      </c>
      <c r="B12" t="s">
        <v>2</v>
      </c>
      <c r="C12" t="s">
        <v>61</v>
      </c>
      <c r="D12">
        <v>5.0913967192173004E-2</v>
      </c>
      <c r="E12">
        <v>6.6101723350584507E-3</v>
      </c>
      <c r="F12">
        <v>0.15396727621555328</v>
      </c>
    </row>
    <row r="13" spans="1:6">
      <c r="A13">
        <v>2006</v>
      </c>
      <c r="B13" t="s">
        <v>2</v>
      </c>
      <c r="C13" t="s">
        <v>61</v>
      </c>
      <c r="D13">
        <v>3.8494143635034561E-2</v>
      </c>
      <c r="E13">
        <v>1.6677692532539368E-2</v>
      </c>
      <c r="F13">
        <v>0.1488594263792038</v>
      </c>
    </row>
    <row r="14" spans="1:6">
      <c r="A14">
        <v>2007</v>
      </c>
      <c r="B14" t="s">
        <v>2</v>
      </c>
      <c r="C14" t="s">
        <v>61</v>
      </c>
      <c r="D14">
        <v>3.4453753381967545E-2</v>
      </c>
      <c r="E14">
        <v>2.8488894924521446E-2</v>
      </c>
      <c r="F14">
        <v>0.13718515634536743</v>
      </c>
    </row>
    <row r="15" spans="1:6">
      <c r="A15">
        <v>2008</v>
      </c>
      <c r="B15" t="s">
        <v>2</v>
      </c>
      <c r="C15" t="s">
        <v>61</v>
      </c>
      <c r="D15">
        <v>3.8613177835941315E-2</v>
      </c>
      <c r="E15">
        <v>2.8521846979856491E-2</v>
      </c>
      <c r="F15">
        <v>0.11606220155954361</v>
      </c>
    </row>
    <row r="16" spans="1:6">
      <c r="A16">
        <v>2009</v>
      </c>
      <c r="B16" t="s">
        <v>2</v>
      </c>
      <c r="C16" t="s">
        <v>61</v>
      </c>
      <c r="D16">
        <v>3.7943549454212189E-2</v>
      </c>
      <c r="E16">
        <v>3.1220816075801849E-2</v>
      </c>
      <c r="F16">
        <v>0.10946973413228989</v>
      </c>
    </row>
    <row r="17" spans="1:6">
      <c r="A17">
        <v>2010</v>
      </c>
      <c r="B17" t="s">
        <v>2</v>
      </c>
      <c r="C17" t="s">
        <v>61</v>
      </c>
      <c r="D17">
        <v>3.8350939750671387E-2</v>
      </c>
      <c r="E17">
        <v>4.2492814362049103E-2</v>
      </c>
      <c r="F17">
        <v>9.6925109624862671E-2</v>
      </c>
    </row>
    <row r="18" spans="1:6">
      <c r="A18">
        <v>2011</v>
      </c>
      <c r="B18" t="s">
        <v>2</v>
      </c>
      <c r="C18" t="s">
        <v>61</v>
      </c>
      <c r="D18">
        <v>4.4828638434410095E-2</v>
      </c>
      <c r="E18">
        <v>2.7160314843058586E-2</v>
      </c>
      <c r="F18">
        <v>8.7322637438774109E-2</v>
      </c>
    </row>
    <row r="19" spans="1:6">
      <c r="A19">
        <v>2012</v>
      </c>
      <c r="B19" t="s">
        <v>2</v>
      </c>
      <c r="C19" t="s">
        <v>61</v>
      </c>
      <c r="D19">
        <v>4.5122012495994568E-2</v>
      </c>
      <c r="E19">
        <v>1.762562058866024E-2</v>
      </c>
      <c r="F19">
        <v>8.3199203014373779E-2</v>
      </c>
    </row>
    <row r="20" spans="1:6">
      <c r="A20">
        <v>1995</v>
      </c>
      <c r="B20" t="s">
        <v>3</v>
      </c>
      <c r="C20" t="s">
        <v>61</v>
      </c>
      <c r="D20">
        <v>-1.6795323463156819E-3</v>
      </c>
      <c r="E20">
        <v>0.12588398158550262</v>
      </c>
      <c r="F20">
        <v>6.7451098002493382E-3</v>
      </c>
    </row>
    <row r="21" spans="1:6">
      <c r="A21">
        <v>1996</v>
      </c>
      <c r="B21" t="s">
        <v>3</v>
      </c>
      <c r="C21" t="s">
        <v>61</v>
      </c>
      <c r="D21">
        <v>-8.0765280872583389E-3</v>
      </c>
      <c r="E21">
        <v>0.124899722635746</v>
      </c>
      <c r="F21">
        <v>2.2684646770358086E-2</v>
      </c>
    </row>
    <row r="22" spans="1:6">
      <c r="A22">
        <v>1997</v>
      </c>
      <c r="B22" t="s">
        <v>3</v>
      </c>
      <c r="C22" t="s">
        <v>61</v>
      </c>
      <c r="D22">
        <v>3.5526314750313759E-3</v>
      </c>
      <c r="E22">
        <v>3.1801227480173111E-2</v>
      </c>
      <c r="F22">
        <v>2.7497446164488792E-2</v>
      </c>
    </row>
    <row r="23" spans="1:6">
      <c r="A23">
        <v>1998</v>
      </c>
      <c r="B23" t="s">
        <v>3</v>
      </c>
      <c r="C23" t="s">
        <v>61</v>
      </c>
      <c r="D23">
        <v>1.6144197434186935E-2</v>
      </c>
      <c r="E23">
        <v>9.5171734690666199E-2</v>
      </c>
      <c r="F23">
        <v>3.5804316401481628E-2</v>
      </c>
    </row>
    <row r="24" spans="1:6">
      <c r="A24">
        <v>1999</v>
      </c>
      <c r="B24" t="s">
        <v>3</v>
      </c>
      <c r="C24" t="s">
        <v>61</v>
      </c>
      <c r="D24">
        <v>1.7319886013865471E-2</v>
      </c>
      <c r="E24">
        <v>0.21230284869670868</v>
      </c>
      <c r="F24">
        <v>3.3502839505672455E-2</v>
      </c>
    </row>
    <row r="25" spans="1:6">
      <c r="A25">
        <v>2000</v>
      </c>
      <c r="B25" t="s">
        <v>3</v>
      </c>
      <c r="C25" t="s">
        <v>61</v>
      </c>
      <c r="D25">
        <v>1.2604648247361183E-2</v>
      </c>
      <c r="E25">
        <v>0.53465139865875244</v>
      </c>
      <c r="F25">
        <v>2.6378283277153969E-2</v>
      </c>
    </row>
    <row r="26" spans="1:6">
      <c r="A26">
        <v>2001</v>
      </c>
      <c r="B26" t="s">
        <v>3</v>
      </c>
      <c r="C26" t="s">
        <v>61</v>
      </c>
      <c r="D26">
        <v>9.8867202177643776E-3</v>
      </c>
      <c r="E26">
        <v>-0.14186474680900574</v>
      </c>
      <c r="F26">
        <v>3.4907232969999313E-2</v>
      </c>
    </row>
    <row r="27" spans="1:6">
      <c r="A27">
        <v>2002</v>
      </c>
      <c r="B27" t="s">
        <v>3</v>
      </c>
      <c r="C27" t="s">
        <v>61</v>
      </c>
      <c r="D27">
        <v>1.5127173624932766E-2</v>
      </c>
      <c r="E27">
        <v>-0.21225392818450928</v>
      </c>
      <c r="F27">
        <v>2.1900134161114693E-2</v>
      </c>
    </row>
    <row r="28" spans="1:6">
      <c r="A28">
        <v>2003</v>
      </c>
      <c r="B28" t="s">
        <v>3</v>
      </c>
      <c r="C28" t="s">
        <v>61</v>
      </c>
      <c r="D28">
        <v>1.0095281526446342E-2</v>
      </c>
      <c r="E28">
        <v>-0.15697687864303589</v>
      </c>
      <c r="F28">
        <v>2.3459114134311676E-2</v>
      </c>
    </row>
    <row r="29" spans="1:6">
      <c r="A29">
        <v>2004</v>
      </c>
      <c r="B29" t="s">
        <v>3</v>
      </c>
      <c r="C29" t="s">
        <v>61</v>
      </c>
      <c r="D29">
        <v>4.6306801959872246E-3</v>
      </c>
      <c r="E29">
        <v>6.8792320787906647E-2</v>
      </c>
      <c r="F29">
        <v>2.3303629830479622E-2</v>
      </c>
    </row>
    <row r="30" spans="1:6">
      <c r="A30">
        <v>2005</v>
      </c>
      <c r="B30" t="s">
        <v>3</v>
      </c>
      <c r="C30" t="s">
        <v>61</v>
      </c>
      <c r="D30">
        <v>7.068561390042305E-3</v>
      </c>
      <c r="E30">
        <v>-0.12923936545848846</v>
      </c>
      <c r="F30">
        <v>1.835368387401104E-2</v>
      </c>
    </row>
    <row r="31" spans="1:6">
      <c r="A31">
        <v>2006</v>
      </c>
      <c r="B31" t="s">
        <v>3</v>
      </c>
      <c r="C31" t="s">
        <v>61</v>
      </c>
      <c r="D31">
        <v>1.6209403984248638E-3</v>
      </c>
      <c r="E31">
        <v>-3.3995699137449265E-2</v>
      </c>
      <c r="F31">
        <v>1.7024911940097809E-2</v>
      </c>
    </row>
    <row r="32" spans="1:6">
      <c r="A32">
        <v>2007</v>
      </c>
      <c r="B32" t="s">
        <v>3</v>
      </c>
      <c r="C32" t="s">
        <v>61</v>
      </c>
      <c r="D32">
        <v>6.3835345208644867E-3</v>
      </c>
      <c r="E32">
        <v>3.0738698318600655E-2</v>
      </c>
      <c r="F32">
        <v>1.6120392829179764E-2</v>
      </c>
    </row>
    <row r="33" spans="1:6">
      <c r="A33">
        <v>2008</v>
      </c>
      <c r="B33" t="s">
        <v>3</v>
      </c>
      <c r="C33" t="s">
        <v>61</v>
      </c>
      <c r="D33">
        <v>7.8079202212393284E-3</v>
      </c>
      <c r="E33">
        <v>-6.1097718775272369E-2</v>
      </c>
      <c r="F33">
        <v>1.6200991347432137E-2</v>
      </c>
    </row>
    <row r="34" spans="1:6">
      <c r="A34">
        <v>2009</v>
      </c>
      <c r="B34" t="s">
        <v>3</v>
      </c>
      <c r="C34" t="s">
        <v>61</v>
      </c>
      <c r="D34">
        <v>1.279829815030098E-2</v>
      </c>
      <c r="E34">
        <v>-0.1438482403755188</v>
      </c>
      <c r="F34">
        <v>1.7124122008681297E-2</v>
      </c>
    </row>
    <row r="35" spans="1:6">
      <c r="A35">
        <v>2010</v>
      </c>
      <c r="B35" t="s">
        <v>3</v>
      </c>
      <c r="C35" t="s">
        <v>61</v>
      </c>
      <c r="D35">
        <v>1.6283014789223671E-2</v>
      </c>
      <c r="E35">
        <v>2.7255777269601822E-2</v>
      </c>
      <c r="F35">
        <v>1.7786853015422821E-2</v>
      </c>
    </row>
    <row r="36" spans="1:6">
      <c r="A36">
        <v>2011</v>
      </c>
      <c r="B36" t="s">
        <v>3</v>
      </c>
      <c r="C36" t="s">
        <v>61</v>
      </c>
      <c r="D36">
        <v>4.3135859072208405E-2</v>
      </c>
      <c r="E36">
        <v>-5.1508147269487381E-2</v>
      </c>
      <c r="F36">
        <v>1.7959360033273697E-2</v>
      </c>
    </row>
    <row r="37" spans="1:6">
      <c r="A37">
        <v>2012</v>
      </c>
      <c r="B37" t="s">
        <v>3</v>
      </c>
      <c r="C37" t="s">
        <v>61</v>
      </c>
      <c r="D37">
        <v>-1.2816328555345535E-2</v>
      </c>
      <c r="E37">
        <v>1.2658615596592426E-2</v>
      </c>
      <c r="F37">
        <v>1.7312187701463699E-2</v>
      </c>
    </row>
    <row r="38" spans="1:6">
      <c r="A38">
        <v>1995</v>
      </c>
      <c r="B38" t="s">
        <v>4</v>
      </c>
      <c r="C38" t="s">
        <v>61</v>
      </c>
      <c r="D38">
        <v>9.8027857020497322E-3</v>
      </c>
      <c r="E38">
        <v>2.1085815504193306E-2</v>
      </c>
      <c r="F38">
        <v>2.4648130056448281E-4</v>
      </c>
    </row>
    <row r="39" spans="1:6">
      <c r="A39">
        <v>1996</v>
      </c>
      <c r="B39" t="s">
        <v>4</v>
      </c>
      <c r="C39" t="s">
        <v>61</v>
      </c>
      <c r="D39">
        <v>4.3704984709620476E-3</v>
      </c>
      <c r="E39">
        <v>1.8799062818288803E-2</v>
      </c>
      <c r="F39">
        <v>2.3883910034783185E-4</v>
      </c>
    </row>
    <row r="40" spans="1:6">
      <c r="A40">
        <v>1997</v>
      </c>
      <c r="B40" t="s">
        <v>4</v>
      </c>
      <c r="C40" t="s">
        <v>61</v>
      </c>
      <c r="D40">
        <v>2.3800532799214125E-3</v>
      </c>
      <c r="E40">
        <v>4.4756930321455002E-2</v>
      </c>
      <c r="F40">
        <v>2.2434002312365919E-4</v>
      </c>
    </row>
    <row r="41" spans="1:6">
      <c r="A41">
        <v>1998</v>
      </c>
      <c r="B41" t="s">
        <v>4</v>
      </c>
      <c r="C41" t="s">
        <v>61</v>
      </c>
      <c r="D41">
        <v>8.6842114105820656E-3</v>
      </c>
      <c r="E41">
        <v>3.3761262893676758E-2</v>
      </c>
      <c r="F41">
        <v>2.2913665452506393E-4</v>
      </c>
    </row>
    <row r="42" spans="1:6">
      <c r="A42">
        <v>1999</v>
      </c>
      <c r="B42" t="s">
        <v>4</v>
      </c>
      <c r="C42" t="s">
        <v>61</v>
      </c>
      <c r="D42">
        <v>6.6751902922987938E-3</v>
      </c>
      <c r="E42">
        <v>8.5009396076202393E-2</v>
      </c>
      <c r="F42">
        <v>2.2678937239106745E-4</v>
      </c>
    </row>
    <row r="43" spans="1:6">
      <c r="A43">
        <v>2000</v>
      </c>
      <c r="B43" t="s">
        <v>4</v>
      </c>
      <c r="C43" t="s">
        <v>61</v>
      </c>
      <c r="D43">
        <v>2.3825513198971748E-3</v>
      </c>
      <c r="E43">
        <v>2.5594912469387054E-2</v>
      </c>
      <c r="F43">
        <v>3.0380900716409087E-4</v>
      </c>
    </row>
    <row r="44" spans="1:6">
      <c r="A44">
        <v>2001</v>
      </c>
      <c r="B44" t="s">
        <v>4</v>
      </c>
      <c r="C44" t="s">
        <v>61</v>
      </c>
      <c r="D44">
        <v>5.8498657308518887E-3</v>
      </c>
      <c r="E44">
        <v>-5.042636301368475E-3</v>
      </c>
      <c r="F44">
        <v>7.0562819018959999E-4</v>
      </c>
    </row>
    <row r="45" spans="1:6">
      <c r="A45">
        <v>2002</v>
      </c>
      <c r="B45" t="s">
        <v>4</v>
      </c>
      <c r="C45" t="s">
        <v>61</v>
      </c>
      <c r="D45">
        <v>-1.6616575419902802E-2</v>
      </c>
      <c r="E45">
        <v>-3.9557609707117081E-2</v>
      </c>
      <c r="F45">
        <v>2.0249844528734684E-3</v>
      </c>
    </row>
    <row r="46" spans="1:6">
      <c r="A46">
        <v>2003</v>
      </c>
      <c r="B46" t="s">
        <v>4</v>
      </c>
      <c r="C46" t="s">
        <v>61</v>
      </c>
      <c r="D46">
        <v>-5.2341427654027939E-3</v>
      </c>
      <c r="E46">
        <v>-2.4458408355712891E-2</v>
      </c>
      <c r="F46">
        <v>2.1097685676068068E-3</v>
      </c>
    </row>
    <row r="47" spans="1:6">
      <c r="A47">
        <v>2004</v>
      </c>
      <c r="B47" t="s">
        <v>4</v>
      </c>
      <c r="C47" t="s">
        <v>61</v>
      </c>
      <c r="D47">
        <v>-8.4502797108143568E-4</v>
      </c>
      <c r="E47">
        <v>-8.5943639278411865E-3</v>
      </c>
      <c r="F47">
        <v>1.7009673174470663E-3</v>
      </c>
    </row>
    <row r="48" spans="1:6">
      <c r="A48">
        <v>2005</v>
      </c>
      <c r="B48" t="s">
        <v>4</v>
      </c>
      <c r="C48" t="s">
        <v>61</v>
      </c>
      <c r="D48">
        <v>-1.9547115080058575E-3</v>
      </c>
      <c r="E48">
        <v>-2.0390290766954422E-2</v>
      </c>
      <c r="F48">
        <v>1.9384267507120967E-3</v>
      </c>
    </row>
    <row r="49" spans="1:6">
      <c r="A49">
        <v>2006</v>
      </c>
      <c r="B49" t="s">
        <v>4</v>
      </c>
      <c r="C49" t="s">
        <v>61</v>
      </c>
      <c r="D49">
        <v>-3.1832240056246519E-3</v>
      </c>
      <c r="E49">
        <v>1.8799673765897751E-2</v>
      </c>
      <c r="F49">
        <v>2.0465825218707323E-3</v>
      </c>
    </row>
    <row r="50" spans="1:6">
      <c r="A50">
        <v>2007</v>
      </c>
      <c r="B50" t="s">
        <v>4</v>
      </c>
      <c r="C50" t="s">
        <v>61</v>
      </c>
      <c r="D50">
        <v>-1.9458305323496461E-3</v>
      </c>
      <c r="E50">
        <v>2.0594703033566475E-2</v>
      </c>
      <c r="F50">
        <v>1.8389958422631025E-3</v>
      </c>
    </row>
    <row r="51" spans="1:6">
      <c r="A51">
        <v>2008</v>
      </c>
      <c r="B51" t="s">
        <v>4</v>
      </c>
      <c r="C51" t="s">
        <v>61</v>
      </c>
      <c r="D51">
        <v>-6.6270324168726802E-4</v>
      </c>
      <c r="E51">
        <v>1.2538702227175236E-2</v>
      </c>
      <c r="F51">
        <v>1.7181122675538063E-3</v>
      </c>
    </row>
    <row r="52" spans="1:6">
      <c r="A52">
        <v>2009</v>
      </c>
      <c r="B52" t="s">
        <v>4</v>
      </c>
      <c r="C52" t="s">
        <v>61</v>
      </c>
      <c r="D52">
        <v>3.8470395375043154E-3</v>
      </c>
      <c r="E52">
        <v>1.7375074094161391E-3</v>
      </c>
      <c r="F52">
        <v>1.6396183054894209E-3</v>
      </c>
    </row>
    <row r="53" spans="1:6">
      <c r="A53">
        <v>2010</v>
      </c>
      <c r="B53" t="s">
        <v>4</v>
      </c>
      <c r="C53" t="s">
        <v>61</v>
      </c>
      <c r="D53">
        <v>1.4709193492308259E-3</v>
      </c>
      <c r="E53">
        <v>-7.4884407222270966E-3</v>
      </c>
      <c r="F53">
        <v>1.3810257660225034E-3</v>
      </c>
    </row>
    <row r="54" spans="1:6">
      <c r="A54">
        <v>2011</v>
      </c>
      <c r="B54" t="s">
        <v>4</v>
      </c>
      <c r="C54" t="s">
        <v>61</v>
      </c>
      <c r="D54">
        <v>1.0425883810967207E-3</v>
      </c>
      <c r="E54">
        <v>6.3099479302763939E-3</v>
      </c>
      <c r="F54">
        <v>1.2509659864008427E-3</v>
      </c>
    </row>
    <row r="55" spans="1:6">
      <c r="A55">
        <v>2012</v>
      </c>
      <c r="B55" t="s">
        <v>4</v>
      </c>
      <c r="C55" t="s">
        <v>61</v>
      </c>
      <c r="D55">
        <v>3.4366070758551359E-4</v>
      </c>
      <c r="E55">
        <v>2.2799356374889612E-3</v>
      </c>
      <c r="F55">
        <v>9.5413794042542577E-4</v>
      </c>
    </row>
    <row r="56" spans="1:6">
      <c r="A56">
        <v>1995</v>
      </c>
      <c r="B56" t="s">
        <v>5</v>
      </c>
      <c r="C56" t="s">
        <v>61</v>
      </c>
      <c r="D56">
        <v>0.16711646318435669</v>
      </c>
      <c r="E56">
        <v>-6.6743063507601619E-4</v>
      </c>
      <c r="F56">
        <v>4.4506724923849106E-2</v>
      </c>
    </row>
    <row r="57" spans="1:6">
      <c r="A57">
        <v>1996</v>
      </c>
      <c r="B57" t="s">
        <v>5</v>
      </c>
      <c r="C57" t="s">
        <v>61</v>
      </c>
      <c r="D57">
        <v>0.18982210755348206</v>
      </c>
      <c r="E57">
        <v>5.8861507568508387E-4</v>
      </c>
      <c r="F57">
        <v>5.2511978894472122E-2</v>
      </c>
    </row>
    <row r="58" spans="1:6">
      <c r="A58">
        <v>1997</v>
      </c>
      <c r="B58" t="s">
        <v>5</v>
      </c>
      <c r="C58" t="s">
        <v>61</v>
      </c>
      <c r="D58">
        <v>0.11123564094305038</v>
      </c>
      <c r="E58">
        <v>3.763359971344471E-3</v>
      </c>
      <c r="F58">
        <v>8.3037897944450378E-2</v>
      </c>
    </row>
    <row r="59" spans="1:6">
      <c r="A59">
        <v>1998</v>
      </c>
      <c r="B59" t="s">
        <v>5</v>
      </c>
      <c r="C59" t="s">
        <v>61</v>
      </c>
      <c r="D59">
        <v>0.10044217854738235</v>
      </c>
      <c r="E59">
        <v>-1.2673424498643726E-4</v>
      </c>
      <c r="F59">
        <v>4.8797968775033951E-2</v>
      </c>
    </row>
    <row r="60" spans="1:6">
      <c r="A60">
        <v>1999</v>
      </c>
      <c r="B60" t="s">
        <v>5</v>
      </c>
      <c r="C60" t="s">
        <v>61</v>
      </c>
      <c r="D60">
        <v>0.11313032358884811</v>
      </c>
      <c r="E60">
        <v>1.719333790242672E-2</v>
      </c>
      <c r="F60">
        <v>5.1287408918142319E-2</v>
      </c>
    </row>
    <row r="61" spans="1:6">
      <c r="A61">
        <v>2000</v>
      </c>
      <c r="B61" t="s">
        <v>5</v>
      </c>
      <c r="C61" t="s">
        <v>61</v>
      </c>
      <c r="D61">
        <v>0.12179557979106903</v>
      </c>
      <c r="E61">
        <v>-1.1210717260837555E-2</v>
      </c>
      <c r="F61">
        <v>4.5758351683616638E-2</v>
      </c>
    </row>
    <row r="62" spans="1:6">
      <c r="A62">
        <v>2001</v>
      </c>
      <c r="B62" t="s">
        <v>5</v>
      </c>
      <c r="C62" t="s">
        <v>61</v>
      </c>
      <c r="D62">
        <v>9.9307619035243988E-2</v>
      </c>
      <c r="E62">
        <v>-3.1154591124504805E-4</v>
      </c>
      <c r="F62">
        <v>4.4554915279150009E-2</v>
      </c>
    </row>
    <row r="63" spans="1:6">
      <c r="A63">
        <v>2002</v>
      </c>
      <c r="B63" t="s">
        <v>5</v>
      </c>
      <c r="C63" t="s">
        <v>61</v>
      </c>
      <c r="D63">
        <v>0.12693916261196136</v>
      </c>
      <c r="E63">
        <v>2.4659822229295969E-3</v>
      </c>
      <c r="F63">
        <v>5.5118378251791E-2</v>
      </c>
    </row>
    <row r="64" spans="1:6">
      <c r="A64">
        <v>2003</v>
      </c>
      <c r="B64" t="s">
        <v>5</v>
      </c>
      <c r="C64" t="s">
        <v>61</v>
      </c>
      <c r="D64">
        <v>8.8434129953384399E-2</v>
      </c>
      <c r="E64">
        <v>2.6326468214392662E-3</v>
      </c>
      <c r="F64">
        <v>5.9743646532297134E-2</v>
      </c>
    </row>
    <row r="65" spans="1:6">
      <c r="A65">
        <v>2004</v>
      </c>
      <c r="B65" t="s">
        <v>5</v>
      </c>
      <c r="C65" t="s">
        <v>61</v>
      </c>
      <c r="D65">
        <v>6.9713957607746124E-2</v>
      </c>
      <c r="E65">
        <v>7.8286306234076619E-5</v>
      </c>
      <c r="F65">
        <v>0.12149828672409058</v>
      </c>
    </row>
    <row r="66" spans="1:6">
      <c r="A66">
        <v>2005</v>
      </c>
      <c r="B66" t="s">
        <v>5</v>
      </c>
      <c r="C66" t="s">
        <v>61</v>
      </c>
      <c r="D66">
        <v>3.2607294619083405E-2</v>
      </c>
      <c r="E66">
        <v>1.0943922214210033E-2</v>
      </c>
      <c r="F66">
        <v>0.18676522374153137</v>
      </c>
    </row>
    <row r="67" spans="1:6">
      <c r="A67">
        <v>2006</v>
      </c>
      <c r="B67" t="s">
        <v>5</v>
      </c>
      <c r="C67" t="s">
        <v>61</v>
      </c>
      <c r="D67">
        <v>3.6283425986766815E-2</v>
      </c>
      <c r="E67">
        <v>2.0784851163625717E-2</v>
      </c>
      <c r="F67">
        <v>0.18312801420688629</v>
      </c>
    </row>
    <row r="68" spans="1:6">
      <c r="A68">
        <v>2007</v>
      </c>
      <c r="B68" t="s">
        <v>5</v>
      </c>
      <c r="C68" t="s">
        <v>61</v>
      </c>
      <c r="D68">
        <v>4.4124122709035873E-2</v>
      </c>
      <c r="E68">
        <v>1.6839552670717239E-2</v>
      </c>
      <c r="F68">
        <v>0.17861407995223999</v>
      </c>
    </row>
    <row r="69" spans="1:6">
      <c r="A69">
        <v>2008</v>
      </c>
      <c r="B69" t="s">
        <v>5</v>
      </c>
      <c r="C69" t="s">
        <v>61</v>
      </c>
      <c r="D69">
        <v>3.0160246416926384E-2</v>
      </c>
      <c r="E69">
        <v>1.1109547689557076E-2</v>
      </c>
      <c r="F69">
        <v>0.1632704883813858</v>
      </c>
    </row>
    <row r="70" spans="1:6">
      <c r="A70">
        <v>2009</v>
      </c>
      <c r="B70" t="s">
        <v>5</v>
      </c>
      <c r="C70" t="s">
        <v>61</v>
      </c>
      <c r="D70">
        <v>7.3855765163898468E-2</v>
      </c>
      <c r="E70">
        <v>1.9472852582111955E-3</v>
      </c>
      <c r="F70">
        <v>0.16649164259433746</v>
      </c>
    </row>
    <row r="71" spans="1:6">
      <c r="A71">
        <v>2010</v>
      </c>
      <c r="B71" t="s">
        <v>5</v>
      </c>
      <c r="C71" t="s">
        <v>61</v>
      </c>
      <c r="D71">
        <v>5.6586798280477524E-2</v>
      </c>
      <c r="E71">
        <v>4.3065617792308331E-3</v>
      </c>
      <c r="F71">
        <v>0.18026836216449738</v>
      </c>
    </row>
    <row r="72" spans="1:6">
      <c r="A72">
        <v>2011</v>
      </c>
      <c r="B72" t="s">
        <v>5</v>
      </c>
      <c r="C72" t="s">
        <v>61</v>
      </c>
      <c r="D72">
        <v>5.1007941365242004E-2</v>
      </c>
      <c r="E72">
        <v>1.908829202875495E-3</v>
      </c>
      <c r="F72">
        <v>0.17733818292617798</v>
      </c>
    </row>
    <row r="73" spans="1:6">
      <c r="A73">
        <v>2012</v>
      </c>
      <c r="B73" t="s">
        <v>5</v>
      </c>
      <c r="C73" t="s">
        <v>61</v>
      </c>
      <c r="D73">
        <v>4.1958309710025787E-2</v>
      </c>
      <c r="E73">
        <v>-9.0498123317956924E-3</v>
      </c>
      <c r="F73">
        <v>0.19230188429355621</v>
      </c>
    </row>
    <row r="74" spans="1:6">
      <c r="A74">
        <v>1995</v>
      </c>
      <c r="B74" t="s">
        <v>6</v>
      </c>
      <c r="C74" t="s">
        <v>61</v>
      </c>
      <c r="D74">
        <v>4.3201114982366562E-2</v>
      </c>
      <c r="E74">
        <v>-2.2932266801944934E-5</v>
      </c>
      <c r="F74">
        <v>9.8281144164502621E-4</v>
      </c>
    </row>
    <row r="75" spans="1:6">
      <c r="A75">
        <v>1996</v>
      </c>
      <c r="B75" t="s">
        <v>6</v>
      </c>
      <c r="C75" t="s">
        <v>61</v>
      </c>
      <c r="D75">
        <v>3.3143941313028336E-2</v>
      </c>
      <c r="E75">
        <v>2.3583853617310524E-2</v>
      </c>
      <c r="F75">
        <v>1.2899978319182992E-3</v>
      </c>
    </row>
    <row r="76" spans="1:6">
      <c r="A76">
        <v>1997</v>
      </c>
      <c r="B76" t="s">
        <v>6</v>
      </c>
      <c r="C76" t="s">
        <v>61</v>
      </c>
      <c r="D76">
        <v>7.4585318565368652E-2</v>
      </c>
      <c r="E76">
        <v>8.3079501986503601E-2</v>
      </c>
      <c r="F76">
        <v>1.3112238375470042E-3</v>
      </c>
    </row>
    <row r="77" spans="1:6">
      <c r="A77">
        <v>1998</v>
      </c>
      <c r="B77" t="s">
        <v>6</v>
      </c>
      <c r="C77" t="s">
        <v>61</v>
      </c>
      <c r="D77">
        <v>6.7432135343551636E-2</v>
      </c>
      <c r="E77">
        <v>5.2269294857978821E-2</v>
      </c>
      <c r="F77">
        <v>1.4155283570289612E-3</v>
      </c>
    </row>
    <row r="78" spans="1:6">
      <c r="A78">
        <v>1999</v>
      </c>
      <c r="B78" t="s">
        <v>6</v>
      </c>
      <c r="C78" t="s">
        <v>61</v>
      </c>
      <c r="D78">
        <v>7.6311513781547546E-2</v>
      </c>
      <c r="E78">
        <v>7.4063204228878021E-2</v>
      </c>
      <c r="F78">
        <v>1.1894642375409603E-2</v>
      </c>
    </row>
    <row r="79" spans="1:6">
      <c r="A79">
        <v>2000</v>
      </c>
      <c r="B79" t="s">
        <v>6</v>
      </c>
      <c r="C79" t="s">
        <v>61</v>
      </c>
      <c r="D79">
        <v>3.8845986127853394E-2</v>
      </c>
      <c r="E79">
        <v>8.8603056967258453E-2</v>
      </c>
      <c r="F79">
        <v>1.0835605673491955E-2</v>
      </c>
    </row>
    <row r="80" spans="1:6">
      <c r="A80">
        <v>2001</v>
      </c>
      <c r="B80" t="s">
        <v>6</v>
      </c>
      <c r="C80" t="s">
        <v>61</v>
      </c>
      <c r="D80">
        <v>3.899349644780159E-2</v>
      </c>
      <c r="E80">
        <v>4.6502761542797089E-2</v>
      </c>
      <c r="F80">
        <v>1.8243161961436272E-2</v>
      </c>
    </row>
    <row r="81" spans="1:6">
      <c r="A81">
        <v>2002</v>
      </c>
      <c r="B81" t="s">
        <v>6</v>
      </c>
      <c r="C81" t="s">
        <v>61</v>
      </c>
      <c r="D81">
        <v>6.1093408614397049E-2</v>
      </c>
      <c r="E81">
        <v>4.8951055854558945E-2</v>
      </c>
      <c r="F81">
        <v>2.9138272628188133E-2</v>
      </c>
    </row>
    <row r="82" spans="1:6">
      <c r="A82">
        <v>2003</v>
      </c>
      <c r="B82" t="s">
        <v>6</v>
      </c>
      <c r="C82" t="s">
        <v>61</v>
      </c>
      <c r="D82">
        <v>0.19290615618228912</v>
      </c>
      <c r="E82">
        <v>1.5181906521320343E-2</v>
      </c>
      <c r="F82">
        <v>2.3496769368648529E-2</v>
      </c>
    </row>
    <row r="83" spans="1:6">
      <c r="A83">
        <v>2004</v>
      </c>
      <c r="B83" t="s">
        <v>6</v>
      </c>
      <c r="C83" t="s">
        <v>61</v>
      </c>
      <c r="D83">
        <v>5.6358426809310913E-2</v>
      </c>
      <c r="E83">
        <v>0.15341491997241974</v>
      </c>
      <c r="F83">
        <v>2.621711790561676E-2</v>
      </c>
    </row>
    <row r="84" spans="1:6">
      <c r="A84">
        <v>2005</v>
      </c>
      <c r="B84" t="s">
        <v>6</v>
      </c>
      <c r="C84" t="s">
        <v>61</v>
      </c>
      <c r="D84">
        <v>2.5072814896702766E-2</v>
      </c>
      <c r="E84">
        <v>9.0058289468288422E-2</v>
      </c>
      <c r="F84">
        <v>4.7052860260009766E-2</v>
      </c>
    </row>
    <row r="85" spans="1:6">
      <c r="A85">
        <v>2006</v>
      </c>
      <c r="B85" t="s">
        <v>6</v>
      </c>
      <c r="C85" t="s">
        <v>61</v>
      </c>
      <c r="D85">
        <v>3.2627545297145844E-3</v>
      </c>
      <c r="E85">
        <v>8.247201144695282E-2</v>
      </c>
      <c r="F85">
        <v>3.7661034613847733E-2</v>
      </c>
    </row>
    <row r="86" spans="1:6">
      <c r="A86">
        <v>2007</v>
      </c>
      <c r="B86" t="s">
        <v>6</v>
      </c>
      <c r="C86" t="s">
        <v>61</v>
      </c>
      <c r="D86">
        <v>-2.3231224622577429E-3</v>
      </c>
      <c r="E86">
        <v>8.1821538507938385E-2</v>
      </c>
      <c r="F86">
        <v>3.8357693701982498E-2</v>
      </c>
    </row>
    <row r="87" spans="1:6">
      <c r="A87">
        <v>2008</v>
      </c>
      <c r="B87" t="s">
        <v>6</v>
      </c>
      <c r="C87" t="s">
        <v>61</v>
      </c>
      <c r="D87">
        <v>-2.0037875510752201E-3</v>
      </c>
      <c r="E87">
        <v>4.8930574208498001E-2</v>
      </c>
      <c r="F87">
        <v>3.1079832464456558E-2</v>
      </c>
    </row>
    <row r="88" spans="1:6">
      <c r="A88">
        <v>2009</v>
      </c>
      <c r="B88" t="s">
        <v>6</v>
      </c>
      <c r="C88" t="s">
        <v>61</v>
      </c>
      <c r="D88">
        <v>9.0751070529222488E-3</v>
      </c>
      <c r="E88">
        <v>1.3862482272088528E-2</v>
      </c>
      <c r="F88">
        <v>2.8326999396085739E-2</v>
      </c>
    </row>
    <row r="89" spans="1:6">
      <c r="A89">
        <v>2010</v>
      </c>
      <c r="B89" t="s">
        <v>6</v>
      </c>
      <c r="C89" t="s">
        <v>61</v>
      </c>
      <c r="D89">
        <v>8.2360627129673958E-3</v>
      </c>
      <c r="E89">
        <v>1.369192823767662E-2</v>
      </c>
      <c r="F89">
        <v>2.6658296585083008E-2</v>
      </c>
    </row>
    <row r="90" spans="1:6">
      <c r="A90">
        <v>2011</v>
      </c>
      <c r="B90" t="s">
        <v>6</v>
      </c>
      <c r="C90" t="s">
        <v>61</v>
      </c>
      <c r="D90">
        <v>1.1780300177633762E-2</v>
      </c>
      <c r="E90">
        <v>1.3418319635093212E-2</v>
      </c>
      <c r="F90">
        <v>2.8704067692160606E-2</v>
      </c>
    </row>
    <row r="91" spans="1:6">
      <c r="A91">
        <v>2012</v>
      </c>
      <c r="B91" t="s">
        <v>6</v>
      </c>
      <c r="C91" t="s">
        <v>61</v>
      </c>
      <c r="D91">
        <v>1.3086543418467045E-2</v>
      </c>
      <c r="E91">
        <v>1.9733479712158442E-3</v>
      </c>
      <c r="F91">
        <v>2.8956115245819092E-2</v>
      </c>
    </row>
    <row r="92" spans="1:6">
      <c r="A92">
        <v>1995</v>
      </c>
      <c r="B92" t="s">
        <v>7</v>
      </c>
      <c r="C92" t="s">
        <v>61</v>
      </c>
      <c r="D92">
        <v>3.7723872810602188E-2</v>
      </c>
      <c r="E92">
        <v>-4.3384875170886517E-3</v>
      </c>
      <c r="F92">
        <v>2.2412560880184174E-2</v>
      </c>
    </row>
    <row r="93" spans="1:6">
      <c r="A93">
        <v>1996</v>
      </c>
      <c r="B93" t="s">
        <v>7</v>
      </c>
      <c r="C93" t="s">
        <v>61</v>
      </c>
      <c r="D93">
        <v>3.8891494274139404E-2</v>
      </c>
      <c r="E93">
        <v>9.886610321700573E-3</v>
      </c>
      <c r="F93">
        <v>2.6899689808487892E-2</v>
      </c>
    </row>
    <row r="94" spans="1:6">
      <c r="A94">
        <v>1997</v>
      </c>
      <c r="B94" t="s">
        <v>7</v>
      </c>
      <c r="C94" t="s">
        <v>61</v>
      </c>
      <c r="D94">
        <v>3.5340975970029831E-2</v>
      </c>
      <c r="E94">
        <v>4.6958252787590027E-2</v>
      </c>
      <c r="F94">
        <v>3.46989706158638E-2</v>
      </c>
    </row>
    <row r="95" spans="1:6">
      <c r="A95">
        <v>1998</v>
      </c>
      <c r="B95" t="s">
        <v>7</v>
      </c>
      <c r="C95" t="s">
        <v>61</v>
      </c>
      <c r="D95">
        <v>3.6973461508750916E-2</v>
      </c>
      <c r="E95">
        <v>5.7107813656330109E-2</v>
      </c>
      <c r="F95">
        <v>3.3968549221754074E-2</v>
      </c>
    </row>
    <row r="96" spans="1:6">
      <c r="A96">
        <v>1999</v>
      </c>
      <c r="B96" t="s">
        <v>7</v>
      </c>
      <c r="C96" t="s">
        <v>61</v>
      </c>
      <c r="D96">
        <v>6.8849913775920868E-2</v>
      </c>
      <c r="E96">
        <v>1.1124639771878719E-2</v>
      </c>
      <c r="F96">
        <v>3.5802781581878662E-2</v>
      </c>
    </row>
    <row r="97" spans="1:6">
      <c r="A97">
        <v>2000</v>
      </c>
      <c r="B97" t="s">
        <v>7</v>
      </c>
      <c r="C97" t="s">
        <v>61</v>
      </c>
      <c r="D97">
        <v>3.8256686180830002E-2</v>
      </c>
      <c r="E97">
        <v>5.4980464279651642E-2</v>
      </c>
      <c r="F97">
        <v>3.1770095229148865E-2</v>
      </c>
    </row>
    <row r="98" spans="1:6">
      <c r="A98">
        <v>2001</v>
      </c>
      <c r="B98" t="s">
        <v>7</v>
      </c>
      <c r="C98" t="s">
        <v>61</v>
      </c>
      <c r="D98">
        <v>3.5098154097795486E-2</v>
      </c>
      <c r="E98">
        <v>7.2226494550704956E-2</v>
      </c>
      <c r="F98">
        <v>3.5033535212278366E-2</v>
      </c>
    </row>
    <row r="99" spans="1:6">
      <c r="A99">
        <v>2002</v>
      </c>
      <c r="B99" t="s">
        <v>7</v>
      </c>
      <c r="C99" t="s">
        <v>61</v>
      </c>
      <c r="D99">
        <v>3.1211255118250847E-2</v>
      </c>
      <c r="E99">
        <v>1.0046357288956642E-2</v>
      </c>
      <c r="F99">
        <v>3.0482394620776176E-2</v>
      </c>
    </row>
    <row r="100" spans="1:6">
      <c r="A100">
        <v>2003</v>
      </c>
      <c r="B100" t="s">
        <v>7</v>
      </c>
      <c r="C100" t="s">
        <v>61</v>
      </c>
      <c r="D100">
        <v>2.9757155105471611E-2</v>
      </c>
      <c r="E100">
        <v>-1.9033674150705338E-2</v>
      </c>
      <c r="F100">
        <v>3.41767817735672E-2</v>
      </c>
    </row>
    <row r="101" spans="1:6">
      <c r="A101">
        <v>2004</v>
      </c>
      <c r="B101" t="s">
        <v>7</v>
      </c>
      <c r="C101" t="s">
        <v>61</v>
      </c>
      <c r="D101">
        <v>1.6996737569570541E-2</v>
      </c>
      <c r="E101">
        <v>3.5609964281320572E-2</v>
      </c>
      <c r="F101">
        <v>3.3052448183298111E-2</v>
      </c>
    </row>
    <row r="102" spans="1:6">
      <c r="A102">
        <v>2005</v>
      </c>
      <c r="B102" t="s">
        <v>7</v>
      </c>
      <c r="C102" t="s">
        <v>61</v>
      </c>
      <c r="D102">
        <v>9.7289299592375755E-3</v>
      </c>
      <c r="E102">
        <v>1.1479060165584087E-2</v>
      </c>
      <c r="F102">
        <v>4.0112379938364029E-2</v>
      </c>
    </row>
    <row r="103" spans="1:6">
      <c r="A103">
        <v>2006</v>
      </c>
      <c r="B103" t="s">
        <v>7</v>
      </c>
      <c r="C103" t="s">
        <v>61</v>
      </c>
      <c r="D103">
        <v>1.7922822386026382E-2</v>
      </c>
      <c r="E103">
        <v>-9.3072183430194855E-2</v>
      </c>
      <c r="F103">
        <v>5.2414771169424057E-2</v>
      </c>
    </row>
    <row r="104" spans="1:6">
      <c r="A104">
        <v>2007</v>
      </c>
      <c r="B104" t="s">
        <v>7</v>
      </c>
      <c r="C104" t="s">
        <v>61</v>
      </c>
      <c r="D104">
        <v>2.8887074440717697E-2</v>
      </c>
      <c r="E104">
        <v>0.13362596929073334</v>
      </c>
      <c r="F104">
        <v>5.6657768785953522E-2</v>
      </c>
    </row>
    <row r="105" spans="1:6">
      <c r="A105">
        <v>2008</v>
      </c>
      <c r="B105" t="s">
        <v>7</v>
      </c>
      <c r="C105" t="s">
        <v>61</v>
      </c>
      <c r="D105">
        <v>1.5226960182189941E-2</v>
      </c>
      <c r="E105">
        <v>-0.10577037930488586</v>
      </c>
      <c r="F105">
        <v>5.5887475609779358E-2</v>
      </c>
    </row>
    <row r="106" spans="1:6">
      <c r="A106">
        <v>2009</v>
      </c>
      <c r="B106" t="s">
        <v>7</v>
      </c>
      <c r="C106" t="s">
        <v>61</v>
      </c>
      <c r="D106">
        <v>2.9036082327365875E-2</v>
      </c>
      <c r="E106">
        <v>-3.893168643116951E-2</v>
      </c>
      <c r="F106">
        <v>5.8774057775735855E-2</v>
      </c>
    </row>
    <row r="107" spans="1:6">
      <c r="A107">
        <v>2010</v>
      </c>
      <c r="B107" t="s">
        <v>7</v>
      </c>
      <c r="C107" t="s">
        <v>61</v>
      </c>
      <c r="D107">
        <v>1.4809105545282364E-2</v>
      </c>
      <c r="E107">
        <v>7.1576150367036462E-4</v>
      </c>
      <c r="F107">
        <v>5.5925715714693069E-2</v>
      </c>
    </row>
    <row r="108" spans="1:6">
      <c r="A108">
        <v>2011</v>
      </c>
      <c r="B108" t="s">
        <v>7</v>
      </c>
      <c r="C108" t="s">
        <v>61</v>
      </c>
      <c r="D108">
        <v>1.5561474487185478E-2</v>
      </c>
      <c r="E108">
        <v>-4.7074470785446465E-5</v>
      </c>
      <c r="F108">
        <v>5.0654519349336624E-2</v>
      </c>
    </row>
    <row r="109" spans="1:6">
      <c r="A109">
        <v>2012</v>
      </c>
      <c r="B109" t="s">
        <v>7</v>
      </c>
      <c r="C109" t="s">
        <v>61</v>
      </c>
      <c r="D109">
        <v>1.871822215616703E-2</v>
      </c>
      <c r="E109">
        <v>-2.872542105615139E-2</v>
      </c>
      <c r="F109">
        <v>4.8254162073135376E-2</v>
      </c>
    </row>
    <row r="110" spans="1:6">
      <c r="A110">
        <v>1995</v>
      </c>
      <c r="B110" t="s">
        <v>8</v>
      </c>
      <c r="C110" t="s">
        <v>61</v>
      </c>
      <c r="D110">
        <v>0.10608377307653427</v>
      </c>
      <c r="E110">
        <v>0.18826195597648621</v>
      </c>
      <c r="F110">
        <v>1.1019834782928228E-3</v>
      </c>
    </row>
    <row r="111" spans="1:6">
      <c r="A111">
        <v>1996</v>
      </c>
      <c r="B111" t="s">
        <v>8</v>
      </c>
      <c r="C111" t="s">
        <v>61</v>
      </c>
      <c r="D111">
        <v>0.10753483325242996</v>
      </c>
      <c r="E111">
        <v>-1.1768360622227192E-2</v>
      </c>
      <c r="F111">
        <v>1.8250760622322559E-3</v>
      </c>
    </row>
    <row r="112" spans="1:6">
      <c r="A112">
        <v>1997</v>
      </c>
      <c r="B112" t="s">
        <v>8</v>
      </c>
      <c r="C112" t="s">
        <v>61</v>
      </c>
      <c r="D112">
        <v>7.4099130928516388E-2</v>
      </c>
      <c r="E112">
        <v>6.2095195055007935E-2</v>
      </c>
      <c r="F112">
        <v>1.0711941868066788E-2</v>
      </c>
    </row>
    <row r="113" spans="1:6">
      <c r="A113">
        <v>1998</v>
      </c>
      <c r="B113" t="s">
        <v>8</v>
      </c>
      <c r="C113" t="s">
        <v>61</v>
      </c>
      <c r="D113">
        <v>6.6616073250770569E-2</v>
      </c>
      <c r="E113">
        <v>2.7039719745516777E-2</v>
      </c>
      <c r="F113">
        <v>1.0403060354292393E-2</v>
      </c>
    </row>
    <row r="114" spans="1:6">
      <c r="A114">
        <v>1999</v>
      </c>
      <c r="B114" t="s">
        <v>8</v>
      </c>
      <c r="C114" t="s">
        <v>61</v>
      </c>
      <c r="D114">
        <v>6.2885470688343048E-2</v>
      </c>
      <c r="E114">
        <v>-2.2464528679847717E-2</v>
      </c>
      <c r="F114">
        <v>1.1587119661271572E-2</v>
      </c>
    </row>
    <row r="115" spans="1:6">
      <c r="A115">
        <v>2000</v>
      </c>
      <c r="B115" t="s">
        <v>8</v>
      </c>
      <c r="C115" t="s">
        <v>61</v>
      </c>
      <c r="D115">
        <v>5.3094491362571716E-2</v>
      </c>
      <c r="E115">
        <v>2.28617824614048E-2</v>
      </c>
      <c r="F115">
        <v>1.510742399841547E-2</v>
      </c>
    </row>
    <row r="116" spans="1:6">
      <c r="A116">
        <v>2001</v>
      </c>
      <c r="B116" t="s">
        <v>8</v>
      </c>
      <c r="C116" t="s">
        <v>61</v>
      </c>
      <c r="D116">
        <v>8.0017067492008209E-2</v>
      </c>
      <c r="E116">
        <v>2.7762651443481445E-2</v>
      </c>
      <c r="F116">
        <v>1.6616076231002808E-2</v>
      </c>
    </row>
    <row r="117" spans="1:6">
      <c r="A117">
        <v>2002</v>
      </c>
      <c r="B117" t="s">
        <v>8</v>
      </c>
      <c r="C117" t="s">
        <v>61</v>
      </c>
      <c r="D117">
        <v>7.9050175845623016E-2</v>
      </c>
      <c r="E117">
        <v>-3.6580931395292282E-2</v>
      </c>
      <c r="F117">
        <v>1.4281223528087139E-2</v>
      </c>
    </row>
    <row r="118" spans="1:6">
      <c r="A118">
        <v>2003</v>
      </c>
      <c r="B118" t="s">
        <v>8</v>
      </c>
      <c r="C118" t="s">
        <v>61</v>
      </c>
      <c r="D118">
        <v>0.1169813945889473</v>
      </c>
      <c r="E118">
        <v>3.5781466867774725E-3</v>
      </c>
      <c r="F118">
        <v>1.9569246098399162E-2</v>
      </c>
    </row>
    <row r="119" spans="1:6">
      <c r="A119">
        <v>2004</v>
      </c>
      <c r="B119" t="s">
        <v>8</v>
      </c>
      <c r="C119" t="s">
        <v>61</v>
      </c>
      <c r="D119">
        <v>8.2745082676410675E-2</v>
      </c>
      <c r="E119">
        <v>-1.524029579013586E-2</v>
      </c>
      <c r="F119">
        <v>2.3999525234103203E-2</v>
      </c>
    </row>
    <row r="120" spans="1:6">
      <c r="A120">
        <v>2005</v>
      </c>
      <c r="B120" t="s">
        <v>8</v>
      </c>
      <c r="C120" t="s">
        <v>61</v>
      </c>
      <c r="D120">
        <v>6.4813829958438873E-2</v>
      </c>
      <c r="E120">
        <v>4.5291772112250328E-3</v>
      </c>
      <c r="F120">
        <v>3.5295121371746063E-2</v>
      </c>
    </row>
    <row r="121" spans="1:6">
      <c r="A121">
        <v>2006</v>
      </c>
      <c r="B121" t="s">
        <v>8</v>
      </c>
      <c r="C121" t="s">
        <v>61</v>
      </c>
      <c r="D121">
        <v>6.7057311534881592E-2</v>
      </c>
      <c r="E121">
        <v>9.9870366975665092E-3</v>
      </c>
      <c r="F121">
        <v>5.2653003484010696E-2</v>
      </c>
    </row>
    <row r="122" spans="1:6">
      <c r="A122">
        <v>2007</v>
      </c>
      <c r="B122" t="s">
        <v>8</v>
      </c>
      <c r="C122" t="s">
        <v>61</v>
      </c>
      <c r="D122">
        <v>3.3641297370195389E-2</v>
      </c>
      <c r="E122">
        <v>1.1829103343188763E-2</v>
      </c>
      <c r="F122">
        <v>8.0438405275344849E-2</v>
      </c>
    </row>
    <row r="123" spans="1:6">
      <c r="A123">
        <v>2008</v>
      </c>
      <c r="B123" t="s">
        <v>8</v>
      </c>
      <c r="C123" t="s">
        <v>61</v>
      </c>
      <c r="D123">
        <v>4.1565701365470886E-2</v>
      </c>
      <c r="E123">
        <v>-2.6387875550426543E-4</v>
      </c>
      <c r="F123">
        <v>6.8051837384700775E-2</v>
      </c>
    </row>
    <row r="124" spans="1:6">
      <c r="A124">
        <v>2009</v>
      </c>
      <c r="B124" t="s">
        <v>8</v>
      </c>
      <c r="C124" t="s">
        <v>61</v>
      </c>
      <c r="D124">
        <v>3.6988481879234314E-2</v>
      </c>
      <c r="E124">
        <v>7.367938756942749E-3</v>
      </c>
      <c r="F124">
        <v>6.1010986566543579E-2</v>
      </c>
    </row>
    <row r="125" spans="1:6">
      <c r="A125">
        <v>2010</v>
      </c>
      <c r="B125" t="s">
        <v>8</v>
      </c>
      <c r="C125" t="s">
        <v>61</v>
      </c>
      <c r="D125">
        <v>3.926536813378334E-2</v>
      </c>
      <c r="E125">
        <v>7.7507813693955541E-4</v>
      </c>
      <c r="F125">
        <v>4.8866704106330872E-2</v>
      </c>
    </row>
    <row r="126" spans="1:6">
      <c r="A126">
        <v>2011</v>
      </c>
      <c r="B126" t="s">
        <v>8</v>
      </c>
      <c r="C126" t="s">
        <v>61</v>
      </c>
      <c r="D126">
        <v>2.3649457842111588E-2</v>
      </c>
      <c r="E126">
        <v>6.6939359530806541E-3</v>
      </c>
      <c r="F126">
        <v>4.3551571667194366E-2</v>
      </c>
    </row>
    <row r="127" spans="1:6">
      <c r="A127">
        <v>2012</v>
      </c>
      <c r="B127" t="s">
        <v>8</v>
      </c>
      <c r="C127" t="s">
        <v>61</v>
      </c>
      <c r="D127">
        <v>2.0706776529550552E-2</v>
      </c>
      <c r="E127">
        <v>3.4037220757454634E-3</v>
      </c>
      <c r="F127">
        <v>4.1077405214309692E-2</v>
      </c>
    </row>
    <row r="128" spans="1:6">
      <c r="A128">
        <v>1995</v>
      </c>
      <c r="B128" t="s">
        <v>9</v>
      </c>
      <c r="C128" t="s">
        <v>61</v>
      </c>
      <c r="D128">
        <v>1.450556144118309E-2</v>
      </c>
      <c r="E128">
        <v>-4.7076484188437462E-3</v>
      </c>
      <c r="F128">
        <v>1.2505528517067432E-2</v>
      </c>
    </row>
    <row r="129" spans="1:6">
      <c r="A129">
        <v>1996</v>
      </c>
      <c r="B129" t="s">
        <v>9</v>
      </c>
      <c r="C129" t="s">
        <v>61</v>
      </c>
      <c r="D129">
        <v>1.2632644735276699E-2</v>
      </c>
      <c r="E129">
        <v>5.1157670095562935E-3</v>
      </c>
      <c r="F129">
        <v>1.0338257998228073E-2</v>
      </c>
    </row>
    <row r="130" spans="1:6">
      <c r="A130">
        <v>1997</v>
      </c>
      <c r="B130" t="s">
        <v>9</v>
      </c>
      <c r="C130" t="s">
        <v>61</v>
      </c>
      <c r="D130">
        <v>2.1988878026604652E-2</v>
      </c>
      <c r="E130">
        <v>1.0336107574403286E-2</v>
      </c>
      <c r="F130">
        <v>9.5925861969590187E-3</v>
      </c>
    </row>
    <row r="131" spans="1:6">
      <c r="A131">
        <v>1998</v>
      </c>
      <c r="B131" t="s">
        <v>9</v>
      </c>
      <c r="C131" t="s">
        <v>61</v>
      </c>
      <c r="D131">
        <v>2.0595008507370949E-2</v>
      </c>
      <c r="E131">
        <v>2.511229831725359E-3</v>
      </c>
      <c r="F131">
        <v>9.0614994987845421E-3</v>
      </c>
    </row>
    <row r="132" spans="1:6">
      <c r="A132">
        <v>1999</v>
      </c>
      <c r="B132" t="s">
        <v>9</v>
      </c>
      <c r="C132" t="s">
        <v>61</v>
      </c>
      <c r="D132">
        <v>1.1461886577308178E-2</v>
      </c>
      <c r="E132">
        <v>8.4368670359253883E-3</v>
      </c>
      <c r="F132">
        <v>6.1668516136705875E-3</v>
      </c>
    </row>
    <row r="133" spans="1:6">
      <c r="A133">
        <v>2000</v>
      </c>
      <c r="B133" t="s">
        <v>9</v>
      </c>
      <c r="C133" t="s">
        <v>61</v>
      </c>
      <c r="D133">
        <v>5.9050032868981361E-3</v>
      </c>
      <c r="E133">
        <v>8.4895221516489983E-3</v>
      </c>
      <c r="F133">
        <v>4.5342338271439075E-3</v>
      </c>
    </row>
    <row r="134" spans="1:6">
      <c r="A134">
        <v>2001</v>
      </c>
      <c r="B134" t="s">
        <v>9</v>
      </c>
      <c r="C134" t="s">
        <v>61</v>
      </c>
      <c r="D134">
        <v>2.2059706971049309E-3</v>
      </c>
      <c r="E134">
        <v>6.1224340461194515E-3</v>
      </c>
      <c r="F134">
        <v>4.7214948572218418E-3</v>
      </c>
    </row>
    <row r="135" spans="1:6">
      <c r="A135">
        <v>2002</v>
      </c>
      <c r="B135" t="s">
        <v>9</v>
      </c>
      <c r="C135" t="s">
        <v>61</v>
      </c>
      <c r="D135">
        <v>3.824333194643259E-3</v>
      </c>
      <c r="E135">
        <v>6.8047391250729561E-3</v>
      </c>
      <c r="F135">
        <v>4.992031492292881E-3</v>
      </c>
    </row>
    <row r="136" spans="1:6">
      <c r="A136">
        <v>2003</v>
      </c>
      <c r="B136" t="s">
        <v>9</v>
      </c>
      <c r="C136" t="s">
        <v>61</v>
      </c>
      <c r="D136">
        <v>2.4269327986985445E-3</v>
      </c>
      <c r="E136">
        <v>-5.1893494091928005E-3</v>
      </c>
      <c r="F136">
        <v>5.1750587299466133E-3</v>
      </c>
    </row>
    <row r="137" spans="1:6">
      <c r="A137">
        <v>2004</v>
      </c>
      <c r="B137" t="s">
        <v>9</v>
      </c>
      <c r="C137" t="s">
        <v>61</v>
      </c>
      <c r="D137">
        <v>4.2054182849824429E-3</v>
      </c>
      <c r="E137">
        <v>8.9087436208501458E-4</v>
      </c>
      <c r="F137">
        <v>1.0217310860753059E-2</v>
      </c>
    </row>
    <row r="138" spans="1:6">
      <c r="A138">
        <v>2005</v>
      </c>
      <c r="B138" t="s">
        <v>9</v>
      </c>
      <c r="C138" t="s">
        <v>61</v>
      </c>
      <c r="D138">
        <v>6.4302249811589718E-3</v>
      </c>
      <c r="E138">
        <v>1.7772230785340071E-3</v>
      </c>
      <c r="F138">
        <v>1.187082938849926E-2</v>
      </c>
    </row>
    <row r="139" spans="1:6">
      <c r="A139">
        <v>2006</v>
      </c>
      <c r="B139" t="s">
        <v>9</v>
      </c>
      <c r="C139" t="s">
        <v>61</v>
      </c>
      <c r="D139">
        <v>6.7196669988334179E-3</v>
      </c>
      <c r="E139">
        <v>2.7481017168611288E-3</v>
      </c>
      <c r="F139">
        <v>1.0244644246995449E-2</v>
      </c>
    </row>
    <row r="140" spans="1:6">
      <c r="A140">
        <v>2007</v>
      </c>
      <c r="B140" t="s">
        <v>9</v>
      </c>
      <c r="C140" t="s">
        <v>61</v>
      </c>
      <c r="D140">
        <v>8.5144676268100739E-3</v>
      </c>
      <c r="E140">
        <v>3.1867546495050192E-3</v>
      </c>
      <c r="F140">
        <v>8.428569883108139E-3</v>
      </c>
    </row>
    <row r="141" spans="1:6">
      <c r="A141">
        <v>2008</v>
      </c>
      <c r="B141" t="s">
        <v>9</v>
      </c>
      <c r="C141" t="s">
        <v>61</v>
      </c>
      <c r="D141">
        <v>6.5861351788043976E-2</v>
      </c>
      <c r="E141">
        <v>-8.2911588251590729E-3</v>
      </c>
      <c r="F141">
        <v>4.2133564129471779E-3</v>
      </c>
    </row>
    <row r="142" spans="1:6">
      <c r="A142">
        <v>2009</v>
      </c>
      <c r="B142" t="s">
        <v>9</v>
      </c>
      <c r="C142" t="s">
        <v>61</v>
      </c>
      <c r="D142">
        <v>0.12286732345819473</v>
      </c>
      <c r="E142">
        <v>9.4896154478192329E-3</v>
      </c>
      <c r="F142">
        <v>1.5048265922814608E-3</v>
      </c>
    </row>
    <row r="143" spans="1:6">
      <c r="A143">
        <v>2010</v>
      </c>
      <c r="B143" t="s">
        <v>9</v>
      </c>
      <c r="C143" t="s">
        <v>61</v>
      </c>
      <c r="D143">
        <v>1.0794580914080143E-2</v>
      </c>
      <c r="E143">
        <v>6.1258282512426376E-3</v>
      </c>
      <c r="F143">
        <v>1.6237548552453518E-3</v>
      </c>
    </row>
    <row r="144" spans="1:6">
      <c r="A144">
        <v>2011</v>
      </c>
      <c r="B144" t="s">
        <v>9</v>
      </c>
      <c r="C144" t="s">
        <v>61</v>
      </c>
      <c r="D144">
        <v>4.6616993844509125E-2</v>
      </c>
      <c r="E144">
        <v>4.7952476888895035E-3</v>
      </c>
      <c r="F144">
        <v>1.3301114086061716E-3</v>
      </c>
    </row>
    <row r="145" spans="1:6">
      <c r="A145">
        <v>2012</v>
      </c>
      <c r="B145" t="s">
        <v>9</v>
      </c>
      <c r="C145" t="s">
        <v>61</v>
      </c>
      <c r="D145">
        <v>8.8261477649211884E-3</v>
      </c>
      <c r="E145">
        <v>1.9184885313734412E-3</v>
      </c>
      <c r="F145">
        <v>1.2488807551562786E-3</v>
      </c>
    </row>
    <row r="146" spans="1:6">
      <c r="A146">
        <v>1995</v>
      </c>
      <c r="B146" t="s">
        <v>10</v>
      </c>
      <c r="C146" t="s">
        <v>61</v>
      </c>
      <c r="D146">
        <v>-5.2370025514392182E-5</v>
      </c>
      <c r="E146">
        <v>1.2001228518784046E-2</v>
      </c>
      <c r="F146">
        <v>4.3110661208629608E-3</v>
      </c>
    </row>
    <row r="147" spans="1:6">
      <c r="A147">
        <v>1996</v>
      </c>
      <c r="B147" t="s">
        <v>10</v>
      </c>
      <c r="C147" t="s">
        <v>61</v>
      </c>
      <c r="D147">
        <v>2.183444012189284E-4</v>
      </c>
      <c r="E147">
        <v>1.3029732741415501E-2</v>
      </c>
      <c r="F147">
        <v>3.0094704125076532E-3</v>
      </c>
    </row>
    <row r="148" spans="1:6">
      <c r="A148">
        <v>1997</v>
      </c>
      <c r="B148" t="s">
        <v>10</v>
      </c>
      <c r="C148" t="s">
        <v>61</v>
      </c>
      <c r="D148">
        <v>1.9882568158209324E-3</v>
      </c>
      <c r="E148">
        <v>2.0735310390591621E-2</v>
      </c>
      <c r="F148">
        <v>2.27502197958529E-3</v>
      </c>
    </row>
    <row r="149" spans="1:6">
      <c r="A149">
        <v>1998</v>
      </c>
      <c r="B149" t="s">
        <v>10</v>
      </c>
      <c r="C149" t="s">
        <v>61</v>
      </c>
      <c r="D149">
        <v>2.70059984177351E-3</v>
      </c>
      <c r="E149">
        <v>2.5039410218596458E-2</v>
      </c>
      <c r="F149">
        <v>1.9458956085145473E-3</v>
      </c>
    </row>
    <row r="150" spans="1:6">
      <c r="A150">
        <v>1999</v>
      </c>
      <c r="B150" t="s">
        <v>10</v>
      </c>
      <c r="C150" t="s">
        <v>61</v>
      </c>
      <c r="D150">
        <v>6.8075386807322502E-3</v>
      </c>
      <c r="E150">
        <v>3.3100012689828873E-2</v>
      </c>
      <c r="F150">
        <v>3.172803670167923E-3</v>
      </c>
    </row>
    <row r="151" spans="1:6">
      <c r="A151">
        <v>2000</v>
      </c>
      <c r="B151" t="s">
        <v>10</v>
      </c>
      <c r="C151" t="s">
        <v>61</v>
      </c>
      <c r="D151">
        <v>6.3558998517692089E-3</v>
      </c>
      <c r="E151">
        <v>2.6432173326611519E-2</v>
      </c>
      <c r="F151">
        <v>2.5583221577107906E-3</v>
      </c>
    </row>
    <row r="152" spans="1:6">
      <c r="A152">
        <v>2001</v>
      </c>
      <c r="B152" t="s">
        <v>10</v>
      </c>
      <c r="C152" t="s">
        <v>61</v>
      </c>
      <c r="D152">
        <v>4.9831084907054901E-3</v>
      </c>
      <c r="E152">
        <v>2.10739616304636E-2</v>
      </c>
      <c r="F152">
        <v>3.2059920486062765E-3</v>
      </c>
    </row>
    <row r="153" spans="1:6">
      <c r="A153">
        <v>2002</v>
      </c>
      <c r="B153" t="s">
        <v>10</v>
      </c>
      <c r="C153" t="s">
        <v>61</v>
      </c>
      <c r="D153">
        <v>3.3615005668252707E-3</v>
      </c>
      <c r="E153">
        <v>1.5818056417629123E-3</v>
      </c>
      <c r="F153">
        <v>4.8569240607321262E-3</v>
      </c>
    </row>
    <row r="154" spans="1:6">
      <c r="A154">
        <v>2003</v>
      </c>
      <c r="B154" t="s">
        <v>10</v>
      </c>
      <c r="C154" t="s">
        <v>61</v>
      </c>
      <c r="D154">
        <v>-5.2294309716671705E-4</v>
      </c>
      <c r="E154">
        <v>-1.3833529083058238E-3</v>
      </c>
      <c r="F154">
        <v>5.1066931337118149E-3</v>
      </c>
    </row>
    <row r="155" spans="1:6">
      <c r="A155">
        <v>2004</v>
      </c>
      <c r="B155" t="s">
        <v>10</v>
      </c>
      <c r="C155" t="s">
        <v>61</v>
      </c>
      <c r="D155">
        <v>-3.7536288145929575E-3</v>
      </c>
      <c r="E155">
        <v>4.1198753751814365E-3</v>
      </c>
      <c r="F155">
        <v>5.3860843181610107E-3</v>
      </c>
    </row>
    <row r="156" spans="1:6">
      <c r="A156">
        <v>2005</v>
      </c>
      <c r="B156" t="s">
        <v>10</v>
      </c>
      <c r="C156" t="s">
        <v>61</v>
      </c>
      <c r="D156">
        <v>1.9835960119962692E-4</v>
      </c>
      <c r="E156">
        <v>2.432532049715519E-2</v>
      </c>
      <c r="F156">
        <v>3.1800083816051483E-3</v>
      </c>
    </row>
    <row r="157" spans="1:6">
      <c r="A157">
        <v>2006</v>
      </c>
      <c r="B157" t="s">
        <v>10</v>
      </c>
      <c r="C157" t="s">
        <v>61</v>
      </c>
      <c r="D157">
        <v>1.905453042127192E-3</v>
      </c>
      <c r="E157">
        <v>2.5734629482030869E-2</v>
      </c>
      <c r="F157">
        <v>3.0187447555363178E-3</v>
      </c>
    </row>
    <row r="158" spans="1:6">
      <c r="A158">
        <v>2007</v>
      </c>
      <c r="B158" t="s">
        <v>10</v>
      </c>
      <c r="C158" t="s">
        <v>61</v>
      </c>
      <c r="D158">
        <v>6.9223251193761826E-4</v>
      </c>
      <c r="E158">
        <v>3.4147307276725769E-2</v>
      </c>
      <c r="F158">
        <v>2.4185220245271921E-3</v>
      </c>
    </row>
    <row r="159" spans="1:6">
      <c r="A159">
        <v>2008</v>
      </c>
      <c r="B159" t="s">
        <v>10</v>
      </c>
      <c r="C159" t="s">
        <v>61</v>
      </c>
      <c r="D159">
        <v>1.0926765389740467E-3</v>
      </c>
      <c r="E159">
        <v>5.7798308262135834E-5</v>
      </c>
      <c r="F159">
        <v>2.202942967414856E-3</v>
      </c>
    </row>
    <row r="160" spans="1:6">
      <c r="A160">
        <v>2009</v>
      </c>
      <c r="B160" t="s">
        <v>10</v>
      </c>
      <c r="C160" t="s">
        <v>61</v>
      </c>
      <c r="D160">
        <v>1.477958052419126E-3</v>
      </c>
      <c r="E160">
        <v>1.0483862832188606E-2</v>
      </c>
      <c r="F160">
        <v>1.7832247540354729E-3</v>
      </c>
    </row>
    <row r="161" spans="1:6">
      <c r="A161">
        <v>2010</v>
      </c>
      <c r="B161" t="s">
        <v>10</v>
      </c>
      <c r="C161" t="s">
        <v>61</v>
      </c>
      <c r="D161">
        <v>2.1209921687841415E-3</v>
      </c>
      <c r="E161">
        <v>1.6462245956063271E-2</v>
      </c>
      <c r="F161">
        <v>1.2851255014538765E-3</v>
      </c>
    </row>
    <row r="162" spans="1:6">
      <c r="A162">
        <v>2011</v>
      </c>
      <c r="B162" t="s">
        <v>10</v>
      </c>
      <c r="C162" t="s">
        <v>61</v>
      </c>
      <c r="D162">
        <v>-1.2428136542439461E-3</v>
      </c>
      <c r="E162">
        <v>1.6345832496881485E-2</v>
      </c>
      <c r="F162">
        <v>1.1299159377813339E-3</v>
      </c>
    </row>
    <row r="163" spans="1:6">
      <c r="A163">
        <v>2012</v>
      </c>
      <c r="B163" t="s">
        <v>10</v>
      </c>
      <c r="C163" t="s">
        <v>61</v>
      </c>
      <c r="D163">
        <v>2.1194994915276766E-3</v>
      </c>
      <c r="E163">
        <v>1.4039984904229641E-2</v>
      </c>
      <c r="F163">
        <v>1.1484624119475484E-3</v>
      </c>
    </row>
    <row r="164" spans="1:6">
      <c r="A164">
        <v>1995</v>
      </c>
      <c r="B164" t="s">
        <v>11</v>
      </c>
      <c r="C164" t="s">
        <v>61</v>
      </c>
      <c r="D164">
        <v>0.23770962655544281</v>
      </c>
      <c r="E164">
        <v>9.4858042895793915E-2</v>
      </c>
      <c r="F164">
        <v>0.2173069566488266</v>
      </c>
    </row>
    <row r="165" spans="1:6">
      <c r="A165">
        <v>1996</v>
      </c>
      <c r="B165" t="s">
        <v>11</v>
      </c>
      <c r="C165" t="s">
        <v>61</v>
      </c>
      <c r="D165">
        <v>0.2311052531003952</v>
      </c>
      <c r="E165">
        <v>1.502054650336504E-2</v>
      </c>
      <c r="F165">
        <v>0.19990816712379456</v>
      </c>
    </row>
    <row r="166" spans="1:6">
      <c r="A166">
        <v>1997</v>
      </c>
      <c r="B166" t="s">
        <v>11</v>
      </c>
      <c r="C166" t="s">
        <v>61</v>
      </c>
      <c r="D166">
        <v>0.22357942163944244</v>
      </c>
      <c r="E166">
        <v>6.9199755787849426E-2</v>
      </c>
      <c r="F166">
        <v>0.15575867891311646</v>
      </c>
    </row>
    <row r="167" spans="1:6">
      <c r="A167">
        <v>1998</v>
      </c>
      <c r="B167" t="s">
        <v>11</v>
      </c>
      <c r="C167" t="s">
        <v>61</v>
      </c>
      <c r="D167">
        <v>0.24567428231239319</v>
      </c>
      <c r="E167">
        <v>6.3459150493144989E-2</v>
      </c>
      <c r="F167">
        <v>0.14129155874252319</v>
      </c>
    </row>
    <row r="168" spans="1:6">
      <c r="A168">
        <v>1999</v>
      </c>
      <c r="B168" t="s">
        <v>11</v>
      </c>
      <c r="C168" t="s">
        <v>61</v>
      </c>
      <c r="D168">
        <v>0.22644533216953278</v>
      </c>
      <c r="E168">
        <v>7.3411166667938232E-2</v>
      </c>
      <c r="F168">
        <v>0.13352538645267487</v>
      </c>
    </row>
    <row r="169" spans="1:6">
      <c r="A169">
        <v>2000</v>
      </c>
      <c r="B169" t="s">
        <v>11</v>
      </c>
      <c r="C169" t="s">
        <v>61</v>
      </c>
      <c r="D169">
        <v>0.17089276015758514</v>
      </c>
      <c r="E169">
        <v>4.94411401450634E-2</v>
      </c>
      <c r="F169">
        <v>0.1611676812171936</v>
      </c>
    </row>
    <row r="170" spans="1:6">
      <c r="A170">
        <v>2001</v>
      </c>
      <c r="B170" t="s">
        <v>11</v>
      </c>
      <c r="C170" t="s">
        <v>61</v>
      </c>
      <c r="D170">
        <v>0.13582007586956024</v>
      </c>
      <c r="E170">
        <v>9.4933740794658661E-2</v>
      </c>
      <c r="F170">
        <v>0.14377199113368988</v>
      </c>
    </row>
    <row r="171" spans="1:6">
      <c r="A171">
        <v>2002</v>
      </c>
      <c r="B171" t="s">
        <v>11</v>
      </c>
      <c r="C171" t="s">
        <v>61</v>
      </c>
      <c r="D171">
        <v>0.14688196778297424</v>
      </c>
      <c r="E171">
        <v>0.11089016497135162</v>
      </c>
      <c r="F171">
        <v>0.1370098739862442</v>
      </c>
    </row>
    <row r="172" spans="1:6">
      <c r="A172">
        <v>2003</v>
      </c>
      <c r="B172" t="s">
        <v>11</v>
      </c>
      <c r="C172" t="s">
        <v>61</v>
      </c>
      <c r="D172">
        <v>0.1803274005651474</v>
      </c>
      <c r="E172">
        <v>5.2840180695056915E-2</v>
      </c>
      <c r="F172">
        <v>0.1333448588848114</v>
      </c>
    </row>
    <row r="173" spans="1:6">
      <c r="A173">
        <v>2004</v>
      </c>
      <c r="B173" t="s">
        <v>11</v>
      </c>
      <c r="C173" t="s">
        <v>61</v>
      </c>
      <c r="D173">
        <v>0.15461121499538422</v>
      </c>
      <c r="E173">
        <v>7.1674428880214691E-2</v>
      </c>
      <c r="F173">
        <v>0.12263821065425873</v>
      </c>
    </row>
    <row r="174" spans="1:6">
      <c r="A174">
        <v>2005</v>
      </c>
      <c r="B174" t="s">
        <v>11</v>
      </c>
      <c r="C174" t="s">
        <v>61</v>
      </c>
      <c r="D174">
        <v>0.17371812462806702</v>
      </c>
      <c r="E174">
        <v>9.4230629503726959E-2</v>
      </c>
      <c r="F174">
        <v>0.14058850705623627</v>
      </c>
    </row>
    <row r="175" spans="1:6">
      <c r="A175">
        <v>2006</v>
      </c>
      <c r="B175" t="s">
        <v>11</v>
      </c>
      <c r="C175" t="s">
        <v>61</v>
      </c>
      <c r="D175">
        <v>0.12407360225915909</v>
      </c>
      <c r="E175">
        <v>4.9661934375762939E-2</v>
      </c>
      <c r="F175">
        <v>0.12330851703882217</v>
      </c>
    </row>
    <row r="176" spans="1:6">
      <c r="A176">
        <v>2007</v>
      </c>
      <c r="B176" t="s">
        <v>11</v>
      </c>
      <c r="C176" t="s">
        <v>61</v>
      </c>
      <c r="D176">
        <v>0.10728340595960617</v>
      </c>
      <c r="E176">
        <v>-3.408338874578476E-2</v>
      </c>
      <c r="F176">
        <v>9.1730855405330658E-2</v>
      </c>
    </row>
    <row r="177" spans="1:6">
      <c r="A177">
        <v>2008</v>
      </c>
      <c r="B177" t="s">
        <v>11</v>
      </c>
      <c r="C177" t="s">
        <v>61</v>
      </c>
      <c r="D177">
        <v>0.12437037378549576</v>
      </c>
      <c r="E177">
        <v>2.487519383430481E-2</v>
      </c>
      <c r="F177">
        <v>8.6686775088310242E-2</v>
      </c>
    </row>
    <row r="178" spans="1:6">
      <c r="A178">
        <v>2009</v>
      </c>
      <c r="B178" t="s">
        <v>11</v>
      </c>
      <c r="C178" t="s">
        <v>61</v>
      </c>
      <c r="D178">
        <v>0.13441276550292969</v>
      </c>
      <c r="E178">
        <v>9.6797756850719452E-3</v>
      </c>
      <c r="F178">
        <v>7.9885058104991913E-2</v>
      </c>
    </row>
    <row r="179" spans="1:6">
      <c r="A179">
        <v>2010</v>
      </c>
      <c r="B179" t="s">
        <v>11</v>
      </c>
      <c r="C179" t="s">
        <v>61</v>
      </c>
      <c r="D179">
        <v>0.21068783104419708</v>
      </c>
      <c r="E179">
        <v>-1.6667561605572701E-2</v>
      </c>
      <c r="F179">
        <v>7.8683130443096161E-2</v>
      </c>
    </row>
    <row r="180" spans="1:6">
      <c r="A180">
        <v>2011</v>
      </c>
      <c r="B180" t="s">
        <v>11</v>
      </c>
      <c r="C180" t="s">
        <v>61</v>
      </c>
      <c r="D180">
        <v>0.1854705810546875</v>
      </c>
      <c r="E180">
        <v>-2.8710484504699707E-2</v>
      </c>
      <c r="F180">
        <v>9.4791688024997711E-2</v>
      </c>
    </row>
    <row r="181" spans="1:6">
      <c r="A181">
        <v>2012</v>
      </c>
      <c r="B181" t="s">
        <v>11</v>
      </c>
      <c r="C181" t="s">
        <v>61</v>
      </c>
      <c r="D181">
        <v>0.14679870009422302</v>
      </c>
      <c r="E181">
        <v>-0.20295856893062592</v>
      </c>
      <c r="F181">
        <v>0.10110866278409958</v>
      </c>
    </row>
    <row r="182" spans="1:6">
      <c r="A182">
        <v>1995</v>
      </c>
      <c r="B182" t="s">
        <v>12</v>
      </c>
      <c r="C182" t="s">
        <v>61</v>
      </c>
      <c r="D182">
        <v>6.6202305257320404E-2</v>
      </c>
      <c r="E182">
        <v>-1.626087911427021E-2</v>
      </c>
      <c r="F182">
        <v>1.2869397178292274E-3</v>
      </c>
    </row>
    <row r="183" spans="1:6">
      <c r="A183">
        <v>1996</v>
      </c>
      <c r="B183" t="s">
        <v>12</v>
      </c>
      <c r="C183" t="s">
        <v>61</v>
      </c>
      <c r="D183">
        <v>5.2702698856592178E-2</v>
      </c>
      <c r="E183">
        <v>-3.359935712069273E-3</v>
      </c>
      <c r="F183">
        <v>1.3778782449662685E-3</v>
      </c>
    </row>
    <row r="184" spans="1:6">
      <c r="A184">
        <v>1997</v>
      </c>
      <c r="B184" t="s">
        <v>12</v>
      </c>
      <c r="C184" t="s">
        <v>61</v>
      </c>
      <c r="D184">
        <v>4.1724279522895813E-2</v>
      </c>
      <c r="E184">
        <v>2.1055724937468767E-3</v>
      </c>
      <c r="F184">
        <v>2.7016017120331526E-3</v>
      </c>
    </row>
    <row r="185" spans="1:6">
      <c r="A185">
        <v>1998</v>
      </c>
      <c r="B185" t="s">
        <v>12</v>
      </c>
      <c r="C185" t="s">
        <v>61</v>
      </c>
      <c r="D185">
        <v>6.5526783466339111E-2</v>
      </c>
      <c r="E185">
        <v>-2.6645829901099205E-2</v>
      </c>
      <c r="F185">
        <v>3.8955442141741514E-3</v>
      </c>
    </row>
    <row r="186" spans="1:6">
      <c r="A186">
        <v>1999</v>
      </c>
      <c r="B186" t="s">
        <v>12</v>
      </c>
      <c r="C186" t="s">
        <v>61</v>
      </c>
      <c r="D186">
        <v>3.9218224585056305E-2</v>
      </c>
      <c r="E186">
        <v>1.5867140144109726E-2</v>
      </c>
      <c r="F186">
        <v>2.5004881899803877E-3</v>
      </c>
    </row>
    <row r="187" spans="1:6">
      <c r="A187">
        <v>2000</v>
      </c>
      <c r="B187" t="s">
        <v>12</v>
      </c>
      <c r="C187" t="s">
        <v>61</v>
      </c>
      <c r="D187">
        <v>3.2961979508399963E-2</v>
      </c>
      <c r="E187">
        <v>-9.4935400411486626E-3</v>
      </c>
      <c r="F187">
        <v>3.2472396269440651E-3</v>
      </c>
    </row>
    <row r="188" spans="1:6">
      <c r="A188">
        <v>2001</v>
      </c>
      <c r="B188" t="s">
        <v>12</v>
      </c>
      <c r="C188" t="s">
        <v>61</v>
      </c>
      <c r="D188">
        <v>3.3803209662437439E-2</v>
      </c>
      <c r="E188">
        <v>-6.2731564976274967E-3</v>
      </c>
      <c r="F188">
        <v>2.1083801984786987E-3</v>
      </c>
    </row>
    <row r="189" spans="1:6">
      <c r="A189">
        <v>2002</v>
      </c>
      <c r="B189" t="s">
        <v>12</v>
      </c>
      <c r="C189" t="s">
        <v>61</v>
      </c>
      <c r="D189">
        <v>7.4310332536697388E-2</v>
      </c>
      <c r="E189">
        <v>2.642517164349556E-2</v>
      </c>
      <c r="F189">
        <v>3.2534680794924498E-3</v>
      </c>
    </row>
    <row r="190" spans="1:6">
      <c r="A190">
        <v>2003</v>
      </c>
      <c r="B190" t="s">
        <v>12</v>
      </c>
      <c r="C190" t="s">
        <v>61</v>
      </c>
      <c r="D190">
        <v>3.1975358724594116E-2</v>
      </c>
      <c r="E190">
        <v>1.3109193183481693E-2</v>
      </c>
      <c r="F190">
        <v>5.5435430258512497E-3</v>
      </c>
    </row>
    <row r="191" spans="1:6">
      <c r="A191">
        <v>2004</v>
      </c>
      <c r="B191" t="s">
        <v>12</v>
      </c>
      <c r="C191" t="s">
        <v>61</v>
      </c>
      <c r="D191">
        <v>3.0798036605119705E-2</v>
      </c>
      <c r="E191">
        <v>9.2270495370030403E-3</v>
      </c>
      <c r="F191">
        <v>6.5538487397134304E-3</v>
      </c>
    </row>
    <row r="192" spans="1:6">
      <c r="A192">
        <v>2005</v>
      </c>
      <c r="B192" t="s">
        <v>12</v>
      </c>
      <c r="C192" t="s">
        <v>61</v>
      </c>
      <c r="D192">
        <v>1.9396718591451645E-2</v>
      </c>
      <c r="E192">
        <v>-4.9222754314541817E-3</v>
      </c>
      <c r="F192">
        <v>4.6412586234509945E-3</v>
      </c>
    </row>
    <row r="193" spans="1:6">
      <c r="A193">
        <v>2006</v>
      </c>
      <c r="B193" t="s">
        <v>12</v>
      </c>
      <c r="C193" t="s">
        <v>61</v>
      </c>
      <c r="D193">
        <v>4.1528839617967606E-2</v>
      </c>
      <c r="E193">
        <v>5.146196112036705E-3</v>
      </c>
      <c r="F193">
        <v>7.2379373013973236E-3</v>
      </c>
    </row>
    <row r="194" spans="1:6">
      <c r="A194">
        <v>2007</v>
      </c>
      <c r="B194" t="s">
        <v>12</v>
      </c>
      <c r="C194" t="s">
        <v>61</v>
      </c>
      <c r="D194">
        <v>3.7281624972820282E-2</v>
      </c>
      <c r="E194">
        <v>-6.4928261563181877E-3</v>
      </c>
      <c r="F194">
        <v>8.1901298835873604E-3</v>
      </c>
    </row>
    <row r="195" spans="1:6">
      <c r="A195">
        <v>2008</v>
      </c>
      <c r="B195" t="s">
        <v>12</v>
      </c>
      <c r="C195" t="s">
        <v>61</v>
      </c>
      <c r="D195">
        <v>2.0882198587059975E-2</v>
      </c>
      <c r="E195">
        <v>4.0008993819355965E-3</v>
      </c>
      <c r="F195">
        <v>6.946781650185585E-3</v>
      </c>
    </row>
    <row r="196" spans="1:6">
      <c r="A196">
        <v>2009</v>
      </c>
      <c r="B196" t="s">
        <v>12</v>
      </c>
      <c r="C196" t="s">
        <v>61</v>
      </c>
      <c r="D196">
        <v>3.053572028875351E-2</v>
      </c>
      <c r="E196">
        <v>1.7706577200442553E-3</v>
      </c>
      <c r="F196">
        <v>7.8854160383343697E-3</v>
      </c>
    </row>
    <row r="197" spans="1:6">
      <c r="A197">
        <v>2010</v>
      </c>
      <c r="B197" t="s">
        <v>12</v>
      </c>
      <c r="C197" t="s">
        <v>61</v>
      </c>
      <c r="D197">
        <v>2.4187127128243446E-2</v>
      </c>
      <c r="E197">
        <v>-1.4388411305844784E-2</v>
      </c>
      <c r="F197">
        <v>4.8622726462781429E-3</v>
      </c>
    </row>
    <row r="198" spans="1:6">
      <c r="A198">
        <v>2011</v>
      </c>
      <c r="B198" t="s">
        <v>12</v>
      </c>
      <c r="C198" t="s">
        <v>61</v>
      </c>
      <c r="D198">
        <v>2.2538194432854652E-2</v>
      </c>
      <c r="E198">
        <v>2.0396949257701635E-3</v>
      </c>
      <c r="F198">
        <v>8.2466024905443192E-3</v>
      </c>
    </row>
    <row r="199" spans="1:6">
      <c r="A199">
        <v>2012</v>
      </c>
      <c r="B199" t="s">
        <v>12</v>
      </c>
      <c r="C199" t="s">
        <v>61</v>
      </c>
      <c r="D199">
        <v>2.4474490433931351E-2</v>
      </c>
      <c r="E199">
        <v>-2.6461868546903133E-3</v>
      </c>
      <c r="F199">
        <v>7.9487506300210953E-3</v>
      </c>
    </row>
    <row r="200" spans="1:6">
      <c r="A200">
        <v>1995</v>
      </c>
      <c r="B200" t="s">
        <v>13</v>
      </c>
      <c r="C200" t="s">
        <v>61</v>
      </c>
      <c r="D200">
        <v>9.6724685281515121E-3</v>
      </c>
      <c r="E200">
        <v>8.8818445801734924E-3</v>
      </c>
      <c r="F200">
        <v>1.2241631047800183E-3</v>
      </c>
    </row>
    <row r="201" spans="1:6">
      <c r="A201">
        <v>1996</v>
      </c>
      <c r="B201" t="s">
        <v>13</v>
      </c>
      <c r="C201" t="s">
        <v>61</v>
      </c>
      <c r="D201">
        <v>6.7146862857043743E-3</v>
      </c>
      <c r="E201">
        <v>7.1208849549293518E-3</v>
      </c>
      <c r="F201">
        <v>2.1974695846438408E-3</v>
      </c>
    </row>
    <row r="202" spans="1:6">
      <c r="A202">
        <v>1997</v>
      </c>
      <c r="B202" t="s">
        <v>13</v>
      </c>
      <c r="C202" t="s">
        <v>61</v>
      </c>
      <c r="D202">
        <v>5.2271387539803982E-3</v>
      </c>
      <c r="E202">
        <v>7.895193062722683E-3</v>
      </c>
      <c r="F202">
        <v>5.2126632072031498E-3</v>
      </c>
    </row>
    <row r="203" spans="1:6">
      <c r="A203">
        <v>1998</v>
      </c>
      <c r="B203" t="s">
        <v>13</v>
      </c>
      <c r="C203" t="s">
        <v>61</v>
      </c>
      <c r="D203">
        <v>4.5910198241472244E-3</v>
      </c>
      <c r="E203">
        <v>3.0051833018660545E-3</v>
      </c>
      <c r="F203">
        <v>3.0765836127102375E-3</v>
      </c>
    </row>
    <row r="204" spans="1:6">
      <c r="A204">
        <v>1999</v>
      </c>
      <c r="B204" t="s">
        <v>13</v>
      </c>
      <c r="C204" t="s">
        <v>61</v>
      </c>
      <c r="D204">
        <v>2.6807507965713739E-3</v>
      </c>
      <c r="E204">
        <v>2.382304985076189E-3</v>
      </c>
      <c r="F204">
        <v>3.4033535048365593E-3</v>
      </c>
    </row>
    <row r="205" spans="1:6">
      <c r="A205">
        <v>2000</v>
      </c>
      <c r="B205" t="s">
        <v>13</v>
      </c>
      <c r="C205" t="s">
        <v>61</v>
      </c>
      <c r="D205">
        <v>9.6838903846219182E-4</v>
      </c>
      <c r="E205">
        <v>-2.5731034111231565E-4</v>
      </c>
      <c r="F205">
        <v>4.0233135223388672E-3</v>
      </c>
    </row>
    <row r="206" spans="1:6">
      <c r="A206">
        <v>2001</v>
      </c>
      <c r="B206" t="s">
        <v>13</v>
      </c>
      <c r="C206" t="s">
        <v>61</v>
      </c>
      <c r="D206">
        <v>2.2175684571266174E-3</v>
      </c>
      <c r="E206">
        <v>-3.6546154879033566E-3</v>
      </c>
      <c r="F206">
        <v>4.9354364164173603E-3</v>
      </c>
    </row>
    <row r="207" spans="1:6">
      <c r="A207">
        <v>2002</v>
      </c>
      <c r="B207" t="s">
        <v>13</v>
      </c>
      <c r="C207" t="s">
        <v>61</v>
      </c>
      <c r="D207">
        <v>-3.2073956390377134E-5</v>
      </c>
      <c r="E207">
        <v>-1.5862334985285997E-3</v>
      </c>
      <c r="F207">
        <v>7.0796441286802292E-3</v>
      </c>
    </row>
    <row r="208" spans="1:6">
      <c r="A208">
        <v>2003</v>
      </c>
      <c r="B208" t="s">
        <v>13</v>
      </c>
      <c r="C208" t="s">
        <v>61</v>
      </c>
      <c r="D208">
        <v>-1.1597976554185152E-3</v>
      </c>
      <c r="E208">
        <v>3.9875470101833344E-3</v>
      </c>
      <c r="F208">
        <v>8.862178772687912E-3</v>
      </c>
    </row>
    <row r="209" spans="1:6">
      <c r="A209">
        <v>2004</v>
      </c>
      <c r="B209" t="s">
        <v>13</v>
      </c>
      <c r="C209" t="s">
        <v>61</v>
      </c>
      <c r="D209">
        <v>1.0710046626627445E-3</v>
      </c>
      <c r="E209">
        <v>8.203006349503994E-3</v>
      </c>
      <c r="F209">
        <v>1.0135664604604244E-2</v>
      </c>
    </row>
    <row r="210" spans="1:6">
      <c r="A210">
        <v>2005</v>
      </c>
      <c r="B210" t="s">
        <v>13</v>
      </c>
      <c r="C210" t="s">
        <v>61</v>
      </c>
      <c r="D210">
        <v>9.2716451035812497E-4</v>
      </c>
      <c r="E210">
        <v>9.4217360019683838E-3</v>
      </c>
      <c r="F210">
        <v>3.9132125675678253E-3</v>
      </c>
    </row>
    <row r="211" spans="1:6">
      <c r="A211">
        <v>2006</v>
      </c>
      <c r="B211" t="s">
        <v>13</v>
      </c>
      <c r="C211" t="s">
        <v>61</v>
      </c>
      <c r="D211">
        <v>8.6045055650174618E-4</v>
      </c>
      <c r="E211">
        <v>4.923524335026741E-3</v>
      </c>
      <c r="F211">
        <v>4.1098976507782936E-3</v>
      </c>
    </row>
    <row r="212" spans="1:6">
      <c r="A212">
        <v>2007</v>
      </c>
      <c r="B212" t="s">
        <v>13</v>
      </c>
      <c r="C212" t="s">
        <v>61</v>
      </c>
      <c r="D212">
        <v>6.8125413963571191E-4</v>
      </c>
      <c r="E212">
        <v>5.7395473122596741E-3</v>
      </c>
      <c r="F212">
        <v>5.0121205858886242E-3</v>
      </c>
    </row>
    <row r="213" spans="1:6">
      <c r="A213">
        <v>2008</v>
      </c>
      <c r="B213" t="s">
        <v>13</v>
      </c>
      <c r="C213" t="s">
        <v>61</v>
      </c>
      <c r="D213">
        <v>6.9008604623377323E-4</v>
      </c>
      <c r="E213">
        <v>6.6077667288482189E-3</v>
      </c>
      <c r="F213">
        <v>5.018704105168581E-3</v>
      </c>
    </row>
    <row r="214" spans="1:6">
      <c r="A214">
        <v>2009</v>
      </c>
      <c r="B214" t="s">
        <v>13</v>
      </c>
      <c r="C214" t="s">
        <v>61</v>
      </c>
      <c r="D214">
        <v>3.1329196644946933E-4</v>
      </c>
      <c r="E214">
        <v>2.8746088501065969E-3</v>
      </c>
      <c r="F214">
        <v>4.5895148068666458E-3</v>
      </c>
    </row>
    <row r="215" spans="1:6">
      <c r="A215">
        <v>2010</v>
      </c>
      <c r="B215" t="s">
        <v>13</v>
      </c>
      <c r="C215" t="s">
        <v>61</v>
      </c>
      <c r="D215">
        <v>5.1873514894396067E-4</v>
      </c>
      <c r="E215">
        <v>7.8910226002335548E-3</v>
      </c>
      <c r="F215">
        <v>5.6386133655905724E-3</v>
      </c>
    </row>
    <row r="216" spans="1:6">
      <c r="A216">
        <v>2011</v>
      </c>
      <c r="B216" t="s">
        <v>13</v>
      </c>
      <c r="C216" t="s">
        <v>61</v>
      </c>
      <c r="D216">
        <v>1.1542508582351729E-4</v>
      </c>
      <c r="E216">
        <v>6.5678693354129791E-3</v>
      </c>
      <c r="F216">
        <v>5.5290819145739079E-3</v>
      </c>
    </row>
    <row r="217" spans="1:6">
      <c r="A217">
        <v>2012</v>
      </c>
      <c r="B217" t="s">
        <v>13</v>
      </c>
      <c r="C217" t="s">
        <v>61</v>
      </c>
      <c r="D217">
        <v>7.2653347160667181E-5</v>
      </c>
      <c r="E217">
        <v>2.2811910603195429E-3</v>
      </c>
      <c r="F217">
        <v>4.7659203410148621E-3</v>
      </c>
    </row>
    <row r="218" spans="1:6">
      <c r="A218">
        <v>1995</v>
      </c>
      <c r="B218" t="s">
        <v>14</v>
      </c>
      <c r="C218" t="s">
        <v>61</v>
      </c>
      <c r="D218">
        <v>7.732364465482533E-4</v>
      </c>
      <c r="E218">
        <v>1.7345987260341644E-2</v>
      </c>
      <c r="F218">
        <v>8.8113890960812569E-3</v>
      </c>
    </row>
    <row r="219" spans="1:6">
      <c r="A219">
        <v>1996</v>
      </c>
      <c r="B219" t="s">
        <v>14</v>
      </c>
      <c r="C219" t="s">
        <v>61</v>
      </c>
      <c r="D219">
        <v>3.035504836589098E-3</v>
      </c>
      <c r="E219">
        <v>2.7560899034142494E-2</v>
      </c>
      <c r="F219">
        <v>7.7504678629338741E-3</v>
      </c>
    </row>
    <row r="220" spans="1:6">
      <c r="A220">
        <v>1997</v>
      </c>
      <c r="B220" t="s">
        <v>14</v>
      </c>
      <c r="C220" t="s">
        <v>61</v>
      </c>
      <c r="D220">
        <v>-2.7245577075518668E-4</v>
      </c>
      <c r="E220">
        <v>3.508472815155983E-2</v>
      </c>
      <c r="F220">
        <v>7.2522284463047981E-3</v>
      </c>
    </row>
    <row r="221" spans="1:6">
      <c r="A221">
        <v>1998</v>
      </c>
      <c r="B221" t="s">
        <v>14</v>
      </c>
      <c r="C221" t="s">
        <v>61</v>
      </c>
      <c r="D221">
        <v>5.1032193005084991E-3</v>
      </c>
      <c r="E221">
        <v>2.025410532951355E-2</v>
      </c>
      <c r="F221">
        <v>8.1866560503840446E-3</v>
      </c>
    </row>
    <row r="222" spans="1:6">
      <c r="A222">
        <v>1999</v>
      </c>
      <c r="B222" t="s">
        <v>14</v>
      </c>
      <c r="C222" t="s">
        <v>61</v>
      </c>
      <c r="D222">
        <v>1.3267327100038528E-2</v>
      </c>
      <c r="E222">
        <v>9.2215510085225105E-3</v>
      </c>
      <c r="F222">
        <v>1.5223469585180283E-2</v>
      </c>
    </row>
    <row r="223" spans="1:6">
      <c r="A223">
        <v>2000</v>
      </c>
      <c r="B223" t="s">
        <v>14</v>
      </c>
      <c r="C223" t="s">
        <v>61</v>
      </c>
      <c r="D223">
        <v>-2.4938286514952779E-4</v>
      </c>
      <c r="E223">
        <v>3.5350094549357891E-3</v>
      </c>
      <c r="F223">
        <v>1.6119511798024178E-2</v>
      </c>
    </row>
    <row r="224" spans="1:6">
      <c r="A224">
        <v>2001</v>
      </c>
      <c r="B224" t="s">
        <v>14</v>
      </c>
      <c r="C224" t="s">
        <v>61</v>
      </c>
      <c r="D224">
        <v>1.0304617695510387E-2</v>
      </c>
      <c r="E224">
        <v>-4.1966917924582958E-3</v>
      </c>
      <c r="F224">
        <v>2.0939761772751808E-2</v>
      </c>
    </row>
    <row r="225" spans="1:6">
      <c r="A225">
        <v>2002</v>
      </c>
      <c r="B225" t="s">
        <v>14</v>
      </c>
      <c r="C225" t="s">
        <v>61</v>
      </c>
      <c r="D225">
        <v>3.7744021974503994E-3</v>
      </c>
      <c r="E225">
        <v>-2.6584088802337646E-2</v>
      </c>
      <c r="F225">
        <v>2.5322748348116875E-2</v>
      </c>
    </row>
    <row r="226" spans="1:6">
      <c r="A226">
        <v>2003</v>
      </c>
      <c r="B226" t="s">
        <v>14</v>
      </c>
      <c r="C226" t="s">
        <v>61</v>
      </c>
      <c r="D226">
        <v>2.881324291229248E-2</v>
      </c>
      <c r="E226">
        <v>-8.1016356125473976E-3</v>
      </c>
      <c r="F226">
        <v>3.2487004995346069E-2</v>
      </c>
    </row>
    <row r="227" spans="1:6">
      <c r="A227">
        <v>2004</v>
      </c>
      <c r="B227" t="s">
        <v>14</v>
      </c>
      <c r="C227" t="s">
        <v>61</v>
      </c>
      <c r="D227">
        <v>4.0748286992311478E-3</v>
      </c>
      <c r="E227">
        <v>7.5953961350023746E-3</v>
      </c>
      <c r="F227">
        <v>2.7245044708251953E-2</v>
      </c>
    </row>
    <row r="228" spans="1:6">
      <c r="A228">
        <v>2005</v>
      </c>
      <c r="B228" t="s">
        <v>14</v>
      </c>
      <c r="C228" t="s">
        <v>61</v>
      </c>
      <c r="D228">
        <v>-1.6762202139943838E-3</v>
      </c>
      <c r="E228">
        <v>8.4103802219033241E-3</v>
      </c>
      <c r="F228">
        <v>2.2833792492747307E-2</v>
      </c>
    </row>
    <row r="229" spans="1:6">
      <c r="A229">
        <v>2006</v>
      </c>
      <c r="B229" t="s">
        <v>14</v>
      </c>
      <c r="C229" t="s">
        <v>61</v>
      </c>
      <c r="D229">
        <v>1.3845180161297321E-2</v>
      </c>
      <c r="E229">
        <v>2.3365581408143044E-2</v>
      </c>
      <c r="F229">
        <v>2.3954497650265694E-2</v>
      </c>
    </row>
    <row r="230" spans="1:6">
      <c r="A230">
        <v>2007</v>
      </c>
      <c r="B230" t="s">
        <v>14</v>
      </c>
      <c r="C230" t="s">
        <v>61</v>
      </c>
      <c r="D230">
        <v>7.9883327707648277E-3</v>
      </c>
      <c r="E230">
        <v>2.8500750660896301E-2</v>
      </c>
      <c r="F230">
        <v>2.1492825821042061E-2</v>
      </c>
    </row>
    <row r="231" spans="1:6">
      <c r="A231">
        <v>2008</v>
      </c>
      <c r="B231" t="s">
        <v>14</v>
      </c>
      <c r="C231" t="s">
        <v>61</v>
      </c>
      <c r="D231">
        <v>9.9800974130630493E-3</v>
      </c>
      <c r="E231">
        <v>1.2750478461384773E-2</v>
      </c>
      <c r="F231">
        <v>1.9777579233050346E-2</v>
      </c>
    </row>
    <row r="232" spans="1:6">
      <c r="A232">
        <v>2009</v>
      </c>
      <c r="B232" t="s">
        <v>14</v>
      </c>
      <c r="C232" t="s">
        <v>61</v>
      </c>
      <c r="D232">
        <v>1.2373019009828568E-2</v>
      </c>
      <c r="E232">
        <v>9.3457121402025223E-3</v>
      </c>
      <c r="F232">
        <v>1.7641061916947365E-2</v>
      </c>
    </row>
    <row r="233" spans="1:6">
      <c r="A233">
        <v>2010</v>
      </c>
      <c r="B233" t="s">
        <v>14</v>
      </c>
      <c r="C233" t="s">
        <v>61</v>
      </c>
      <c r="D233">
        <v>7.8072058968245983E-3</v>
      </c>
      <c r="E233">
        <v>3.2539402600377798E-3</v>
      </c>
      <c r="F233">
        <v>1.4043871313333511E-2</v>
      </c>
    </row>
    <row r="234" spans="1:6">
      <c r="A234">
        <v>2011</v>
      </c>
      <c r="B234" t="s">
        <v>14</v>
      </c>
      <c r="C234" t="s">
        <v>61</v>
      </c>
      <c r="D234">
        <v>4.1530621238052845E-3</v>
      </c>
      <c r="E234">
        <v>5.8038225397467613E-3</v>
      </c>
      <c r="F234">
        <v>1.2227580882608891E-2</v>
      </c>
    </row>
    <row r="235" spans="1:6">
      <c r="A235">
        <v>2012</v>
      </c>
      <c r="B235" t="s">
        <v>14</v>
      </c>
      <c r="C235" t="s">
        <v>61</v>
      </c>
      <c r="D235">
        <v>9.0403622016310692E-3</v>
      </c>
      <c r="E235">
        <v>8.0914469435811043E-3</v>
      </c>
      <c r="F235">
        <v>1.0851660743355751E-2</v>
      </c>
    </row>
    <row r="236" spans="1:6">
      <c r="A236">
        <v>1995</v>
      </c>
      <c r="B236" t="s">
        <v>15</v>
      </c>
      <c r="C236" t="s">
        <v>61</v>
      </c>
      <c r="D236">
        <v>6.7887371405959129E-3</v>
      </c>
      <c r="E236">
        <v>2.7269259095191956E-2</v>
      </c>
      <c r="F236">
        <v>1.0518362745642662E-2</v>
      </c>
    </row>
    <row r="237" spans="1:6">
      <c r="A237">
        <v>1996</v>
      </c>
      <c r="B237" t="s">
        <v>15</v>
      </c>
      <c r="C237" t="s">
        <v>61</v>
      </c>
      <c r="D237">
        <v>-2.1885924506932497E-3</v>
      </c>
      <c r="E237">
        <v>6.310272216796875E-2</v>
      </c>
      <c r="F237">
        <v>1.1041752994060516E-2</v>
      </c>
    </row>
    <row r="238" spans="1:6">
      <c r="A238">
        <v>1997</v>
      </c>
      <c r="B238" t="s">
        <v>15</v>
      </c>
      <c r="C238" t="s">
        <v>61</v>
      </c>
      <c r="D238">
        <v>2.2238721139729023E-3</v>
      </c>
      <c r="E238">
        <v>2.684313990175724E-2</v>
      </c>
      <c r="F238">
        <v>1.0141106322407722E-2</v>
      </c>
    </row>
    <row r="239" spans="1:6">
      <c r="A239">
        <v>1998</v>
      </c>
      <c r="B239" t="s">
        <v>15</v>
      </c>
      <c r="C239" t="s">
        <v>61</v>
      </c>
      <c r="D239">
        <v>2.1061210427433252E-3</v>
      </c>
      <c r="E239">
        <v>4.6065900474786758E-2</v>
      </c>
      <c r="F239">
        <v>9.0839769691228867E-3</v>
      </c>
    </row>
    <row r="240" spans="1:6">
      <c r="A240">
        <v>1999</v>
      </c>
      <c r="B240" t="s">
        <v>15</v>
      </c>
      <c r="C240" t="s">
        <v>61</v>
      </c>
      <c r="D240">
        <v>3.6716835893457755E-5</v>
      </c>
      <c r="E240">
        <v>-2.5872077792882919E-2</v>
      </c>
      <c r="F240">
        <v>8.0069750547409058E-3</v>
      </c>
    </row>
    <row r="241" spans="1:6">
      <c r="A241">
        <v>2000</v>
      </c>
      <c r="B241" t="s">
        <v>15</v>
      </c>
      <c r="C241" t="s">
        <v>61</v>
      </c>
      <c r="D241">
        <v>-2.4814310017973185E-3</v>
      </c>
      <c r="E241">
        <v>2.356826514005661E-2</v>
      </c>
      <c r="F241">
        <v>8.5269957780838013E-3</v>
      </c>
    </row>
    <row r="242" spans="1:6">
      <c r="A242">
        <v>2001</v>
      </c>
      <c r="B242" t="s">
        <v>15</v>
      </c>
      <c r="C242" t="s">
        <v>61</v>
      </c>
      <c r="D242">
        <v>-3.0176297295838594E-3</v>
      </c>
      <c r="E242">
        <v>6.0730562545359135E-3</v>
      </c>
      <c r="F242">
        <v>1.2097550556063652E-2</v>
      </c>
    </row>
    <row r="243" spans="1:6">
      <c r="A243">
        <v>2002</v>
      </c>
      <c r="B243" t="s">
        <v>15</v>
      </c>
      <c r="C243" t="s">
        <v>61</v>
      </c>
      <c r="D243">
        <v>-1.3915621675550938E-3</v>
      </c>
      <c r="E243">
        <v>5.265258252620697E-3</v>
      </c>
      <c r="F243">
        <v>1.4880126342177391E-2</v>
      </c>
    </row>
    <row r="244" spans="1:6">
      <c r="A244">
        <v>2003</v>
      </c>
      <c r="B244" t="s">
        <v>15</v>
      </c>
      <c r="C244" t="s">
        <v>61</v>
      </c>
      <c r="D244">
        <v>1.9660298712551594E-3</v>
      </c>
      <c r="E244">
        <v>6.583117414265871E-3</v>
      </c>
      <c r="F244">
        <v>1.831761933863163E-2</v>
      </c>
    </row>
    <row r="245" spans="1:6">
      <c r="A245">
        <v>2004</v>
      </c>
      <c r="B245" t="s">
        <v>15</v>
      </c>
      <c r="C245" t="s">
        <v>61</v>
      </c>
      <c r="D245">
        <v>2.7586036594584584E-4</v>
      </c>
      <c r="E245">
        <v>9.2770811170339584E-3</v>
      </c>
      <c r="F245">
        <v>1.7183268442749977E-2</v>
      </c>
    </row>
    <row r="246" spans="1:6">
      <c r="A246">
        <v>2005</v>
      </c>
      <c r="B246" t="s">
        <v>15</v>
      </c>
      <c r="C246" t="s">
        <v>61</v>
      </c>
      <c r="D246">
        <v>-5.137518048286438E-3</v>
      </c>
      <c r="E246">
        <v>3.7728223949670792E-2</v>
      </c>
      <c r="F246">
        <v>2.1054277196526527E-2</v>
      </c>
    </row>
    <row r="247" spans="1:6">
      <c r="A247">
        <v>2006</v>
      </c>
      <c r="B247" t="s">
        <v>15</v>
      </c>
      <c r="C247" t="s">
        <v>61</v>
      </c>
      <c r="D247">
        <v>-1.6251995693892241E-3</v>
      </c>
      <c r="E247">
        <v>6.0709483921527863E-2</v>
      </c>
      <c r="F247">
        <v>2.2780152037739754E-2</v>
      </c>
    </row>
    <row r="248" spans="1:6">
      <c r="A248">
        <v>2007</v>
      </c>
      <c r="B248" t="s">
        <v>15</v>
      </c>
      <c r="C248" t="s">
        <v>61</v>
      </c>
      <c r="D248">
        <v>-1.8987918738275766E-3</v>
      </c>
      <c r="E248">
        <v>3.1026517972350121E-2</v>
      </c>
      <c r="F248">
        <v>2.3475423455238342E-2</v>
      </c>
    </row>
    <row r="249" spans="1:6">
      <c r="A249">
        <v>2008</v>
      </c>
      <c r="B249" t="s">
        <v>15</v>
      </c>
      <c r="C249" t="s">
        <v>61</v>
      </c>
      <c r="D249">
        <v>-9.7481935517862439E-4</v>
      </c>
      <c r="E249">
        <v>2.7999574318528175E-2</v>
      </c>
      <c r="F249">
        <v>2.0273052155971527E-2</v>
      </c>
    </row>
    <row r="250" spans="1:6">
      <c r="A250">
        <v>2009</v>
      </c>
      <c r="B250" t="s">
        <v>15</v>
      </c>
      <c r="C250" t="s">
        <v>61</v>
      </c>
      <c r="D250">
        <v>4.5564239844679832E-3</v>
      </c>
      <c r="E250">
        <v>-7.5871194712817669E-3</v>
      </c>
      <c r="F250">
        <v>1.7462383955717087E-2</v>
      </c>
    </row>
    <row r="251" spans="1:6">
      <c r="A251">
        <v>2010</v>
      </c>
      <c r="B251" t="s">
        <v>15</v>
      </c>
      <c r="C251" t="s">
        <v>61</v>
      </c>
      <c r="D251">
        <v>1.6772674396634102E-2</v>
      </c>
      <c r="E251">
        <v>-8.4819337353110313E-3</v>
      </c>
      <c r="F251">
        <v>1.4620198868215084E-2</v>
      </c>
    </row>
    <row r="252" spans="1:6">
      <c r="A252">
        <v>2011</v>
      </c>
      <c r="B252" t="s">
        <v>15</v>
      </c>
      <c r="C252" t="s">
        <v>61</v>
      </c>
      <c r="D252">
        <v>5.3170314058661461E-3</v>
      </c>
      <c r="E252">
        <v>4.7221817076206207E-3</v>
      </c>
      <c r="F252">
        <v>1.2615270912647247E-2</v>
      </c>
    </row>
    <row r="253" spans="1:6">
      <c r="A253">
        <v>2012</v>
      </c>
      <c r="B253" t="s">
        <v>15</v>
      </c>
      <c r="C253" t="s">
        <v>61</v>
      </c>
      <c r="D253">
        <v>2.9110878240317106E-3</v>
      </c>
      <c r="E253">
        <v>9.2068752273917198E-3</v>
      </c>
      <c r="F253">
        <v>1.239328645169735E-2</v>
      </c>
    </row>
    <row r="254" spans="1:6">
      <c r="A254">
        <v>1995</v>
      </c>
      <c r="B254" t="s">
        <v>16</v>
      </c>
      <c r="C254" t="s">
        <v>61</v>
      </c>
      <c r="D254">
        <v>0.10824103653430939</v>
      </c>
      <c r="E254">
        <v>0.60083818435668945</v>
      </c>
      <c r="F254">
        <v>5.9960324317216873E-2</v>
      </c>
    </row>
    <row r="255" spans="1:6">
      <c r="A255">
        <v>1996</v>
      </c>
      <c r="B255" t="s">
        <v>16</v>
      </c>
      <c r="C255" t="s">
        <v>61</v>
      </c>
      <c r="D255">
        <v>0.18245300650596619</v>
      </c>
      <c r="E255">
        <v>8.0822370946407318E-2</v>
      </c>
      <c r="F255">
        <v>5.8161027729511261E-2</v>
      </c>
    </row>
    <row r="256" spans="1:6">
      <c r="A256">
        <v>1997</v>
      </c>
      <c r="B256" t="s">
        <v>16</v>
      </c>
      <c r="C256" t="s">
        <v>61</v>
      </c>
      <c r="D256">
        <v>4.2232636362314224E-2</v>
      </c>
      <c r="E256">
        <v>-0.25978362560272217</v>
      </c>
      <c r="F256">
        <v>5.6509096175432205E-2</v>
      </c>
    </row>
    <row r="257" spans="1:6">
      <c r="A257">
        <v>1998</v>
      </c>
      <c r="B257" t="s">
        <v>16</v>
      </c>
      <c r="C257" t="s">
        <v>61</v>
      </c>
      <c r="D257">
        <v>7.8238435089588165E-2</v>
      </c>
      <c r="E257">
        <v>5.2507203072309494E-2</v>
      </c>
      <c r="F257">
        <v>5.6578624993562698E-2</v>
      </c>
    </row>
    <row r="258" spans="1:6">
      <c r="A258">
        <v>1999</v>
      </c>
      <c r="B258" t="s">
        <v>16</v>
      </c>
      <c r="C258" t="s">
        <v>61</v>
      </c>
      <c r="D258">
        <v>4.7433946281671524E-2</v>
      </c>
      <c r="E258">
        <v>6.5735233947634697E-3</v>
      </c>
      <c r="F258">
        <v>5.8431319892406464E-2</v>
      </c>
    </row>
    <row r="259" spans="1:6">
      <c r="A259">
        <v>2000</v>
      </c>
      <c r="B259" t="s">
        <v>16</v>
      </c>
      <c r="C259" t="s">
        <v>61</v>
      </c>
      <c r="D259">
        <v>5.4965697228908539E-2</v>
      </c>
      <c r="E259">
        <v>-2.3284494876861572E-2</v>
      </c>
      <c r="F259">
        <v>4.8556234687566757E-2</v>
      </c>
    </row>
    <row r="260" spans="1:6">
      <c r="A260">
        <v>2001</v>
      </c>
      <c r="B260" t="s">
        <v>16</v>
      </c>
      <c r="C260" t="s">
        <v>61</v>
      </c>
      <c r="D260">
        <v>6.5370835363864899E-2</v>
      </c>
      <c r="E260">
        <v>-0.18929272890090942</v>
      </c>
      <c r="F260">
        <v>4.9964256584644318E-2</v>
      </c>
    </row>
    <row r="261" spans="1:6">
      <c r="A261">
        <v>2002</v>
      </c>
      <c r="B261" t="s">
        <v>16</v>
      </c>
      <c r="C261" t="s">
        <v>61</v>
      </c>
      <c r="D261">
        <v>0.15348136425018311</v>
      </c>
      <c r="E261">
        <v>1.119350828230381E-2</v>
      </c>
      <c r="F261">
        <v>5.1547553390264511E-2</v>
      </c>
    </row>
    <row r="262" spans="1:6">
      <c r="A262">
        <v>2003</v>
      </c>
      <c r="B262" t="s">
        <v>16</v>
      </c>
      <c r="C262" t="s">
        <v>61</v>
      </c>
      <c r="D262">
        <v>4.1789110749959946E-2</v>
      </c>
      <c r="E262">
        <v>-2.3365339264273643E-2</v>
      </c>
      <c r="F262">
        <v>5.0890438258647919E-2</v>
      </c>
    </row>
    <row r="263" spans="1:6">
      <c r="A263">
        <v>2004</v>
      </c>
      <c r="B263" t="s">
        <v>16</v>
      </c>
      <c r="C263" t="s">
        <v>61</v>
      </c>
      <c r="D263">
        <v>7.695356011390686E-2</v>
      </c>
      <c r="E263">
        <v>4.1091706603765488E-2</v>
      </c>
      <c r="F263">
        <v>6.177133321762085E-2</v>
      </c>
    </row>
    <row r="264" spans="1:6">
      <c r="A264">
        <v>2005</v>
      </c>
      <c r="B264" t="s">
        <v>16</v>
      </c>
      <c r="C264" t="s">
        <v>61</v>
      </c>
      <c r="D264">
        <v>6.5259002149105072E-2</v>
      </c>
      <c r="E264">
        <v>-4.7006998211145401E-2</v>
      </c>
      <c r="F264">
        <v>5.8785330504179001E-2</v>
      </c>
    </row>
    <row r="265" spans="1:6">
      <c r="A265">
        <v>2006</v>
      </c>
      <c r="B265" t="s">
        <v>16</v>
      </c>
      <c r="C265" t="s">
        <v>61</v>
      </c>
      <c r="D265">
        <v>4.7539107501506805E-2</v>
      </c>
      <c r="E265">
        <v>0.82945811748504639</v>
      </c>
      <c r="F265">
        <v>5.5495895445346832E-2</v>
      </c>
    </row>
    <row r="266" spans="1:6">
      <c r="A266">
        <v>2007</v>
      </c>
      <c r="B266" t="s">
        <v>16</v>
      </c>
      <c r="C266" t="s">
        <v>61</v>
      </c>
      <c r="D266">
        <v>4.2365286499261856E-2</v>
      </c>
      <c r="E266">
        <v>4.7238342463970184E-2</v>
      </c>
      <c r="F266">
        <v>5.2420534193515778E-2</v>
      </c>
    </row>
    <row r="267" spans="1:6">
      <c r="A267">
        <v>2008</v>
      </c>
      <c r="B267" t="s">
        <v>16</v>
      </c>
      <c r="C267" t="s">
        <v>61</v>
      </c>
      <c r="D267">
        <v>4.2803317308425903E-2</v>
      </c>
      <c r="E267">
        <v>-4.0542654693126678E-2</v>
      </c>
      <c r="F267">
        <v>4.8383176326751709E-2</v>
      </c>
    </row>
    <row r="268" spans="1:6">
      <c r="A268">
        <v>2009</v>
      </c>
      <c r="B268" t="s">
        <v>16</v>
      </c>
      <c r="C268" t="s">
        <v>61</v>
      </c>
      <c r="D268">
        <v>6.7369714379310608E-2</v>
      </c>
      <c r="E268">
        <v>2.9866369441151619E-3</v>
      </c>
      <c r="F268">
        <v>4.437565803527832E-2</v>
      </c>
    </row>
    <row r="269" spans="1:6">
      <c r="A269">
        <v>2010</v>
      </c>
      <c r="B269" t="s">
        <v>16</v>
      </c>
      <c r="C269" t="s">
        <v>61</v>
      </c>
      <c r="D269">
        <v>6.2093917280435562E-2</v>
      </c>
      <c r="E269">
        <v>-4.6859504655003548E-3</v>
      </c>
      <c r="F269">
        <v>4.6432081609964371E-2</v>
      </c>
    </row>
    <row r="270" spans="1:6">
      <c r="A270">
        <v>2011</v>
      </c>
      <c r="B270" t="s">
        <v>16</v>
      </c>
      <c r="C270" t="s">
        <v>61</v>
      </c>
      <c r="D270">
        <v>5.4727602750062943E-2</v>
      </c>
      <c r="E270">
        <v>-2.045156667008996E-3</v>
      </c>
      <c r="F270">
        <v>4.4974055141210556E-2</v>
      </c>
    </row>
    <row r="271" spans="1:6">
      <c r="A271">
        <v>2012</v>
      </c>
      <c r="B271" t="s">
        <v>16</v>
      </c>
      <c r="C271" t="s">
        <v>61</v>
      </c>
      <c r="D271">
        <v>5.6758273392915726E-2</v>
      </c>
      <c r="E271">
        <v>1.6083452850580215E-2</v>
      </c>
      <c r="F271">
        <v>4.5159731060266495E-2</v>
      </c>
    </row>
    <row r="272" spans="1:6">
      <c r="A272">
        <v>1995</v>
      </c>
      <c r="B272" t="s">
        <v>17</v>
      </c>
      <c r="C272" t="s">
        <v>61</v>
      </c>
      <c r="D272">
        <v>1.0110953822731972E-2</v>
      </c>
      <c r="E272">
        <v>1.4758080244064331E-2</v>
      </c>
      <c r="F272">
        <v>5.1300559192895889E-2</v>
      </c>
    </row>
    <row r="273" spans="1:6">
      <c r="A273">
        <v>1996</v>
      </c>
      <c r="B273" t="s">
        <v>17</v>
      </c>
      <c r="C273" t="s">
        <v>61</v>
      </c>
      <c r="D273">
        <v>4.8748571425676346E-3</v>
      </c>
      <c r="E273">
        <v>2.9820515774190426E-3</v>
      </c>
      <c r="F273">
        <v>5.3094524890184402E-2</v>
      </c>
    </row>
    <row r="274" spans="1:6">
      <c r="A274">
        <v>1997</v>
      </c>
      <c r="B274" t="s">
        <v>17</v>
      </c>
      <c r="C274" t="s">
        <v>61</v>
      </c>
      <c r="D274">
        <v>2.0460919477045536E-3</v>
      </c>
      <c r="E274">
        <v>4.664313979446888E-3</v>
      </c>
      <c r="F274">
        <v>5.8294989168643951E-2</v>
      </c>
    </row>
    <row r="275" spans="1:6">
      <c r="A275">
        <v>1998</v>
      </c>
      <c r="B275" t="s">
        <v>17</v>
      </c>
      <c r="C275" t="s">
        <v>61</v>
      </c>
      <c r="D275">
        <v>6.0435771010816097E-3</v>
      </c>
      <c r="E275">
        <v>6.8304939195513725E-3</v>
      </c>
      <c r="F275">
        <v>6.6401414573192596E-2</v>
      </c>
    </row>
    <row r="276" spans="1:6">
      <c r="A276">
        <v>1999</v>
      </c>
      <c r="B276" t="s">
        <v>17</v>
      </c>
      <c r="C276" t="s">
        <v>61</v>
      </c>
      <c r="D276">
        <v>1.359157171100378E-2</v>
      </c>
      <c r="E276">
        <v>2.9534699395298958E-2</v>
      </c>
      <c r="F276">
        <v>7.5134590268135071E-2</v>
      </c>
    </row>
    <row r="277" spans="1:6">
      <c r="A277">
        <v>2000</v>
      </c>
      <c r="B277" t="s">
        <v>17</v>
      </c>
      <c r="C277" t="s">
        <v>61</v>
      </c>
      <c r="D277">
        <v>3.0362564139068127E-3</v>
      </c>
      <c r="E277">
        <v>1.0946941561996937E-2</v>
      </c>
      <c r="F277">
        <v>7.6627343893051147E-2</v>
      </c>
    </row>
    <row r="278" spans="1:6">
      <c r="A278">
        <v>2001</v>
      </c>
      <c r="B278" t="s">
        <v>17</v>
      </c>
      <c r="C278" t="s">
        <v>61</v>
      </c>
      <c r="D278">
        <v>6.2410351820290089E-3</v>
      </c>
      <c r="E278">
        <v>1.2427440844476223E-2</v>
      </c>
      <c r="F278">
        <v>7.9606644809246063E-2</v>
      </c>
    </row>
    <row r="279" spans="1:6">
      <c r="A279">
        <v>2002</v>
      </c>
      <c r="B279" t="s">
        <v>17</v>
      </c>
      <c r="C279" t="s">
        <v>61</v>
      </c>
      <c r="D279">
        <v>1.1903093196451664E-2</v>
      </c>
      <c r="E279">
        <v>1.3395732268691063E-2</v>
      </c>
      <c r="F279">
        <v>8.2584373652935028E-2</v>
      </c>
    </row>
    <row r="280" spans="1:6">
      <c r="A280">
        <v>2003</v>
      </c>
      <c r="B280" t="s">
        <v>17</v>
      </c>
      <c r="C280" t="s">
        <v>61</v>
      </c>
      <c r="D280">
        <v>6.7077260464429855E-3</v>
      </c>
      <c r="E280">
        <v>2.0142926368862391E-3</v>
      </c>
      <c r="F280">
        <v>0.10933790355920792</v>
      </c>
    </row>
    <row r="281" spans="1:6">
      <c r="A281">
        <v>2004</v>
      </c>
      <c r="B281" t="s">
        <v>17</v>
      </c>
      <c r="C281" t="s">
        <v>61</v>
      </c>
      <c r="D281">
        <v>1.6456920653581619E-2</v>
      </c>
      <c r="E281">
        <v>1.8420020118355751E-2</v>
      </c>
      <c r="F281">
        <v>0.11285003274679184</v>
      </c>
    </row>
    <row r="282" spans="1:6">
      <c r="A282">
        <v>2005</v>
      </c>
      <c r="B282" t="s">
        <v>17</v>
      </c>
      <c r="C282" t="s">
        <v>61</v>
      </c>
      <c r="D282">
        <v>7.7754533849656582E-3</v>
      </c>
      <c r="E282">
        <v>-2.6317553129047155E-3</v>
      </c>
      <c r="F282">
        <v>8.0047748982906342E-2</v>
      </c>
    </row>
    <row r="283" spans="1:6">
      <c r="A283">
        <v>2006</v>
      </c>
      <c r="B283" t="s">
        <v>17</v>
      </c>
      <c r="C283" t="s">
        <v>61</v>
      </c>
      <c r="D283">
        <v>5.3382394835352898E-3</v>
      </c>
      <c r="E283">
        <v>2.9864000156521797E-2</v>
      </c>
      <c r="F283">
        <v>8.4910228848457336E-2</v>
      </c>
    </row>
    <row r="284" spans="1:6">
      <c r="A284">
        <v>2007</v>
      </c>
      <c r="B284" t="s">
        <v>17</v>
      </c>
      <c r="C284" t="s">
        <v>61</v>
      </c>
      <c r="D284">
        <v>8.1151077756658196E-4</v>
      </c>
      <c r="E284">
        <v>8.3955181762576103E-3</v>
      </c>
      <c r="F284">
        <v>7.7067434787750244E-2</v>
      </c>
    </row>
    <row r="285" spans="1:6">
      <c r="A285">
        <v>2008</v>
      </c>
      <c r="B285" t="s">
        <v>17</v>
      </c>
      <c r="C285" t="s">
        <v>61</v>
      </c>
      <c r="D285">
        <v>1.4199116267263889E-3</v>
      </c>
      <c r="E285">
        <v>5.3583178669214249E-3</v>
      </c>
      <c r="F285">
        <v>7.4890159070491791E-2</v>
      </c>
    </row>
    <row r="286" spans="1:6">
      <c r="A286">
        <v>2009</v>
      </c>
      <c r="B286" t="s">
        <v>17</v>
      </c>
      <c r="C286" t="s">
        <v>61</v>
      </c>
      <c r="D286">
        <v>1.5761235728859901E-2</v>
      </c>
      <c r="E286">
        <v>-7.2538568638265133E-3</v>
      </c>
      <c r="F286">
        <v>7.1304462850093842E-2</v>
      </c>
    </row>
    <row r="287" spans="1:6">
      <c r="A287">
        <v>2010</v>
      </c>
      <c r="B287" t="s">
        <v>17</v>
      </c>
      <c r="C287" t="s">
        <v>61</v>
      </c>
      <c r="D287">
        <v>2.2991938516497612E-2</v>
      </c>
      <c r="E287">
        <v>7.6852822676301003E-3</v>
      </c>
      <c r="F287">
        <v>7.3280245065689087E-2</v>
      </c>
    </row>
    <row r="288" spans="1:6">
      <c r="A288">
        <v>2011</v>
      </c>
      <c r="B288" t="s">
        <v>17</v>
      </c>
      <c r="C288" t="s">
        <v>61</v>
      </c>
      <c r="D288">
        <v>1.17314662784338E-2</v>
      </c>
      <c r="E288">
        <v>1.5437008813023567E-2</v>
      </c>
      <c r="F288">
        <v>7.293277233839035E-2</v>
      </c>
    </row>
    <row r="289" spans="1:6">
      <c r="A289">
        <v>2012</v>
      </c>
      <c r="B289" t="s">
        <v>17</v>
      </c>
      <c r="C289" t="s">
        <v>61</v>
      </c>
      <c r="D289">
        <v>3.3557834103703499E-3</v>
      </c>
      <c r="E289">
        <v>7.7523132786154747E-3</v>
      </c>
      <c r="F289">
        <v>7.0644490420818329E-2</v>
      </c>
    </row>
    <row r="290" spans="1:6">
      <c r="A290">
        <v>1995</v>
      </c>
      <c r="B290" t="s">
        <v>18</v>
      </c>
      <c r="C290" t="s">
        <v>61</v>
      </c>
      <c r="D290">
        <v>2.5905786082148552E-2</v>
      </c>
      <c r="E290">
        <v>3.7262026220560074E-2</v>
      </c>
      <c r="F290">
        <v>1.5803618356585503E-2</v>
      </c>
    </row>
    <row r="291" spans="1:6">
      <c r="A291">
        <v>1996</v>
      </c>
      <c r="B291" t="s">
        <v>18</v>
      </c>
      <c r="C291" t="s">
        <v>61</v>
      </c>
      <c r="D291">
        <v>1.0182402096688747E-2</v>
      </c>
      <c r="E291">
        <v>-4.2496053501963615E-3</v>
      </c>
      <c r="F291">
        <v>1.9383274018764496E-2</v>
      </c>
    </row>
    <row r="292" spans="1:6">
      <c r="A292">
        <v>1997</v>
      </c>
      <c r="B292" t="s">
        <v>18</v>
      </c>
      <c r="C292" t="s">
        <v>61</v>
      </c>
      <c r="D292">
        <v>4.1439593769609928E-3</v>
      </c>
      <c r="E292">
        <v>1.6995560377836227E-2</v>
      </c>
      <c r="F292">
        <v>2.3000217974185944E-2</v>
      </c>
    </row>
    <row r="293" spans="1:6">
      <c r="A293">
        <v>1998</v>
      </c>
      <c r="B293" t="s">
        <v>18</v>
      </c>
      <c r="C293" t="s">
        <v>61</v>
      </c>
      <c r="D293">
        <v>8.8962921872735023E-3</v>
      </c>
      <c r="E293">
        <v>6.7534344270825386E-3</v>
      </c>
      <c r="F293">
        <v>2.8544757515192032E-2</v>
      </c>
    </row>
    <row r="294" spans="1:6">
      <c r="A294">
        <v>1999</v>
      </c>
      <c r="B294" t="s">
        <v>18</v>
      </c>
      <c r="C294" t="s">
        <v>61</v>
      </c>
      <c r="D294">
        <v>8.9422846212983131E-3</v>
      </c>
      <c r="E294">
        <v>3.2196706160902977E-3</v>
      </c>
      <c r="F294">
        <v>5.5460799485445023E-2</v>
      </c>
    </row>
    <row r="295" spans="1:6">
      <c r="A295">
        <v>2000</v>
      </c>
      <c r="B295" t="s">
        <v>18</v>
      </c>
      <c r="C295" t="s">
        <v>61</v>
      </c>
      <c r="D295">
        <v>1.2352552264928818E-2</v>
      </c>
      <c r="E295">
        <v>1.1208908632397652E-2</v>
      </c>
      <c r="F295">
        <v>7.2148911654949188E-2</v>
      </c>
    </row>
    <row r="296" spans="1:6">
      <c r="A296">
        <v>2001</v>
      </c>
      <c r="B296" t="s">
        <v>18</v>
      </c>
      <c r="C296" t="s">
        <v>61</v>
      </c>
      <c r="D296">
        <v>1.0844633914530277E-2</v>
      </c>
      <c r="E296">
        <v>7.5321871554479003E-4</v>
      </c>
      <c r="F296">
        <v>5.8057025074958801E-2</v>
      </c>
    </row>
    <row r="297" spans="1:6">
      <c r="A297">
        <v>2002</v>
      </c>
      <c r="B297" t="s">
        <v>18</v>
      </c>
      <c r="C297" t="s">
        <v>61</v>
      </c>
      <c r="D297">
        <v>1.0230501182377338E-2</v>
      </c>
      <c r="E297">
        <v>1.7978247255086899E-2</v>
      </c>
      <c r="F297">
        <v>5.0370436161756516E-2</v>
      </c>
    </row>
    <row r="298" spans="1:6">
      <c r="A298">
        <v>2003</v>
      </c>
      <c r="B298" t="s">
        <v>18</v>
      </c>
      <c r="C298" t="s">
        <v>61</v>
      </c>
      <c r="D298">
        <v>7.7464650385081768E-3</v>
      </c>
      <c r="E298">
        <v>1.0109191760420799E-2</v>
      </c>
      <c r="F298">
        <v>5.0363335758447647E-2</v>
      </c>
    </row>
    <row r="299" spans="1:6">
      <c r="A299">
        <v>2004</v>
      </c>
      <c r="B299" t="s">
        <v>18</v>
      </c>
      <c r="C299" t="s">
        <v>61</v>
      </c>
      <c r="D299">
        <v>-3.839672717731446E-4</v>
      </c>
      <c r="E299">
        <v>-2.3943159729242325E-2</v>
      </c>
      <c r="F299">
        <v>5.0231166183948517E-2</v>
      </c>
    </row>
    <row r="300" spans="1:6">
      <c r="A300">
        <v>2005</v>
      </c>
      <c r="B300" t="s">
        <v>18</v>
      </c>
      <c r="C300" t="s">
        <v>61</v>
      </c>
      <c r="D300">
        <v>1.0957164922729135E-3</v>
      </c>
      <c r="E300">
        <v>1.9622914493083954E-2</v>
      </c>
      <c r="F300">
        <v>5.9266991913318634E-2</v>
      </c>
    </row>
    <row r="301" spans="1:6">
      <c r="A301">
        <v>2006</v>
      </c>
      <c r="B301" t="s">
        <v>18</v>
      </c>
      <c r="C301" t="s">
        <v>61</v>
      </c>
      <c r="D301">
        <v>3.7665022537112236E-3</v>
      </c>
      <c r="E301">
        <v>4.1688350029289722E-3</v>
      </c>
      <c r="F301">
        <v>6.2685482203960419E-2</v>
      </c>
    </row>
    <row r="302" spans="1:6">
      <c r="A302">
        <v>2007</v>
      </c>
      <c r="B302" t="s">
        <v>18</v>
      </c>
      <c r="C302" t="s">
        <v>61</v>
      </c>
      <c r="D302">
        <v>6.6035026684403419E-3</v>
      </c>
      <c r="E302">
        <v>9.7489058971405029E-3</v>
      </c>
      <c r="F302">
        <v>6.5506435930728912E-2</v>
      </c>
    </row>
    <row r="303" spans="1:6">
      <c r="A303">
        <v>2008</v>
      </c>
      <c r="B303" t="s">
        <v>18</v>
      </c>
      <c r="C303" t="s">
        <v>61</v>
      </c>
      <c r="D303">
        <v>3.4405915066599846E-3</v>
      </c>
      <c r="E303">
        <v>2.3337735328823328E-3</v>
      </c>
      <c r="F303">
        <v>5.0008118152618408E-2</v>
      </c>
    </row>
    <row r="304" spans="1:6">
      <c r="A304">
        <v>2009</v>
      </c>
      <c r="B304" t="s">
        <v>18</v>
      </c>
      <c r="C304" t="s">
        <v>61</v>
      </c>
      <c r="D304">
        <v>4.2201108299195766E-3</v>
      </c>
      <c r="E304">
        <v>-2.327266993233934E-4</v>
      </c>
      <c r="F304">
        <v>4.3865162879228592E-2</v>
      </c>
    </row>
    <row r="305" spans="1:6">
      <c r="A305">
        <v>2010</v>
      </c>
      <c r="B305" t="s">
        <v>18</v>
      </c>
      <c r="C305" t="s">
        <v>61</v>
      </c>
      <c r="D305">
        <v>1.5847807517275214E-3</v>
      </c>
      <c r="E305">
        <v>1.845436287112534E-3</v>
      </c>
      <c r="F305">
        <v>3.736630454659462E-2</v>
      </c>
    </row>
    <row r="306" spans="1:6">
      <c r="A306">
        <v>2011</v>
      </c>
      <c r="B306" t="s">
        <v>18</v>
      </c>
      <c r="C306" t="s">
        <v>61</v>
      </c>
      <c r="D306">
        <v>5.1707527600228786E-3</v>
      </c>
      <c r="E306">
        <v>3.014253918081522E-3</v>
      </c>
      <c r="F306">
        <v>3.3813182264566422E-2</v>
      </c>
    </row>
    <row r="307" spans="1:6">
      <c r="A307">
        <v>2012</v>
      </c>
      <c r="B307" t="s">
        <v>18</v>
      </c>
      <c r="C307" t="s">
        <v>61</v>
      </c>
      <c r="D307">
        <v>3.5805497318506241E-3</v>
      </c>
      <c r="E307">
        <v>4.0961657650768757E-3</v>
      </c>
      <c r="F307">
        <v>2.8259867802262306E-2</v>
      </c>
    </row>
    <row r="308" spans="1:6">
      <c r="A308">
        <v>1995</v>
      </c>
      <c r="B308" t="s">
        <v>19</v>
      </c>
      <c r="C308" t="s">
        <v>61</v>
      </c>
      <c r="D308">
        <v>4.4347465038299561E-2</v>
      </c>
      <c r="E308">
        <v>-3.5160016268491745E-3</v>
      </c>
      <c r="F308">
        <v>5.3624343127012253E-2</v>
      </c>
    </row>
    <row r="309" spans="1:6">
      <c r="A309">
        <v>1996</v>
      </c>
      <c r="B309" t="s">
        <v>19</v>
      </c>
      <c r="C309" t="s">
        <v>61</v>
      </c>
      <c r="D309">
        <v>4.1340112686157227E-2</v>
      </c>
      <c r="E309">
        <v>-9.5327914459630847E-4</v>
      </c>
      <c r="F309">
        <v>4.5941341668367386E-2</v>
      </c>
    </row>
    <row r="310" spans="1:6">
      <c r="A310">
        <v>1997</v>
      </c>
      <c r="B310" t="s">
        <v>19</v>
      </c>
      <c r="C310" t="s">
        <v>61</v>
      </c>
      <c r="D310">
        <v>3.3507708460092545E-2</v>
      </c>
      <c r="E310">
        <v>4.0594581514596939E-3</v>
      </c>
      <c r="F310">
        <v>4.713362455368042E-2</v>
      </c>
    </row>
    <row r="311" spans="1:6">
      <c r="A311">
        <v>1998</v>
      </c>
      <c r="B311" t="s">
        <v>19</v>
      </c>
      <c r="C311" t="s">
        <v>61</v>
      </c>
      <c r="D311">
        <v>2.6830980554223061E-2</v>
      </c>
      <c r="E311">
        <v>2.1903879940509796E-2</v>
      </c>
      <c r="F311">
        <v>3.9727069437503815E-2</v>
      </c>
    </row>
    <row r="312" spans="1:6">
      <c r="A312">
        <v>1999</v>
      </c>
      <c r="B312" t="s">
        <v>19</v>
      </c>
      <c r="C312" t="s">
        <v>61</v>
      </c>
      <c r="D312">
        <v>2.0041074603796005E-2</v>
      </c>
      <c r="E312">
        <v>-1.2787906598532572E-5</v>
      </c>
      <c r="F312">
        <v>3.5666134208440781E-2</v>
      </c>
    </row>
    <row r="313" spans="1:6">
      <c r="A313">
        <v>2000</v>
      </c>
      <c r="B313" t="s">
        <v>19</v>
      </c>
      <c r="C313" t="s">
        <v>61</v>
      </c>
      <c r="D313">
        <v>1.4133619144558907E-2</v>
      </c>
      <c r="E313">
        <v>1.8583904951810837E-2</v>
      </c>
      <c r="F313">
        <v>2.8566122055053711E-2</v>
      </c>
    </row>
    <row r="314" spans="1:6">
      <c r="A314">
        <v>2001</v>
      </c>
      <c r="B314" t="s">
        <v>19</v>
      </c>
      <c r="C314" t="s">
        <v>61</v>
      </c>
      <c r="D314">
        <v>1.5694648027420044E-2</v>
      </c>
      <c r="E314">
        <v>1.7472241073846817E-2</v>
      </c>
      <c r="F314">
        <v>2.9820136725902557E-2</v>
      </c>
    </row>
    <row r="315" spans="1:6">
      <c r="A315">
        <v>2002</v>
      </c>
      <c r="B315" t="s">
        <v>19</v>
      </c>
      <c r="C315" t="s">
        <v>61</v>
      </c>
      <c r="D315">
        <v>1.6479780897498131E-2</v>
      </c>
      <c r="E315">
        <v>6.7216325551271439E-3</v>
      </c>
      <c r="F315">
        <v>3.2932016998529434E-2</v>
      </c>
    </row>
    <row r="316" spans="1:6">
      <c r="A316">
        <v>2003</v>
      </c>
      <c r="B316" t="s">
        <v>19</v>
      </c>
      <c r="C316" t="s">
        <v>61</v>
      </c>
      <c r="D316">
        <v>1.4731858856976032E-2</v>
      </c>
      <c r="E316">
        <v>1.2753896415233612E-2</v>
      </c>
      <c r="F316">
        <v>3.5706326365470886E-2</v>
      </c>
    </row>
    <row r="317" spans="1:6">
      <c r="A317">
        <v>2004</v>
      </c>
      <c r="B317" t="s">
        <v>19</v>
      </c>
      <c r="C317" t="s">
        <v>61</v>
      </c>
      <c r="D317">
        <v>2.6530345901846886E-2</v>
      </c>
      <c r="E317">
        <v>2.7811337262392044E-2</v>
      </c>
      <c r="F317">
        <v>4.2370371520519257E-2</v>
      </c>
    </row>
    <row r="318" spans="1:6">
      <c r="A318">
        <v>2005</v>
      </c>
      <c r="B318" t="s">
        <v>19</v>
      </c>
      <c r="C318" t="s">
        <v>61</v>
      </c>
      <c r="D318">
        <v>2.3460591211915016E-2</v>
      </c>
      <c r="E318">
        <v>2.945585735142231E-2</v>
      </c>
      <c r="F318">
        <v>5.594312772154808E-2</v>
      </c>
    </row>
    <row r="319" spans="1:6">
      <c r="A319">
        <v>2006</v>
      </c>
      <c r="B319" t="s">
        <v>19</v>
      </c>
      <c r="C319" t="s">
        <v>61</v>
      </c>
      <c r="D319">
        <v>1.1247903108596802E-2</v>
      </c>
      <c r="E319">
        <v>3.8903359323740005E-2</v>
      </c>
      <c r="F319">
        <v>4.9584109336137772E-2</v>
      </c>
    </row>
    <row r="320" spans="1:6">
      <c r="A320">
        <v>2007</v>
      </c>
      <c r="B320" t="s">
        <v>19</v>
      </c>
      <c r="C320" t="s">
        <v>61</v>
      </c>
      <c r="D320">
        <v>2.0244820043444633E-2</v>
      </c>
      <c r="E320">
        <v>4.2164254933595657E-2</v>
      </c>
      <c r="F320">
        <v>5.867510661482811E-2</v>
      </c>
    </row>
    <row r="321" spans="1:6">
      <c r="A321">
        <v>2008</v>
      </c>
      <c r="B321" t="s">
        <v>19</v>
      </c>
      <c r="C321" t="s">
        <v>61</v>
      </c>
      <c r="D321">
        <v>1.2653500773012638E-2</v>
      </c>
      <c r="E321">
        <v>9.3765877187252045E-2</v>
      </c>
      <c r="F321">
        <v>5.3396984934806824E-2</v>
      </c>
    </row>
    <row r="322" spans="1:6">
      <c r="A322">
        <v>2009</v>
      </c>
      <c r="B322" t="s">
        <v>19</v>
      </c>
      <c r="C322" t="s">
        <v>61</v>
      </c>
      <c r="D322">
        <v>1.0435481555759907E-2</v>
      </c>
      <c r="E322">
        <v>2.1252000704407692E-2</v>
      </c>
      <c r="F322">
        <v>3.7831757217645645E-2</v>
      </c>
    </row>
    <row r="323" spans="1:6">
      <c r="A323">
        <v>2010</v>
      </c>
      <c r="B323" t="s">
        <v>19</v>
      </c>
      <c r="C323" t="s">
        <v>61</v>
      </c>
      <c r="D323">
        <v>6.8782721646130085E-3</v>
      </c>
      <c r="E323">
        <v>2.2932523861527443E-2</v>
      </c>
      <c r="F323">
        <v>5.6892614811658859E-2</v>
      </c>
    </row>
    <row r="324" spans="1:6">
      <c r="A324">
        <v>2011</v>
      </c>
      <c r="B324" t="s">
        <v>19</v>
      </c>
      <c r="C324" t="s">
        <v>61</v>
      </c>
      <c r="D324">
        <v>3.9434200152754784E-3</v>
      </c>
      <c r="E324">
        <v>1.371652539819479E-2</v>
      </c>
      <c r="F324">
        <v>6.069599837064743E-2</v>
      </c>
    </row>
    <row r="325" spans="1:6">
      <c r="A325">
        <v>2012</v>
      </c>
      <c r="B325" t="s">
        <v>19</v>
      </c>
      <c r="C325" t="s">
        <v>61</v>
      </c>
      <c r="D325">
        <v>8.6218984797596931E-3</v>
      </c>
      <c r="E325">
        <v>1.3057774864137173E-2</v>
      </c>
      <c r="F325">
        <v>7.3188982903957367E-2</v>
      </c>
    </row>
    <row r="326" spans="1:6">
      <c r="A326">
        <v>1995</v>
      </c>
      <c r="B326" t="s">
        <v>20</v>
      </c>
      <c r="C326" t="s">
        <v>61</v>
      </c>
      <c r="D326">
        <v>4.0169466286897659E-2</v>
      </c>
      <c r="E326">
        <v>5.947055178694427E-4</v>
      </c>
      <c r="F326">
        <v>0.11198356747627258</v>
      </c>
    </row>
    <row r="327" spans="1:6">
      <c r="A327">
        <v>1996</v>
      </c>
      <c r="B327" t="s">
        <v>20</v>
      </c>
      <c r="C327" t="s">
        <v>61</v>
      </c>
      <c r="D327">
        <v>4.75052110850811E-2</v>
      </c>
      <c r="E327">
        <v>3.3027967438101768E-3</v>
      </c>
      <c r="F327">
        <v>0.10506885498762131</v>
      </c>
    </row>
    <row r="328" spans="1:6">
      <c r="A328">
        <v>1997</v>
      </c>
      <c r="B328" t="s">
        <v>20</v>
      </c>
      <c r="C328" t="s">
        <v>61</v>
      </c>
      <c r="D328">
        <v>3.471938893198967E-2</v>
      </c>
      <c r="E328">
        <v>2.4958013091236353E-3</v>
      </c>
      <c r="F328">
        <v>0.10772504657506943</v>
      </c>
    </row>
    <row r="329" spans="1:6">
      <c r="A329">
        <v>1998</v>
      </c>
      <c r="B329" t="s">
        <v>20</v>
      </c>
      <c r="C329" t="s">
        <v>61</v>
      </c>
      <c r="D329">
        <v>2.3874955251812935E-2</v>
      </c>
      <c r="E329">
        <v>5.28838150203228E-2</v>
      </c>
      <c r="F329">
        <v>0.11157238483428955</v>
      </c>
    </row>
    <row r="330" spans="1:6">
      <c r="A330">
        <v>1999</v>
      </c>
      <c r="B330" t="s">
        <v>20</v>
      </c>
      <c r="C330" t="s">
        <v>61</v>
      </c>
      <c r="D330">
        <v>2.6575850322842598E-2</v>
      </c>
      <c r="E330">
        <v>1.553827989846468E-2</v>
      </c>
      <c r="F330">
        <v>0.11129830777645111</v>
      </c>
    </row>
    <row r="331" spans="1:6">
      <c r="A331">
        <v>2000</v>
      </c>
      <c r="B331" t="s">
        <v>20</v>
      </c>
      <c r="C331" t="s">
        <v>61</v>
      </c>
      <c r="D331">
        <v>2.1577419713139534E-2</v>
      </c>
      <c r="E331">
        <v>1.3531951233744621E-2</v>
      </c>
      <c r="F331">
        <v>0.13441348075866699</v>
      </c>
    </row>
    <row r="332" spans="1:6">
      <c r="A332">
        <v>2001</v>
      </c>
      <c r="B332" t="s">
        <v>20</v>
      </c>
      <c r="C332" t="s">
        <v>61</v>
      </c>
      <c r="D332">
        <v>3.121257945895195E-2</v>
      </c>
      <c r="E332">
        <v>2.4325439881067723E-4</v>
      </c>
      <c r="F332">
        <v>0.13943690061569214</v>
      </c>
    </row>
    <row r="333" spans="1:6">
      <c r="A333">
        <v>2002</v>
      </c>
      <c r="B333" t="s">
        <v>20</v>
      </c>
      <c r="C333" t="s">
        <v>61</v>
      </c>
      <c r="D333">
        <v>2.4659773334860802E-2</v>
      </c>
      <c r="E333">
        <v>1.524670235812664E-2</v>
      </c>
      <c r="F333">
        <v>0.13655839860439301</v>
      </c>
    </row>
    <row r="334" spans="1:6">
      <c r="A334">
        <v>2003</v>
      </c>
      <c r="B334" t="s">
        <v>20</v>
      </c>
      <c r="C334" t="s">
        <v>61</v>
      </c>
      <c r="D334">
        <v>1.8729688599705696E-2</v>
      </c>
      <c r="E334">
        <v>4.1982629336416721E-3</v>
      </c>
      <c r="F334">
        <v>0.1410541832447052</v>
      </c>
    </row>
    <row r="335" spans="1:6">
      <c r="A335">
        <v>2004</v>
      </c>
      <c r="B335" t="s">
        <v>20</v>
      </c>
      <c r="C335" t="s">
        <v>61</v>
      </c>
      <c r="D335">
        <v>1.3193825259804726E-2</v>
      </c>
      <c r="E335">
        <v>3.542786231264472E-3</v>
      </c>
      <c r="F335">
        <v>0.16230228543281555</v>
      </c>
    </row>
    <row r="336" spans="1:6">
      <c r="A336">
        <v>2005</v>
      </c>
      <c r="B336" t="s">
        <v>20</v>
      </c>
      <c r="C336" t="s">
        <v>61</v>
      </c>
      <c r="D336">
        <v>1.8915044143795967E-2</v>
      </c>
      <c r="E336">
        <v>8.4404870867729187E-3</v>
      </c>
      <c r="F336">
        <v>0.17717534303665161</v>
      </c>
    </row>
    <row r="337" spans="1:6">
      <c r="A337">
        <v>2006</v>
      </c>
      <c r="B337" t="s">
        <v>20</v>
      </c>
      <c r="C337" t="s">
        <v>61</v>
      </c>
      <c r="D337">
        <v>8.0094011500477791E-3</v>
      </c>
      <c r="E337">
        <v>5.2710141986608505E-2</v>
      </c>
      <c r="F337">
        <v>0.18773955106735229</v>
      </c>
    </row>
    <row r="338" spans="1:6">
      <c r="A338">
        <v>2007</v>
      </c>
      <c r="B338" t="s">
        <v>20</v>
      </c>
      <c r="C338" t="s">
        <v>61</v>
      </c>
      <c r="D338">
        <v>4.5869415625929832E-3</v>
      </c>
      <c r="E338">
        <v>7.672109454870224E-2</v>
      </c>
      <c r="F338">
        <v>0.18448488414287567</v>
      </c>
    </row>
    <row r="339" spans="1:6">
      <c r="A339">
        <v>2008</v>
      </c>
      <c r="B339" t="s">
        <v>20</v>
      </c>
      <c r="C339" t="s">
        <v>61</v>
      </c>
      <c r="D339">
        <v>2.0738650113344193E-2</v>
      </c>
      <c r="E339">
        <v>8.079230785369873E-2</v>
      </c>
      <c r="F339">
        <v>0.17520180344581604</v>
      </c>
    </row>
    <row r="340" spans="1:6">
      <c r="A340">
        <v>2009</v>
      </c>
      <c r="B340" t="s">
        <v>20</v>
      </c>
      <c r="C340" t="s">
        <v>61</v>
      </c>
      <c r="D340">
        <v>3.3163446933031082E-2</v>
      </c>
      <c r="E340">
        <v>1.236919779330492E-2</v>
      </c>
      <c r="F340">
        <v>0.16467450559139252</v>
      </c>
    </row>
    <row r="341" spans="1:6">
      <c r="A341">
        <v>2010</v>
      </c>
      <c r="B341" t="s">
        <v>20</v>
      </c>
      <c r="C341" t="s">
        <v>61</v>
      </c>
      <c r="D341">
        <v>2.924041636288166E-2</v>
      </c>
      <c r="E341">
        <v>8.1836562603712082E-3</v>
      </c>
      <c r="F341">
        <v>0.16209673881530762</v>
      </c>
    </row>
    <row r="342" spans="1:6">
      <c r="A342">
        <v>2011</v>
      </c>
      <c r="B342" t="s">
        <v>20</v>
      </c>
      <c r="C342" t="s">
        <v>61</v>
      </c>
      <c r="D342">
        <v>1.9876400008797646E-2</v>
      </c>
      <c r="E342">
        <v>7.8512467443943024E-3</v>
      </c>
      <c r="F342">
        <v>0.15748085081577301</v>
      </c>
    </row>
    <row r="343" spans="1:6">
      <c r="A343">
        <v>2012</v>
      </c>
      <c r="B343" t="s">
        <v>20</v>
      </c>
      <c r="C343" t="s">
        <v>61</v>
      </c>
      <c r="D343">
        <v>1.530343946069479E-2</v>
      </c>
      <c r="E343">
        <v>4.753586370497942E-3</v>
      </c>
      <c r="F343">
        <v>0.16420245170593262</v>
      </c>
    </row>
    <row r="344" spans="1:6">
      <c r="A344">
        <v>1995</v>
      </c>
      <c r="B344" t="s">
        <v>21</v>
      </c>
      <c r="C344" t="s">
        <v>61</v>
      </c>
      <c r="D344">
        <v>2.1275430917739868E-2</v>
      </c>
      <c r="E344">
        <v>8.2726514665409923E-4</v>
      </c>
      <c r="F344">
        <v>1.6708975657820702E-2</v>
      </c>
    </row>
    <row r="345" spans="1:6">
      <c r="A345">
        <v>1996</v>
      </c>
      <c r="B345" t="s">
        <v>21</v>
      </c>
      <c r="C345" t="s">
        <v>61</v>
      </c>
      <c r="D345">
        <v>2.1462788805365562E-2</v>
      </c>
      <c r="E345">
        <v>-1.3445943593978882E-2</v>
      </c>
      <c r="F345">
        <v>1.5696117654442787E-2</v>
      </c>
    </row>
    <row r="346" spans="1:6">
      <c r="A346">
        <v>1997</v>
      </c>
      <c r="B346" t="s">
        <v>21</v>
      </c>
      <c r="C346" t="s">
        <v>61</v>
      </c>
      <c r="D346">
        <v>2.0596997812390327E-2</v>
      </c>
      <c r="E346">
        <v>5.9216964291408658E-4</v>
      </c>
      <c r="F346">
        <v>1.6870392486453056E-2</v>
      </c>
    </row>
    <row r="347" spans="1:6">
      <c r="A347">
        <v>1998</v>
      </c>
      <c r="B347" t="s">
        <v>21</v>
      </c>
      <c r="C347" t="s">
        <v>61</v>
      </c>
      <c r="D347">
        <v>1.9779274240136147E-2</v>
      </c>
      <c r="E347">
        <v>-1.0381554020568728E-3</v>
      </c>
      <c r="F347">
        <v>1.5645280480384827E-2</v>
      </c>
    </row>
    <row r="348" spans="1:6">
      <c r="A348">
        <v>1999</v>
      </c>
      <c r="B348" t="s">
        <v>21</v>
      </c>
      <c r="C348" t="s">
        <v>61</v>
      </c>
      <c r="D348">
        <v>1.6002710908651352E-2</v>
      </c>
      <c r="E348">
        <v>1.4761830680072308E-2</v>
      </c>
      <c r="F348">
        <v>1.2574017979204655E-2</v>
      </c>
    </row>
    <row r="349" spans="1:6">
      <c r="A349">
        <v>2000</v>
      </c>
      <c r="B349" t="s">
        <v>21</v>
      </c>
      <c r="C349" t="s">
        <v>61</v>
      </c>
      <c r="D349">
        <v>1.3562061823904514E-2</v>
      </c>
      <c r="E349">
        <v>5.2846909966319799E-4</v>
      </c>
      <c r="F349">
        <v>2.612895704805851E-2</v>
      </c>
    </row>
    <row r="350" spans="1:6">
      <c r="A350">
        <v>2001</v>
      </c>
      <c r="B350" t="s">
        <v>21</v>
      </c>
      <c r="C350" t="s">
        <v>61</v>
      </c>
      <c r="D350">
        <v>1.3589523732662201E-2</v>
      </c>
      <c r="E350">
        <v>-1.1023417115211487E-2</v>
      </c>
      <c r="F350">
        <v>5.0144203007221222E-2</v>
      </c>
    </row>
    <row r="351" spans="1:6">
      <c r="A351">
        <v>2002</v>
      </c>
      <c r="B351" t="s">
        <v>21</v>
      </c>
      <c r="C351" t="s">
        <v>61</v>
      </c>
      <c r="D351">
        <v>1.69480349868536E-2</v>
      </c>
      <c r="E351">
        <v>5.443125031888485E-3</v>
      </c>
      <c r="F351">
        <v>5.3969815373420715E-2</v>
      </c>
    </row>
    <row r="352" spans="1:6">
      <c r="A352">
        <v>2003</v>
      </c>
      <c r="B352" t="s">
        <v>21</v>
      </c>
      <c r="C352" t="s">
        <v>61</v>
      </c>
      <c r="D352">
        <v>2.2517897188663483E-2</v>
      </c>
      <c r="E352">
        <v>-2.0553246140480042E-3</v>
      </c>
      <c r="F352">
        <v>5.3640041500329971E-2</v>
      </c>
    </row>
    <row r="353" spans="1:6">
      <c r="A353">
        <v>2004</v>
      </c>
      <c r="B353" t="s">
        <v>21</v>
      </c>
      <c r="C353" t="s">
        <v>61</v>
      </c>
      <c r="D353">
        <v>2.6042094454169273E-2</v>
      </c>
      <c r="E353">
        <v>9.6095073968172073E-3</v>
      </c>
      <c r="F353">
        <v>6.3512749969959259E-2</v>
      </c>
    </row>
    <row r="354" spans="1:6">
      <c r="A354">
        <v>2005</v>
      </c>
      <c r="B354" t="s">
        <v>21</v>
      </c>
      <c r="C354" t="s">
        <v>61</v>
      </c>
      <c r="D354">
        <v>2.5399729609489441E-2</v>
      </c>
      <c r="E354">
        <v>1.3952057808637619E-2</v>
      </c>
      <c r="F354">
        <v>6.7745111882686615E-2</v>
      </c>
    </row>
    <row r="355" spans="1:6">
      <c r="A355">
        <v>2006</v>
      </c>
      <c r="B355" t="s">
        <v>21</v>
      </c>
      <c r="C355" t="s">
        <v>61</v>
      </c>
      <c r="D355">
        <v>1.7943346872925758E-2</v>
      </c>
      <c r="E355">
        <v>-1.8632980063557625E-2</v>
      </c>
      <c r="F355">
        <v>6.5930835902690887E-2</v>
      </c>
    </row>
    <row r="356" spans="1:6">
      <c r="A356">
        <v>2007</v>
      </c>
      <c r="B356" t="s">
        <v>21</v>
      </c>
      <c r="C356" t="s">
        <v>61</v>
      </c>
      <c r="D356">
        <v>1.6660545021295547E-2</v>
      </c>
      <c r="E356">
        <v>-5.6063779629766941E-3</v>
      </c>
      <c r="F356">
        <v>5.3810562938451767E-2</v>
      </c>
    </row>
    <row r="357" spans="1:6">
      <c r="A357">
        <v>2008</v>
      </c>
      <c r="B357" t="s">
        <v>21</v>
      </c>
      <c r="C357" t="s">
        <v>61</v>
      </c>
      <c r="D357">
        <v>2.0963979884982109E-2</v>
      </c>
      <c r="E357">
        <v>2.147488109767437E-2</v>
      </c>
      <c r="F357">
        <v>4.1638936847448349E-2</v>
      </c>
    </row>
    <row r="358" spans="1:6">
      <c r="A358">
        <v>2009</v>
      </c>
      <c r="B358" t="s">
        <v>21</v>
      </c>
      <c r="C358" t="s">
        <v>61</v>
      </c>
      <c r="D358">
        <v>2.5607667863368988E-2</v>
      </c>
      <c r="E358">
        <v>1.4630962396040559E-3</v>
      </c>
      <c r="F358">
        <v>5.9653684496879578E-2</v>
      </c>
    </row>
    <row r="359" spans="1:6">
      <c r="A359">
        <v>2010</v>
      </c>
      <c r="B359" t="s">
        <v>21</v>
      </c>
      <c r="C359" t="s">
        <v>61</v>
      </c>
      <c r="D359">
        <v>2.8848826885223389E-2</v>
      </c>
      <c r="E359">
        <v>-9.1068045003339648E-4</v>
      </c>
      <c r="F359">
        <v>5.5330913513898849E-2</v>
      </c>
    </row>
    <row r="360" spans="1:6">
      <c r="A360">
        <v>2011</v>
      </c>
      <c r="B360" t="s">
        <v>21</v>
      </c>
      <c r="C360" t="s">
        <v>61</v>
      </c>
      <c r="D360">
        <v>2.7588678523898125E-2</v>
      </c>
      <c r="E360">
        <v>1.410423219203949E-2</v>
      </c>
      <c r="F360">
        <v>4.3981000781059265E-2</v>
      </c>
    </row>
    <row r="361" spans="1:6">
      <c r="A361">
        <v>2012</v>
      </c>
      <c r="B361" t="s">
        <v>21</v>
      </c>
      <c r="C361" t="s">
        <v>61</v>
      </c>
      <c r="D361">
        <v>3.3146969974040985E-2</v>
      </c>
      <c r="E361">
        <v>4.2342193424701691E-2</v>
      </c>
      <c r="F361">
        <v>4.951077327132225E-2</v>
      </c>
    </row>
    <row r="362" spans="1:6">
      <c r="A362">
        <v>1995</v>
      </c>
      <c r="B362" t="s">
        <v>22</v>
      </c>
      <c r="C362" t="s">
        <v>61</v>
      </c>
      <c r="D362">
        <v>8.9587733149528503E-2</v>
      </c>
      <c r="E362">
        <v>3.4705519676208496E-2</v>
      </c>
      <c r="F362">
        <v>2.6622158475220203E-3</v>
      </c>
    </row>
    <row r="363" spans="1:6">
      <c r="A363">
        <v>1996</v>
      </c>
      <c r="B363" t="s">
        <v>22</v>
      </c>
      <c r="C363" t="s">
        <v>61</v>
      </c>
      <c r="D363">
        <v>9.5139399170875549E-2</v>
      </c>
      <c r="E363">
        <v>7.2610862553119659E-2</v>
      </c>
      <c r="F363">
        <v>3.9665456861257553E-3</v>
      </c>
    </row>
    <row r="364" spans="1:6">
      <c r="A364">
        <v>1997</v>
      </c>
      <c r="B364" t="s">
        <v>22</v>
      </c>
      <c r="C364" t="s">
        <v>61</v>
      </c>
      <c r="D364">
        <v>9.3775838613510132E-2</v>
      </c>
      <c r="E364">
        <v>1.342681422829628E-2</v>
      </c>
      <c r="F364">
        <v>3.7727998569607735E-3</v>
      </c>
    </row>
    <row r="365" spans="1:6">
      <c r="A365">
        <v>1998</v>
      </c>
      <c r="B365" t="s">
        <v>22</v>
      </c>
      <c r="C365" t="s">
        <v>61</v>
      </c>
      <c r="D365">
        <v>9.1800764203071594E-2</v>
      </c>
      <c r="E365">
        <v>2.5607878342270851E-3</v>
      </c>
      <c r="F365">
        <v>3.9427578449249268E-3</v>
      </c>
    </row>
    <row r="366" spans="1:6">
      <c r="A366">
        <v>1999</v>
      </c>
      <c r="B366" t="s">
        <v>22</v>
      </c>
      <c r="C366" t="s">
        <v>61</v>
      </c>
      <c r="D366">
        <v>7.1111962199211121E-2</v>
      </c>
      <c r="E366">
        <v>1.2859364971518517E-2</v>
      </c>
      <c r="F366">
        <v>3.9776572957634926E-3</v>
      </c>
    </row>
    <row r="367" spans="1:6">
      <c r="A367">
        <v>2000</v>
      </c>
      <c r="B367" t="s">
        <v>22</v>
      </c>
      <c r="C367" t="s">
        <v>61</v>
      </c>
      <c r="D367">
        <v>0.11668223887681961</v>
      </c>
      <c r="E367">
        <v>-1.2635341845452785E-2</v>
      </c>
      <c r="F367">
        <v>6.5023042261600494E-3</v>
      </c>
    </row>
    <row r="368" spans="1:6">
      <c r="A368">
        <v>2001</v>
      </c>
      <c r="B368" t="s">
        <v>22</v>
      </c>
      <c r="C368" t="s">
        <v>61</v>
      </c>
      <c r="D368">
        <v>0.12060686200857162</v>
      </c>
      <c r="E368">
        <v>-7.6144831255078316E-3</v>
      </c>
      <c r="F368">
        <v>8.6361449211835861E-3</v>
      </c>
    </row>
    <row r="369" spans="1:6">
      <c r="A369">
        <v>2002</v>
      </c>
      <c r="B369" t="s">
        <v>22</v>
      </c>
      <c r="C369" t="s">
        <v>61</v>
      </c>
      <c r="D369">
        <v>0.10695246607065201</v>
      </c>
      <c r="E369">
        <v>-3.2110551837831736E-3</v>
      </c>
      <c r="F369">
        <v>7.0578348822891712E-3</v>
      </c>
    </row>
    <row r="370" spans="1:6">
      <c r="A370">
        <v>2003</v>
      </c>
      <c r="B370" t="s">
        <v>22</v>
      </c>
      <c r="C370" t="s">
        <v>61</v>
      </c>
      <c r="D370">
        <v>0.12939161062240601</v>
      </c>
      <c r="E370">
        <v>3.728814423084259E-2</v>
      </c>
      <c r="F370">
        <v>8.5290893912315369E-3</v>
      </c>
    </row>
    <row r="371" spans="1:6">
      <c r="A371">
        <v>2004</v>
      </c>
      <c r="B371" t="s">
        <v>22</v>
      </c>
      <c r="C371" t="s">
        <v>61</v>
      </c>
      <c r="D371">
        <v>0.14123080670833588</v>
      </c>
      <c r="E371">
        <v>8.993607759475708E-2</v>
      </c>
      <c r="F371">
        <v>9.274553507566452E-3</v>
      </c>
    </row>
    <row r="372" spans="1:6">
      <c r="A372">
        <v>2005</v>
      </c>
      <c r="B372" t="s">
        <v>22</v>
      </c>
      <c r="C372" t="s">
        <v>61</v>
      </c>
      <c r="D372">
        <v>0.10424358397722244</v>
      </c>
      <c r="E372">
        <v>9.0557269752025604E-2</v>
      </c>
      <c r="F372">
        <v>9.242047555744648E-3</v>
      </c>
    </row>
    <row r="373" spans="1:6">
      <c r="A373">
        <v>2006</v>
      </c>
      <c r="B373" t="s">
        <v>22</v>
      </c>
      <c r="C373" t="s">
        <v>61</v>
      </c>
      <c r="D373">
        <v>6.2123436480760574E-2</v>
      </c>
      <c r="E373">
        <v>2.7174472808837891E-2</v>
      </c>
      <c r="F373">
        <v>5.1568611524999142E-3</v>
      </c>
    </row>
    <row r="374" spans="1:6">
      <c r="A374">
        <v>2007</v>
      </c>
      <c r="B374" t="s">
        <v>22</v>
      </c>
      <c r="C374" t="s">
        <v>61</v>
      </c>
      <c r="D374">
        <v>4.9748454242944717E-2</v>
      </c>
      <c r="E374">
        <v>2.4242298677563667E-2</v>
      </c>
      <c r="F374">
        <v>4.7405213117599487E-3</v>
      </c>
    </row>
    <row r="375" spans="1:6">
      <c r="A375">
        <v>2008</v>
      </c>
      <c r="B375" t="s">
        <v>22</v>
      </c>
      <c r="C375" t="s">
        <v>61</v>
      </c>
      <c r="D375">
        <v>5.0649859011173248E-2</v>
      </c>
      <c r="E375">
        <v>7.3401532135903835E-3</v>
      </c>
      <c r="F375">
        <v>4.4203815050423145E-3</v>
      </c>
    </row>
    <row r="376" spans="1:6">
      <c r="A376">
        <v>2009</v>
      </c>
      <c r="B376" t="s">
        <v>22</v>
      </c>
      <c r="C376" t="s">
        <v>61</v>
      </c>
      <c r="D376">
        <v>7.391725480556488E-2</v>
      </c>
      <c r="E376">
        <v>1.3300994411110878E-2</v>
      </c>
      <c r="F376">
        <v>4.4057834893465042E-3</v>
      </c>
    </row>
    <row r="377" spans="1:6">
      <c r="A377">
        <v>2010</v>
      </c>
      <c r="B377" t="s">
        <v>22</v>
      </c>
      <c r="C377" t="s">
        <v>61</v>
      </c>
      <c r="D377">
        <v>5.3929407149553299E-2</v>
      </c>
      <c r="E377">
        <v>2.2418759763240814E-2</v>
      </c>
      <c r="F377">
        <v>4.2223106138408184E-3</v>
      </c>
    </row>
    <row r="378" spans="1:6">
      <c r="A378">
        <v>2011</v>
      </c>
      <c r="B378" t="s">
        <v>22</v>
      </c>
      <c r="C378" t="s">
        <v>61</v>
      </c>
      <c r="D378">
        <v>4.9898684024810791E-2</v>
      </c>
      <c r="E378">
        <v>1.9870707765221596E-2</v>
      </c>
      <c r="F378">
        <v>3.8317239377647638E-3</v>
      </c>
    </row>
    <row r="379" spans="1:6">
      <c r="A379">
        <v>2012</v>
      </c>
      <c r="B379" t="s">
        <v>22</v>
      </c>
      <c r="C379" t="s">
        <v>61</v>
      </c>
      <c r="D379">
        <v>4.3785564601421356E-2</v>
      </c>
      <c r="E379">
        <v>1.6117274761199951E-2</v>
      </c>
      <c r="F379">
        <v>3.3049578778445721E-3</v>
      </c>
    </row>
    <row r="380" spans="1:6">
      <c r="A380">
        <v>1995</v>
      </c>
      <c r="B380" t="s">
        <v>23</v>
      </c>
      <c r="C380" t="s">
        <v>61</v>
      </c>
      <c r="D380">
        <v>3.0148793011903763E-2</v>
      </c>
      <c r="E380">
        <v>-3.1089812517166138E-2</v>
      </c>
      <c r="F380">
        <v>0.13664878904819489</v>
      </c>
    </row>
    <row r="381" spans="1:6">
      <c r="A381">
        <v>1996</v>
      </c>
      <c r="B381" t="s">
        <v>23</v>
      </c>
      <c r="C381" t="s">
        <v>61</v>
      </c>
      <c r="D381">
        <v>3.8723666220903397E-2</v>
      </c>
      <c r="E381">
        <v>7.5343158096075058E-3</v>
      </c>
      <c r="F381">
        <v>0.14009000360965729</v>
      </c>
    </row>
    <row r="382" spans="1:6">
      <c r="A382">
        <v>1997</v>
      </c>
      <c r="B382" t="s">
        <v>23</v>
      </c>
      <c r="C382" t="s">
        <v>61</v>
      </c>
      <c r="D382">
        <v>3.2924428582191467E-2</v>
      </c>
      <c r="E382">
        <v>8.198314462788403E-4</v>
      </c>
      <c r="F382">
        <v>0.13558189570903778</v>
      </c>
    </row>
    <row r="383" spans="1:6">
      <c r="A383">
        <v>1998</v>
      </c>
      <c r="B383" t="s">
        <v>23</v>
      </c>
      <c r="C383" t="s">
        <v>61</v>
      </c>
      <c r="D383">
        <v>2.1301891654729843E-2</v>
      </c>
      <c r="E383">
        <v>4.9587045796215534E-3</v>
      </c>
      <c r="F383">
        <v>0.12435340136289597</v>
      </c>
    </row>
    <row r="384" spans="1:6">
      <c r="A384">
        <v>1999</v>
      </c>
      <c r="B384" t="s">
        <v>23</v>
      </c>
      <c r="C384" t="s">
        <v>61</v>
      </c>
      <c r="D384">
        <v>3.8695633411407471E-2</v>
      </c>
      <c r="E384">
        <v>-3.0134651809930801E-2</v>
      </c>
      <c r="F384">
        <v>0.1171707957983017</v>
      </c>
    </row>
    <row r="385" spans="1:6">
      <c r="A385">
        <v>2000</v>
      </c>
      <c r="B385" t="s">
        <v>23</v>
      </c>
      <c r="C385" t="s">
        <v>61</v>
      </c>
      <c r="D385">
        <v>3.8304425776004791E-2</v>
      </c>
      <c r="E385">
        <v>1.7383132129907608E-2</v>
      </c>
      <c r="F385">
        <v>8.9173302054405212E-2</v>
      </c>
    </row>
    <row r="386" spans="1:6">
      <c r="A386">
        <v>2001</v>
      </c>
      <c r="B386" t="s">
        <v>23</v>
      </c>
      <c r="C386" t="s">
        <v>61</v>
      </c>
      <c r="D386">
        <v>2.8514105826616287E-2</v>
      </c>
      <c r="E386">
        <v>9.2421052977442741E-3</v>
      </c>
      <c r="F386">
        <v>8.9759506285190582E-2</v>
      </c>
    </row>
    <row r="387" spans="1:6">
      <c r="A387">
        <v>2002</v>
      </c>
      <c r="B387" t="s">
        <v>23</v>
      </c>
      <c r="C387" t="s">
        <v>61</v>
      </c>
      <c r="D387">
        <v>2.5187987834215164E-2</v>
      </c>
      <c r="E387">
        <v>-2.9055946506559849E-3</v>
      </c>
      <c r="F387">
        <v>8.8024638593196869E-2</v>
      </c>
    </row>
    <row r="388" spans="1:6">
      <c r="A388">
        <v>2003</v>
      </c>
      <c r="B388" t="s">
        <v>23</v>
      </c>
      <c r="C388" t="s">
        <v>61</v>
      </c>
      <c r="D388">
        <v>3.1352661550045013E-2</v>
      </c>
      <c r="E388">
        <v>2.4872321635484695E-2</v>
      </c>
      <c r="F388">
        <v>8.2175508141517639E-2</v>
      </c>
    </row>
    <row r="389" spans="1:6">
      <c r="A389">
        <v>2004</v>
      </c>
      <c r="B389" t="s">
        <v>23</v>
      </c>
      <c r="C389" t="s">
        <v>61</v>
      </c>
      <c r="D389">
        <v>3.6436859518289566E-2</v>
      </c>
      <c r="E389">
        <v>9.4805937260389328E-3</v>
      </c>
      <c r="F389">
        <v>0.12049799412488937</v>
      </c>
    </row>
    <row r="390" spans="1:6">
      <c r="A390">
        <v>2005</v>
      </c>
      <c r="B390" t="s">
        <v>23</v>
      </c>
      <c r="C390" t="s">
        <v>61</v>
      </c>
      <c r="D390">
        <v>8.8528372347354889E-2</v>
      </c>
      <c r="E390">
        <v>4.8477768898010254E-2</v>
      </c>
      <c r="F390">
        <v>3.8592547178268433E-2</v>
      </c>
    </row>
    <row r="391" spans="1:6">
      <c r="A391">
        <v>2006</v>
      </c>
      <c r="B391" t="s">
        <v>23</v>
      </c>
      <c r="C391" t="s">
        <v>61</v>
      </c>
      <c r="D391">
        <v>4.920562356710434E-2</v>
      </c>
      <c r="E391">
        <v>6.4405263401567936E-4</v>
      </c>
      <c r="F391">
        <v>4.0708690881729126E-2</v>
      </c>
    </row>
    <row r="392" spans="1:6">
      <c r="A392">
        <v>2007</v>
      </c>
      <c r="B392" t="s">
        <v>23</v>
      </c>
      <c r="C392" t="s">
        <v>61</v>
      </c>
      <c r="D392">
        <v>3.4283068031072617E-2</v>
      </c>
      <c r="E392">
        <v>-2.92612100020051E-3</v>
      </c>
      <c r="F392">
        <v>3.7729740142822266E-2</v>
      </c>
    </row>
    <row r="393" spans="1:6">
      <c r="A393">
        <v>2008</v>
      </c>
      <c r="B393" t="s">
        <v>23</v>
      </c>
      <c r="C393" t="s">
        <v>61</v>
      </c>
      <c r="D393">
        <v>3.877827525138855E-2</v>
      </c>
      <c r="E393">
        <v>-2.5254914537072182E-2</v>
      </c>
      <c r="F393">
        <v>3.4928690642118454E-2</v>
      </c>
    </row>
    <row r="394" spans="1:6">
      <c r="A394">
        <v>2009</v>
      </c>
      <c r="B394" t="s">
        <v>23</v>
      </c>
      <c r="C394" t="s">
        <v>61</v>
      </c>
      <c r="D394">
        <v>6.4879320561885834E-2</v>
      </c>
      <c r="E394">
        <v>-5.4714377038180828E-3</v>
      </c>
      <c r="F394">
        <v>3.5852950066328049E-2</v>
      </c>
    </row>
    <row r="395" spans="1:6">
      <c r="A395">
        <v>2010</v>
      </c>
      <c r="B395" t="s">
        <v>23</v>
      </c>
      <c r="C395" t="s">
        <v>61</v>
      </c>
      <c r="D395">
        <v>3.8287151604890823E-2</v>
      </c>
      <c r="E395">
        <v>-1.4785687671974301E-3</v>
      </c>
      <c r="F395">
        <v>3.6931928247213364E-2</v>
      </c>
    </row>
    <row r="396" spans="1:6">
      <c r="A396">
        <v>2011</v>
      </c>
      <c r="B396" t="s">
        <v>23</v>
      </c>
      <c r="C396" t="s">
        <v>61</v>
      </c>
      <c r="D396">
        <v>8.9770909398794174E-3</v>
      </c>
      <c r="E396">
        <v>-2.7740367222577333E-3</v>
      </c>
      <c r="F396">
        <v>3.7178274244070053E-2</v>
      </c>
    </row>
    <row r="397" spans="1:6">
      <c r="A397">
        <v>2012</v>
      </c>
      <c r="B397" t="s">
        <v>23</v>
      </c>
      <c r="C397" t="s">
        <v>61</v>
      </c>
      <c r="D397">
        <v>7.3010758496820927E-3</v>
      </c>
      <c r="E397">
        <v>-0.11706724762916565</v>
      </c>
      <c r="F397">
        <v>3.6623336374759674E-2</v>
      </c>
    </row>
    <row r="398" spans="1:6">
      <c r="A398">
        <v>1995</v>
      </c>
      <c r="B398" t="s">
        <v>24</v>
      </c>
      <c r="C398" t="s">
        <v>61</v>
      </c>
      <c r="D398">
        <v>1.4053431339561939E-2</v>
      </c>
      <c r="E398">
        <v>1.2233131565153599E-3</v>
      </c>
      <c r="F398">
        <v>2.4391213431954384E-2</v>
      </c>
    </row>
    <row r="399" spans="1:6">
      <c r="A399">
        <v>1996</v>
      </c>
      <c r="B399" t="s">
        <v>24</v>
      </c>
      <c r="C399" t="s">
        <v>61</v>
      </c>
      <c r="D399">
        <v>1.4173485338687897E-2</v>
      </c>
      <c r="E399">
        <v>1.0465999133884907E-2</v>
      </c>
      <c r="F399">
        <v>2.3787224665284157E-2</v>
      </c>
    </row>
    <row r="400" spans="1:6">
      <c r="A400">
        <v>1997</v>
      </c>
      <c r="B400" t="s">
        <v>24</v>
      </c>
      <c r="C400" t="s">
        <v>61</v>
      </c>
      <c r="D400">
        <v>1.8772637471556664E-2</v>
      </c>
      <c r="E400">
        <v>-2.1271982695907354E-3</v>
      </c>
      <c r="F400">
        <v>2.2935964167118073E-2</v>
      </c>
    </row>
    <row r="401" spans="1:6">
      <c r="A401">
        <v>1998</v>
      </c>
      <c r="B401" t="s">
        <v>24</v>
      </c>
      <c r="C401" t="s">
        <v>61</v>
      </c>
      <c r="D401">
        <v>1.9937947392463684E-2</v>
      </c>
      <c r="E401">
        <v>2.0153995603322983E-2</v>
      </c>
      <c r="F401">
        <v>2.3538606241345406E-2</v>
      </c>
    </row>
    <row r="402" spans="1:6">
      <c r="A402">
        <v>1999</v>
      </c>
      <c r="B402" t="s">
        <v>24</v>
      </c>
      <c r="C402" t="s">
        <v>61</v>
      </c>
      <c r="D402">
        <v>2.6118779554963112E-2</v>
      </c>
      <c r="E402">
        <v>1.6379784792661667E-2</v>
      </c>
      <c r="F402">
        <v>2.5418885052204132E-2</v>
      </c>
    </row>
    <row r="403" spans="1:6">
      <c r="A403">
        <v>2000</v>
      </c>
      <c r="B403" t="s">
        <v>24</v>
      </c>
      <c r="C403" t="s">
        <v>61</v>
      </c>
      <c r="D403">
        <v>1.6648551449179649E-2</v>
      </c>
      <c r="E403">
        <v>3.9039808325469494E-3</v>
      </c>
      <c r="F403">
        <v>3.0906299129128456E-2</v>
      </c>
    </row>
    <row r="404" spans="1:6">
      <c r="A404">
        <v>2001</v>
      </c>
      <c r="B404" t="s">
        <v>24</v>
      </c>
      <c r="C404" t="s">
        <v>61</v>
      </c>
      <c r="D404">
        <v>1.6178842633962631E-2</v>
      </c>
      <c r="E404">
        <v>-1.9828025251626968E-2</v>
      </c>
      <c r="F404">
        <v>3.3885456621646881E-2</v>
      </c>
    </row>
    <row r="405" spans="1:6">
      <c r="A405">
        <v>2002</v>
      </c>
      <c r="B405" t="s">
        <v>24</v>
      </c>
      <c r="C405" t="s">
        <v>61</v>
      </c>
      <c r="D405">
        <v>2.0850924775004387E-2</v>
      </c>
      <c r="E405">
        <v>-6.5391073003411293E-3</v>
      </c>
      <c r="F405">
        <v>7.7019192278385162E-2</v>
      </c>
    </row>
    <row r="406" spans="1:6">
      <c r="A406">
        <v>2003</v>
      </c>
      <c r="B406" t="s">
        <v>24</v>
      </c>
      <c r="C406" t="s">
        <v>61</v>
      </c>
      <c r="D406">
        <v>1.3258315622806549E-2</v>
      </c>
      <c r="E406">
        <v>-4.6642953529953957E-3</v>
      </c>
      <c r="F406">
        <v>9.7956135869026184E-2</v>
      </c>
    </row>
    <row r="407" spans="1:6">
      <c r="A407">
        <v>2004</v>
      </c>
      <c r="B407" t="s">
        <v>24</v>
      </c>
      <c r="C407" t="s">
        <v>61</v>
      </c>
      <c r="D407">
        <v>1.3903029263019562E-2</v>
      </c>
      <c r="E407">
        <v>-3.2567947637289762E-3</v>
      </c>
      <c r="F407">
        <v>0.10963777452707291</v>
      </c>
    </row>
    <row r="408" spans="1:6">
      <c r="A408">
        <v>2005</v>
      </c>
      <c r="B408" t="s">
        <v>24</v>
      </c>
      <c r="C408" t="s">
        <v>61</v>
      </c>
      <c r="D408">
        <v>9.2494850978255272E-3</v>
      </c>
      <c r="E408">
        <v>8.6938329041004181E-3</v>
      </c>
      <c r="F408">
        <v>0.11269605904817581</v>
      </c>
    </row>
    <row r="409" spans="1:6">
      <c r="A409">
        <v>2006</v>
      </c>
      <c r="B409" t="s">
        <v>24</v>
      </c>
      <c r="C409" t="s">
        <v>61</v>
      </c>
      <c r="D409">
        <v>2.2798363119363785E-2</v>
      </c>
      <c r="E409">
        <v>2.0777929574251175E-2</v>
      </c>
      <c r="F409">
        <v>0.12239375710487366</v>
      </c>
    </row>
    <row r="410" spans="1:6">
      <c r="A410">
        <v>2007</v>
      </c>
      <c r="B410" t="s">
        <v>24</v>
      </c>
      <c r="C410" t="s">
        <v>61</v>
      </c>
      <c r="D410">
        <v>2.1243749186396599E-2</v>
      </c>
      <c r="E410">
        <v>1.1359274387359619E-2</v>
      </c>
      <c r="F410">
        <v>0.12418105453252792</v>
      </c>
    </row>
    <row r="411" spans="1:6">
      <c r="A411">
        <v>2008</v>
      </c>
      <c r="B411" t="s">
        <v>24</v>
      </c>
      <c r="C411" t="s">
        <v>61</v>
      </c>
      <c r="D411">
        <v>1.759457029402256E-2</v>
      </c>
      <c r="E411">
        <v>8.0076130107045174E-3</v>
      </c>
      <c r="F411">
        <v>0.11395585536956787</v>
      </c>
    </row>
    <row r="412" spans="1:6">
      <c r="A412">
        <v>2009</v>
      </c>
      <c r="B412" t="s">
        <v>24</v>
      </c>
      <c r="C412" t="s">
        <v>61</v>
      </c>
      <c r="D412">
        <v>2.6718057692050934E-2</v>
      </c>
      <c r="E412">
        <v>-2.6305429637432098E-3</v>
      </c>
      <c r="F412">
        <v>0.10651914030313492</v>
      </c>
    </row>
    <row r="413" spans="1:6">
      <c r="A413">
        <v>2010</v>
      </c>
      <c r="B413" t="s">
        <v>24</v>
      </c>
      <c r="C413" t="s">
        <v>61</v>
      </c>
      <c r="D413">
        <v>2.4240916594862938E-2</v>
      </c>
      <c r="E413">
        <v>7.9505620524287224E-3</v>
      </c>
      <c r="F413">
        <v>0.10236961394548416</v>
      </c>
    </row>
    <row r="414" spans="1:6">
      <c r="A414">
        <v>2011</v>
      </c>
      <c r="B414" t="s">
        <v>24</v>
      </c>
      <c r="C414" t="s">
        <v>61</v>
      </c>
      <c r="D414">
        <v>9.3262298032641411E-3</v>
      </c>
      <c r="E414">
        <v>-1.9725172314792871E-3</v>
      </c>
      <c r="F414">
        <v>9.4927571713924408E-2</v>
      </c>
    </row>
    <row r="415" spans="1:6">
      <c r="A415">
        <v>2012</v>
      </c>
      <c r="B415" t="s">
        <v>24</v>
      </c>
      <c r="C415" t="s">
        <v>61</v>
      </c>
      <c r="D415">
        <v>6.8460125476121902E-3</v>
      </c>
      <c r="E415">
        <v>4.242241382598877E-3</v>
      </c>
      <c r="F415">
        <v>9.9837340414524078E-2</v>
      </c>
    </row>
    <row r="416" spans="1:6">
      <c r="A416">
        <v>1995</v>
      </c>
      <c r="B416" t="s">
        <v>25</v>
      </c>
      <c r="C416" t="s">
        <v>61</v>
      </c>
      <c r="D416">
        <v>0.13051238656044006</v>
      </c>
      <c r="E416">
        <v>3.6034483928233385E-3</v>
      </c>
      <c r="F416">
        <v>2.7347600553184748E-3</v>
      </c>
    </row>
    <row r="417" spans="1:6">
      <c r="A417">
        <v>1996</v>
      </c>
      <c r="B417" t="s">
        <v>25</v>
      </c>
      <c r="C417" t="s">
        <v>61</v>
      </c>
      <c r="D417">
        <v>0.17860634624958038</v>
      </c>
      <c r="E417">
        <v>3.8729466497898102E-2</v>
      </c>
      <c r="F417">
        <v>2.0697299391031265E-2</v>
      </c>
    </row>
    <row r="418" spans="1:6">
      <c r="A418">
        <v>1997</v>
      </c>
      <c r="B418" t="s">
        <v>25</v>
      </c>
      <c r="C418" t="s">
        <v>61</v>
      </c>
      <c r="D418">
        <v>0.31764507293701172</v>
      </c>
      <c r="E418">
        <v>8.3562703803181648E-3</v>
      </c>
      <c r="F418">
        <v>2.0023012533783913E-2</v>
      </c>
    </row>
    <row r="419" spans="1:6">
      <c r="A419">
        <v>1998</v>
      </c>
      <c r="B419" t="s">
        <v>25</v>
      </c>
      <c r="C419" t="s">
        <v>61</v>
      </c>
      <c r="D419">
        <v>0.10626722872257233</v>
      </c>
      <c r="E419">
        <v>9.463009424507618E-3</v>
      </c>
      <c r="F419">
        <v>1.9511360675096512E-2</v>
      </c>
    </row>
    <row r="420" spans="1:6">
      <c r="A420">
        <v>1999</v>
      </c>
      <c r="B420" t="s">
        <v>25</v>
      </c>
      <c r="C420" t="s">
        <v>61</v>
      </c>
      <c r="D420">
        <v>0.10692978650331497</v>
      </c>
      <c r="E420">
        <v>-1.5041274018585682E-2</v>
      </c>
      <c r="F420">
        <v>2.9506804421544075E-2</v>
      </c>
    </row>
    <row r="421" spans="1:6">
      <c r="A421">
        <v>2000</v>
      </c>
      <c r="B421" t="s">
        <v>25</v>
      </c>
      <c r="C421" t="s">
        <v>61</v>
      </c>
      <c r="D421">
        <v>0.14579020440578461</v>
      </c>
      <c r="E421">
        <v>-6.6875465214252472E-2</v>
      </c>
      <c r="F421">
        <v>3.8306761533021927E-2</v>
      </c>
    </row>
    <row r="422" spans="1:6">
      <c r="A422">
        <v>2001</v>
      </c>
      <c r="B422" t="s">
        <v>25</v>
      </c>
      <c r="C422" t="s">
        <v>61</v>
      </c>
      <c r="D422">
        <v>0.14094874262809753</v>
      </c>
      <c r="E422">
        <v>1.8024319782853127E-2</v>
      </c>
      <c r="F422">
        <v>3.202727809548378E-2</v>
      </c>
    </row>
    <row r="423" spans="1:6">
      <c r="A423">
        <v>2002</v>
      </c>
      <c r="B423" t="s">
        <v>25</v>
      </c>
      <c r="C423" t="s">
        <v>61</v>
      </c>
      <c r="D423">
        <v>9.4012007117271423E-2</v>
      </c>
      <c r="E423">
        <v>1.6360746696591377E-2</v>
      </c>
      <c r="F423">
        <v>7.0592053234577179E-2</v>
      </c>
    </row>
    <row r="424" spans="1:6">
      <c r="A424">
        <v>2003</v>
      </c>
      <c r="B424" t="s">
        <v>25</v>
      </c>
      <c r="C424" t="s">
        <v>61</v>
      </c>
      <c r="D424">
        <v>0.11866359412670135</v>
      </c>
      <c r="E424">
        <v>-2.695674447750207E-5</v>
      </c>
      <c r="F424">
        <v>0.13384024798870087</v>
      </c>
    </row>
    <row r="425" spans="1:6">
      <c r="A425">
        <v>2004</v>
      </c>
      <c r="B425" t="s">
        <v>25</v>
      </c>
      <c r="C425" t="s">
        <v>61</v>
      </c>
      <c r="D425">
        <v>0.17402562499046326</v>
      </c>
      <c r="E425">
        <v>0.18202899396419525</v>
      </c>
      <c r="F425">
        <v>0.19468806684017181</v>
      </c>
    </row>
    <row r="426" spans="1:6">
      <c r="A426">
        <v>2005</v>
      </c>
      <c r="B426" t="s">
        <v>25</v>
      </c>
      <c r="C426" t="s">
        <v>61</v>
      </c>
      <c r="D426">
        <v>0.18480251729488373</v>
      </c>
      <c r="E426">
        <v>0.40120959281921387</v>
      </c>
      <c r="F426">
        <v>0.24402199685573578</v>
      </c>
    </row>
    <row r="427" spans="1:6">
      <c r="A427">
        <v>2006</v>
      </c>
      <c r="B427" t="s">
        <v>25</v>
      </c>
      <c r="C427" t="s">
        <v>61</v>
      </c>
      <c r="D427">
        <v>0.12123151868581772</v>
      </c>
      <c r="E427">
        <v>-0.13654915988445282</v>
      </c>
      <c r="F427">
        <v>0.1495259702205658</v>
      </c>
    </row>
    <row r="428" spans="1:6">
      <c r="A428">
        <v>2007</v>
      </c>
      <c r="B428" t="s">
        <v>25</v>
      </c>
      <c r="C428" t="s">
        <v>61</v>
      </c>
      <c r="D428">
        <v>7.4410967528820038E-2</v>
      </c>
      <c r="E428">
        <v>-1.0026806034147739E-2</v>
      </c>
      <c r="F428">
        <v>0.16002438962459564</v>
      </c>
    </row>
    <row r="429" spans="1:6">
      <c r="A429">
        <v>2008</v>
      </c>
      <c r="B429" t="s">
        <v>25</v>
      </c>
      <c r="C429" t="s">
        <v>61</v>
      </c>
      <c r="D429">
        <v>8.868727833032608E-2</v>
      </c>
      <c r="E429">
        <v>2.2089900448918343E-2</v>
      </c>
      <c r="F429">
        <v>0.14246140420436859</v>
      </c>
    </row>
    <row r="430" spans="1:6">
      <c r="A430">
        <v>2009</v>
      </c>
      <c r="B430" t="s">
        <v>25</v>
      </c>
      <c r="C430" t="s">
        <v>61</v>
      </c>
      <c r="D430">
        <v>8.7239854037761688E-2</v>
      </c>
      <c r="E430">
        <v>-1.7145833000540733E-2</v>
      </c>
      <c r="F430">
        <v>0.12937912344932556</v>
      </c>
    </row>
    <row r="431" spans="1:6">
      <c r="A431">
        <v>2010</v>
      </c>
      <c r="B431" t="s">
        <v>25</v>
      </c>
      <c r="C431" t="s">
        <v>61</v>
      </c>
      <c r="D431">
        <v>7.2235129773616791E-2</v>
      </c>
      <c r="E431">
        <v>2.9301261529326439E-3</v>
      </c>
      <c r="F431">
        <v>0.16279701888561249</v>
      </c>
    </row>
    <row r="432" spans="1:6">
      <c r="A432">
        <v>2011</v>
      </c>
      <c r="B432" t="s">
        <v>25</v>
      </c>
      <c r="C432" t="s">
        <v>61</v>
      </c>
      <c r="D432">
        <v>6.1542287468910217E-2</v>
      </c>
      <c r="E432">
        <v>6.6676950082182884E-3</v>
      </c>
      <c r="F432">
        <v>0.15997810661792755</v>
      </c>
    </row>
    <row r="433" spans="1:6">
      <c r="A433">
        <v>2012</v>
      </c>
      <c r="B433" t="s">
        <v>25</v>
      </c>
      <c r="C433" t="s">
        <v>61</v>
      </c>
      <c r="D433">
        <v>4.034857451915741E-2</v>
      </c>
      <c r="E433">
        <v>9.4298653304576874E-2</v>
      </c>
      <c r="F433">
        <v>0.1645854264497757</v>
      </c>
    </row>
    <row r="434" spans="1:6">
      <c r="A434">
        <v>1995</v>
      </c>
      <c r="B434" t="s">
        <v>26</v>
      </c>
      <c r="C434" t="s">
        <v>61</v>
      </c>
      <c r="D434">
        <v>0.10072989761829376</v>
      </c>
      <c r="E434">
        <v>-3.6690884735435247E-3</v>
      </c>
      <c r="F434">
        <v>3.1705014407634735E-2</v>
      </c>
    </row>
    <row r="435" spans="1:6">
      <c r="A435">
        <v>1996</v>
      </c>
      <c r="B435" t="s">
        <v>26</v>
      </c>
      <c r="C435" t="s">
        <v>61</v>
      </c>
      <c r="D435">
        <v>5.7061944156885147E-2</v>
      </c>
      <c r="E435">
        <v>-5.0148274749517441E-3</v>
      </c>
      <c r="F435">
        <v>3.8993194699287415E-2</v>
      </c>
    </row>
    <row r="436" spans="1:6">
      <c r="A436">
        <v>1997</v>
      </c>
      <c r="B436" t="s">
        <v>26</v>
      </c>
      <c r="C436" t="s">
        <v>61</v>
      </c>
      <c r="D436">
        <v>5.2446886897087097E-2</v>
      </c>
      <c r="E436">
        <v>1.6439376398921013E-2</v>
      </c>
      <c r="F436">
        <v>4.0744606405496597E-2</v>
      </c>
    </row>
    <row r="437" spans="1:6">
      <c r="A437">
        <v>1998</v>
      </c>
      <c r="B437" t="s">
        <v>26</v>
      </c>
      <c r="C437" t="s">
        <v>61</v>
      </c>
      <c r="D437">
        <v>5.1489595323801041E-2</v>
      </c>
      <c r="E437">
        <v>1.87247134745121E-2</v>
      </c>
      <c r="F437">
        <v>4.3250802904367447E-2</v>
      </c>
    </row>
    <row r="438" spans="1:6">
      <c r="A438">
        <v>1999</v>
      </c>
      <c r="B438" t="s">
        <v>26</v>
      </c>
      <c r="C438" t="s">
        <v>61</v>
      </c>
      <c r="D438">
        <v>0.14598672091960907</v>
      </c>
      <c r="E438">
        <v>-2.2894183348398656E-4</v>
      </c>
      <c r="F438">
        <v>6.110699474811554E-2</v>
      </c>
    </row>
    <row r="439" spans="1:6">
      <c r="A439">
        <v>2000</v>
      </c>
      <c r="B439" t="s">
        <v>26</v>
      </c>
      <c r="C439" t="s">
        <v>61</v>
      </c>
      <c r="D439">
        <v>5.5749539285898209E-2</v>
      </c>
      <c r="E439">
        <v>1.6337979584932327E-2</v>
      </c>
      <c r="F439">
        <v>6.8110331892967224E-2</v>
      </c>
    </row>
    <row r="440" spans="1:6">
      <c r="A440">
        <v>2001</v>
      </c>
      <c r="B440" t="s">
        <v>26</v>
      </c>
      <c r="C440" t="s">
        <v>61</v>
      </c>
      <c r="D440">
        <v>7.6668031513690948E-2</v>
      </c>
      <c r="E440">
        <v>-2.2780625149607658E-2</v>
      </c>
      <c r="F440">
        <v>8.2306027412414551E-2</v>
      </c>
    </row>
    <row r="441" spans="1:6">
      <c r="A441">
        <v>2002</v>
      </c>
      <c r="B441" t="s">
        <v>26</v>
      </c>
      <c r="C441" t="s">
        <v>61</v>
      </c>
      <c r="D441">
        <v>4.7654073685407639E-2</v>
      </c>
      <c r="E441">
        <v>4.6923663467168808E-3</v>
      </c>
      <c r="F441">
        <v>0.10516738891601563</v>
      </c>
    </row>
    <row r="442" spans="1:6">
      <c r="A442">
        <v>2003</v>
      </c>
      <c r="B442" t="s">
        <v>26</v>
      </c>
      <c r="C442" t="s">
        <v>61</v>
      </c>
      <c r="D442">
        <v>4.2079560458660126E-2</v>
      </c>
      <c r="E442">
        <v>1.6713155433535576E-2</v>
      </c>
      <c r="F442">
        <v>0.10852893441915512</v>
      </c>
    </row>
    <row r="443" spans="1:6">
      <c r="A443">
        <v>2004</v>
      </c>
      <c r="B443" t="s">
        <v>26</v>
      </c>
      <c r="C443" t="s">
        <v>61</v>
      </c>
      <c r="D443">
        <v>7.2941809892654419E-2</v>
      </c>
      <c r="E443">
        <v>1.6529494896531105E-2</v>
      </c>
      <c r="F443">
        <v>0.13396134972572327</v>
      </c>
    </row>
    <row r="444" spans="1:6">
      <c r="A444">
        <v>2005</v>
      </c>
      <c r="B444" t="s">
        <v>26</v>
      </c>
      <c r="C444" t="s">
        <v>61</v>
      </c>
      <c r="D444">
        <v>5.2746038883924484E-2</v>
      </c>
      <c r="E444">
        <v>3.5566561855375767E-3</v>
      </c>
      <c r="F444">
        <v>0.18664120137691498</v>
      </c>
    </row>
    <row r="445" spans="1:6">
      <c r="A445">
        <v>2006</v>
      </c>
      <c r="B445" t="s">
        <v>26</v>
      </c>
      <c r="C445" t="s">
        <v>61</v>
      </c>
      <c r="D445">
        <v>5.0066761672496796E-2</v>
      </c>
      <c r="E445">
        <v>3.0579086393117905E-2</v>
      </c>
      <c r="F445">
        <v>0.21557383239269257</v>
      </c>
    </row>
    <row r="446" spans="1:6">
      <c r="A446">
        <v>2007</v>
      </c>
      <c r="B446" t="s">
        <v>26</v>
      </c>
      <c r="C446" t="s">
        <v>61</v>
      </c>
      <c r="D446">
        <v>3.646371141076088E-2</v>
      </c>
      <c r="E446">
        <v>-1.0305086616426706E-3</v>
      </c>
      <c r="F446">
        <v>0.21291568875312805</v>
      </c>
    </row>
    <row r="447" spans="1:6">
      <c r="A447">
        <v>2008</v>
      </c>
      <c r="B447" t="s">
        <v>26</v>
      </c>
      <c r="C447" t="s">
        <v>61</v>
      </c>
      <c r="D447">
        <v>4.7190222889184952E-2</v>
      </c>
      <c r="E447">
        <v>6.6404538229107857E-3</v>
      </c>
      <c r="F447">
        <v>0.20459763705730438</v>
      </c>
    </row>
    <row r="448" spans="1:6">
      <c r="A448">
        <v>2009</v>
      </c>
      <c r="B448" t="s">
        <v>26</v>
      </c>
      <c r="C448" t="s">
        <v>61</v>
      </c>
      <c r="D448">
        <v>3.3508174121379852E-2</v>
      </c>
      <c r="E448">
        <v>1.6836349386721849E-3</v>
      </c>
      <c r="F448">
        <v>0.16982632875442505</v>
      </c>
    </row>
    <row r="449" spans="1:6">
      <c r="A449">
        <v>2010</v>
      </c>
      <c r="B449" t="s">
        <v>26</v>
      </c>
      <c r="C449" t="s">
        <v>61</v>
      </c>
      <c r="D449">
        <v>3.8399945944547653E-2</v>
      </c>
      <c r="E449">
        <v>1.4307410456240177E-2</v>
      </c>
      <c r="F449">
        <v>0.16527873277664185</v>
      </c>
    </row>
    <row r="450" spans="1:6">
      <c r="A450">
        <v>2011</v>
      </c>
      <c r="B450" t="s">
        <v>26</v>
      </c>
      <c r="C450" t="s">
        <v>61</v>
      </c>
      <c r="D450">
        <v>3.6070484668016434E-2</v>
      </c>
      <c r="E450">
        <v>3.2969466410577297E-3</v>
      </c>
      <c r="F450">
        <v>0.15869796276092529</v>
      </c>
    </row>
    <row r="451" spans="1:6">
      <c r="A451">
        <v>2012</v>
      </c>
      <c r="B451" t="s">
        <v>26</v>
      </c>
      <c r="C451" t="s">
        <v>61</v>
      </c>
      <c r="D451">
        <v>3.4664448350667953E-2</v>
      </c>
      <c r="E451">
        <v>-8.8013177737593651E-3</v>
      </c>
      <c r="F451">
        <v>0.15731136500835419</v>
      </c>
    </row>
    <row r="452" spans="1:6">
      <c r="A452">
        <v>1995</v>
      </c>
      <c r="B452" t="s">
        <v>27</v>
      </c>
      <c r="C452" t="s">
        <v>61</v>
      </c>
      <c r="D452">
        <v>4.8281005583703518E-3</v>
      </c>
      <c r="E452">
        <v>4.9031688831746578E-4</v>
      </c>
      <c r="F452">
        <v>1.6974911093711853E-2</v>
      </c>
    </row>
    <row r="453" spans="1:6">
      <c r="A453">
        <v>1996</v>
      </c>
      <c r="B453" t="s">
        <v>27</v>
      </c>
      <c r="C453" t="s">
        <v>61</v>
      </c>
      <c r="D453">
        <v>5.8982423506677151E-3</v>
      </c>
      <c r="E453">
        <v>5.2938456647098064E-3</v>
      </c>
      <c r="F453">
        <v>2.1925915032625198E-2</v>
      </c>
    </row>
    <row r="454" spans="1:6">
      <c r="A454">
        <v>1997</v>
      </c>
      <c r="B454" t="s">
        <v>27</v>
      </c>
      <c r="C454" t="s">
        <v>61</v>
      </c>
      <c r="D454">
        <v>4.8323753289878368E-3</v>
      </c>
      <c r="E454">
        <v>8.3151441067457199E-3</v>
      </c>
      <c r="F454">
        <v>2.4413825944066048E-2</v>
      </c>
    </row>
    <row r="455" spans="1:6">
      <c r="A455">
        <v>1998</v>
      </c>
      <c r="B455" t="s">
        <v>27</v>
      </c>
      <c r="C455" t="s">
        <v>61</v>
      </c>
      <c r="D455">
        <v>4.9957199953496456E-3</v>
      </c>
      <c r="E455">
        <v>1.4885208802297711E-3</v>
      </c>
      <c r="F455">
        <v>2.2109618410468102E-2</v>
      </c>
    </row>
    <row r="456" spans="1:6">
      <c r="A456">
        <v>1999</v>
      </c>
      <c r="B456" t="s">
        <v>27</v>
      </c>
      <c r="C456" t="s">
        <v>61</v>
      </c>
      <c r="D456">
        <v>3.988887183368206E-3</v>
      </c>
      <c r="E456">
        <v>2.1258299238979816E-3</v>
      </c>
      <c r="F456">
        <v>2.3827511817216873E-2</v>
      </c>
    </row>
    <row r="457" spans="1:6">
      <c r="A457">
        <v>2000</v>
      </c>
      <c r="B457" t="s">
        <v>27</v>
      </c>
      <c r="C457" t="s">
        <v>61</v>
      </c>
      <c r="D457">
        <v>2.4200333282351494E-3</v>
      </c>
      <c r="E457">
        <v>2.3541722912341356E-3</v>
      </c>
      <c r="F457">
        <v>2.7031511068344116E-2</v>
      </c>
    </row>
    <row r="458" spans="1:6">
      <c r="A458">
        <v>2001</v>
      </c>
      <c r="B458" t="s">
        <v>27</v>
      </c>
      <c r="C458" t="s">
        <v>61</v>
      </c>
      <c r="D458">
        <v>2.9393811710178852E-3</v>
      </c>
      <c r="E458">
        <v>9.6725538605824113E-4</v>
      </c>
      <c r="F458">
        <v>2.8895420953631401E-2</v>
      </c>
    </row>
    <row r="459" spans="1:6">
      <c r="A459">
        <v>2002</v>
      </c>
      <c r="B459" t="s">
        <v>27</v>
      </c>
      <c r="C459" t="s">
        <v>61</v>
      </c>
      <c r="D459">
        <v>2.1204708609730005E-3</v>
      </c>
      <c r="E459">
        <v>2.0377559121698141E-3</v>
      </c>
      <c r="F459">
        <v>3.0031833797693253E-2</v>
      </c>
    </row>
    <row r="460" spans="1:6">
      <c r="A460">
        <v>2003</v>
      </c>
      <c r="B460" t="s">
        <v>27</v>
      </c>
      <c r="C460" t="s">
        <v>61</v>
      </c>
      <c r="D460">
        <v>-5.3513958118855953E-3</v>
      </c>
      <c r="E460">
        <v>4.9979910254478455E-3</v>
      </c>
      <c r="F460">
        <v>3.3959619700908661E-2</v>
      </c>
    </row>
    <row r="461" spans="1:6">
      <c r="A461">
        <v>2004</v>
      </c>
      <c r="B461" t="s">
        <v>27</v>
      </c>
      <c r="C461" t="s">
        <v>61</v>
      </c>
      <c r="D461">
        <v>4.7553610056638718E-4</v>
      </c>
      <c r="E461">
        <v>5.4857246577739716E-3</v>
      </c>
      <c r="F461">
        <v>2.5984965264797211E-2</v>
      </c>
    </row>
    <row r="462" spans="1:6">
      <c r="A462">
        <v>2005</v>
      </c>
      <c r="B462" t="s">
        <v>27</v>
      </c>
      <c r="C462" t="s">
        <v>61</v>
      </c>
      <c r="D462">
        <v>3.553963964805007E-3</v>
      </c>
      <c r="E462">
        <v>6.9705052301287651E-3</v>
      </c>
      <c r="F462">
        <v>2.6522045955061913E-2</v>
      </c>
    </row>
    <row r="463" spans="1:6">
      <c r="A463">
        <v>2006</v>
      </c>
      <c r="B463" t="s">
        <v>27</v>
      </c>
      <c r="C463" t="s">
        <v>61</v>
      </c>
      <c r="D463">
        <v>3.4906347282230854E-3</v>
      </c>
      <c r="E463">
        <v>1.0829932056367397E-2</v>
      </c>
      <c r="F463">
        <v>2.9852641746401787E-2</v>
      </c>
    </row>
    <row r="464" spans="1:6">
      <c r="A464">
        <v>2007</v>
      </c>
      <c r="B464" t="s">
        <v>27</v>
      </c>
      <c r="C464" t="s">
        <v>61</v>
      </c>
      <c r="D464">
        <v>3.5413652658462524E-3</v>
      </c>
      <c r="E464">
        <v>1.9105179235339165E-2</v>
      </c>
      <c r="F464">
        <v>3.0045006424188614E-2</v>
      </c>
    </row>
    <row r="465" spans="1:6">
      <c r="A465">
        <v>2008</v>
      </c>
      <c r="B465" t="s">
        <v>27</v>
      </c>
      <c r="C465" t="s">
        <v>61</v>
      </c>
      <c r="D465">
        <v>4.0130396373569965E-3</v>
      </c>
      <c r="E465">
        <v>1.340468879789114E-2</v>
      </c>
      <c r="F465">
        <v>4.082787036895752E-2</v>
      </c>
    </row>
    <row r="466" spans="1:6">
      <c r="A466">
        <v>2009</v>
      </c>
      <c r="B466" t="s">
        <v>27</v>
      </c>
      <c r="C466" t="s">
        <v>61</v>
      </c>
      <c r="D466">
        <v>4.2456253431737423E-3</v>
      </c>
      <c r="E466">
        <v>1.0257801972329617E-2</v>
      </c>
      <c r="F466">
        <v>3.6036990582942963E-2</v>
      </c>
    </row>
    <row r="467" spans="1:6">
      <c r="A467">
        <v>2010</v>
      </c>
      <c r="B467" t="s">
        <v>27</v>
      </c>
      <c r="C467" t="s">
        <v>61</v>
      </c>
      <c r="D467">
        <v>4.6722753904759884E-3</v>
      </c>
      <c r="E467">
        <v>1.2251111678779125E-2</v>
      </c>
      <c r="F467">
        <v>3.1303040683269501E-2</v>
      </c>
    </row>
    <row r="468" spans="1:6">
      <c r="A468">
        <v>2011</v>
      </c>
      <c r="B468" t="s">
        <v>27</v>
      </c>
      <c r="C468" t="s">
        <v>61</v>
      </c>
      <c r="D468">
        <v>3.0212535057216883E-3</v>
      </c>
      <c r="E468">
        <v>7.9272594302892685E-3</v>
      </c>
      <c r="F468">
        <v>3.3911291509866714E-2</v>
      </c>
    </row>
    <row r="469" spans="1:6">
      <c r="A469">
        <v>2012</v>
      </c>
      <c r="B469" t="s">
        <v>27</v>
      </c>
      <c r="C469" t="s">
        <v>61</v>
      </c>
      <c r="D469">
        <v>2.4300171062350273E-3</v>
      </c>
      <c r="E469">
        <v>8.5635222494602203E-3</v>
      </c>
      <c r="F469">
        <v>3.7487655878067017E-2</v>
      </c>
    </row>
    <row r="470" spans="1:6">
      <c r="A470">
        <v>1995</v>
      </c>
      <c r="B470" t="s">
        <v>28</v>
      </c>
      <c r="C470" t="s">
        <v>61</v>
      </c>
      <c r="D470">
        <v>1.3383776880800724E-2</v>
      </c>
      <c r="E470">
        <v>2.6479475200176239E-2</v>
      </c>
      <c r="F470">
        <v>3.2206671312451363E-3</v>
      </c>
    </row>
    <row r="471" spans="1:6">
      <c r="A471">
        <v>1996</v>
      </c>
      <c r="B471" t="s">
        <v>28</v>
      </c>
      <c r="C471" t="s">
        <v>61</v>
      </c>
      <c r="D471">
        <v>1.504862098954618E-3</v>
      </c>
      <c r="E471">
        <v>3.3757887780666351E-2</v>
      </c>
      <c r="F471">
        <v>3.5009067505598068E-3</v>
      </c>
    </row>
    <row r="472" spans="1:6">
      <c r="A472">
        <v>1997</v>
      </c>
      <c r="B472" t="s">
        <v>28</v>
      </c>
      <c r="C472" t="s">
        <v>61</v>
      </c>
      <c r="D472">
        <v>1.0120656341314316E-2</v>
      </c>
      <c r="E472">
        <v>2.7029158547520638E-2</v>
      </c>
      <c r="F472">
        <v>3.3603885676711798E-3</v>
      </c>
    </row>
    <row r="473" spans="1:6">
      <c r="A473">
        <v>1998</v>
      </c>
      <c r="B473" t="s">
        <v>28</v>
      </c>
      <c r="C473" t="s">
        <v>61</v>
      </c>
      <c r="D473">
        <v>5.788755789399147E-2</v>
      </c>
      <c r="E473">
        <v>1.2546734884381294E-2</v>
      </c>
      <c r="F473">
        <v>1.0038917884230614E-2</v>
      </c>
    </row>
    <row r="474" spans="1:6">
      <c r="A474">
        <v>1999</v>
      </c>
      <c r="B474" t="s">
        <v>28</v>
      </c>
      <c r="C474" t="s">
        <v>61</v>
      </c>
      <c r="D474">
        <v>4.0492035448551178E-2</v>
      </c>
      <c r="E474">
        <v>2.3708842694759369E-2</v>
      </c>
      <c r="F474">
        <v>7.9213520511984825E-3</v>
      </c>
    </row>
    <row r="475" spans="1:6">
      <c r="A475">
        <v>2000</v>
      </c>
      <c r="B475" t="s">
        <v>28</v>
      </c>
      <c r="C475" t="s">
        <v>61</v>
      </c>
      <c r="D475">
        <v>1.4039182104170322E-2</v>
      </c>
      <c r="E475">
        <v>2.5754296802915633E-4</v>
      </c>
      <c r="F475">
        <v>7.2124144062399864E-3</v>
      </c>
    </row>
    <row r="476" spans="1:6">
      <c r="A476">
        <v>2001</v>
      </c>
      <c r="B476" t="s">
        <v>28</v>
      </c>
      <c r="C476" t="s">
        <v>61</v>
      </c>
      <c r="D476">
        <v>6.5159229561686516E-3</v>
      </c>
      <c r="E476">
        <v>-5.8853719383478165E-3</v>
      </c>
      <c r="F476">
        <v>6.5192887559533119E-3</v>
      </c>
    </row>
    <row r="477" spans="1:6">
      <c r="A477">
        <v>2002</v>
      </c>
      <c r="B477" t="s">
        <v>28</v>
      </c>
      <c r="C477" t="s">
        <v>61</v>
      </c>
      <c r="D477">
        <v>1.00429002486635E-4</v>
      </c>
      <c r="E477">
        <v>-3.2300828024744987E-5</v>
      </c>
      <c r="F477">
        <v>6.4341900870203972E-3</v>
      </c>
    </row>
    <row r="478" spans="1:6">
      <c r="A478">
        <v>2003</v>
      </c>
      <c r="B478" t="s">
        <v>28</v>
      </c>
      <c r="C478" t="s">
        <v>61</v>
      </c>
      <c r="D478">
        <v>3.7621534429490566E-3</v>
      </c>
      <c r="E478">
        <v>1.2961529195308685E-2</v>
      </c>
      <c r="F478">
        <v>6.3410731963813305E-3</v>
      </c>
    </row>
    <row r="479" spans="1:6">
      <c r="A479">
        <v>2004</v>
      </c>
      <c r="B479" t="s">
        <v>28</v>
      </c>
      <c r="C479" t="s">
        <v>61</v>
      </c>
      <c r="D479">
        <v>-5.4007819853723049E-3</v>
      </c>
      <c r="E479">
        <v>5.0293398089706898E-3</v>
      </c>
      <c r="F479">
        <v>7.2665377520024776E-3</v>
      </c>
    </row>
    <row r="480" spans="1:6">
      <c r="A480">
        <v>2005</v>
      </c>
      <c r="B480" t="s">
        <v>28</v>
      </c>
      <c r="C480" t="s">
        <v>61</v>
      </c>
      <c r="D480">
        <v>3.0213531572371721E-3</v>
      </c>
      <c r="E480">
        <v>2.4887587875127792E-2</v>
      </c>
      <c r="F480">
        <v>1.8958432599902153E-2</v>
      </c>
    </row>
    <row r="481" spans="1:6">
      <c r="A481">
        <v>2006</v>
      </c>
      <c r="B481" t="s">
        <v>28</v>
      </c>
      <c r="C481" t="s">
        <v>61</v>
      </c>
      <c r="D481">
        <v>3.8923881947994232E-3</v>
      </c>
      <c r="E481">
        <v>6.0306303203105927E-3</v>
      </c>
      <c r="F481">
        <v>1.5696160495281219E-2</v>
      </c>
    </row>
    <row r="482" spans="1:6">
      <c r="A482">
        <v>2007</v>
      </c>
      <c r="B482" t="s">
        <v>28</v>
      </c>
      <c r="C482" t="s">
        <v>61</v>
      </c>
      <c r="D482">
        <v>-8.5579755250364542E-4</v>
      </c>
      <c r="E482">
        <v>4.7863484360277653E-3</v>
      </c>
      <c r="F482">
        <v>1.4285286888480186E-2</v>
      </c>
    </row>
    <row r="483" spans="1:6">
      <c r="A483">
        <v>2008</v>
      </c>
      <c r="B483" t="s">
        <v>28</v>
      </c>
      <c r="C483" t="s">
        <v>61</v>
      </c>
      <c r="D483">
        <v>1.1462739203125238E-3</v>
      </c>
      <c r="E483">
        <v>5.381791852414608E-3</v>
      </c>
      <c r="F483">
        <v>1.3315577991306782E-2</v>
      </c>
    </row>
    <row r="484" spans="1:6">
      <c r="A484">
        <v>2009</v>
      </c>
      <c r="B484" t="s">
        <v>28</v>
      </c>
      <c r="C484" t="s">
        <v>61</v>
      </c>
      <c r="D484">
        <v>1.8223434453830123E-3</v>
      </c>
      <c r="E484">
        <v>8.2449503242969513E-3</v>
      </c>
      <c r="F484">
        <v>1.2589250691235065E-2</v>
      </c>
    </row>
    <row r="485" spans="1:6">
      <c r="A485">
        <v>2010</v>
      </c>
      <c r="B485" t="s">
        <v>28</v>
      </c>
      <c r="C485" t="s">
        <v>61</v>
      </c>
      <c r="D485">
        <v>4.1481079533696175E-3</v>
      </c>
      <c r="E485">
        <v>4.9483999609947205E-3</v>
      </c>
      <c r="F485">
        <v>9.7520314157009125E-3</v>
      </c>
    </row>
    <row r="486" spans="1:6">
      <c r="A486">
        <v>2011</v>
      </c>
      <c r="B486" t="s">
        <v>28</v>
      </c>
      <c r="C486" t="s">
        <v>61</v>
      </c>
      <c r="D486">
        <v>5.1617645658552647E-4</v>
      </c>
      <c r="E486">
        <v>1.2129892595112324E-2</v>
      </c>
      <c r="F486">
        <v>8.1850234419107437E-3</v>
      </c>
    </row>
    <row r="487" spans="1:6">
      <c r="A487">
        <v>2012</v>
      </c>
      <c r="B487" t="s">
        <v>28</v>
      </c>
      <c r="C487" t="s">
        <v>61</v>
      </c>
      <c r="D487">
        <v>1.1266318615525961E-3</v>
      </c>
      <c r="E487">
        <v>8.1249373033642769E-3</v>
      </c>
      <c r="F487">
        <v>8.2263462245464325E-3</v>
      </c>
    </row>
    <row r="488" spans="1:6">
      <c r="A488">
        <v>1995</v>
      </c>
      <c r="B488" t="s">
        <v>29</v>
      </c>
      <c r="C488" t="s">
        <v>61</v>
      </c>
      <c r="D488">
        <v>1.5071888454258442E-2</v>
      </c>
      <c r="E488">
        <v>4.3132573366165161E-2</v>
      </c>
      <c r="F488">
        <v>0.11234249919652939</v>
      </c>
    </row>
    <row r="489" spans="1:6">
      <c r="A489">
        <v>1996</v>
      </c>
      <c r="B489" t="s">
        <v>29</v>
      </c>
      <c r="C489" t="s">
        <v>61</v>
      </c>
      <c r="D489">
        <v>4.655828233808279E-3</v>
      </c>
      <c r="E489">
        <v>5.5059496313333511E-2</v>
      </c>
      <c r="F489">
        <v>0.10940200090408325</v>
      </c>
    </row>
    <row r="490" spans="1:6">
      <c r="A490">
        <v>1997</v>
      </c>
      <c r="B490" t="s">
        <v>29</v>
      </c>
      <c r="C490" t="s">
        <v>61</v>
      </c>
      <c r="D490">
        <v>3.2291596289724112E-3</v>
      </c>
      <c r="E490">
        <v>5.6117523461580276E-2</v>
      </c>
      <c r="F490">
        <v>9.7664348781108856E-2</v>
      </c>
    </row>
    <row r="491" spans="1:6">
      <c r="A491">
        <v>1998</v>
      </c>
      <c r="B491" t="s">
        <v>29</v>
      </c>
      <c r="C491" t="s">
        <v>61</v>
      </c>
      <c r="D491">
        <v>-5.6850980035960674E-4</v>
      </c>
      <c r="E491">
        <v>5.8589684776961803E-3</v>
      </c>
      <c r="F491">
        <v>8.6660563945770264E-2</v>
      </c>
    </row>
    <row r="492" spans="1:6">
      <c r="A492">
        <v>1999</v>
      </c>
      <c r="B492" t="s">
        <v>29</v>
      </c>
      <c r="C492" t="s">
        <v>61</v>
      </c>
      <c r="D492">
        <v>1.3849083334207535E-3</v>
      </c>
      <c r="E492">
        <v>3.6993928253650665E-2</v>
      </c>
      <c r="F492">
        <v>8.9458517730236053E-2</v>
      </c>
    </row>
    <row r="493" spans="1:6">
      <c r="A493">
        <v>2000</v>
      </c>
      <c r="B493" t="s">
        <v>29</v>
      </c>
      <c r="C493" t="s">
        <v>61</v>
      </c>
      <c r="D493">
        <v>1.4295181259512901E-2</v>
      </c>
      <c r="E493">
        <v>2.2099919617176056E-2</v>
      </c>
      <c r="F493">
        <v>9.8982870578765869E-2</v>
      </c>
    </row>
    <row r="494" spans="1:6">
      <c r="A494">
        <v>2001</v>
      </c>
      <c r="B494" t="s">
        <v>29</v>
      </c>
      <c r="C494" t="s">
        <v>61</v>
      </c>
      <c r="D494">
        <v>9.7973356023430824E-3</v>
      </c>
      <c r="E494">
        <v>1.2378472834825516E-2</v>
      </c>
      <c r="F494">
        <v>0.1162390261888504</v>
      </c>
    </row>
    <row r="495" spans="1:6">
      <c r="A495">
        <v>2002</v>
      </c>
      <c r="B495" t="s">
        <v>29</v>
      </c>
      <c r="C495" t="s">
        <v>61</v>
      </c>
      <c r="D495">
        <v>1.6249630600214005E-2</v>
      </c>
      <c r="E495">
        <v>-8.3794714882969856E-3</v>
      </c>
      <c r="F495">
        <v>0.12967397272586823</v>
      </c>
    </row>
    <row r="496" spans="1:6">
      <c r="A496">
        <v>2003</v>
      </c>
      <c r="B496" t="s">
        <v>29</v>
      </c>
      <c r="C496" t="s">
        <v>61</v>
      </c>
      <c r="D496">
        <v>1.9193581538274884E-3</v>
      </c>
      <c r="E496">
        <v>6.9913412444293499E-3</v>
      </c>
      <c r="F496">
        <v>0.14828898012638092</v>
      </c>
    </row>
    <row r="497" spans="1:6">
      <c r="A497">
        <v>2004</v>
      </c>
      <c r="B497" t="s">
        <v>29</v>
      </c>
      <c r="C497" t="s">
        <v>61</v>
      </c>
      <c r="D497">
        <v>7.6671778224408627E-3</v>
      </c>
      <c r="E497">
        <v>2.1893724799156189E-2</v>
      </c>
      <c r="F497">
        <v>0.15955574810504913</v>
      </c>
    </row>
    <row r="498" spans="1:6">
      <c r="A498">
        <v>2005</v>
      </c>
      <c r="B498" t="s">
        <v>29</v>
      </c>
      <c r="C498" t="s">
        <v>61</v>
      </c>
      <c r="D498">
        <v>-5.1183761097490788E-3</v>
      </c>
      <c r="E498">
        <v>-0.15148280560970306</v>
      </c>
      <c r="F498">
        <v>0.15905237197875977</v>
      </c>
    </row>
    <row r="499" spans="1:6">
      <c r="A499">
        <v>2006</v>
      </c>
      <c r="B499" t="s">
        <v>29</v>
      </c>
      <c r="C499" t="s">
        <v>61</v>
      </c>
      <c r="D499">
        <v>1.7440951196476817E-3</v>
      </c>
      <c r="E499">
        <v>1.9779853522777557E-2</v>
      </c>
      <c r="F499">
        <v>0.16161739826202393</v>
      </c>
    </row>
    <row r="500" spans="1:6">
      <c r="A500">
        <v>2007</v>
      </c>
      <c r="B500" t="s">
        <v>29</v>
      </c>
      <c r="C500" t="s">
        <v>61</v>
      </c>
      <c r="D500">
        <v>-2.4836086668074131E-3</v>
      </c>
      <c r="E500">
        <v>-1.9485095981508493E-3</v>
      </c>
      <c r="F500">
        <v>0.16552901268005371</v>
      </c>
    </row>
    <row r="501" spans="1:6">
      <c r="A501">
        <v>2008</v>
      </c>
      <c r="B501" t="s">
        <v>29</v>
      </c>
      <c r="C501" t="s">
        <v>61</v>
      </c>
      <c r="D501">
        <v>9.5723876729607582E-3</v>
      </c>
      <c r="E501">
        <v>7.4176504276692867E-3</v>
      </c>
      <c r="F501">
        <v>0.15768188238143921</v>
      </c>
    </row>
    <row r="502" spans="1:6">
      <c r="A502">
        <v>2009</v>
      </c>
      <c r="B502" t="s">
        <v>29</v>
      </c>
      <c r="C502" t="s">
        <v>61</v>
      </c>
      <c r="D502">
        <v>2.086264081299305E-2</v>
      </c>
      <c r="E502">
        <v>-2.6281187310814857E-2</v>
      </c>
      <c r="F502">
        <v>0.15583428740501404</v>
      </c>
    </row>
    <row r="503" spans="1:6">
      <c r="A503">
        <v>2010</v>
      </c>
      <c r="B503" t="s">
        <v>29</v>
      </c>
      <c r="C503" t="s">
        <v>61</v>
      </c>
      <c r="D503">
        <v>7.2302266955375671E-2</v>
      </c>
      <c r="E503">
        <v>2.4843465071171522E-3</v>
      </c>
      <c r="F503">
        <v>0.15316073596477509</v>
      </c>
    </row>
    <row r="504" spans="1:6">
      <c r="A504">
        <v>2011</v>
      </c>
      <c r="B504" t="s">
        <v>29</v>
      </c>
      <c r="C504" t="s">
        <v>61</v>
      </c>
      <c r="D504">
        <v>2.8079677373170853E-2</v>
      </c>
      <c r="E504">
        <v>1.2794855982065201E-2</v>
      </c>
      <c r="F504">
        <v>0.14587900042533875</v>
      </c>
    </row>
    <row r="505" spans="1:6">
      <c r="A505">
        <v>2012</v>
      </c>
      <c r="B505" t="s">
        <v>29</v>
      </c>
      <c r="C505" t="s">
        <v>61</v>
      </c>
      <c r="D505">
        <v>1.142969005741179E-3</v>
      </c>
      <c r="E505">
        <v>1.6551082953810692E-2</v>
      </c>
      <c r="F505">
        <v>0.14587806165218353</v>
      </c>
    </row>
    <row r="506" spans="1:6">
      <c r="A506">
        <v>1995</v>
      </c>
      <c r="B506" t="s">
        <v>30</v>
      </c>
      <c r="C506" t="s">
        <v>61</v>
      </c>
      <c r="D506">
        <v>0.15337914228439331</v>
      </c>
      <c r="E506">
        <v>-1.3193712569773197E-2</v>
      </c>
      <c r="F506">
        <v>0.21422946453094482</v>
      </c>
    </row>
    <row r="507" spans="1:6">
      <c r="A507">
        <v>1996</v>
      </c>
      <c r="B507" t="s">
        <v>30</v>
      </c>
      <c r="C507" t="s">
        <v>61</v>
      </c>
      <c r="D507">
        <v>0.10293490439653397</v>
      </c>
      <c r="E507">
        <v>1.9189247861504555E-2</v>
      </c>
      <c r="F507">
        <v>0.24563299119472504</v>
      </c>
    </row>
    <row r="508" spans="1:6">
      <c r="A508">
        <v>1997</v>
      </c>
      <c r="B508" t="s">
        <v>30</v>
      </c>
      <c r="C508" t="s">
        <v>61</v>
      </c>
      <c r="D508">
        <v>7.3408395051956177E-2</v>
      </c>
      <c r="E508">
        <v>-2.5605973787605762E-3</v>
      </c>
      <c r="F508">
        <v>0.25107657909393311</v>
      </c>
    </row>
    <row r="509" spans="1:6">
      <c r="A509">
        <v>1998</v>
      </c>
      <c r="B509" t="s">
        <v>30</v>
      </c>
      <c r="C509" t="s">
        <v>61</v>
      </c>
      <c r="D509">
        <v>6.3450135290622711E-2</v>
      </c>
      <c r="E509">
        <v>1.3866167515516281E-2</v>
      </c>
      <c r="F509">
        <v>0.20527294278144836</v>
      </c>
    </row>
    <row r="510" spans="1:6">
      <c r="A510">
        <v>1999</v>
      </c>
      <c r="B510" t="s">
        <v>30</v>
      </c>
      <c r="C510" t="s">
        <v>61</v>
      </c>
      <c r="D510">
        <v>5.9405993670225143E-2</v>
      </c>
      <c r="E510">
        <v>3.4930985420942307E-3</v>
      </c>
      <c r="F510">
        <v>0.21498903632164001</v>
      </c>
    </row>
    <row r="511" spans="1:6">
      <c r="A511">
        <v>2000</v>
      </c>
      <c r="B511" t="s">
        <v>30</v>
      </c>
      <c r="C511" t="s">
        <v>61</v>
      </c>
      <c r="D511">
        <v>6.5322175621986389E-2</v>
      </c>
      <c r="E511">
        <v>2.5573652237653732E-3</v>
      </c>
      <c r="F511">
        <v>0.21815448999404907</v>
      </c>
    </row>
    <row r="512" spans="1:6">
      <c r="A512">
        <v>2001</v>
      </c>
      <c r="B512" t="s">
        <v>30</v>
      </c>
      <c r="C512" t="s">
        <v>61</v>
      </c>
      <c r="D512">
        <v>5.7265356183052063E-2</v>
      </c>
      <c r="E512">
        <v>-5.701571237295866E-3</v>
      </c>
      <c r="F512">
        <v>0.22415490448474884</v>
      </c>
    </row>
    <row r="513" spans="1:6">
      <c r="A513">
        <v>2002</v>
      </c>
      <c r="B513" t="s">
        <v>30</v>
      </c>
      <c r="C513" t="s">
        <v>61</v>
      </c>
      <c r="D513">
        <v>7.669077068567276E-2</v>
      </c>
      <c r="E513">
        <v>6.0312133282423019E-3</v>
      </c>
      <c r="F513">
        <v>0.22369338572025299</v>
      </c>
    </row>
    <row r="514" spans="1:6">
      <c r="A514">
        <v>2003</v>
      </c>
      <c r="B514" t="s">
        <v>30</v>
      </c>
      <c r="C514" t="s">
        <v>61</v>
      </c>
      <c r="D514">
        <v>0.14648842811584473</v>
      </c>
      <c r="E514">
        <v>-1.3101117685437202E-2</v>
      </c>
      <c r="F514">
        <v>0.21594460308551788</v>
      </c>
    </row>
    <row r="515" spans="1:6">
      <c r="A515">
        <v>2004</v>
      </c>
      <c r="B515" t="s">
        <v>30</v>
      </c>
      <c r="C515" t="s">
        <v>61</v>
      </c>
      <c r="D515">
        <v>4.1640780866146088E-2</v>
      </c>
      <c r="E515">
        <v>-2.8489861870184541E-4</v>
      </c>
      <c r="F515">
        <v>0.20427884161472321</v>
      </c>
    </row>
    <row r="516" spans="1:6">
      <c r="A516">
        <v>2005</v>
      </c>
      <c r="B516" t="s">
        <v>30</v>
      </c>
      <c r="C516" t="s">
        <v>61</v>
      </c>
      <c r="D516">
        <v>6.251814216375351E-2</v>
      </c>
      <c r="E516">
        <v>7.1556433103978634E-3</v>
      </c>
      <c r="F516">
        <v>0.19230589270591736</v>
      </c>
    </row>
    <row r="517" spans="1:6">
      <c r="A517">
        <v>2006</v>
      </c>
      <c r="B517" t="s">
        <v>30</v>
      </c>
      <c r="C517" t="s">
        <v>61</v>
      </c>
      <c r="D517">
        <v>3.710382804274559E-2</v>
      </c>
      <c r="E517">
        <v>1.2612126301974058E-3</v>
      </c>
      <c r="F517">
        <v>0.18555799126625061</v>
      </c>
    </row>
    <row r="518" spans="1:6">
      <c r="A518">
        <v>2007</v>
      </c>
      <c r="B518" t="s">
        <v>30</v>
      </c>
      <c r="C518" t="s">
        <v>61</v>
      </c>
      <c r="D518">
        <v>3.9120756089687347E-2</v>
      </c>
      <c r="E518">
        <v>-7.4310619384050369E-3</v>
      </c>
      <c r="F518">
        <v>0.19440430402755737</v>
      </c>
    </row>
    <row r="519" spans="1:6">
      <c r="A519">
        <v>2008</v>
      </c>
      <c r="B519" t="s">
        <v>30</v>
      </c>
      <c r="C519" t="s">
        <v>61</v>
      </c>
      <c r="D519">
        <v>2.0235450938344002E-2</v>
      </c>
      <c r="E519">
        <v>3.3511084038764238E-3</v>
      </c>
      <c r="F519">
        <v>0.15975727140903473</v>
      </c>
    </row>
    <row r="520" spans="1:6">
      <c r="A520">
        <v>2009</v>
      </c>
      <c r="B520" t="s">
        <v>30</v>
      </c>
      <c r="C520" t="s">
        <v>61</v>
      </c>
      <c r="D520">
        <v>5.2025076001882553E-2</v>
      </c>
      <c r="E520">
        <v>8.1726992502808571E-3</v>
      </c>
      <c r="F520">
        <v>0.14548510313034058</v>
      </c>
    </row>
    <row r="521" spans="1:6">
      <c r="A521">
        <v>2010</v>
      </c>
      <c r="B521" t="s">
        <v>30</v>
      </c>
      <c r="C521" t="s">
        <v>61</v>
      </c>
      <c r="D521">
        <v>4.4885635375976563E-2</v>
      </c>
      <c r="E521">
        <v>1.6819436103105545E-2</v>
      </c>
      <c r="F521">
        <v>0.13309334218502045</v>
      </c>
    </row>
    <row r="522" spans="1:6">
      <c r="A522">
        <v>2011</v>
      </c>
      <c r="B522" t="s">
        <v>30</v>
      </c>
      <c r="C522" t="s">
        <v>61</v>
      </c>
      <c r="D522">
        <v>3.4854397177696228E-2</v>
      </c>
      <c r="E522">
        <v>7.0141521282494068E-3</v>
      </c>
      <c r="F522">
        <v>0.11678215861320496</v>
      </c>
    </row>
    <row r="523" spans="1:6">
      <c r="A523">
        <v>2012</v>
      </c>
      <c r="B523" t="s">
        <v>30</v>
      </c>
      <c r="C523" t="s">
        <v>61</v>
      </c>
      <c r="D523">
        <v>5.8431599289178848E-2</v>
      </c>
      <c r="E523">
        <v>1.2483217753469944E-2</v>
      </c>
      <c r="F523">
        <v>0.11251170188188553</v>
      </c>
    </row>
    <row r="524" spans="1:6">
      <c r="A524">
        <v>1995</v>
      </c>
      <c r="B524" t="s">
        <v>31</v>
      </c>
      <c r="C524" t="s">
        <v>61</v>
      </c>
      <c r="D524">
        <v>2.1391646936535835E-2</v>
      </c>
      <c r="E524">
        <v>2.5164044927805662E-3</v>
      </c>
      <c r="F524">
        <v>5.6983530521392822E-3</v>
      </c>
    </row>
    <row r="525" spans="1:6">
      <c r="A525">
        <v>1996</v>
      </c>
      <c r="B525" t="s">
        <v>31</v>
      </c>
      <c r="C525" t="s">
        <v>61</v>
      </c>
      <c r="D525">
        <v>2.3361619561910629E-2</v>
      </c>
      <c r="E525">
        <v>1.0187608422711492E-3</v>
      </c>
      <c r="F525">
        <v>4.2357253842055798E-3</v>
      </c>
    </row>
    <row r="526" spans="1:6">
      <c r="A526">
        <v>1997</v>
      </c>
      <c r="B526" t="s">
        <v>31</v>
      </c>
      <c r="C526" t="s">
        <v>61</v>
      </c>
      <c r="D526">
        <v>1.8308727070689201E-2</v>
      </c>
      <c r="E526">
        <v>1.222822442650795E-2</v>
      </c>
      <c r="F526">
        <v>2.6842993684113026E-3</v>
      </c>
    </row>
    <row r="527" spans="1:6">
      <c r="A527">
        <v>1998</v>
      </c>
      <c r="B527" t="s">
        <v>31</v>
      </c>
      <c r="C527" t="s">
        <v>61</v>
      </c>
      <c r="D527">
        <v>3.9639044553041458E-2</v>
      </c>
      <c r="E527">
        <v>5.1319513469934464E-2</v>
      </c>
      <c r="F527">
        <v>3.266284242272377E-3</v>
      </c>
    </row>
    <row r="528" spans="1:6">
      <c r="A528">
        <v>1999</v>
      </c>
      <c r="B528" t="s">
        <v>31</v>
      </c>
      <c r="C528" t="s">
        <v>61</v>
      </c>
      <c r="D528">
        <v>2.3023189976811409E-2</v>
      </c>
      <c r="E528">
        <v>3.2971136271953583E-2</v>
      </c>
      <c r="F528">
        <v>3.7935329601168633E-3</v>
      </c>
    </row>
    <row r="529" spans="1:6">
      <c r="A529">
        <v>2000</v>
      </c>
      <c r="B529" t="s">
        <v>31</v>
      </c>
      <c r="C529" t="s">
        <v>61</v>
      </c>
      <c r="D529">
        <v>1.5180961228907108E-2</v>
      </c>
      <c r="E529">
        <v>2.5853391736745834E-2</v>
      </c>
      <c r="F529">
        <v>6.6587850451469421E-3</v>
      </c>
    </row>
    <row r="530" spans="1:6">
      <c r="A530">
        <v>2001</v>
      </c>
      <c r="B530" t="s">
        <v>31</v>
      </c>
      <c r="C530" t="s">
        <v>61</v>
      </c>
      <c r="D530">
        <v>1.2662571854889393E-2</v>
      </c>
      <c r="E530">
        <v>7.1773231029510498E-2</v>
      </c>
      <c r="F530">
        <v>7.7314646914601326E-3</v>
      </c>
    </row>
    <row r="531" spans="1:6">
      <c r="A531">
        <v>2002</v>
      </c>
      <c r="B531" t="s">
        <v>31</v>
      </c>
      <c r="C531" t="s">
        <v>61</v>
      </c>
      <c r="D531">
        <v>1.4603476971387863E-2</v>
      </c>
      <c r="E531">
        <v>5.6144114583730698E-2</v>
      </c>
      <c r="F531">
        <v>8.3180740475654602E-3</v>
      </c>
    </row>
    <row r="532" spans="1:6">
      <c r="A532">
        <v>2003</v>
      </c>
      <c r="B532" t="s">
        <v>31</v>
      </c>
      <c r="C532" t="s">
        <v>61</v>
      </c>
      <c r="D532">
        <v>1.6355160623788834E-2</v>
      </c>
      <c r="E532">
        <v>1.1938563548028469E-2</v>
      </c>
      <c r="F532">
        <v>4.7837914898991585E-3</v>
      </c>
    </row>
    <row r="533" spans="1:6">
      <c r="A533">
        <v>2004</v>
      </c>
      <c r="B533" t="s">
        <v>31</v>
      </c>
      <c r="C533" t="s">
        <v>61</v>
      </c>
      <c r="D533">
        <v>9.9192038178443909E-3</v>
      </c>
      <c r="E533">
        <v>2.1765565499663353E-2</v>
      </c>
      <c r="F533">
        <v>3.8430900312960148E-3</v>
      </c>
    </row>
    <row r="534" spans="1:6">
      <c r="A534">
        <v>2005</v>
      </c>
      <c r="B534" t="s">
        <v>31</v>
      </c>
      <c r="C534" t="s">
        <v>61</v>
      </c>
      <c r="D534">
        <v>-6.3432548195123672E-3</v>
      </c>
      <c r="E534">
        <v>4.0974605828523636E-2</v>
      </c>
      <c r="F534">
        <v>1.0857481975108385E-3</v>
      </c>
    </row>
    <row r="535" spans="1:6">
      <c r="A535">
        <v>2006</v>
      </c>
      <c r="B535" t="s">
        <v>31</v>
      </c>
      <c r="C535" t="s">
        <v>61</v>
      </c>
      <c r="D535">
        <v>5.5857826955616474E-3</v>
      </c>
      <c r="E535">
        <v>6.8087615072727203E-2</v>
      </c>
      <c r="F535">
        <v>1.0319245047867298E-3</v>
      </c>
    </row>
    <row r="536" spans="1:6">
      <c r="A536">
        <v>2007</v>
      </c>
      <c r="B536" t="s">
        <v>31</v>
      </c>
      <c r="C536" t="s">
        <v>61</v>
      </c>
      <c r="D536">
        <v>1.1622043326497078E-2</v>
      </c>
      <c r="E536">
        <v>5.4154280573129654E-2</v>
      </c>
      <c r="F536">
        <v>1.3637726660817862E-3</v>
      </c>
    </row>
    <row r="537" spans="1:6">
      <c r="A537">
        <v>2008</v>
      </c>
      <c r="B537" t="s">
        <v>31</v>
      </c>
      <c r="C537" t="s">
        <v>61</v>
      </c>
      <c r="D537">
        <v>7.0146783255040646E-3</v>
      </c>
      <c r="E537">
        <v>1.8719198182225227E-2</v>
      </c>
      <c r="F537">
        <v>9.4101490685716271E-4</v>
      </c>
    </row>
    <row r="538" spans="1:6">
      <c r="A538">
        <v>2009</v>
      </c>
      <c r="B538" t="s">
        <v>31</v>
      </c>
      <c r="C538" t="s">
        <v>61</v>
      </c>
      <c r="D538">
        <v>9.0089505538344383E-3</v>
      </c>
      <c r="E538">
        <v>8.8972505182027817E-3</v>
      </c>
      <c r="F538">
        <v>1.7188751371577382E-3</v>
      </c>
    </row>
    <row r="539" spans="1:6">
      <c r="A539">
        <v>2010</v>
      </c>
      <c r="B539" t="s">
        <v>31</v>
      </c>
      <c r="C539" t="s">
        <v>61</v>
      </c>
      <c r="D539">
        <v>1.5463835559785366E-2</v>
      </c>
      <c r="E539">
        <v>-9.1088423505425453E-3</v>
      </c>
      <c r="F539">
        <v>1.5235411701723933E-3</v>
      </c>
    </row>
    <row r="540" spans="1:6">
      <c r="A540">
        <v>2011</v>
      </c>
      <c r="B540" t="s">
        <v>31</v>
      </c>
      <c r="C540" t="s">
        <v>61</v>
      </c>
      <c r="D540">
        <v>7.4418387375771999E-3</v>
      </c>
      <c r="E540">
        <v>9.4740753993391991E-3</v>
      </c>
      <c r="F540">
        <v>9.5564627554267645E-4</v>
      </c>
    </row>
    <row r="541" spans="1:6">
      <c r="A541">
        <v>2012</v>
      </c>
      <c r="B541" t="s">
        <v>31</v>
      </c>
      <c r="C541" t="s">
        <v>61</v>
      </c>
      <c r="D541">
        <v>3.2867491245269775E-3</v>
      </c>
      <c r="E541">
        <v>1.0956322075799108E-3</v>
      </c>
      <c r="F541">
        <v>8.4168778266757727E-4</v>
      </c>
    </row>
    <row r="542" spans="1:6">
      <c r="A542">
        <v>1995</v>
      </c>
      <c r="B542" t="s">
        <v>32</v>
      </c>
      <c r="C542" t="s">
        <v>61</v>
      </c>
      <c r="D542">
        <v>6.9659218192100525E-2</v>
      </c>
      <c r="E542">
        <v>-1.058330200612545E-2</v>
      </c>
      <c r="F542">
        <v>3.2976925373077393E-2</v>
      </c>
    </row>
    <row r="543" spans="1:6">
      <c r="A543">
        <v>1996</v>
      </c>
      <c r="B543" t="s">
        <v>32</v>
      </c>
      <c r="C543" t="s">
        <v>61</v>
      </c>
      <c r="D543">
        <v>3.8637347519397736E-2</v>
      </c>
      <c r="E543">
        <v>-2.3233711719512939E-2</v>
      </c>
      <c r="F543">
        <v>2.3943500593304634E-2</v>
      </c>
    </row>
    <row r="544" spans="1:6">
      <c r="A544">
        <v>1997</v>
      </c>
      <c r="B544" t="s">
        <v>32</v>
      </c>
      <c r="C544" t="s">
        <v>61</v>
      </c>
      <c r="D544">
        <v>2.5701876729726791E-2</v>
      </c>
      <c r="E544">
        <v>2.7295378968119621E-3</v>
      </c>
      <c r="F544">
        <v>2.6821140199899673E-2</v>
      </c>
    </row>
    <row r="545" spans="1:6">
      <c r="A545">
        <v>1998</v>
      </c>
      <c r="B545" t="s">
        <v>32</v>
      </c>
      <c r="C545" t="s">
        <v>61</v>
      </c>
      <c r="D545">
        <v>2.2251313552260399E-2</v>
      </c>
      <c r="E545">
        <v>1.0476799681782722E-2</v>
      </c>
      <c r="F545">
        <v>2.4678589776158333E-2</v>
      </c>
    </row>
    <row r="546" spans="1:6">
      <c r="A546">
        <v>1999</v>
      </c>
      <c r="B546" t="s">
        <v>32</v>
      </c>
      <c r="C546" t="s">
        <v>61</v>
      </c>
      <c r="D546">
        <v>1.7144832760095596E-2</v>
      </c>
      <c r="E546">
        <v>8.974091149866581E-3</v>
      </c>
      <c r="F546">
        <v>3.3470809459686279E-2</v>
      </c>
    </row>
    <row r="547" spans="1:6">
      <c r="A547">
        <v>2000</v>
      </c>
      <c r="B547" t="s">
        <v>32</v>
      </c>
      <c r="C547" t="s">
        <v>61</v>
      </c>
      <c r="D547">
        <v>3.7692762911319733E-2</v>
      </c>
      <c r="E547">
        <v>3.0164441093802452E-2</v>
      </c>
      <c r="F547">
        <v>4.2336475104093552E-2</v>
      </c>
    </row>
    <row r="548" spans="1:6">
      <c r="A548">
        <v>2001</v>
      </c>
      <c r="B548" t="s">
        <v>32</v>
      </c>
      <c r="C548" t="s">
        <v>61</v>
      </c>
      <c r="D548">
        <v>3.3105634152889252E-2</v>
      </c>
      <c r="E548">
        <v>1.1107340455055237E-2</v>
      </c>
      <c r="F548">
        <v>4.2353279888629913E-2</v>
      </c>
    </row>
    <row r="549" spans="1:6">
      <c r="A549">
        <v>2002</v>
      </c>
      <c r="B549" t="s">
        <v>32</v>
      </c>
      <c r="C549" t="s">
        <v>61</v>
      </c>
      <c r="D549">
        <v>2.7391772717237473E-2</v>
      </c>
      <c r="E549">
        <v>2.0604296587407589E-3</v>
      </c>
      <c r="F549">
        <v>3.293340653181076E-2</v>
      </c>
    </row>
    <row r="550" spans="1:6">
      <c r="A550">
        <v>2003</v>
      </c>
      <c r="B550" t="s">
        <v>32</v>
      </c>
      <c r="C550" t="s">
        <v>61</v>
      </c>
      <c r="D550">
        <v>3.2113753259181976E-2</v>
      </c>
      <c r="E550">
        <v>6.0485014691948891E-3</v>
      </c>
      <c r="F550">
        <v>3.6096438765525818E-2</v>
      </c>
    </row>
    <row r="551" spans="1:6">
      <c r="A551">
        <v>2004</v>
      </c>
      <c r="B551" t="s">
        <v>32</v>
      </c>
      <c r="C551" t="s">
        <v>61</v>
      </c>
      <c r="D551">
        <v>4.0201704949140549E-2</v>
      </c>
      <c r="E551">
        <v>4.6516577713191509E-3</v>
      </c>
      <c r="F551">
        <v>3.852047398686409E-2</v>
      </c>
    </row>
    <row r="552" spans="1:6">
      <c r="A552">
        <v>2005</v>
      </c>
      <c r="B552" t="s">
        <v>32</v>
      </c>
      <c r="C552" t="s">
        <v>61</v>
      </c>
      <c r="D552">
        <v>4.1592713445425034E-2</v>
      </c>
      <c r="E552">
        <v>1.5669846907258034E-2</v>
      </c>
      <c r="F552">
        <v>2.2680828347802162E-2</v>
      </c>
    </row>
    <row r="553" spans="1:6">
      <c r="A553">
        <v>2006</v>
      </c>
      <c r="B553" t="s">
        <v>32</v>
      </c>
      <c r="C553" t="s">
        <v>61</v>
      </c>
      <c r="D553">
        <v>3.7513274699449539E-2</v>
      </c>
      <c r="E553">
        <v>-6.4664706587791443E-3</v>
      </c>
      <c r="F553">
        <v>2.2088970988988876E-2</v>
      </c>
    </row>
    <row r="554" spans="1:6">
      <c r="A554">
        <v>2007</v>
      </c>
      <c r="B554" t="s">
        <v>32</v>
      </c>
      <c r="C554" t="s">
        <v>61</v>
      </c>
      <c r="D554">
        <v>3.9529766887426376E-2</v>
      </c>
      <c r="E554">
        <v>3.5769853740930557E-2</v>
      </c>
      <c r="F554">
        <v>2.018912136554718E-2</v>
      </c>
    </row>
    <row r="555" spans="1:6">
      <c r="A555">
        <v>2008</v>
      </c>
      <c r="B555" t="s">
        <v>32</v>
      </c>
      <c r="C555" t="s">
        <v>61</v>
      </c>
      <c r="D555">
        <v>3.9234820753335953E-2</v>
      </c>
      <c r="E555">
        <v>-7.1653129998594522E-4</v>
      </c>
      <c r="F555">
        <v>1.8590737134218216E-2</v>
      </c>
    </row>
    <row r="556" spans="1:6">
      <c r="A556">
        <v>2009</v>
      </c>
      <c r="B556" t="s">
        <v>32</v>
      </c>
      <c r="C556" t="s">
        <v>61</v>
      </c>
      <c r="D556">
        <v>5.0915531814098358E-2</v>
      </c>
      <c r="E556">
        <v>1.5956668183207512E-2</v>
      </c>
      <c r="F556">
        <v>1.7056593671441078E-2</v>
      </c>
    </row>
    <row r="557" spans="1:6">
      <c r="A557">
        <v>2010</v>
      </c>
      <c r="B557" t="s">
        <v>32</v>
      </c>
      <c r="C557" t="s">
        <v>61</v>
      </c>
      <c r="D557">
        <v>4.216335341334343E-2</v>
      </c>
      <c r="E557">
        <v>-4.3794848024845123E-3</v>
      </c>
      <c r="F557">
        <v>1.7143871635198593E-2</v>
      </c>
    </row>
    <row r="558" spans="1:6">
      <c r="A558">
        <v>2011</v>
      </c>
      <c r="B558" t="s">
        <v>32</v>
      </c>
      <c r="C558" t="s">
        <v>61</v>
      </c>
      <c r="D558">
        <v>6.9750696420669556E-2</v>
      </c>
      <c r="E558">
        <v>9.2298910021781921E-3</v>
      </c>
      <c r="F558">
        <v>2.2265508770942688E-2</v>
      </c>
    </row>
    <row r="559" spans="1:6">
      <c r="A559">
        <v>2012</v>
      </c>
      <c r="B559" t="s">
        <v>32</v>
      </c>
      <c r="C559" t="s">
        <v>61</v>
      </c>
      <c r="D559">
        <v>5.6725878268480301E-2</v>
      </c>
      <c r="E559">
        <v>-2.1172272972762585E-3</v>
      </c>
      <c r="F559">
        <v>2.4109657853841782E-2</v>
      </c>
    </row>
    <row r="560" spans="1:6">
      <c r="A560">
        <v>1995</v>
      </c>
      <c r="B560" t="s">
        <v>33</v>
      </c>
      <c r="C560" t="s">
        <v>61</v>
      </c>
      <c r="D560">
        <v>0.20368225872516632</v>
      </c>
      <c r="E560">
        <v>3.0704052187502384E-4</v>
      </c>
      <c r="F560">
        <v>7.4833602411672473E-4</v>
      </c>
    </row>
    <row r="561" spans="1:6">
      <c r="A561">
        <v>1996</v>
      </c>
      <c r="B561" t="s">
        <v>33</v>
      </c>
      <c r="C561" t="s">
        <v>61</v>
      </c>
      <c r="D561">
        <v>0.16589236259460449</v>
      </c>
      <c r="E561">
        <v>5.7453318731859326E-4</v>
      </c>
      <c r="F561">
        <v>1.3351057423278689E-3</v>
      </c>
    </row>
    <row r="562" spans="1:6">
      <c r="A562">
        <v>1997</v>
      </c>
      <c r="B562" t="s">
        <v>33</v>
      </c>
      <c r="C562" t="s">
        <v>61</v>
      </c>
      <c r="D562">
        <v>0.14423620700836182</v>
      </c>
      <c r="E562">
        <v>6.7143174819648266E-3</v>
      </c>
      <c r="F562">
        <v>1.5498929424211383E-3</v>
      </c>
    </row>
    <row r="563" spans="1:6">
      <c r="A563">
        <v>1998</v>
      </c>
      <c r="B563" t="s">
        <v>33</v>
      </c>
      <c r="C563" t="s">
        <v>61</v>
      </c>
      <c r="D563">
        <v>0.14424982666969299</v>
      </c>
      <c r="E563">
        <v>1.2983274646103382E-2</v>
      </c>
      <c r="F563">
        <v>1.5003975480794907E-2</v>
      </c>
    </row>
    <row r="564" spans="1:6">
      <c r="A564">
        <v>1999</v>
      </c>
      <c r="B564" t="s">
        <v>33</v>
      </c>
      <c r="C564" t="s">
        <v>61</v>
      </c>
      <c r="D564">
        <v>0.2296203076839447</v>
      </c>
      <c r="E564">
        <v>2.4018023163080215E-2</v>
      </c>
      <c r="F564">
        <v>1.4792940579354763E-2</v>
      </c>
    </row>
    <row r="565" spans="1:6">
      <c r="A565">
        <v>2000</v>
      </c>
      <c r="B565" t="s">
        <v>33</v>
      </c>
      <c r="C565" t="s">
        <v>61</v>
      </c>
      <c r="D565">
        <v>0.15444348752498627</v>
      </c>
      <c r="E565">
        <v>8.0602066591382027E-3</v>
      </c>
      <c r="F565">
        <v>6.4573022536933422E-3</v>
      </c>
    </row>
    <row r="566" spans="1:6">
      <c r="A566">
        <v>2001</v>
      </c>
      <c r="B566" t="s">
        <v>33</v>
      </c>
      <c r="C566" t="s">
        <v>61</v>
      </c>
      <c r="D566">
        <v>0.10537576675415039</v>
      </c>
      <c r="E566">
        <v>-3.2128756865859032E-3</v>
      </c>
      <c r="F566">
        <v>7.2871483862400055E-3</v>
      </c>
    </row>
    <row r="567" spans="1:6">
      <c r="A567">
        <v>2002</v>
      </c>
      <c r="B567" t="s">
        <v>33</v>
      </c>
      <c r="C567" t="s">
        <v>61</v>
      </c>
      <c r="D567">
        <v>8.5648059844970703E-2</v>
      </c>
      <c r="E567">
        <v>-1.0170395486056805E-2</v>
      </c>
      <c r="F567">
        <v>2.2867258638143539E-2</v>
      </c>
    </row>
    <row r="568" spans="1:6">
      <c r="A568">
        <v>2003</v>
      </c>
      <c r="B568" t="s">
        <v>33</v>
      </c>
      <c r="C568" t="s">
        <v>61</v>
      </c>
      <c r="D568">
        <v>0.10115096718072891</v>
      </c>
      <c r="E568">
        <v>1.7092121997848153E-3</v>
      </c>
      <c r="F568">
        <v>4.0727753192186356E-2</v>
      </c>
    </row>
    <row r="569" spans="1:6">
      <c r="A569">
        <v>2004</v>
      </c>
      <c r="B569" t="s">
        <v>33</v>
      </c>
      <c r="C569" t="s">
        <v>61</v>
      </c>
      <c r="D569">
        <v>0.11738903075456619</v>
      </c>
      <c r="E569">
        <v>-6.4660963835194707E-4</v>
      </c>
      <c r="F569">
        <v>8.5312925279140472E-2</v>
      </c>
    </row>
    <row r="570" spans="1:6">
      <c r="A570">
        <v>2005</v>
      </c>
      <c r="B570" t="s">
        <v>33</v>
      </c>
      <c r="C570" t="s">
        <v>61</v>
      </c>
      <c r="D570">
        <v>0.13388478755950928</v>
      </c>
      <c r="E570">
        <v>9.1874541249126196E-4</v>
      </c>
      <c r="F570">
        <v>0.12734390795230865</v>
      </c>
    </row>
    <row r="571" spans="1:6">
      <c r="A571">
        <v>2006</v>
      </c>
      <c r="B571" t="s">
        <v>33</v>
      </c>
      <c r="C571" t="s">
        <v>61</v>
      </c>
      <c r="D571">
        <v>9.2672668397426605E-2</v>
      </c>
      <c r="E571">
        <v>3.8459247443825006E-3</v>
      </c>
      <c r="F571">
        <v>0.1669173389673233</v>
      </c>
    </row>
    <row r="572" spans="1:6">
      <c r="A572">
        <v>2007</v>
      </c>
      <c r="B572" t="s">
        <v>33</v>
      </c>
      <c r="C572" t="s">
        <v>61</v>
      </c>
      <c r="D572">
        <v>7.0881083607673645E-2</v>
      </c>
      <c r="E572">
        <v>7.2345882654190063E-3</v>
      </c>
      <c r="F572">
        <v>0.18513935804367065</v>
      </c>
    </row>
    <row r="573" spans="1:6">
      <c r="A573">
        <v>2008</v>
      </c>
      <c r="B573" t="s">
        <v>33</v>
      </c>
      <c r="C573" t="s">
        <v>61</v>
      </c>
      <c r="D573">
        <v>7.092081755399704E-2</v>
      </c>
      <c r="E573">
        <v>1.027245819568634E-2</v>
      </c>
      <c r="F573">
        <v>0.23799274861812592</v>
      </c>
    </row>
    <row r="574" spans="1:6">
      <c r="A574">
        <v>2009</v>
      </c>
      <c r="B574" t="s">
        <v>33</v>
      </c>
      <c r="C574" t="s">
        <v>61</v>
      </c>
      <c r="D574">
        <v>6.7587584257125854E-2</v>
      </c>
      <c r="E574">
        <v>3.7867301143705845E-3</v>
      </c>
      <c r="F574">
        <v>0.20937120914459229</v>
      </c>
    </row>
    <row r="575" spans="1:6">
      <c r="A575">
        <v>2010</v>
      </c>
      <c r="B575" t="s">
        <v>33</v>
      </c>
      <c r="C575" t="s">
        <v>61</v>
      </c>
      <c r="D575">
        <v>8.4545210003852844E-2</v>
      </c>
      <c r="E575">
        <v>4.8369355499744415E-3</v>
      </c>
      <c r="F575">
        <v>0.26410117745399475</v>
      </c>
    </row>
    <row r="576" spans="1:6">
      <c r="A576">
        <v>2011</v>
      </c>
      <c r="B576" t="s">
        <v>33</v>
      </c>
      <c r="C576" t="s">
        <v>61</v>
      </c>
      <c r="D576">
        <v>9.2765681445598602E-2</v>
      </c>
      <c r="E576">
        <v>2.4589505046606064E-3</v>
      </c>
      <c r="F576">
        <v>0.27569514513015747</v>
      </c>
    </row>
    <row r="577" spans="1:6">
      <c r="A577">
        <v>2012</v>
      </c>
      <c r="B577" t="s">
        <v>33</v>
      </c>
      <c r="C577" t="s">
        <v>61</v>
      </c>
      <c r="D577">
        <v>7.2033300995826721E-2</v>
      </c>
      <c r="E577">
        <v>2.237651264294982E-3</v>
      </c>
      <c r="F577">
        <v>0.30754446983337402</v>
      </c>
    </row>
    <row r="578" spans="1:6">
      <c r="A578">
        <v>1995</v>
      </c>
      <c r="B578" t="s">
        <v>34</v>
      </c>
      <c r="C578" t="s">
        <v>61</v>
      </c>
      <c r="D578">
        <v>4.5011704787611961E-3</v>
      </c>
      <c r="E578">
        <v>4.1907094419002533E-2</v>
      </c>
      <c r="F578">
        <v>1.3035326264798641E-3</v>
      </c>
    </row>
    <row r="579" spans="1:6">
      <c r="A579">
        <v>1996</v>
      </c>
      <c r="B579" t="s">
        <v>34</v>
      </c>
      <c r="C579" t="s">
        <v>61</v>
      </c>
      <c r="D579">
        <v>-7.6797157526016235E-3</v>
      </c>
      <c r="E579">
        <v>5.1199492067098618E-2</v>
      </c>
      <c r="F579">
        <v>1.6276740934699774E-3</v>
      </c>
    </row>
    <row r="580" spans="1:6">
      <c r="A580">
        <v>1997</v>
      </c>
      <c r="B580" t="s">
        <v>34</v>
      </c>
      <c r="C580" t="s">
        <v>61</v>
      </c>
      <c r="D580">
        <v>-2.4000476114451885E-3</v>
      </c>
      <c r="E580">
        <v>2.4248657748103142E-2</v>
      </c>
      <c r="F580">
        <v>1.9411331741139293E-3</v>
      </c>
    </row>
    <row r="581" spans="1:6">
      <c r="A581">
        <v>1998</v>
      </c>
      <c r="B581" t="s">
        <v>34</v>
      </c>
      <c r="C581" t="s">
        <v>61</v>
      </c>
      <c r="D581">
        <v>8.6084529757499695E-3</v>
      </c>
      <c r="E581">
        <v>-2.0217368379235268E-2</v>
      </c>
      <c r="F581">
        <v>2.6267105713486671E-3</v>
      </c>
    </row>
    <row r="582" spans="1:6">
      <c r="A582">
        <v>1999</v>
      </c>
      <c r="B582" t="s">
        <v>34</v>
      </c>
      <c r="C582" t="s">
        <v>61</v>
      </c>
      <c r="D582">
        <v>7.0146927610039711E-3</v>
      </c>
      <c r="E582">
        <v>9.7359186038374901E-3</v>
      </c>
      <c r="F582">
        <v>4.0796240791678429E-3</v>
      </c>
    </row>
    <row r="583" spans="1:6">
      <c r="A583">
        <v>2000</v>
      </c>
      <c r="B583" t="s">
        <v>34</v>
      </c>
      <c r="C583" t="s">
        <v>61</v>
      </c>
      <c r="D583">
        <v>-1.2504601618275046E-3</v>
      </c>
      <c r="E583">
        <v>-2.0187767222523689E-3</v>
      </c>
      <c r="F583">
        <v>3.6503926385194063E-3</v>
      </c>
    </row>
    <row r="584" spans="1:6">
      <c r="A584">
        <v>2001</v>
      </c>
      <c r="B584" t="s">
        <v>34</v>
      </c>
      <c r="C584" t="s">
        <v>61</v>
      </c>
      <c r="D584">
        <v>5.2412082441151142E-3</v>
      </c>
      <c r="E584">
        <v>-7.7772076474502683E-4</v>
      </c>
      <c r="F584">
        <v>3.9565600454807281E-3</v>
      </c>
    </row>
    <row r="585" spans="1:6">
      <c r="A585">
        <v>2002</v>
      </c>
      <c r="B585" t="s">
        <v>34</v>
      </c>
      <c r="C585" t="s">
        <v>61</v>
      </c>
      <c r="D585">
        <v>3.6536077968776226E-3</v>
      </c>
      <c r="E585">
        <v>3.1073266640305519E-2</v>
      </c>
      <c r="F585">
        <v>4.3135280720889568E-3</v>
      </c>
    </row>
    <row r="586" spans="1:6">
      <c r="A586">
        <v>2003</v>
      </c>
      <c r="B586" t="s">
        <v>34</v>
      </c>
      <c r="C586" t="s">
        <v>61</v>
      </c>
      <c r="D586">
        <v>2.1846173331141472E-3</v>
      </c>
      <c r="E586">
        <v>8.1729637458920479E-3</v>
      </c>
      <c r="F586">
        <v>5.1818541251122952E-3</v>
      </c>
    </row>
    <row r="587" spans="1:6">
      <c r="A587">
        <v>2004</v>
      </c>
      <c r="B587" t="s">
        <v>34</v>
      </c>
      <c r="C587" t="s">
        <v>61</v>
      </c>
      <c r="D587">
        <v>1.6485806554555893E-3</v>
      </c>
      <c r="E587">
        <v>1.3866322115063667E-2</v>
      </c>
      <c r="F587">
        <v>6.4278165809810162E-3</v>
      </c>
    </row>
    <row r="588" spans="1:6">
      <c r="A588">
        <v>2005</v>
      </c>
      <c r="B588" t="s">
        <v>34</v>
      </c>
      <c r="C588" t="s">
        <v>61</v>
      </c>
      <c r="D588">
        <v>-3.778708865866065E-3</v>
      </c>
      <c r="E588">
        <v>8.8011026382446289E-3</v>
      </c>
      <c r="F588">
        <v>7.7819828875362873E-3</v>
      </c>
    </row>
    <row r="589" spans="1:6">
      <c r="A589">
        <v>2006</v>
      </c>
      <c r="B589" t="s">
        <v>34</v>
      </c>
      <c r="C589" t="s">
        <v>61</v>
      </c>
      <c r="D589">
        <v>-1.4461688697338104E-3</v>
      </c>
      <c r="E589">
        <v>4.7848843038082123E-2</v>
      </c>
      <c r="F589">
        <v>8.3930185064673424E-3</v>
      </c>
    </row>
    <row r="590" spans="1:6">
      <c r="A590">
        <v>2007</v>
      </c>
      <c r="B590" t="s">
        <v>34</v>
      </c>
      <c r="C590" t="s">
        <v>61</v>
      </c>
      <c r="D590">
        <v>-3.5791837144643068E-3</v>
      </c>
      <c r="E590">
        <v>5.6585367769002914E-2</v>
      </c>
      <c r="F590">
        <v>8.0403825268149376E-3</v>
      </c>
    </row>
    <row r="591" spans="1:6">
      <c r="A591">
        <v>2008</v>
      </c>
      <c r="B591" t="s">
        <v>34</v>
      </c>
      <c r="C591" t="s">
        <v>61</v>
      </c>
      <c r="D591">
        <v>-2.1213175205048174E-4</v>
      </c>
      <c r="E591">
        <v>4.9452241510152817E-3</v>
      </c>
      <c r="F591">
        <v>5.7538393884897232E-3</v>
      </c>
    </row>
    <row r="592" spans="1:6">
      <c r="A592">
        <v>2009</v>
      </c>
      <c r="B592" t="s">
        <v>34</v>
      </c>
      <c r="C592" t="s">
        <v>61</v>
      </c>
      <c r="D592">
        <v>1.7507419688627124E-3</v>
      </c>
      <c r="E592">
        <v>2.5968030095100403E-2</v>
      </c>
      <c r="F592">
        <v>5.5914195254445076E-3</v>
      </c>
    </row>
    <row r="593" spans="1:6">
      <c r="A593">
        <v>2010</v>
      </c>
      <c r="B593" t="s">
        <v>34</v>
      </c>
      <c r="C593" t="s">
        <v>61</v>
      </c>
      <c r="D593">
        <v>5.989087512716651E-4</v>
      </c>
      <c r="E593">
        <v>2.6539677754044533E-2</v>
      </c>
      <c r="F593">
        <v>4.4556604698300362E-3</v>
      </c>
    </row>
    <row r="594" spans="1:6">
      <c r="A594">
        <v>2011</v>
      </c>
      <c r="B594" t="s">
        <v>34</v>
      </c>
      <c r="C594" t="s">
        <v>61</v>
      </c>
      <c r="D594">
        <v>1.5522794565185905E-3</v>
      </c>
      <c r="E594">
        <v>2.4100808426737785E-2</v>
      </c>
      <c r="F594">
        <v>4.1840886697173119E-3</v>
      </c>
    </row>
    <row r="595" spans="1:6">
      <c r="A595">
        <v>2012</v>
      </c>
      <c r="B595" t="s">
        <v>34</v>
      </c>
      <c r="C595" t="s">
        <v>61</v>
      </c>
      <c r="D595">
        <v>-1.0799838928505778E-3</v>
      </c>
      <c r="E595">
        <v>3.466411679983139E-2</v>
      </c>
      <c r="F595">
        <v>4.3231691233813763E-3</v>
      </c>
    </row>
    <row r="596" spans="1:6">
      <c r="A596">
        <v>1995</v>
      </c>
      <c r="B596" t="s">
        <v>35</v>
      </c>
      <c r="C596" t="s">
        <v>61</v>
      </c>
      <c r="D596">
        <v>0.14804920554161072</v>
      </c>
      <c r="E596">
        <v>-3.7745404988527298E-2</v>
      </c>
      <c r="F596">
        <v>5.929434671998024E-3</v>
      </c>
    </row>
    <row r="597" spans="1:6">
      <c r="A597">
        <v>1996</v>
      </c>
      <c r="B597" t="s">
        <v>35</v>
      </c>
      <c r="C597" t="s">
        <v>61</v>
      </c>
      <c r="D597">
        <v>7.3981590569019318E-2</v>
      </c>
      <c r="E597">
        <v>-0.21273037791252136</v>
      </c>
      <c r="F597">
        <v>6.0121277347207069E-3</v>
      </c>
    </row>
    <row r="598" spans="1:6">
      <c r="A598">
        <v>1997</v>
      </c>
      <c r="B598" t="s">
        <v>35</v>
      </c>
      <c r="C598" t="s">
        <v>61</v>
      </c>
      <c r="D598">
        <v>8.2030817866325378E-2</v>
      </c>
      <c r="E598">
        <v>1.2002590810880065E-3</v>
      </c>
      <c r="F598">
        <v>4.8247985541820526E-3</v>
      </c>
    </row>
    <row r="599" spans="1:6">
      <c r="A599">
        <v>1998</v>
      </c>
      <c r="B599" t="s">
        <v>35</v>
      </c>
      <c r="C599" t="s">
        <v>61</v>
      </c>
      <c r="D599">
        <v>5.9656020253896713E-2</v>
      </c>
      <c r="E599">
        <v>1.4071562327444553E-3</v>
      </c>
      <c r="F599">
        <v>4.536227323114872E-3</v>
      </c>
    </row>
    <row r="600" spans="1:6">
      <c r="A600">
        <v>1999</v>
      </c>
      <c r="B600" t="s">
        <v>35</v>
      </c>
      <c r="C600" t="s">
        <v>61</v>
      </c>
      <c r="D600">
        <v>4.6415742486715317E-2</v>
      </c>
      <c r="E600">
        <v>7.569075096398592E-3</v>
      </c>
      <c r="F600">
        <v>3.7282868288457394E-3</v>
      </c>
    </row>
    <row r="601" spans="1:6">
      <c r="A601">
        <v>2000</v>
      </c>
      <c r="B601" t="s">
        <v>35</v>
      </c>
      <c r="C601" t="s">
        <v>61</v>
      </c>
      <c r="D601">
        <v>2.5899467989802361E-2</v>
      </c>
      <c r="E601">
        <v>-8.6171394214034081E-3</v>
      </c>
      <c r="F601">
        <v>3.5186996683478355E-3</v>
      </c>
    </row>
    <row r="602" spans="1:6">
      <c r="A602">
        <v>2001</v>
      </c>
      <c r="B602" t="s">
        <v>35</v>
      </c>
      <c r="C602" t="s">
        <v>61</v>
      </c>
      <c r="D602">
        <v>2.6942731812596321E-2</v>
      </c>
      <c r="E602">
        <v>1.956525631248951E-2</v>
      </c>
      <c r="F602">
        <v>2.2719609551131725E-3</v>
      </c>
    </row>
    <row r="603" spans="1:6">
      <c r="A603">
        <v>2002</v>
      </c>
      <c r="B603" t="s">
        <v>35</v>
      </c>
      <c r="C603" t="s">
        <v>61</v>
      </c>
      <c r="D603">
        <v>3.0087865889072418E-2</v>
      </c>
      <c r="E603">
        <v>3.2164555042982101E-2</v>
      </c>
      <c r="F603">
        <v>2.4294767063111067E-3</v>
      </c>
    </row>
    <row r="604" spans="1:6">
      <c r="A604">
        <v>2003</v>
      </c>
      <c r="B604" t="s">
        <v>35</v>
      </c>
      <c r="C604" t="s">
        <v>61</v>
      </c>
      <c r="D604">
        <v>4.9491103738546371E-2</v>
      </c>
      <c r="E604">
        <v>1.1243671178817749E-2</v>
      </c>
      <c r="F604">
        <v>2.1183919161558151E-3</v>
      </c>
    </row>
    <row r="605" spans="1:6">
      <c r="A605">
        <v>2004</v>
      </c>
      <c r="B605" t="s">
        <v>35</v>
      </c>
      <c r="C605" t="s">
        <v>61</v>
      </c>
      <c r="D605">
        <v>2.7640245854854584E-2</v>
      </c>
      <c r="E605">
        <v>4.4254142791032791E-2</v>
      </c>
      <c r="F605">
        <v>2.6962417177855968E-3</v>
      </c>
    </row>
    <row r="606" spans="1:6">
      <c r="A606">
        <v>2005</v>
      </c>
      <c r="B606" t="s">
        <v>35</v>
      </c>
      <c r="C606" t="s">
        <v>61</v>
      </c>
      <c r="D606">
        <v>0.11968071758747101</v>
      </c>
      <c r="E606">
        <v>8.5543803870677948E-3</v>
      </c>
      <c r="F606">
        <v>2.2743670269846916E-3</v>
      </c>
    </row>
    <row r="607" spans="1:6">
      <c r="A607">
        <v>2006</v>
      </c>
      <c r="B607" t="s">
        <v>35</v>
      </c>
      <c r="C607" t="s">
        <v>61</v>
      </c>
      <c r="D607">
        <v>4.7868005931377411E-2</v>
      </c>
      <c r="E607">
        <v>6.1333037912845612E-2</v>
      </c>
      <c r="F607">
        <v>2.1482675801962614E-3</v>
      </c>
    </row>
    <row r="608" spans="1:6">
      <c r="A608">
        <v>2007</v>
      </c>
      <c r="B608" t="s">
        <v>35</v>
      </c>
      <c r="C608" t="s">
        <v>61</v>
      </c>
      <c r="D608">
        <v>3.4773506224155426E-2</v>
      </c>
      <c r="E608">
        <v>4.4916316866874695E-2</v>
      </c>
      <c r="F608">
        <v>5.1454417407512665E-3</v>
      </c>
    </row>
    <row r="609" spans="1:6">
      <c r="A609">
        <v>2008</v>
      </c>
      <c r="B609" t="s">
        <v>35</v>
      </c>
      <c r="C609" t="s">
        <v>61</v>
      </c>
      <c r="D609">
        <v>3.1935360282659531E-2</v>
      </c>
      <c r="E609">
        <v>6.4547387883067131E-3</v>
      </c>
      <c r="F609">
        <v>3.312296699732542E-3</v>
      </c>
    </row>
    <row r="610" spans="1:6">
      <c r="A610">
        <v>2009</v>
      </c>
      <c r="B610" t="s">
        <v>35</v>
      </c>
      <c r="C610" t="s">
        <v>61</v>
      </c>
      <c r="D610">
        <v>3.5804986953735352E-2</v>
      </c>
      <c r="E610">
        <v>-3.7387139163911343E-3</v>
      </c>
      <c r="F610">
        <v>2.2728012409061193E-3</v>
      </c>
    </row>
    <row r="611" spans="1:6">
      <c r="A611">
        <v>2010</v>
      </c>
      <c r="B611" t="s">
        <v>35</v>
      </c>
      <c r="C611" t="s">
        <v>61</v>
      </c>
      <c r="D611">
        <v>3.9890259504318237E-2</v>
      </c>
      <c r="E611">
        <v>1.3363916426897049E-2</v>
      </c>
      <c r="F611">
        <v>1.4803388621658087E-3</v>
      </c>
    </row>
    <row r="612" spans="1:6">
      <c r="A612">
        <v>2011</v>
      </c>
      <c r="B612" t="s">
        <v>35</v>
      </c>
      <c r="C612" t="s">
        <v>61</v>
      </c>
      <c r="D612">
        <v>1.4521564356982708E-2</v>
      </c>
      <c r="E612">
        <v>-3.7180013954639435E-2</v>
      </c>
      <c r="F612">
        <v>1.3858310412615538E-3</v>
      </c>
    </row>
    <row r="613" spans="1:6">
      <c r="A613">
        <v>2012</v>
      </c>
      <c r="B613" t="s">
        <v>35</v>
      </c>
      <c r="C613" t="s">
        <v>61</v>
      </c>
      <c r="D613">
        <v>8.2293059676885605E-3</v>
      </c>
      <c r="E613">
        <v>-1.5005826018750668E-2</v>
      </c>
      <c r="F613">
        <v>1.4894220512360334E-3</v>
      </c>
    </row>
    <row r="614" spans="1:6">
      <c r="A614">
        <v>1995</v>
      </c>
      <c r="B614" t="s">
        <v>36</v>
      </c>
      <c r="C614" t="s">
        <v>61</v>
      </c>
      <c r="D614">
        <v>9.0338889276608825E-4</v>
      </c>
      <c r="E614">
        <v>1.2909797951579094E-2</v>
      </c>
      <c r="F614">
        <v>3.2670501619577408E-2</v>
      </c>
    </row>
    <row r="615" spans="1:6">
      <c r="A615">
        <v>1996</v>
      </c>
      <c r="B615" t="s">
        <v>36</v>
      </c>
      <c r="C615" t="s">
        <v>61</v>
      </c>
      <c r="D615">
        <v>7.7816308476030827E-3</v>
      </c>
      <c r="E615">
        <v>3.6404736340045929E-2</v>
      </c>
      <c r="F615">
        <v>3.6183115094900131E-2</v>
      </c>
    </row>
    <row r="616" spans="1:6">
      <c r="A616">
        <v>1997</v>
      </c>
      <c r="B616" t="s">
        <v>36</v>
      </c>
      <c r="C616" t="s">
        <v>61</v>
      </c>
      <c r="D616">
        <v>7.3482776060700417E-3</v>
      </c>
      <c r="E616">
        <v>6.5919563174247742E-2</v>
      </c>
      <c r="F616">
        <v>4.0120590478181839E-2</v>
      </c>
    </row>
    <row r="617" spans="1:6">
      <c r="A617">
        <v>1998</v>
      </c>
      <c r="B617" t="s">
        <v>36</v>
      </c>
      <c r="C617" t="s">
        <v>61</v>
      </c>
      <c r="D617">
        <v>4.5854914933443069E-3</v>
      </c>
      <c r="E617">
        <v>2.9776915907859802E-2</v>
      </c>
      <c r="F617">
        <v>4.3168853968381882E-2</v>
      </c>
    </row>
    <row r="618" spans="1:6">
      <c r="A618">
        <v>1999</v>
      </c>
      <c r="B618" t="s">
        <v>36</v>
      </c>
      <c r="C618" t="s">
        <v>61</v>
      </c>
      <c r="D618">
        <v>3.6819784436374903E-3</v>
      </c>
      <c r="E618">
        <v>8.681778609752655E-2</v>
      </c>
      <c r="F618">
        <v>4.1480515152215958E-2</v>
      </c>
    </row>
    <row r="619" spans="1:6">
      <c r="A619">
        <v>2000</v>
      </c>
      <c r="B619" t="s">
        <v>36</v>
      </c>
      <c r="C619" t="s">
        <v>61</v>
      </c>
      <c r="D619">
        <v>-3.9410265162587166E-3</v>
      </c>
      <c r="E619">
        <v>9.3364797532558441E-2</v>
      </c>
      <c r="F619">
        <v>3.8624677807092667E-2</v>
      </c>
    </row>
    <row r="620" spans="1:6">
      <c r="A620">
        <v>2001</v>
      </c>
      <c r="B620" t="s">
        <v>36</v>
      </c>
      <c r="C620" t="s">
        <v>61</v>
      </c>
      <c r="D620">
        <v>1.9464152865111828E-3</v>
      </c>
      <c r="E620">
        <v>6.8865187466144562E-2</v>
      </c>
      <c r="F620">
        <v>4.7392897307872772E-2</v>
      </c>
    </row>
    <row r="621" spans="1:6">
      <c r="A621">
        <v>2002</v>
      </c>
      <c r="B621" t="s">
        <v>36</v>
      </c>
      <c r="C621" t="s">
        <v>61</v>
      </c>
      <c r="D621">
        <v>1.9484810531139374E-2</v>
      </c>
      <c r="E621">
        <v>-3.2257232815027237E-2</v>
      </c>
      <c r="F621">
        <v>4.5098874717950821E-2</v>
      </c>
    </row>
    <row r="622" spans="1:6">
      <c r="A622">
        <v>2003</v>
      </c>
      <c r="B622" t="s">
        <v>36</v>
      </c>
      <c r="C622" t="s">
        <v>61</v>
      </c>
      <c r="D622">
        <v>-6.6526005975902081E-3</v>
      </c>
      <c r="E622">
        <v>6.7468993365764618E-2</v>
      </c>
      <c r="F622">
        <v>3.8325536996126175E-2</v>
      </c>
    </row>
    <row r="623" spans="1:6">
      <c r="A623">
        <v>2004</v>
      </c>
      <c r="B623" t="s">
        <v>36</v>
      </c>
      <c r="C623" t="s">
        <v>61</v>
      </c>
      <c r="D623">
        <v>3.6425187718123198E-3</v>
      </c>
      <c r="E623">
        <v>0.44734388589859009</v>
      </c>
      <c r="F623">
        <v>3.3669024705886841E-2</v>
      </c>
    </row>
    <row r="624" spans="1:6">
      <c r="A624">
        <v>2005</v>
      </c>
      <c r="B624" t="s">
        <v>36</v>
      </c>
      <c r="C624" t="s">
        <v>61</v>
      </c>
      <c r="D624">
        <v>2.9456715565174818E-3</v>
      </c>
      <c r="E624">
        <v>2.0486023277044296E-2</v>
      </c>
      <c r="F624">
        <v>9.6946889243554324E-5</v>
      </c>
    </row>
    <row r="625" spans="1:6">
      <c r="A625">
        <v>2006</v>
      </c>
      <c r="B625" t="s">
        <v>36</v>
      </c>
      <c r="C625" t="s">
        <v>61</v>
      </c>
      <c r="D625">
        <v>-1.3577882200479507E-3</v>
      </c>
      <c r="E625">
        <v>0.11266373097896576</v>
      </c>
      <c r="F625">
        <v>1.082666203728877E-4</v>
      </c>
    </row>
    <row r="626" spans="1:6">
      <c r="A626">
        <v>2007</v>
      </c>
      <c r="B626" t="s">
        <v>36</v>
      </c>
      <c r="C626" t="s">
        <v>61</v>
      </c>
      <c r="D626">
        <v>1.4166979119181633E-2</v>
      </c>
      <c r="E626">
        <v>1.5993337631225586</v>
      </c>
      <c r="F626">
        <v>9.0296358393970877E-5</v>
      </c>
    </row>
    <row r="627" spans="1:6">
      <c r="A627">
        <v>2008</v>
      </c>
      <c r="B627" t="s">
        <v>36</v>
      </c>
      <c r="C627" t="s">
        <v>61</v>
      </c>
      <c r="D627">
        <v>1.7400544136762619E-2</v>
      </c>
      <c r="E627">
        <v>8.4902338683605194E-2</v>
      </c>
      <c r="F627">
        <v>6.57298369333148E-5</v>
      </c>
    </row>
    <row r="628" spans="1:6">
      <c r="A628">
        <v>2009</v>
      </c>
      <c r="B628" t="s">
        <v>36</v>
      </c>
      <c r="C628" t="s">
        <v>61</v>
      </c>
      <c r="D628">
        <v>3.5050582140684128E-2</v>
      </c>
      <c r="E628">
        <v>0.17691454291343689</v>
      </c>
      <c r="F628">
        <v>7.4758158007171005E-5</v>
      </c>
    </row>
    <row r="629" spans="1:6">
      <c r="A629">
        <v>2010</v>
      </c>
      <c r="B629" t="s">
        <v>36</v>
      </c>
      <c r="C629" t="s">
        <v>61</v>
      </c>
      <c r="D629">
        <v>4.7691795974969864E-2</v>
      </c>
      <c r="E629">
        <v>0.40415266156196594</v>
      </c>
      <c r="F629">
        <v>8.3797007391694933E-5</v>
      </c>
    </row>
    <row r="630" spans="1:6">
      <c r="A630">
        <v>2011</v>
      </c>
      <c r="B630" t="s">
        <v>36</v>
      </c>
      <c r="C630" t="s">
        <v>61</v>
      </c>
      <c r="D630">
        <v>2.2891992703080177E-2</v>
      </c>
      <c r="E630">
        <v>-0.15514460206031799</v>
      </c>
      <c r="F630">
        <v>4.6122997446218506E-5</v>
      </c>
    </row>
    <row r="631" spans="1:6">
      <c r="A631">
        <v>2012</v>
      </c>
      <c r="B631" t="s">
        <v>36</v>
      </c>
      <c r="C631" t="s">
        <v>61</v>
      </c>
      <c r="D631">
        <v>1.3428482227027416E-2</v>
      </c>
      <c r="E631">
        <v>0.1414286345243454</v>
      </c>
      <c r="F631">
        <v>7.533082680311054E-5</v>
      </c>
    </row>
    <row r="632" spans="1:6">
      <c r="A632">
        <v>1995</v>
      </c>
      <c r="B632" t="s">
        <v>37</v>
      </c>
      <c r="C632" t="s">
        <v>61</v>
      </c>
      <c r="D632">
        <v>1.1862379033118486E-3</v>
      </c>
      <c r="E632">
        <v>9.1541772708296776E-3</v>
      </c>
      <c r="F632">
        <v>1.2705677188932896E-2</v>
      </c>
    </row>
    <row r="633" spans="1:6">
      <c r="A633">
        <v>1996</v>
      </c>
      <c r="B633" t="s">
        <v>37</v>
      </c>
      <c r="C633" t="s">
        <v>61</v>
      </c>
      <c r="D633">
        <v>-2.6127055753022432E-4</v>
      </c>
      <c r="E633">
        <v>2.08858922123909E-2</v>
      </c>
      <c r="F633">
        <v>1.2453317642211914E-2</v>
      </c>
    </row>
    <row r="634" spans="1:6">
      <c r="A634">
        <v>1997</v>
      </c>
      <c r="B634" t="s">
        <v>37</v>
      </c>
      <c r="C634" t="s">
        <v>61</v>
      </c>
      <c r="D634">
        <v>-1.6642644768580794E-3</v>
      </c>
      <c r="E634">
        <v>1.8504472449421883E-2</v>
      </c>
      <c r="F634">
        <v>1.154041476547718E-2</v>
      </c>
    </row>
    <row r="635" spans="1:6">
      <c r="A635">
        <v>1998</v>
      </c>
      <c r="B635" t="s">
        <v>37</v>
      </c>
      <c r="C635" t="s">
        <v>61</v>
      </c>
      <c r="D635">
        <v>-6.109635578468442E-4</v>
      </c>
      <c r="E635">
        <v>1.6715375706553459E-2</v>
      </c>
      <c r="F635">
        <v>1.295042410492897E-2</v>
      </c>
    </row>
    <row r="636" spans="1:6">
      <c r="A636">
        <v>1999</v>
      </c>
      <c r="B636" t="s">
        <v>37</v>
      </c>
      <c r="C636" t="s">
        <v>61</v>
      </c>
      <c r="D636">
        <v>-2.9721134342253208E-3</v>
      </c>
      <c r="E636">
        <v>2.4332271888852119E-2</v>
      </c>
      <c r="F636">
        <v>1.1473975144326687E-2</v>
      </c>
    </row>
    <row r="637" spans="1:6">
      <c r="A637">
        <v>2000</v>
      </c>
      <c r="B637" t="s">
        <v>37</v>
      </c>
      <c r="C637" t="s">
        <v>61</v>
      </c>
      <c r="D637">
        <v>1.0838911111932248E-4</v>
      </c>
      <c r="E637">
        <v>1.5725636621937156E-3</v>
      </c>
      <c r="F637">
        <v>1.1006458662450314E-2</v>
      </c>
    </row>
    <row r="638" spans="1:6">
      <c r="A638">
        <v>2001</v>
      </c>
      <c r="B638" t="s">
        <v>37</v>
      </c>
      <c r="C638" t="s">
        <v>61</v>
      </c>
      <c r="D638">
        <v>7.9342782555613667E-5</v>
      </c>
      <c r="E638">
        <v>7.8887706622481346E-3</v>
      </c>
      <c r="F638">
        <v>1.4000569470226765E-2</v>
      </c>
    </row>
    <row r="639" spans="1:6">
      <c r="A639">
        <v>2002</v>
      </c>
      <c r="B639" t="s">
        <v>37</v>
      </c>
      <c r="C639" t="s">
        <v>61</v>
      </c>
      <c r="D639">
        <v>7.2439230279996991E-4</v>
      </c>
      <c r="E639">
        <v>7.8169051557779312E-3</v>
      </c>
      <c r="F639">
        <v>1.4873315580189228E-2</v>
      </c>
    </row>
    <row r="640" spans="1:6">
      <c r="A640">
        <v>2003</v>
      </c>
      <c r="B640" t="s">
        <v>37</v>
      </c>
      <c r="C640" t="s">
        <v>61</v>
      </c>
      <c r="D640">
        <v>2.8797774575650692E-4</v>
      </c>
      <c r="E640">
        <v>1.246482040733099E-2</v>
      </c>
      <c r="F640">
        <v>2.3347893729805946E-2</v>
      </c>
    </row>
    <row r="641" spans="1:6">
      <c r="A641">
        <v>2004</v>
      </c>
      <c r="B641" t="s">
        <v>37</v>
      </c>
      <c r="C641" t="s">
        <v>61</v>
      </c>
      <c r="D641">
        <v>-1.6183726256713271E-3</v>
      </c>
      <c r="E641">
        <v>1.3766618445515633E-2</v>
      </c>
      <c r="F641">
        <v>2.5785516947507858E-2</v>
      </c>
    </row>
    <row r="642" spans="1:6">
      <c r="A642">
        <v>2005</v>
      </c>
      <c r="B642" t="s">
        <v>37</v>
      </c>
      <c r="C642" t="s">
        <v>61</v>
      </c>
      <c r="D642">
        <v>-2.3567937023472041E-4</v>
      </c>
      <c r="E642">
        <v>1.9928332418203354E-2</v>
      </c>
      <c r="F642">
        <v>2.6250284165143967E-2</v>
      </c>
    </row>
    <row r="643" spans="1:6">
      <c r="A643">
        <v>2006</v>
      </c>
      <c r="B643" t="s">
        <v>37</v>
      </c>
      <c r="C643" t="s">
        <v>61</v>
      </c>
      <c r="D643">
        <v>-8.3891469985246658E-3</v>
      </c>
      <c r="E643">
        <v>1.006905734539032E-2</v>
      </c>
      <c r="F643">
        <v>2.7456114068627357E-2</v>
      </c>
    </row>
    <row r="644" spans="1:6">
      <c r="A644">
        <v>2007</v>
      </c>
      <c r="B644" t="s">
        <v>37</v>
      </c>
      <c r="C644" t="s">
        <v>61</v>
      </c>
      <c r="D644">
        <v>-1.1263232590863481E-4</v>
      </c>
      <c r="E644">
        <v>2.0742719992995262E-2</v>
      </c>
      <c r="F644">
        <v>2.5761926546692848E-2</v>
      </c>
    </row>
    <row r="645" spans="1:6">
      <c r="A645">
        <v>2008</v>
      </c>
      <c r="B645" t="s">
        <v>37</v>
      </c>
      <c r="C645" t="s">
        <v>61</v>
      </c>
      <c r="D645">
        <v>1.6310835490003228E-3</v>
      </c>
      <c r="E645">
        <v>1.4367524534463882E-2</v>
      </c>
      <c r="F645">
        <v>2.3694045841693878E-2</v>
      </c>
    </row>
    <row r="646" spans="1:6">
      <c r="A646">
        <v>2009</v>
      </c>
      <c r="B646" t="s">
        <v>37</v>
      </c>
      <c r="C646" t="s">
        <v>61</v>
      </c>
      <c r="D646">
        <v>7.8222686424851418E-3</v>
      </c>
      <c r="E646">
        <v>1.5768829733133316E-2</v>
      </c>
      <c r="F646">
        <v>2.4656997993588448E-2</v>
      </c>
    </row>
    <row r="647" spans="1:6">
      <c r="A647">
        <v>2010</v>
      </c>
      <c r="B647" t="s">
        <v>37</v>
      </c>
      <c r="C647" t="s">
        <v>61</v>
      </c>
      <c r="D647">
        <v>5.3136474452912807E-3</v>
      </c>
      <c r="E647">
        <v>2.0843617618083954E-2</v>
      </c>
      <c r="F647">
        <v>2.0996265113353729E-2</v>
      </c>
    </row>
    <row r="648" spans="1:6">
      <c r="A648">
        <v>2011</v>
      </c>
      <c r="B648" t="s">
        <v>37</v>
      </c>
      <c r="C648" t="s">
        <v>61</v>
      </c>
      <c r="D648">
        <v>3.7608018610626459E-3</v>
      </c>
      <c r="E648">
        <v>8.7614618241786957E-3</v>
      </c>
      <c r="F648">
        <v>2.015962079167366E-2</v>
      </c>
    </row>
    <row r="649" spans="1:6">
      <c r="A649">
        <v>2012</v>
      </c>
      <c r="B649" t="s">
        <v>37</v>
      </c>
      <c r="C649" t="s">
        <v>61</v>
      </c>
      <c r="D649">
        <v>2.3563271388411522E-3</v>
      </c>
      <c r="E649">
        <v>1.5576889738440514E-2</v>
      </c>
      <c r="F649">
        <v>1.9693857058882713E-2</v>
      </c>
    </row>
    <row r="650" spans="1:6">
      <c r="A650">
        <v>1995</v>
      </c>
      <c r="B650" t="s">
        <v>38</v>
      </c>
      <c r="C650" t="s">
        <v>61</v>
      </c>
      <c r="D650">
        <v>1.3275885954499245E-2</v>
      </c>
      <c r="E650">
        <v>3.4533708821982145E-3</v>
      </c>
      <c r="F650">
        <v>5.29664047062397E-2</v>
      </c>
    </row>
    <row r="651" spans="1:6">
      <c r="A651">
        <v>1996</v>
      </c>
      <c r="B651" t="s">
        <v>38</v>
      </c>
      <c r="C651" t="s">
        <v>61</v>
      </c>
      <c r="D651">
        <v>1.8805619329214096E-2</v>
      </c>
      <c r="E651">
        <v>8.1094325287267566E-4</v>
      </c>
      <c r="F651">
        <v>5.2326466888189316E-2</v>
      </c>
    </row>
    <row r="652" spans="1:6">
      <c r="A652">
        <v>1997</v>
      </c>
      <c r="B652" t="s">
        <v>38</v>
      </c>
      <c r="C652" t="s">
        <v>61</v>
      </c>
      <c r="D652">
        <v>1.7633845563977957E-3</v>
      </c>
      <c r="E652">
        <v>1.3167285360395908E-2</v>
      </c>
      <c r="F652">
        <v>5.0809264183044434E-2</v>
      </c>
    </row>
    <row r="653" spans="1:6">
      <c r="A653">
        <v>1998</v>
      </c>
      <c r="B653" t="s">
        <v>38</v>
      </c>
      <c r="C653" t="s">
        <v>61</v>
      </c>
      <c r="D653">
        <v>1.2845283374190331E-2</v>
      </c>
      <c r="E653">
        <v>9.5388265326619148E-3</v>
      </c>
      <c r="F653">
        <v>5.0241295248270035E-2</v>
      </c>
    </row>
    <row r="654" spans="1:6">
      <c r="A654">
        <v>1999</v>
      </c>
      <c r="B654" t="s">
        <v>38</v>
      </c>
      <c r="C654" t="s">
        <v>61</v>
      </c>
      <c r="D654">
        <v>1.9488085061311722E-2</v>
      </c>
      <c r="E654">
        <v>-4.6625030227005482E-3</v>
      </c>
      <c r="F654">
        <v>4.8782110214233398E-2</v>
      </c>
    </row>
    <row r="655" spans="1:6">
      <c r="A655">
        <v>2000</v>
      </c>
      <c r="B655" t="s">
        <v>38</v>
      </c>
      <c r="C655" t="s">
        <v>61</v>
      </c>
      <c r="D655">
        <v>7.8707514330744743E-3</v>
      </c>
      <c r="E655">
        <v>8.7778130546212196E-3</v>
      </c>
      <c r="F655">
        <v>5.8373399078845978E-2</v>
      </c>
    </row>
    <row r="656" spans="1:6">
      <c r="A656">
        <v>2001</v>
      </c>
      <c r="B656" t="s">
        <v>38</v>
      </c>
      <c r="C656" t="s">
        <v>61</v>
      </c>
      <c r="D656">
        <v>4.5612058602273464E-3</v>
      </c>
      <c r="E656">
        <v>2.2979655768722296E-3</v>
      </c>
      <c r="F656">
        <v>8.6439982056617737E-2</v>
      </c>
    </row>
    <row r="657" spans="1:6">
      <c r="A657">
        <v>2002</v>
      </c>
      <c r="B657" t="s">
        <v>38</v>
      </c>
      <c r="C657" t="s">
        <v>61</v>
      </c>
      <c r="D657">
        <v>5.1157809793949127E-3</v>
      </c>
      <c r="E657">
        <v>-2.1874937228858471E-3</v>
      </c>
      <c r="F657">
        <v>7.1188256144523621E-2</v>
      </c>
    </row>
    <row r="658" spans="1:6">
      <c r="A658">
        <v>2003</v>
      </c>
      <c r="B658" t="s">
        <v>38</v>
      </c>
      <c r="C658" t="s">
        <v>61</v>
      </c>
      <c r="D658">
        <v>-1.869029481895268E-3</v>
      </c>
      <c r="E658">
        <v>3.5661090165376663E-2</v>
      </c>
      <c r="F658">
        <v>7.2535611689090729E-2</v>
      </c>
    </row>
    <row r="659" spans="1:6">
      <c r="A659">
        <v>2004</v>
      </c>
      <c r="B659" t="s">
        <v>38</v>
      </c>
      <c r="C659" t="s">
        <v>61</v>
      </c>
      <c r="D659">
        <v>9.5185050740838051E-3</v>
      </c>
      <c r="E659">
        <v>9.0682702139019966E-3</v>
      </c>
      <c r="F659">
        <v>7.4117347598075867E-2</v>
      </c>
    </row>
    <row r="660" spans="1:6">
      <c r="A660">
        <v>2005</v>
      </c>
      <c r="B660" t="s">
        <v>38</v>
      </c>
      <c r="C660" t="s">
        <v>61</v>
      </c>
      <c r="D660">
        <v>1.7987577244639397E-2</v>
      </c>
      <c r="E660">
        <v>1.9363664090633392E-2</v>
      </c>
      <c r="F660">
        <v>7.7098950743675232E-2</v>
      </c>
    </row>
    <row r="661" spans="1:6">
      <c r="A661">
        <v>2006</v>
      </c>
      <c r="B661" t="s">
        <v>38</v>
      </c>
      <c r="C661" t="s">
        <v>61</v>
      </c>
      <c r="D661">
        <v>1.9966296851634979E-2</v>
      </c>
      <c r="E661">
        <v>4.4992840848863125E-3</v>
      </c>
      <c r="F661">
        <v>8.3053186535835266E-2</v>
      </c>
    </row>
    <row r="662" spans="1:6">
      <c r="A662">
        <v>2007</v>
      </c>
      <c r="B662" t="s">
        <v>38</v>
      </c>
      <c r="C662" t="s">
        <v>61</v>
      </c>
      <c r="D662">
        <v>2.0041655749082565E-2</v>
      </c>
      <c r="E662">
        <v>1.9727004691958427E-2</v>
      </c>
      <c r="F662">
        <v>8.9469648897647858E-2</v>
      </c>
    </row>
    <row r="663" spans="1:6">
      <c r="A663">
        <v>2008</v>
      </c>
      <c r="B663" t="s">
        <v>38</v>
      </c>
      <c r="C663" t="s">
        <v>61</v>
      </c>
      <c r="D663">
        <v>2.2627845406532288E-2</v>
      </c>
      <c r="E663">
        <v>1.7866076901555061E-2</v>
      </c>
      <c r="F663">
        <v>7.7565900981426239E-2</v>
      </c>
    </row>
    <row r="664" spans="1:6">
      <c r="A664">
        <v>2009</v>
      </c>
      <c r="B664" t="s">
        <v>38</v>
      </c>
      <c r="C664" t="s">
        <v>61</v>
      </c>
      <c r="D664">
        <v>1.9965151324868202E-2</v>
      </c>
      <c r="E664">
        <v>8.7490258738398552E-3</v>
      </c>
      <c r="F664">
        <v>6.8960815668106079E-2</v>
      </c>
    </row>
    <row r="665" spans="1:6">
      <c r="A665">
        <v>2010</v>
      </c>
      <c r="B665" t="s">
        <v>38</v>
      </c>
      <c r="C665" t="s">
        <v>61</v>
      </c>
      <c r="D665">
        <v>1.5837604179978371E-2</v>
      </c>
      <c r="E665">
        <v>2.3529075086116791E-2</v>
      </c>
      <c r="F665">
        <v>7.0755697786808014E-2</v>
      </c>
    </row>
    <row r="666" spans="1:6">
      <c r="A666">
        <v>2011</v>
      </c>
      <c r="B666" t="s">
        <v>38</v>
      </c>
      <c r="C666" t="s">
        <v>61</v>
      </c>
      <c r="D666">
        <v>2.4328267201781273E-2</v>
      </c>
      <c r="E666">
        <v>2.8343735262751579E-2</v>
      </c>
      <c r="F666">
        <v>7.3139935731887817E-2</v>
      </c>
    </row>
    <row r="667" spans="1:6">
      <c r="A667">
        <v>2012</v>
      </c>
      <c r="B667" t="s">
        <v>38</v>
      </c>
      <c r="C667" t="s">
        <v>61</v>
      </c>
      <c r="D667">
        <v>2.0965719595551491E-2</v>
      </c>
      <c r="E667">
        <v>2.4849304929375648E-2</v>
      </c>
      <c r="F667">
        <v>6.7858755588531494E-2</v>
      </c>
    </row>
    <row r="668" spans="1:6">
      <c r="A668">
        <v>1995</v>
      </c>
      <c r="B668" t="s">
        <v>39</v>
      </c>
      <c r="C668" t="s">
        <v>61</v>
      </c>
      <c r="D668">
        <v>4.881427064538002E-2</v>
      </c>
      <c r="E668">
        <v>8.2967774942517281E-3</v>
      </c>
      <c r="F668">
        <v>3.9581074379384518E-3</v>
      </c>
    </row>
    <row r="669" spans="1:6">
      <c r="A669">
        <v>1996</v>
      </c>
      <c r="B669" t="s">
        <v>39</v>
      </c>
      <c r="C669" t="s">
        <v>61</v>
      </c>
      <c r="D669">
        <v>4.7418501228094101E-2</v>
      </c>
      <c r="E669">
        <v>1.4663033187389374E-2</v>
      </c>
      <c r="F669">
        <v>3.4252624027431011E-3</v>
      </c>
    </row>
    <row r="670" spans="1:6">
      <c r="A670">
        <v>1997</v>
      </c>
      <c r="B670" t="s">
        <v>39</v>
      </c>
      <c r="C670" t="s">
        <v>61</v>
      </c>
      <c r="D670">
        <v>4.0488142520189285E-2</v>
      </c>
      <c r="E670">
        <v>1.1814220808446407E-2</v>
      </c>
      <c r="F670">
        <v>3.2425276003777981E-3</v>
      </c>
    </row>
    <row r="671" spans="1:6">
      <c r="A671">
        <v>1998</v>
      </c>
      <c r="B671" t="s">
        <v>39</v>
      </c>
      <c r="C671" t="s">
        <v>61</v>
      </c>
      <c r="D671">
        <v>4.6626996248960495E-2</v>
      </c>
      <c r="E671">
        <v>1.5998793765902519E-2</v>
      </c>
      <c r="F671">
        <v>2.9308609664440155E-3</v>
      </c>
    </row>
    <row r="672" spans="1:6">
      <c r="A672">
        <v>1999</v>
      </c>
      <c r="B672" t="s">
        <v>39</v>
      </c>
      <c r="C672" t="s">
        <v>61</v>
      </c>
      <c r="D672">
        <v>4.7981597483158112E-2</v>
      </c>
      <c r="E672">
        <v>1.8625468015670776E-2</v>
      </c>
      <c r="F672">
        <v>2.6785400696098804E-3</v>
      </c>
    </row>
    <row r="673" spans="1:6">
      <c r="A673">
        <v>2000</v>
      </c>
      <c r="B673" t="s">
        <v>39</v>
      </c>
      <c r="C673" t="s">
        <v>61</v>
      </c>
      <c r="D673">
        <v>3.9387043565511703E-2</v>
      </c>
      <c r="E673">
        <v>-6.8054264411330223E-3</v>
      </c>
      <c r="F673">
        <v>2.4178668390959501E-3</v>
      </c>
    </row>
    <row r="674" spans="1:6">
      <c r="A674">
        <v>2001</v>
      </c>
      <c r="B674" t="s">
        <v>39</v>
      </c>
      <c r="C674" t="s">
        <v>61</v>
      </c>
      <c r="D674">
        <v>3.3275142312049866E-2</v>
      </c>
      <c r="E674">
        <v>4.2573688551783562E-3</v>
      </c>
      <c r="F674">
        <v>2.4854943621903658E-3</v>
      </c>
    </row>
    <row r="675" spans="1:6">
      <c r="A675">
        <v>2002</v>
      </c>
      <c r="B675" t="s">
        <v>39</v>
      </c>
      <c r="C675" t="s">
        <v>61</v>
      </c>
      <c r="D675">
        <v>4.2555768042802811E-2</v>
      </c>
      <c r="E675">
        <v>-2.1688448265194893E-2</v>
      </c>
      <c r="F675">
        <v>2.3680529557168484E-3</v>
      </c>
    </row>
    <row r="676" spans="1:6">
      <c r="A676">
        <v>2003</v>
      </c>
      <c r="B676" t="s">
        <v>39</v>
      </c>
      <c r="C676" t="s">
        <v>61</v>
      </c>
      <c r="D676">
        <v>3.4573175013065338E-2</v>
      </c>
      <c r="E676">
        <v>9.5309937023557723E-5</v>
      </c>
      <c r="F676">
        <v>2.4773927871137857E-3</v>
      </c>
    </row>
    <row r="677" spans="1:6">
      <c r="A677">
        <v>2004</v>
      </c>
      <c r="B677" t="s">
        <v>39</v>
      </c>
      <c r="C677" t="s">
        <v>61</v>
      </c>
      <c r="D677">
        <v>2.3272756487131119E-2</v>
      </c>
      <c r="E677">
        <v>-1.3770521618425846E-2</v>
      </c>
      <c r="F677">
        <v>2.306212205439806E-3</v>
      </c>
    </row>
    <row r="678" spans="1:6">
      <c r="A678">
        <v>2005</v>
      </c>
      <c r="B678" t="s">
        <v>39</v>
      </c>
      <c r="C678" t="s">
        <v>61</v>
      </c>
      <c r="D678">
        <v>1.9555723294615746E-2</v>
      </c>
      <c r="E678">
        <v>3.7830683868378401E-3</v>
      </c>
      <c r="F678">
        <v>2.4185166694223881E-3</v>
      </c>
    </row>
    <row r="679" spans="1:6">
      <c r="A679">
        <v>2006</v>
      </c>
      <c r="B679" t="s">
        <v>39</v>
      </c>
      <c r="C679" t="s">
        <v>61</v>
      </c>
      <c r="D679">
        <v>2.1567486226558685E-2</v>
      </c>
      <c r="E679">
        <v>4.0786214172840118E-2</v>
      </c>
      <c r="F679">
        <v>2.0595984533429146E-3</v>
      </c>
    </row>
    <row r="680" spans="1:6">
      <c r="A680">
        <v>2007</v>
      </c>
      <c r="B680" t="s">
        <v>39</v>
      </c>
      <c r="C680" t="s">
        <v>61</v>
      </c>
      <c r="D680">
        <v>3.0162714421749115E-2</v>
      </c>
      <c r="E680">
        <v>-3.3566246274858713E-3</v>
      </c>
      <c r="F680">
        <v>1.7965759616345167E-3</v>
      </c>
    </row>
    <row r="681" spans="1:6">
      <c r="A681">
        <v>2008</v>
      </c>
      <c r="B681" t="s">
        <v>39</v>
      </c>
      <c r="C681" t="s">
        <v>61</v>
      </c>
      <c r="D681">
        <v>2.4383386597037315E-2</v>
      </c>
      <c r="E681">
        <v>3.7384010851383209E-2</v>
      </c>
      <c r="F681">
        <v>1.5967615181580186E-3</v>
      </c>
    </row>
    <row r="682" spans="1:6">
      <c r="A682">
        <v>2009</v>
      </c>
      <c r="B682" t="s">
        <v>39</v>
      </c>
      <c r="C682" t="s">
        <v>61</v>
      </c>
      <c r="D682">
        <v>3.848034143447876E-2</v>
      </c>
      <c r="E682">
        <v>3.4621603786945343E-2</v>
      </c>
      <c r="F682">
        <v>1.4898242661729455E-3</v>
      </c>
    </row>
    <row r="683" spans="1:6">
      <c r="A683">
        <v>2010</v>
      </c>
      <c r="B683" t="s">
        <v>39</v>
      </c>
      <c r="C683" t="s">
        <v>61</v>
      </c>
      <c r="D683">
        <v>3.4414123743772507E-2</v>
      </c>
      <c r="E683">
        <v>-3.1870245933532715E-2</v>
      </c>
      <c r="F683">
        <v>1.340241520665586E-3</v>
      </c>
    </row>
    <row r="684" spans="1:6">
      <c r="A684">
        <v>2011</v>
      </c>
      <c r="B684" t="s">
        <v>39</v>
      </c>
      <c r="C684" t="s">
        <v>61</v>
      </c>
      <c r="D684">
        <v>2.3213904350996017E-2</v>
      </c>
      <c r="E684">
        <v>3.468550369143486E-2</v>
      </c>
      <c r="F684">
        <v>1.2321675894781947E-3</v>
      </c>
    </row>
    <row r="685" spans="1:6">
      <c r="A685">
        <v>2012</v>
      </c>
      <c r="B685" t="s">
        <v>39</v>
      </c>
      <c r="C685" t="s">
        <v>61</v>
      </c>
      <c r="D685">
        <v>1.651480421423912E-2</v>
      </c>
      <c r="E685">
        <v>-7.4563987553119659E-2</v>
      </c>
      <c r="F685">
        <v>1.0346698109060526E-3</v>
      </c>
    </row>
    <row r="686" spans="1:6">
      <c r="A686">
        <v>1995</v>
      </c>
      <c r="B686" t="s">
        <v>40</v>
      </c>
      <c r="C686" t="s">
        <v>61</v>
      </c>
      <c r="D686">
        <v>0.1987697035074234</v>
      </c>
      <c r="E686">
        <v>-1.4435559511184692E-2</v>
      </c>
      <c r="F686">
        <v>1.8113885074853897E-2</v>
      </c>
    </row>
    <row r="687" spans="1:6">
      <c r="A687">
        <v>1996</v>
      </c>
      <c r="B687" t="s">
        <v>40</v>
      </c>
      <c r="C687" t="s">
        <v>61</v>
      </c>
      <c r="D687">
        <v>0.34091228246688843</v>
      </c>
      <c r="E687">
        <v>-7.9403914511203766E-2</v>
      </c>
      <c r="F687">
        <v>2.2050194442272186E-2</v>
      </c>
    </row>
    <row r="688" spans="1:6">
      <c r="A688">
        <v>1997</v>
      </c>
      <c r="B688" t="s">
        <v>40</v>
      </c>
      <c r="C688" t="s">
        <v>61</v>
      </c>
      <c r="D688">
        <v>9.4194360077381134E-2</v>
      </c>
      <c r="E688">
        <v>8.2688573747873306E-3</v>
      </c>
      <c r="F688">
        <v>3.4168832004070282E-2</v>
      </c>
    </row>
    <row r="689" spans="1:6">
      <c r="A689">
        <v>1998</v>
      </c>
      <c r="B689" t="s">
        <v>40</v>
      </c>
      <c r="C689" t="s">
        <v>61</v>
      </c>
      <c r="D689">
        <v>0.13397933542728424</v>
      </c>
      <c r="E689">
        <v>-0.18861912190914154</v>
      </c>
      <c r="F689">
        <v>4.3147459626197815E-2</v>
      </c>
    </row>
    <row r="690" spans="1:6">
      <c r="A690">
        <v>1999</v>
      </c>
      <c r="B690" t="s">
        <v>40</v>
      </c>
      <c r="C690" t="s">
        <v>61</v>
      </c>
      <c r="D690">
        <v>0.14107079803943634</v>
      </c>
      <c r="E690">
        <v>-3.3766377717256546E-2</v>
      </c>
      <c r="F690">
        <v>6.1782833188772202E-2</v>
      </c>
    </row>
    <row r="691" spans="1:6">
      <c r="A691">
        <v>2000</v>
      </c>
      <c r="B691" t="s">
        <v>40</v>
      </c>
      <c r="C691" t="s">
        <v>61</v>
      </c>
      <c r="D691">
        <v>0.10810346901416779</v>
      </c>
      <c r="E691">
        <v>8.7991198524832726E-3</v>
      </c>
      <c r="F691">
        <v>6.2655061483383179E-2</v>
      </c>
    </row>
    <row r="692" spans="1:6">
      <c r="A692">
        <v>2001</v>
      </c>
      <c r="B692" t="s">
        <v>40</v>
      </c>
      <c r="C692" t="s">
        <v>61</v>
      </c>
      <c r="D692">
        <v>0.20082482695579529</v>
      </c>
      <c r="E692">
        <v>-8.9184090495109558E-2</v>
      </c>
      <c r="F692">
        <v>6.3064202666282654E-2</v>
      </c>
    </row>
    <row r="693" spans="1:6">
      <c r="A693">
        <v>2002</v>
      </c>
      <c r="B693" t="s">
        <v>40</v>
      </c>
      <c r="C693" t="s">
        <v>61</v>
      </c>
      <c r="D693">
        <v>9.6935175359249115E-2</v>
      </c>
      <c r="E693">
        <v>1.9172266125679016E-2</v>
      </c>
      <c r="F693">
        <v>7.2068274021148682E-2</v>
      </c>
    </row>
    <row r="694" spans="1:6">
      <c r="A694">
        <v>2003</v>
      </c>
      <c r="B694" t="s">
        <v>40</v>
      </c>
      <c r="C694" t="s">
        <v>61</v>
      </c>
      <c r="D694">
        <v>0.15875996649265289</v>
      </c>
      <c r="E694">
        <v>-8.7441140785813332E-3</v>
      </c>
      <c r="F694">
        <v>8.2443423569202423E-2</v>
      </c>
    </row>
    <row r="695" spans="1:6">
      <c r="A695">
        <v>2004</v>
      </c>
      <c r="B695" t="s">
        <v>40</v>
      </c>
      <c r="C695" t="s">
        <v>61</v>
      </c>
      <c r="D695">
        <v>0.16861504316329956</v>
      </c>
      <c r="E695">
        <v>-6.3306994736194611E-2</v>
      </c>
      <c r="F695">
        <v>8.9516676962375641E-2</v>
      </c>
    </row>
    <row r="696" spans="1:6">
      <c r="A696">
        <v>2005</v>
      </c>
      <c r="B696" t="s">
        <v>40</v>
      </c>
      <c r="C696" t="s">
        <v>61</v>
      </c>
      <c r="D696">
        <v>0.10070410370826721</v>
      </c>
      <c r="E696">
        <v>7.0983651094138622E-3</v>
      </c>
      <c r="F696">
        <v>9.7381092607975006E-2</v>
      </c>
    </row>
    <row r="697" spans="1:6">
      <c r="A697">
        <v>2006</v>
      </c>
      <c r="B697" t="s">
        <v>40</v>
      </c>
      <c r="C697" t="s">
        <v>61</v>
      </c>
      <c r="D697">
        <v>0.1123160794377327</v>
      </c>
      <c r="E697">
        <v>3.6414571106433868E-2</v>
      </c>
      <c r="F697">
        <v>0.10278068482875824</v>
      </c>
    </row>
    <row r="698" spans="1:6">
      <c r="A698">
        <v>2007</v>
      </c>
      <c r="B698" t="s">
        <v>40</v>
      </c>
      <c r="C698" t="s">
        <v>61</v>
      </c>
      <c r="D698">
        <v>0.11431458592414856</v>
      </c>
      <c r="E698">
        <v>-2.7218717150390148E-4</v>
      </c>
      <c r="F698">
        <v>9.9167302250862122E-2</v>
      </c>
    </row>
    <row r="699" spans="1:6">
      <c r="A699">
        <v>2008</v>
      </c>
      <c r="B699" t="s">
        <v>40</v>
      </c>
      <c r="C699" t="s">
        <v>61</v>
      </c>
      <c r="D699">
        <v>9.3110799789428711E-2</v>
      </c>
      <c r="E699">
        <v>-4.6882792375981808E-3</v>
      </c>
      <c r="F699">
        <v>9.6556641161441803E-2</v>
      </c>
    </row>
    <row r="700" spans="1:6">
      <c r="A700">
        <v>2009</v>
      </c>
      <c r="B700" t="s">
        <v>40</v>
      </c>
      <c r="C700" t="s">
        <v>61</v>
      </c>
      <c r="D700">
        <v>9.4574078917503357E-2</v>
      </c>
      <c r="E700">
        <v>2.6119437534362078E-3</v>
      </c>
      <c r="F700">
        <v>9.1913215816020966E-2</v>
      </c>
    </row>
    <row r="701" spans="1:6">
      <c r="A701">
        <v>2010</v>
      </c>
      <c r="B701" t="s">
        <v>40</v>
      </c>
      <c r="C701" t="s">
        <v>61</v>
      </c>
      <c r="D701">
        <v>7.5390934944152832E-2</v>
      </c>
      <c r="E701">
        <v>2.521757734939456E-3</v>
      </c>
      <c r="F701">
        <v>9.2277988791465759E-2</v>
      </c>
    </row>
    <row r="702" spans="1:6">
      <c r="A702">
        <v>2011</v>
      </c>
      <c r="B702" t="s">
        <v>40</v>
      </c>
      <c r="C702" t="s">
        <v>61</v>
      </c>
      <c r="D702">
        <v>7.3712624609470367E-2</v>
      </c>
      <c r="E702">
        <v>3.3863456919789314E-3</v>
      </c>
      <c r="F702">
        <v>9.2296101152896881E-2</v>
      </c>
    </row>
    <row r="703" spans="1:6">
      <c r="A703">
        <v>2012</v>
      </c>
      <c r="B703" t="s">
        <v>40</v>
      </c>
      <c r="C703" t="s">
        <v>61</v>
      </c>
      <c r="D703">
        <v>5.6653168052434921E-2</v>
      </c>
      <c r="E703">
        <v>-4.2226603254675865E-3</v>
      </c>
      <c r="F703">
        <v>9.5472522079944611E-2</v>
      </c>
    </row>
    <row r="704" spans="1:6">
      <c r="A704">
        <v>1995</v>
      </c>
      <c r="B704" t="s">
        <v>41</v>
      </c>
      <c r="C704" t="s">
        <v>61</v>
      </c>
      <c r="D704">
        <v>-2.3505131248384714E-3</v>
      </c>
      <c r="E704">
        <v>-1.4694735407829285E-2</v>
      </c>
      <c r="F704">
        <v>2.8164120391011238E-2</v>
      </c>
    </row>
    <row r="705" spans="1:6">
      <c r="A705">
        <v>1996</v>
      </c>
      <c r="B705" t="s">
        <v>41</v>
      </c>
      <c r="C705" t="s">
        <v>61</v>
      </c>
      <c r="D705">
        <v>-6.6828723065555096E-3</v>
      </c>
      <c r="E705">
        <v>-2.5897487066686153E-3</v>
      </c>
      <c r="F705">
        <v>2.7066459879279137E-2</v>
      </c>
    </row>
    <row r="706" spans="1:6">
      <c r="A706">
        <v>1997</v>
      </c>
      <c r="B706" t="s">
        <v>41</v>
      </c>
      <c r="C706" t="s">
        <v>61</v>
      </c>
      <c r="D706">
        <v>-6.2271193601191044E-3</v>
      </c>
      <c r="E706">
        <v>2.3543965071439743E-2</v>
      </c>
      <c r="F706">
        <v>5.3597833961248398E-2</v>
      </c>
    </row>
    <row r="707" spans="1:6">
      <c r="A707">
        <v>1998</v>
      </c>
      <c r="B707" t="s">
        <v>41</v>
      </c>
      <c r="C707" t="s">
        <v>61</v>
      </c>
      <c r="D707">
        <v>-5.9881987981498241E-3</v>
      </c>
      <c r="E707">
        <v>1.6380451619625092E-2</v>
      </c>
      <c r="F707">
        <v>4.8243045806884766E-2</v>
      </c>
    </row>
    <row r="708" spans="1:6">
      <c r="A708">
        <v>1999</v>
      </c>
      <c r="B708" t="s">
        <v>41</v>
      </c>
      <c r="C708" t="s">
        <v>61</v>
      </c>
      <c r="D708">
        <v>-7.6594348065555096E-3</v>
      </c>
      <c r="E708">
        <v>-1.7108069732785225E-2</v>
      </c>
      <c r="F708">
        <v>3.6269061267375946E-2</v>
      </c>
    </row>
    <row r="709" spans="1:6">
      <c r="A709">
        <v>2000</v>
      </c>
      <c r="B709" t="s">
        <v>41</v>
      </c>
      <c r="C709" t="s">
        <v>61</v>
      </c>
      <c r="D709">
        <v>-8.4206452593207359E-3</v>
      </c>
      <c r="E709">
        <v>-3.4563232213258743E-2</v>
      </c>
      <c r="F709">
        <v>3.0004747211933136E-2</v>
      </c>
    </row>
    <row r="710" spans="1:6">
      <c r="A710">
        <v>2001</v>
      </c>
      <c r="B710" t="s">
        <v>41</v>
      </c>
      <c r="C710" t="s">
        <v>61</v>
      </c>
      <c r="D710">
        <v>-7.2640329599380493E-3</v>
      </c>
      <c r="E710">
        <v>3.1981050968170166E-2</v>
      </c>
      <c r="F710">
        <v>2.6430731639266014E-2</v>
      </c>
    </row>
    <row r="711" spans="1:6">
      <c r="A711">
        <v>2002</v>
      </c>
      <c r="B711" t="s">
        <v>41</v>
      </c>
      <c r="C711" t="s">
        <v>61</v>
      </c>
      <c r="D711">
        <v>5.4693527519702911E-2</v>
      </c>
      <c r="E711">
        <v>2.4904567748308182E-2</v>
      </c>
      <c r="F711">
        <v>2.0449325442314148E-2</v>
      </c>
    </row>
    <row r="712" spans="1:6">
      <c r="A712">
        <v>2003</v>
      </c>
      <c r="B712" t="s">
        <v>41</v>
      </c>
      <c r="C712" t="s">
        <v>61</v>
      </c>
      <c r="D712">
        <v>6.1721201054751873E-3</v>
      </c>
      <c r="E712">
        <v>2.6262626051902771E-2</v>
      </c>
      <c r="F712">
        <v>1.5708917751908302E-2</v>
      </c>
    </row>
    <row r="713" spans="1:6">
      <c r="A713">
        <v>2004</v>
      </c>
      <c r="B713" t="s">
        <v>41</v>
      </c>
      <c r="C713" t="s">
        <v>61</v>
      </c>
      <c r="D713">
        <v>8.3462530747056007E-3</v>
      </c>
      <c r="E713">
        <v>6.6795754246413708E-3</v>
      </c>
      <c r="F713">
        <v>2.5871586054563522E-2</v>
      </c>
    </row>
    <row r="714" spans="1:6">
      <c r="A714">
        <v>2005</v>
      </c>
      <c r="B714" t="s">
        <v>41</v>
      </c>
      <c r="C714" t="s">
        <v>61</v>
      </c>
      <c r="D714">
        <v>5.6202534586191177E-2</v>
      </c>
      <c r="E714">
        <v>1.1398210190236568E-2</v>
      </c>
      <c r="F714">
        <v>0.13042585551738739</v>
      </c>
    </row>
    <row r="715" spans="1:6">
      <c r="A715">
        <v>2006</v>
      </c>
      <c r="B715" t="s">
        <v>41</v>
      </c>
      <c r="C715" t="s">
        <v>61</v>
      </c>
      <c r="D715">
        <v>3.1565330922603607E-2</v>
      </c>
      <c r="E715">
        <v>-5.2875131368637085E-2</v>
      </c>
      <c r="F715">
        <v>0.11642980575561523</v>
      </c>
    </row>
    <row r="716" spans="1:6">
      <c r="A716">
        <v>2007</v>
      </c>
      <c r="B716" t="s">
        <v>41</v>
      </c>
      <c r="C716" t="s">
        <v>61</v>
      </c>
      <c r="D716">
        <v>8.6810421198606491E-3</v>
      </c>
      <c r="E716">
        <v>-2.3683817125856876E-3</v>
      </c>
      <c r="F716">
        <v>0.10820767283439636</v>
      </c>
    </row>
    <row r="717" spans="1:6">
      <c r="A717">
        <v>2008</v>
      </c>
      <c r="B717" t="s">
        <v>41</v>
      </c>
      <c r="C717" t="s">
        <v>61</v>
      </c>
      <c r="D717">
        <v>4.0248534642159939E-3</v>
      </c>
      <c r="E717">
        <v>8.2339281216263771E-3</v>
      </c>
      <c r="F717">
        <v>9.2307396233081818E-2</v>
      </c>
    </row>
    <row r="718" spans="1:6">
      <c r="A718">
        <v>2009</v>
      </c>
      <c r="B718" t="s">
        <v>41</v>
      </c>
      <c r="C718" t="s">
        <v>61</v>
      </c>
      <c r="D718">
        <v>9.9136624485254288E-3</v>
      </c>
      <c r="E718">
        <v>1.3545036315917969E-2</v>
      </c>
      <c r="F718">
        <v>0.10837969928979874</v>
      </c>
    </row>
    <row r="719" spans="1:6">
      <c r="A719">
        <v>2010</v>
      </c>
      <c r="B719" t="s">
        <v>41</v>
      </c>
      <c r="C719" t="s">
        <v>61</v>
      </c>
      <c r="D719">
        <v>5.0577353686094284E-3</v>
      </c>
      <c r="E719">
        <v>-1.6482037026435137E-3</v>
      </c>
      <c r="F719">
        <v>5.3697813302278519E-2</v>
      </c>
    </row>
    <row r="720" spans="1:6">
      <c r="A720">
        <v>2011</v>
      </c>
      <c r="B720" t="s">
        <v>41</v>
      </c>
      <c r="C720" t="s">
        <v>61</v>
      </c>
      <c r="D720">
        <v>5.4617947898805141E-3</v>
      </c>
      <c r="E720">
        <v>5.0550121814012527E-3</v>
      </c>
      <c r="F720">
        <v>5.0076890736818314E-2</v>
      </c>
    </row>
    <row r="721" spans="1:6">
      <c r="A721">
        <v>2012</v>
      </c>
      <c r="B721" t="s">
        <v>41</v>
      </c>
      <c r="C721" t="s">
        <v>61</v>
      </c>
      <c r="D721">
        <v>4.0489933453500271E-3</v>
      </c>
      <c r="E721">
        <v>9.6681658178567886E-3</v>
      </c>
      <c r="F721">
        <v>4.4566400349140167E-2</v>
      </c>
    </row>
    <row r="722" spans="1:6">
      <c r="A722">
        <v>1995</v>
      </c>
      <c r="B722" t="s">
        <v>42</v>
      </c>
      <c r="C722" t="s">
        <v>61</v>
      </c>
      <c r="D722">
        <v>2.0489124581217766E-2</v>
      </c>
      <c r="E722">
        <v>1.2440614402294159E-2</v>
      </c>
      <c r="F722">
        <v>2.8237638995051384E-2</v>
      </c>
    </row>
    <row r="723" spans="1:6">
      <c r="A723">
        <v>1996</v>
      </c>
      <c r="B723" t="s">
        <v>42</v>
      </c>
      <c r="C723" t="s">
        <v>61</v>
      </c>
      <c r="D723">
        <v>2.4424444884061813E-2</v>
      </c>
      <c r="E723">
        <v>1.4435368590056896E-2</v>
      </c>
      <c r="F723">
        <v>2.0278692245483398E-2</v>
      </c>
    </row>
    <row r="724" spans="1:6">
      <c r="A724">
        <v>1997</v>
      </c>
      <c r="B724" t="s">
        <v>42</v>
      </c>
      <c r="C724" t="s">
        <v>61</v>
      </c>
      <c r="D724">
        <v>2.2361289709806442E-2</v>
      </c>
      <c r="E724">
        <v>1.2146715074777603E-2</v>
      </c>
      <c r="F724">
        <v>2.7345692738890648E-2</v>
      </c>
    </row>
    <row r="725" spans="1:6">
      <c r="A725">
        <v>1998</v>
      </c>
      <c r="B725" t="s">
        <v>42</v>
      </c>
      <c r="C725" t="s">
        <v>61</v>
      </c>
      <c r="D725">
        <v>1.7705665901303291E-2</v>
      </c>
      <c r="E725">
        <v>9.5052486285567284E-3</v>
      </c>
      <c r="F725">
        <v>1.8844880163669586E-2</v>
      </c>
    </row>
    <row r="726" spans="1:6">
      <c r="A726">
        <v>1999</v>
      </c>
      <c r="B726" t="s">
        <v>42</v>
      </c>
      <c r="C726" t="s">
        <v>61</v>
      </c>
      <c r="D726">
        <v>1.8823366612195969E-2</v>
      </c>
      <c r="E726">
        <v>-7.2166454046964645E-3</v>
      </c>
      <c r="F726">
        <v>1.5816086903214455E-2</v>
      </c>
    </row>
    <row r="727" spans="1:6">
      <c r="A727">
        <v>2000</v>
      </c>
      <c r="B727" t="s">
        <v>42</v>
      </c>
      <c r="C727" t="s">
        <v>61</v>
      </c>
      <c r="D727">
        <v>1.0357611812651157E-2</v>
      </c>
      <c r="E727">
        <v>-8.0622155219316483E-3</v>
      </c>
      <c r="F727">
        <v>1.4536382630467415E-2</v>
      </c>
    </row>
    <row r="728" spans="1:6">
      <c r="A728">
        <v>2001</v>
      </c>
      <c r="B728" t="s">
        <v>42</v>
      </c>
      <c r="C728" t="s">
        <v>61</v>
      </c>
      <c r="D728">
        <v>2.6440422981977463E-2</v>
      </c>
      <c r="E728">
        <v>-2.0103792194277048E-3</v>
      </c>
      <c r="F728">
        <v>2.0204747095704079E-2</v>
      </c>
    </row>
    <row r="729" spans="1:6">
      <c r="A729">
        <v>2002</v>
      </c>
      <c r="B729" t="s">
        <v>42</v>
      </c>
      <c r="C729" t="s">
        <v>61</v>
      </c>
      <c r="D729">
        <v>2.9470939189195633E-2</v>
      </c>
      <c r="E729">
        <v>-3.9848247542977333E-3</v>
      </c>
      <c r="F729">
        <v>4.9151655286550522E-2</v>
      </c>
    </row>
    <row r="730" spans="1:6">
      <c r="A730">
        <v>2003</v>
      </c>
      <c r="B730" t="s">
        <v>42</v>
      </c>
      <c r="C730" t="s">
        <v>61</v>
      </c>
      <c r="D730">
        <v>9.0768430382013321E-3</v>
      </c>
      <c r="E730">
        <v>-2.5360141880810261E-3</v>
      </c>
      <c r="F730">
        <v>4.7618590295314789E-2</v>
      </c>
    </row>
    <row r="731" spans="1:6">
      <c r="A731">
        <v>2004</v>
      </c>
      <c r="B731" t="s">
        <v>42</v>
      </c>
      <c r="C731" t="s">
        <v>61</v>
      </c>
      <c r="D731">
        <v>3.0772286118008196E-4</v>
      </c>
      <c r="E731">
        <v>1.6306760953739285E-3</v>
      </c>
      <c r="F731">
        <v>4.026423767209053E-2</v>
      </c>
    </row>
    <row r="732" spans="1:6">
      <c r="A732">
        <v>2005</v>
      </c>
      <c r="B732" t="s">
        <v>42</v>
      </c>
      <c r="C732" t="s">
        <v>61</v>
      </c>
      <c r="D732">
        <v>1.5387102030217648E-2</v>
      </c>
      <c r="E732">
        <v>8.0637717619538307E-3</v>
      </c>
      <c r="F732">
        <v>3.9086006581783295E-2</v>
      </c>
    </row>
    <row r="733" spans="1:6">
      <c r="A733">
        <v>2006</v>
      </c>
      <c r="B733" t="s">
        <v>42</v>
      </c>
      <c r="C733" t="s">
        <v>61</v>
      </c>
      <c r="D733">
        <v>1.8306758254766464E-2</v>
      </c>
      <c r="E733">
        <v>8.508855476975441E-3</v>
      </c>
      <c r="F733">
        <v>3.7307653576135635E-2</v>
      </c>
    </row>
    <row r="734" spans="1:6">
      <c r="A734">
        <v>2007</v>
      </c>
      <c r="B734" t="s">
        <v>42</v>
      </c>
      <c r="C734" t="s">
        <v>61</v>
      </c>
      <c r="D734">
        <v>1.7436018213629723E-2</v>
      </c>
      <c r="E734">
        <v>1.7432013526558876E-2</v>
      </c>
      <c r="F734">
        <v>3.9360646158456802E-2</v>
      </c>
    </row>
    <row r="735" spans="1:6">
      <c r="A735">
        <v>2008</v>
      </c>
      <c r="B735" t="s">
        <v>42</v>
      </c>
      <c r="C735" t="s">
        <v>61</v>
      </c>
      <c r="D735">
        <v>1.402369886636734E-2</v>
      </c>
      <c r="E735">
        <v>4.8463698476552963E-3</v>
      </c>
      <c r="F735">
        <v>4.1386939585208893E-2</v>
      </c>
    </row>
    <row r="736" spans="1:6">
      <c r="A736">
        <v>2009</v>
      </c>
      <c r="B736" t="s">
        <v>42</v>
      </c>
      <c r="C736" t="s">
        <v>61</v>
      </c>
      <c r="D736">
        <v>1.8414121121168137E-2</v>
      </c>
      <c r="E736">
        <v>9.9401350598782301E-4</v>
      </c>
      <c r="F736">
        <v>5.1925547420978546E-2</v>
      </c>
    </row>
    <row r="737" spans="1:6">
      <c r="A737">
        <v>2010</v>
      </c>
      <c r="B737" t="s">
        <v>42</v>
      </c>
      <c r="C737" t="s">
        <v>61</v>
      </c>
      <c r="D737">
        <v>1.7771901562809944E-2</v>
      </c>
      <c r="E737">
        <v>7.5878144707530737E-4</v>
      </c>
      <c r="F737">
        <v>5.4694581776857376E-2</v>
      </c>
    </row>
    <row r="738" spans="1:6">
      <c r="A738">
        <v>2011</v>
      </c>
      <c r="B738" t="s">
        <v>42</v>
      </c>
      <c r="C738" t="s">
        <v>61</v>
      </c>
      <c r="D738">
        <v>1.7530761659145355E-2</v>
      </c>
      <c r="E738">
        <v>2.2161419037729502E-3</v>
      </c>
      <c r="F738">
        <v>5.7414431124925613E-2</v>
      </c>
    </row>
    <row r="739" spans="1:6">
      <c r="A739">
        <v>2012</v>
      </c>
      <c r="B739" t="s">
        <v>42</v>
      </c>
      <c r="C739" t="s">
        <v>61</v>
      </c>
      <c r="D739">
        <v>9.789707139134407E-3</v>
      </c>
      <c r="E739">
        <v>2.3751289118081331E-3</v>
      </c>
      <c r="F739">
        <v>6.2419403344392776E-2</v>
      </c>
    </row>
    <row r="740" spans="1:6">
      <c r="A740">
        <v>1995</v>
      </c>
      <c r="B740" t="s">
        <v>43</v>
      </c>
      <c r="C740" t="s">
        <v>61</v>
      </c>
      <c r="D740">
        <v>8.084896020591259E-3</v>
      </c>
      <c r="E740">
        <v>0.43213215470314026</v>
      </c>
      <c r="F740">
        <v>1.4166276901960373E-2</v>
      </c>
    </row>
    <row r="741" spans="1:6">
      <c r="A741">
        <v>1996</v>
      </c>
      <c r="B741" t="s">
        <v>43</v>
      </c>
      <c r="C741" t="s">
        <v>61</v>
      </c>
      <c r="D741">
        <v>1.9849603995680809E-2</v>
      </c>
      <c r="E741">
        <v>0.29726564884185791</v>
      </c>
      <c r="F741">
        <v>9.2468429356813431E-3</v>
      </c>
    </row>
    <row r="742" spans="1:6">
      <c r="A742">
        <v>1997</v>
      </c>
      <c r="B742" t="s">
        <v>43</v>
      </c>
      <c r="C742" t="s">
        <v>61</v>
      </c>
      <c r="D742">
        <v>1.7060689628124237E-2</v>
      </c>
      <c r="E742">
        <v>0.23799881339073181</v>
      </c>
      <c r="F742">
        <v>6.3764383085072041E-3</v>
      </c>
    </row>
    <row r="743" spans="1:6">
      <c r="A743">
        <v>1998</v>
      </c>
      <c r="B743" t="s">
        <v>43</v>
      </c>
      <c r="C743" t="s">
        <v>61</v>
      </c>
      <c r="D743">
        <v>1.9657900556921959E-2</v>
      </c>
      <c r="E743">
        <v>9.6731759607791901E-2</v>
      </c>
      <c r="F743">
        <v>5.3235767409205437E-3</v>
      </c>
    </row>
    <row r="744" spans="1:6">
      <c r="A744">
        <v>1999</v>
      </c>
      <c r="B744" t="s">
        <v>43</v>
      </c>
      <c r="C744" t="s">
        <v>61</v>
      </c>
      <c r="D744">
        <v>0.36676675081253052</v>
      </c>
      <c r="E744">
        <v>0.26904934644699097</v>
      </c>
      <c r="F744">
        <v>4.2160209268331528E-3</v>
      </c>
    </row>
    <row r="745" spans="1:6">
      <c r="A745">
        <v>2000</v>
      </c>
      <c r="B745" t="s">
        <v>43</v>
      </c>
      <c r="C745" t="s">
        <v>61</v>
      </c>
      <c r="D745">
        <v>8.9522823691368103E-3</v>
      </c>
      <c r="E745">
        <v>0.27840366959571838</v>
      </c>
      <c r="F745">
        <v>1.4112989883869886E-3</v>
      </c>
    </row>
    <row r="746" spans="1:6">
      <c r="A746">
        <v>2001</v>
      </c>
      <c r="B746" t="s">
        <v>43</v>
      </c>
      <c r="C746" t="s">
        <v>61</v>
      </c>
      <c r="D746">
        <v>7.7721783891320229E-3</v>
      </c>
      <c r="E746">
        <v>5.9369891881942749E-2</v>
      </c>
      <c r="F746">
        <v>6.1909803189337254E-3</v>
      </c>
    </row>
    <row r="747" spans="1:6">
      <c r="A747">
        <v>2002</v>
      </c>
      <c r="B747" t="s">
        <v>43</v>
      </c>
      <c r="C747" t="s">
        <v>61</v>
      </c>
      <c r="D747">
        <v>5.5979266762733459E-3</v>
      </c>
      <c r="E747">
        <v>0.19012825191020966</v>
      </c>
      <c r="F747">
        <v>6.8935169838368893E-3</v>
      </c>
    </row>
    <row r="748" spans="1:6">
      <c r="A748">
        <v>2003</v>
      </c>
      <c r="B748" t="s">
        <v>43</v>
      </c>
      <c r="C748" t="s">
        <v>61</v>
      </c>
      <c r="D748">
        <v>6.9155353121459484E-3</v>
      </c>
      <c r="E748">
        <v>-0.46069648861885071</v>
      </c>
      <c r="F748">
        <v>8.2578174769878387E-3</v>
      </c>
    </row>
    <row r="749" spans="1:6">
      <c r="A749">
        <v>2004</v>
      </c>
      <c r="B749" t="s">
        <v>43</v>
      </c>
      <c r="C749" t="s">
        <v>61</v>
      </c>
      <c r="D749">
        <v>-1.8689215648919344E-3</v>
      </c>
      <c r="E749">
        <v>0.13993357121944427</v>
      </c>
      <c r="F749">
        <v>7.680209819227457E-3</v>
      </c>
    </row>
    <row r="750" spans="1:6">
      <c r="A750">
        <v>2005</v>
      </c>
      <c r="B750" t="s">
        <v>43</v>
      </c>
      <c r="C750" t="s">
        <v>61</v>
      </c>
      <c r="D750">
        <v>-2.3466346319764853E-3</v>
      </c>
      <c r="E750">
        <v>0.38695740699768066</v>
      </c>
      <c r="F750">
        <v>8.3803758025169373E-3</v>
      </c>
    </row>
    <row r="751" spans="1:6">
      <c r="A751">
        <v>2006</v>
      </c>
      <c r="B751" t="s">
        <v>43</v>
      </c>
      <c r="C751" t="s">
        <v>61</v>
      </c>
      <c r="D751">
        <v>-2.2880316246300936E-3</v>
      </c>
      <c r="E751">
        <v>0.33521971106529236</v>
      </c>
      <c r="F751">
        <v>9.1672986745834351E-3</v>
      </c>
    </row>
    <row r="752" spans="1:6">
      <c r="A752">
        <v>2007</v>
      </c>
      <c r="B752" t="s">
        <v>43</v>
      </c>
      <c r="C752" t="s">
        <v>61</v>
      </c>
      <c r="D752">
        <v>-6.8379263393580914E-3</v>
      </c>
      <c r="E752">
        <v>0.25670275092124939</v>
      </c>
      <c r="F752">
        <v>8.536163717508316E-3</v>
      </c>
    </row>
    <row r="753" spans="1:6">
      <c r="A753">
        <v>2008</v>
      </c>
      <c r="B753" t="s">
        <v>43</v>
      </c>
      <c r="C753" t="s">
        <v>61</v>
      </c>
      <c r="D753">
        <v>1.0159942321479321E-2</v>
      </c>
      <c r="E753">
        <v>0.16169224679470062</v>
      </c>
      <c r="F753">
        <v>9.8296096548438072E-3</v>
      </c>
    </row>
    <row r="754" spans="1:6">
      <c r="A754">
        <v>2009</v>
      </c>
      <c r="B754" t="s">
        <v>43</v>
      </c>
      <c r="C754" t="s">
        <v>61</v>
      </c>
      <c r="D754">
        <v>2.1501941606402397E-2</v>
      </c>
      <c r="E754">
        <v>0.32202228903770447</v>
      </c>
      <c r="F754">
        <v>1.2998985126614571E-2</v>
      </c>
    </row>
    <row r="755" spans="1:6">
      <c r="A755">
        <v>2010</v>
      </c>
      <c r="B755" t="s">
        <v>43</v>
      </c>
      <c r="C755" t="s">
        <v>61</v>
      </c>
      <c r="D755">
        <v>2.6048010215163231E-2</v>
      </c>
      <c r="E755">
        <v>0.19306901097297668</v>
      </c>
      <c r="F755">
        <v>1.4229144901037216E-2</v>
      </c>
    </row>
    <row r="756" spans="1:6">
      <c r="A756">
        <v>2011</v>
      </c>
      <c r="B756" t="s">
        <v>43</v>
      </c>
      <c r="C756" t="s">
        <v>61</v>
      </c>
      <c r="D756">
        <v>1.6910174861550331E-2</v>
      </c>
      <c r="E756">
        <v>1.8499871715903282E-2</v>
      </c>
      <c r="F756">
        <v>1.106686145067215E-2</v>
      </c>
    </row>
    <row r="757" spans="1:6">
      <c r="A757">
        <v>2012</v>
      </c>
      <c r="B757" t="s">
        <v>43</v>
      </c>
      <c r="C757" t="s">
        <v>61</v>
      </c>
      <c r="D757">
        <v>1.123689953237772E-2</v>
      </c>
      <c r="E757">
        <v>-4.2342226952314377E-2</v>
      </c>
      <c r="F757">
        <v>1.0825635865330696E-2</v>
      </c>
    </row>
    <row r="758" spans="1:6">
      <c r="A758">
        <v>1995</v>
      </c>
      <c r="B758" t="s">
        <v>44</v>
      </c>
      <c r="C758" t="s">
        <v>61</v>
      </c>
      <c r="D758">
        <v>7.8787975013256073E-2</v>
      </c>
      <c r="E758">
        <v>-1.162827480584383E-2</v>
      </c>
      <c r="F758">
        <v>3.3796094357967377E-3</v>
      </c>
    </row>
    <row r="759" spans="1:6">
      <c r="A759">
        <v>1996</v>
      </c>
      <c r="B759" t="s">
        <v>44</v>
      </c>
      <c r="C759" t="s">
        <v>61</v>
      </c>
      <c r="D759">
        <v>6.7109107971191406E-2</v>
      </c>
      <c r="E759">
        <v>-1.2161803897470236E-3</v>
      </c>
      <c r="F759">
        <v>2.9418908525258303E-3</v>
      </c>
    </row>
    <row r="760" spans="1:6">
      <c r="A760">
        <v>1997</v>
      </c>
      <c r="B760" t="s">
        <v>44</v>
      </c>
      <c r="C760" t="s">
        <v>61</v>
      </c>
      <c r="D760">
        <v>7.4547186493873596E-2</v>
      </c>
      <c r="E760">
        <v>-9.0507548302412033E-3</v>
      </c>
      <c r="F760">
        <v>2.8256694786250591E-3</v>
      </c>
    </row>
    <row r="761" spans="1:6">
      <c r="A761">
        <v>1998</v>
      </c>
      <c r="B761" t="s">
        <v>44</v>
      </c>
      <c r="C761" t="s">
        <v>61</v>
      </c>
      <c r="D761">
        <v>9.9906891584396362E-2</v>
      </c>
      <c r="E761">
        <v>1.6622560098767281E-2</v>
      </c>
      <c r="F761">
        <v>2.5634318590164185E-3</v>
      </c>
    </row>
    <row r="762" spans="1:6">
      <c r="A762">
        <v>1999</v>
      </c>
      <c r="B762" t="s">
        <v>44</v>
      </c>
      <c r="C762" t="s">
        <v>61</v>
      </c>
      <c r="D762">
        <v>5.2291303873062134E-2</v>
      </c>
      <c r="E762">
        <v>-2.4417178705334663E-2</v>
      </c>
      <c r="F762">
        <v>2.2559997159987688E-3</v>
      </c>
    </row>
    <row r="763" spans="1:6">
      <c r="A763">
        <v>2000</v>
      </c>
      <c r="B763" t="s">
        <v>44</v>
      </c>
      <c r="C763" t="s">
        <v>61</v>
      </c>
      <c r="D763">
        <v>0.10138446837663651</v>
      </c>
      <c r="E763">
        <v>-6.7417360842227936E-3</v>
      </c>
      <c r="F763">
        <v>2.0521990954875946E-3</v>
      </c>
    </row>
    <row r="764" spans="1:6">
      <c r="A764">
        <v>2001</v>
      </c>
      <c r="B764" t="s">
        <v>44</v>
      </c>
      <c r="C764" t="s">
        <v>61</v>
      </c>
      <c r="D764">
        <v>8.7814800441265106E-2</v>
      </c>
      <c r="E764">
        <v>-1.1496156454086304E-2</v>
      </c>
      <c r="F764">
        <v>1.9228964811190963E-3</v>
      </c>
    </row>
    <row r="765" spans="1:6">
      <c r="A765">
        <v>2002</v>
      </c>
      <c r="B765" t="s">
        <v>44</v>
      </c>
      <c r="C765" t="s">
        <v>61</v>
      </c>
      <c r="D765">
        <v>6.8530455231666565E-2</v>
      </c>
      <c r="E765">
        <v>1.6799230128526688E-2</v>
      </c>
      <c r="F765">
        <v>1.8743773689493537E-3</v>
      </c>
    </row>
    <row r="766" spans="1:6">
      <c r="A766">
        <v>2003</v>
      </c>
      <c r="B766" t="s">
        <v>44</v>
      </c>
      <c r="C766" t="s">
        <v>61</v>
      </c>
      <c r="D766">
        <v>6.7468620836734772E-2</v>
      </c>
      <c r="E766">
        <v>-2.9973484924994409E-4</v>
      </c>
      <c r="F766">
        <v>1.9600056111812592E-3</v>
      </c>
    </row>
    <row r="767" spans="1:6">
      <c r="A767">
        <v>2004</v>
      </c>
      <c r="B767" t="s">
        <v>44</v>
      </c>
      <c r="C767" t="s">
        <v>61</v>
      </c>
      <c r="D767">
        <v>6.0522805899381638E-2</v>
      </c>
      <c r="E767">
        <v>-8.2630645483732224E-3</v>
      </c>
      <c r="F767">
        <v>2.4258643388748169E-3</v>
      </c>
    </row>
    <row r="768" spans="1:6">
      <c r="A768">
        <v>2005</v>
      </c>
      <c r="B768" t="s">
        <v>44</v>
      </c>
      <c r="C768" t="s">
        <v>61</v>
      </c>
      <c r="D768">
        <v>5.4195575416088104E-2</v>
      </c>
      <c r="E768">
        <v>4.7726117074489594E-2</v>
      </c>
      <c r="F768">
        <v>1.4102697605267167E-3</v>
      </c>
    </row>
    <row r="769" spans="1:6">
      <c r="A769">
        <v>2006</v>
      </c>
      <c r="B769" t="s">
        <v>44</v>
      </c>
      <c r="C769" t="s">
        <v>61</v>
      </c>
      <c r="D769">
        <v>4.2613990604877472E-2</v>
      </c>
      <c r="E769">
        <v>3.3981084823608398E-2</v>
      </c>
      <c r="F769">
        <v>7.998118526302278E-4</v>
      </c>
    </row>
    <row r="770" spans="1:6">
      <c r="A770">
        <v>2007</v>
      </c>
      <c r="B770" t="s">
        <v>44</v>
      </c>
      <c r="C770" t="s">
        <v>61</v>
      </c>
      <c r="D770">
        <v>3.587157279253006E-2</v>
      </c>
      <c r="E770">
        <v>4.5248191803693771E-2</v>
      </c>
      <c r="F770">
        <v>1.1985594173893332E-3</v>
      </c>
    </row>
    <row r="771" spans="1:6">
      <c r="A771">
        <v>2008</v>
      </c>
      <c r="B771" t="s">
        <v>44</v>
      </c>
      <c r="C771" t="s">
        <v>61</v>
      </c>
      <c r="D771">
        <v>4.3076757341623306E-2</v>
      </c>
      <c r="E771">
        <v>-2.6986249722540379E-3</v>
      </c>
      <c r="F771">
        <v>9.2122348723933101E-4</v>
      </c>
    </row>
    <row r="772" spans="1:6">
      <c r="A772">
        <v>2009</v>
      </c>
      <c r="B772" t="s">
        <v>44</v>
      </c>
      <c r="C772" t="s">
        <v>61</v>
      </c>
      <c r="D772">
        <v>9.8246902227401733E-2</v>
      </c>
      <c r="E772">
        <v>0.18367576599121094</v>
      </c>
      <c r="F772">
        <v>5.8766256552189589E-4</v>
      </c>
    </row>
    <row r="773" spans="1:6">
      <c r="A773">
        <v>2010</v>
      </c>
      <c r="B773" t="s">
        <v>44</v>
      </c>
      <c r="C773" t="s">
        <v>61</v>
      </c>
      <c r="D773">
        <v>0.12915070354938507</v>
      </c>
      <c r="E773">
        <v>0.42278850078582764</v>
      </c>
      <c r="F773">
        <v>3.5952357575297356E-4</v>
      </c>
    </row>
    <row r="774" spans="1:6">
      <c r="A774">
        <v>2011</v>
      </c>
      <c r="B774" t="s">
        <v>44</v>
      </c>
      <c r="C774" t="s">
        <v>61</v>
      </c>
      <c r="D774">
        <v>0.17167001962661743</v>
      </c>
      <c r="E774">
        <v>-1.327954139560461E-2</v>
      </c>
      <c r="F774">
        <v>1.317085581831634E-3</v>
      </c>
    </row>
    <row r="775" spans="1:6">
      <c r="A775">
        <v>2012</v>
      </c>
      <c r="B775" t="s">
        <v>44</v>
      </c>
      <c r="C775" t="s">
        <v>61</v>
      </c>
      <c r="D775">
        <v>9.7579970955848694E-2</v>
      </c>
      <c r="E775">
        <v>0.1989179253578186</v>
      </c>
      <c r="F775">
        <v>9.2609913554042578E-4</v>
      </c>
    </row>
    <row r="776" spans="1:6">
      <c r="A776">
        <v>1995</v>
      </c>
      <c r="B776" t="s">
        <v>45</v>
      </c>
      <c r="C776" t="s">
        <v>61</v>
      </c>
      <c r="D776">
        <v>1.6936412081122398E-2</v>
      </c>
      <c r="E776">
        <v>1.6397908329963684E-3</v>
      </c>
      <c r="F776">
        <v>3.16481813788414E-2</v>
      </c>
    </row>
    <row r="777" spans="1:6">
      <c r="A777">
        <v>1996</v>
      </c>
      <c r="B777" t="s">
        <v>45</v>
      </c>
      <c r="C777" t="s">
        <v>61</v>
      </c>
      <c r="D777">
        <v>1.2863196432590485E-2</v>
      </c>
      <c r="E777">
        <v>-1.5068870270624757E-3</v>
      </c>
      <c r="F777">
        <v>3.0372710898518562E-2</v>
      </c>
    </row>
    <row r="778" spans="1:6">
      <c r="A778">
        <v>1997</v>
      </c>
      <c r="B778" t="s">
        <v>45</v>
      </c>
      <c r="C778" t="s">
        <v>61</v>
      </c>
      <c r="D778">
        <v>1.8573587760329247E-2</v>
      </c>
      <c r="E778">
        <v>2.4465075694024563E-3</v>
      </c>
      <c r="F778">
        <v>2.9964199289679527E-2</v>
      </c>
    </row>
    <row r="779" spans="1:6">
      <c r="A779">
        <v>1998</v>
      </c>
      <c r="B779" t="s">
        <v>45</v>
      </c>
      <c r="C779" t="s">
        <v>61</v>
      </c>
      <c r="D779">
        <v>1.6067251563072205E-2</v>
      </c>
      <c r="E779">
        <v>2.5350799784064293E-2</v>
      </c>
      <c r="F779">
        <v>3.1691268086433411E-2</v>
      </c>
    </row>
    <row r="780" spans="1:6">
      <c r="A780">
        <v>1999</v>
      </c>
      <c r="B780" t="s">
        <v>45</v>
      </c>
      <c r="C780" t="s">
        <v>61</v>
      </c>
      <c r="D780">
        <v>2.0679056644439697E-2</v>
      </c>
      <c r="E780">
        <v>1.1482803151011467E-2</v>
      </c>
      <c r="F780">
        <v>3.1873509287834167E-2</v>
      </c>
    </row>
    <row r="781" spans="1:6">
      <c r="A781">
        <v>2000</v>
      </c>
      <c r="B781" t="s">
        <v>45</v>
      </c>
      <c r="C781" t="s">
        <v>61</v>
      </c>
      <c r="D781">
        <v>2.4648629128932953E-2</v>
      </c>
      <c r="E781">
        <v>2.8233308345079422E-2</v>
      </c>
      <c r="F781">
        <v>3.3919014036655426E-2</v>
      </c>
    </row>
    <row r="782" spans="1:6">
      <c r="A782">
        <v>2001</v>
      </c>
      <c r="B782" t="s">
        <v>45</v>
      </c>
      <c r="C782" t="s">
        <v>61</v>
      </c>
      <c r="D782">
        <v>1.4458548277616501E-2</v>
      </c>
      <c r="E782">
        <v>3.6671650013886392E-4</v>
      </c>
      <c r="F782">
        <v>3.44269759953022E-2</v>
      </c>
    </row>
    <row r="783" spans="1:6">
      <c r="A783">
        <v>2002</v>
      </c>
      <c r="B783" t="s">
        <v>45</v>
      </c>
      <c r="C783" t="s">
        <v>61</v>
      </c>
      <c r="D783">
        <v>1.3395726680755615E-2</v>
      </c>
      <c r="E783">
        <v>-5.9777222573757172E-2</v>
      </c>
      <c r="F783">
        <v>3.1856942921876907E-2</v>
      </c>
    </row>
    <row r="784" spans="1:6">
      <c r="A784">
        <v>2003</v>
      </c>
      <c r="B784" t="s">
        <v>45</v>
      </c>
      <c r="C784" t="s">
        <v>61</v>
      </c>
      <c r="D784">
        <v>1.5181909315288067E-2</v>
      </c>
      <c r="E784">
        <v>5.7710078544914722E-3</v>
      </c>
      <c r="F784">
        <v>3.3712279051542282E-2</v>
      </c>
    </row>
    <row r="785" spans="1:6">
      <c r="A785">
        <v>2004</v>
      </c>
      <c r="B785" t="s">
        <v>45</v>
      </c>
      <c r="C785" t="s">
        <v>61</v>
      </c>
      <c r="D785">
        <v>7.1447441587224603E-4</v>
      </c>
      <c r="E785">
        <v>-4.3590408749878407E-3</v>
      </c>
      <c r="F785">
        <v>2.9649443924427032E-2</v>
      </c>
    </row>
    <row r="786" spans="1:6">
      <c r="A786">
        <v>2005</v>
      </c>
      <c r="B786" t="s">
        <v>45</v>
      </c>
      <c r="C786" t="s">
        <v>61</v>
      </c>
      <c r="D786">
        <v>5.1885298453271389E-3</v>
      </c>
      <c r="E786">
        <v>4.553129430860281E-3</v>
      </c>
      <c r="F786">
        <v>1.8466679379343987E-2</v>
      </c>
    </row>
    <row r="787" spans="1:6">
      <c r="A787">
        <v>2006</v>
      </c>
      <c r="B787" t="s">
        <v>45</v>
      </c>
      <c r="C787" t="s">
        <v>61</v>
      </c>
      <c r="D787">
        <v>8.1738783046603203E-3</v>
      </c>
      <c r="E787">
        <v>3.5134076606482267E-3</v>
      </c>
      <c r="F787">
        <v>3.1513746827840805E-2</v>
      </c>
    </row>
    <row r="788" spans="1:6">
      <c r="A788">
        <v>2007</v>
      </c>
      <c r="B788" t="s">
        <v>45</v>
      </c>
      <c r="C788" t="s">
        <v>61</v>
      </c>
      <c r="D788">
        <v>5.3497995249927044E-3</v>
      </c>
      <c r="E788">
        <v>-1.0686550289392471E-2</v>
      </c>
      <c r="F788">
        <v>2.4703750386834145E-2</v>
      </c>
    </row>
    <row r="789" spans="1:6">
      <c r="A789">
        <v>2008</v>
      </c>
      <c r="B789" t="s">
        <v>45</v>
      </c>
      <c r="C789" t="s">
        <v>61</v>
      </c>
      <c r="D789">
        <v>1.1638483963906765E-2</v>
      </c>
      <c r="E789">
        <v>4.5373658649623394E-3</v>
      </c>
      <c r="F789">
        <v>1.9597247242927551E-2</v>
      </c>
    </row>
    <row r="790" spans="1:6">
      <c r="A790">
        <v>2009</v>
      </c>
      <c r="B790" t="s">
        <v>45</v>
      </c>
      <c r="C790" t="s">
        <v>61</v>
      </c>
      <c r="D790">
        <v>1.4844409190118313E-2</v>
      </c>
      <c r="E790">
        <v>4.381068516522646E-3</v>
      </c>
      <c r="F790">
        <v>2.3685015738010406E-2</v>
      </c>
    </row>
    <row r="791" spans="1:6">
      <c r="A791">
        <v>2010</v>
      </c>
      <c r="B791" t="s">
        <v>45</v>
      </c>
      <c r="C791" t="s">
        <v>61</v>
      </c>
      <c r="D791">
        <v>1.5307633206248283E-2</v>
      </c>
      <c r="E791">
        <v>1.7842763336375356E-3</v>
      </c>
      <c r="F791">
        <v>2.0463014021515846E-2</v>
      </c>
    </row>
    <row r="792" spans="1:6">
      <c r="A792">
        <v>2011</v>
      </c>
      <c r="B792" t="s">
        <v>45</v>
      </c>
      <c r="C792" t="s">
        <v>61</v>
      </c>
      <c r="D792">
        <v>7.2381878271698952E-3</v>
      </c>
      <c r="E792">
        <v>3.1378641724586487E-3</v>
      </c>
      <c r="F792">
        <v>2.1565387025475502E-2</v>
      </c>
    </row>
    <row r="793" spans="1:6">
      <c r="A793">
        <v>2012</v>
      </c>
      <c r="B793" t="s">
        <v>45</v>
      </c>
      <c r="C793" t="s">
        <v>61</v>
      </c>
      <c r="D793">
        <v>7.9744700342416763E-3</v>
      </c>
      <c r="E793">
        <v>2.2721509449183941E-3</v>
      </c>
      <c r="F793">
        <v>2.5764860212802887E-2</v>
      </c>
    </row>
    <row r="794" spans="1:6">
      <c r="A794">
        <v>1995</v>
      </c>
      <c r="B794" t="s">
        <v>46</v>
      </c>
      <c r="C794" t="s">
        <v>61</v>
      </c>
      <c r="D794">
        <v>1.5712898224592209E-2</v>
      </c>
      <c r="E794">
        <v>1.1322693899273872E-2</v>
      </c>
      <c r="F794">
        <v>1.1508677154779434E-2</v>
      </c>
    </row>
    <row r="795" spans="1:6">
      <c r="A795">
        <v>1996</v>
      </c>
      <c r="B795" t="s">
        <v>46</v>
      </c>
      <c r="C795" t="s">
        <v>61</v>
      </c>
      <c r="D795">
        <v>9.3850260600447655E-3</v>
      </c>
      <c r="E795">
        <v>3.1159466132521629E-2</v>
      </c>
      <c r="F795">
        <v>1.1056023649871349E-2</v>
      </c>
    </row>
    <row r="796" spans="1:6">
      <c r="A796">
        <v>1997</v>
      </c>
      <c r="B796" t="s">
        <v>46</v>
      </c>
      <c r="C796" t="s">
        <v>61</v>
      </c>
      <c r="D796">
        <v>3.9844918996095657E-2</v>
      </c>
      <c r="E796">
        <v>1.9327849149703979E-2</v>
      </c>
      <c r="F796">
        <v>1.1173689737915993E-2</v>
      </c>
    </row>
    <row r="797" spans="1:6">
      <c r="A797">
        <v>1998</v>
      </c>
      <c r="B797" t="s">
        <v>46</v>
      </c>
      <c r="C797" t="s">
        <v>61</v>
      </c>
      <c r="D797">
        <v>1.7077650874853134E-2</v>
      </c>
      <c r="E797">
        <v>4.4889058917760849E-3</v>
      </c>
      <c r="F797">
        <v>1.1866484768688679E-2</v>
      </c>
    </row>
    <row r="798" spans="1:6">
      <c r="A798">
        <v>1999</v>
      </c>
      <c r="B798" t="s">
        <v>46</v>
      </c>
      <c r="C798" t="s">
        <v>61</v>
      </c>
      <c r="D798">
        <v>2.4199061095714569E-2</v>
      </c>
      <c r="E798">
        <v>9.2613566666841507E-3</v>
      </c>
      <c r="F798">
        <v>1.3588028959929943E-2</v>
      </c>
    </row>
    <row r="799" spans="1:6">
      <c r="A799">
        <v>2000</v>
      </c>
      <c r="B799" t="s">
        <v>46</v>
      </c>
      <c r="C799" t="s">
        <v>61</v>
      </c>
      <c r="D799">
        <v>2.1829841658473015E-2</v>
      </c>
      <c r="E799">
        <v>-1.0711627081036568E-2</v>
      </c>
      <c r="F799">
        <v>1.4089453965425491E-2</v>
      </c>
    </row>
    <row r="800" spans="1:6">
      <c r="A800">
        <v>2001</v>
      </c>
      <c r="B800" t="s">
        <v>46</v>
      </c>
      <c r="C800" t="s">
        <v>61</v>
      </c>
      <c r="D800">
        <v>1.6366239637136459E-2</v>
      </c>
      <c r="E800">
        <v>6.2203225679695606E-3</v>
      </c>
      <c r="F800">
        <v>1.4599333517253399E-2</v>
      </c>
    </row>
    <row r="801" spans="1:6">
      <c r="A801">
        <v>2002</v>
      </c>
      <c r="B801" t="s">
        <v>46</v>
      </c>
      <c r="C801" t="s">
        <v>61</v>
      </c>
      <c r="D801">
        <v>9.4170169904828072E-3</v>
      </c>
      <c r="E801">
        <v>1.2275104410946369E-2</v>
      </c>
      <c r="F801">
        <v>1.2954090721905231E-2</v>
      </c>
    </row>
    <row r="802" spans="1:6">
      <c r="A802">
        <v>2003</v>
      </c>
      <c r="B802" t="s">
        <v>46</v>
      </c>
      <c r="C802" t="s">
        <v>61</v>
      </c>
      <c r="D802">
        <v>8.2237226888537407E-3</v>
      </c>
      <c r="E802">
        <v>1.0718043893575668E-2</v>
      </c>
      <c r="F802">
        <v>1.4711838215589523E-2</v>
      </c>
    </row>
    <row r="803" spans="1:6">
      <c r="A803">
        <v>2004</v>
      </c>
      <c r="B803" t="s">
        <v>46</v>
      </c>
      <c r="C803" t="s">
        <v>61</v>
      </c>
      <c r="D803">
        <v>8.2719530910253525E-3</v>
      </c>
      <c r="E803">
        <v>2.2198308724910021E-3</v>
      </c>
      <c r="F803">
        <v>1.6974501311779022E-2</v>
      </c>
    </row>
    <row r="804" spans="1:6">
      <c r="A804">
        <v>2005</v>
      </c>
      <c r="B804" t="s">
        <v>46</v>
      </c>
      <c r="C804" t="s">
        <v>61</v>
      </c>
      <c r="D804">
        <v>3.0634780414402485E-3</v>
      </c>
      <c r="E804">
        <v>3.0393064022064209E-2</v>
      </c>
      <c r="F804">
        <v>1.9210169091820717E-2</v>
      </c>
    </row>
    <row r="805" spans="1:6">
      <c r="A805">
        <v>2006</v>
      </c>
      <c r="B805" t="s">
        <v>46</v>
      </c>
      <c r="C805" t="s">
        <v>61</v>
      </c>
      <c r="D805">
        <v>-1.285436301259324E-4</v>
      </c>
      <c r="E805">
        <v>5.889934953302145E-3</v>
      </c>
      <c r="F805">
        <v>2.0884012803435326E-2</v>
      </c>
    </row>
    <row r="806" spans="1:6">
      <c r="A806">
        <v>2007</v>
      </c>
      <c r="B806" t="s">
        <v>46</v>
      </c>
      <c r="C806" t="s">
        <v>61</v>
      </c>
      <c r="D806">
        <v>-3.0470108613371849E-3</v>
      </c>
      <c r="E806">
        <v>3.3352591097354889E-2</v>
      </c>
      <c r="F806">
        <v>2.0855117589235306E-2</v>
      </c>
    </row>
    <row r="807" spans="1:6">
      <c r="A807">
        <v>2008</v>
      </c>
      <c r="B807" t="s">
        <v>46</v>
      </c>
      <c r="C807" t="s">
        <v>61</v>
      </c>
      <c r="D807">
        <v>8.1882644444704056E-3</v>
      </c>
      <c r="E807">
        <v>1.7560029402375221E-2</v>
      </c>
      <c r="F807">
        <v>2.0100465044379234E-2</v>
      </c>
    </row>
    <row r="808" spans="1:6">
      <c r="A808">
        <v>2009</v>
      </c>
      <c r="B808" t="s">
        <v>46</v>
      </c>
      <c r="C808" t="s">
        <v>61</v>
      </c>
      <c r="D808">
        <v>1.0277856141328812E-2</v>
      </c>
      <c r="E808">
        <v>1.8403077498078346E-2</v>
      </c>
      <c r="F808">
        <v>1.9873684272170067E-2</v>
      </c>
    </row>
    <row r="809" spans="1:6">
      <c r="A809">
        <v>2010</v>
      </c>
      <c r="B809" t="s">
        <v>46</v>
      </c>
      <c r="C809" t="s">
        <v>61</v>
      </c>
      <c r="D809">
        <v>-2.2079437039792538E-3</v>
      </c>
      <c r="E809">
        <v>1.5135655179619789E-2</v>
      </c>
      <c r="F809">
        <v>1.7060752958059311E-2</v>
      </c>
    </row>
    <row r="810" spans="1:6">
      <c r="A810">
        <v>2011</v>
      </c>
      <c r="B810" t="s">
        <v>46</v>
      </c>
      <c r="C810" t="s">
        <v>61</v>
      </c>
      <c r="D810">
        <v>3.0829440802335739E-3</v>
      </c>
      <c r="E810">
        <v>1.3123149052262306E-2</v>
      </c>
      <c r="F810">
        <v>1.5811998397111893E-2</v>
      </c>
    </row>
    <row r="811" spans="1:6">
      <c r="A811">
        <v>2012</v>
      </c>
      <c r="B811" t="s">
        <v>46</v>
      </c>
      <c r="C811" t="s">
        <v>61</v>
      </c>
      <c r="D811">
        <v>-2.6823653024621308E-4</v>
      </c>
      <c r="E811">
        <v>1.3197476044297218E-2</v>
      </c>
      <c r="F811">
        <v>1.4473220333456993E-2</v>
      </c>
    </row>
    <row r="812" spans="1:6">
      <c r="A812">
        <v>1995</v>
      </c>
      <c r="B812" t="s">
        <v>47</v>
      </c>
      <c r="C812" t="s">
        <v>61</v>
      </c>
      <c r="D812">
        <v>9.1145606711506844E-3</v>
      </c>
      <c r="E812">
        <v>3.6603409796953201E-2</v>
      </c>
      <c r="F812">
        <v>7.2315290570259094E-2</v>
      </c>
    </row>
    <row r="813" spans="1:6">
      <c r="A813">
        <v>1996</v>
      </c>
      <c r="B813" t="s">
        <v>47</v>
      </c>
      <c r="C813" t="s">
        <v>61</v>
      </c>
      <c r="D813">
        <v>1.1530607007443905E-2</v>
      </c>
      <c r="E813">
        <v>4.6470414847135544E-2</v>
      </c>
      <c r="F813">
        <v>5.8842562139034271E-2</v>
      </c>
    </row>
    <row r="814" spans="1:6">
      <c r="A814">
        <v>1997</v>
      </c>
      <c r="B814" t="s">
        <v>47</v>
      </c>
      <c r="C814" t="s">
        <v>61</v>
      </c>
      <c r="D814">
        <v>1.5006003901362419E-2</v>
      </c>
      <c r="E814">
        <v>5.2917275577783585E-2</v>
      </c>
      <c r="F814">
        <v>8.2567878067493439E-2</v>
      </c>
    </row>
    <row r="815" spans="1:6">
      <c r="A815">
        <v>1998</v>
      </c>
      <c r="B815" t="s">
        <v>47</v>
      </c>
      <c r="C815" t="s">
        <v>61</v>
      </c>
      <c r="D815">
        <v>2.0181970670819283E-2</v>
      </c>
      <c r="E815">
        <v>3.7698410451412201E-2</v>
      </c>
      <c r="F815">
        <v>7.1045719087123871E-2</v>
      </c>
    </row>
    <row r="816" spans="1:6">
      <c r="A816">
        <v>1999</v>
      </c>
      <c r="B816" t="s">
        <v>47</v>
      </c>
      <c r="C816" t="s">
        <v>61</v>
      </c>
      <c r="D816">
        <v>1.717064157128334E-2</v>
      </c>
      <c r="E816">
        <v>6.2569685280323029E-2</v>
      </c>
      <c r="F816">
        <v>8.0932445824146271E-2</v>
      </c>
    </row>
    <row r="817" spans="1:6">
      <c r="A817">
        <v>2000</v>
      </c>
      <c r="B817" t="s">
        <v>47</v>
      </c>
      <c r="C817" t="s">
        <v>61</v>
      </c>
      <c r="D817">
        <v>4.3608066625893116E-3</v>
      </c>
      <c r="E817">
        <v>1.2937405146658421E-2</v>
      </c>
      <c r="F817">
        <v>8.5910379886627197E-2</v>
      </c>
    </row>
    <row r="818" spans="1:6">
      <c r="A818">
        <v>2001</v>
      </c>
      <c r="B818" t="s">
        <v>47</v>
      </c>
      <c r="C818" t="s">
        <v>61</v>
      </c>
      <c r="D818">
        <v>6.2425588257610798E-3</v>
      </c>
      <c r="E818">
        <v>2.1987752988934517E-2</v>
      </c>
      <c r="F818">
        <v>0.11498518288135529</v>
      </c>
    </row>
    <row r="819" spans="1:6">
      <c r="A819">
        <v>2002</v>
      </c>
      <c r="B819" t="s">
        <v>47</v>
      </c>
      <c r="C819" t="s">
        <v>61</v>
      </c>
      <c r="D819">
        <v>2.4457438848912716E-3</v>
      </c>
      <c r="E819">
        <v>2.5605088099837303E-2</v>
      </c>
      <c r="F819">
        <v>0.11965683847665787</v>
      </c>
    </row>
    <row r="820" spans="1:6">
      <c r="A820">
        <v>2003</v>
      </c>
      <c r="B820" t="s">
        <v>47</v>
      </c>
      <c r="C820" t="s">
        <v>61</v>
      </c>
      <c r="D820">
        <v>2.1770219318568707E-3</v>
      </c>
      <c r="E820">
        <v>1.563732628710568E-3</v>
      </c>
      <c r="F820">
        <v>0.12207387387752533</v>
      </c>
    </row>
    <row r="821" spans="1:6">
      <c r="A821">
        <v>2004</v>
      </c>
      <c r="B821" t="s">
        <v>47</v>
      </c>
      <c r="C821" t="s">
        <v>61</v>
      </c>
      <c r="D821">
        <v>-5.6011062115430832E-3</v>
      </c>
      <c r="E821">
        <v>1.8547849729657173E-2</v>
      </c>
      <c r="F821">
        <v>0.12554278969764709</v>
      </c>
    </row>
    <row r="822" spans="1:6">
      <c r="A822">
        <v>2005</v>
      </c>
      <c r="B822" t="s">
        <v>47</v>
      </c>
      <c r="C822" t="s">
        <v>61</v>
      </c>
      <c r="D822">
        <v>-1.858130213804543E-3</v>
      </c>
      <c r="E822">
        <v>3.2009884715080261E-2</v>
      </c>
      <c r="F822">
        <v>0.1332404613494873</v>
      </c>
    </row>
    <row r="823" spans="1:6">
      <c r="A823">
        <v>2006</v>
      </c>
      <c r="B823" t="s">
        <v>47</v>
      </c>
      <c r="C823" t="s">
        <v>61</v>
      </c>
      <c r="D823">
        <v>-1.3524999376386404E-3</v>
      </c>
      <c r="E823">
        <v>2.0006265491247177E-2</v>
      </c>
      <c r="F823">
        <v>0.1267981082201004</v>
      </c>
    </row>
    <row r="824" spans="1:6">
      <c r="A824">
        <v>2007</v>
      </c>
      <c r="B824" t="s">
        <v>47</v>
      </c>
      <c r="C824" t="s">
        <v>61</v>
      </c>
      <c r="D824">
        <v>1.5482131391763687E-2</v>
      </c>
      <c r="E824">
        <v>6.6889431327581406E-3</v>
      </c>
      <c r="F824">
        <v>0.11005251109600067</v>
      </c>
    </row>
    <row r="825" spans="1:6">
      <c r="A825">
        <v>2008</v>
      </c>
      <c r="B825" t="s">
        <v>47</v>
      </c>
      <c r="C825" t="s">
        <v>61</v>
      </c>
      <c r="D825">
        <v>3.3709185663610697E-4</v>
      </c>
      <c r="E825">
        <v>-4.0256325155496597E-3</v>
      </c>
      <c r="F825">
        <v>0.10858523845672607</v>
      </c>
    </row>
    <row r="826" spans="1:6">
      <c r="A826">
        <v>2009</v>
      </c>
      <c r="B826" t="s">
        <v>47</v>
      </c>
      <c r="C826" t="s">
        <v>61</v>
      </c>
      <c r="D826">
        <v>6.8765264004468918E-3</v>
      </c>
      <c r="E826">
        <v>1.0964006185531616E-2</v>
      </c>
      <c r="F826">
        <v>0.11857118457555771</v>
      </c>
    </row>
    <row r="827" spans="1:6">
      <c r="A827">
        <v>2010</v>
      </c>
      <c r="B827" t="s">
        <v>47</v>
      </c>
      <c r="C827" t="s">
        <v>61</v>
      </c>
      <c r="D827">
        <v>-1.1829283175757155E-4</v>
      </c>
      <c r="E827">
        <v>1.1503663845360279E-2</v>
      </c>
      <c r="F827">
        <v>0.10800487548112869</v>
      </c>
    </row>
    <row r="828" spans="1:6">
      <c r="A828">
        <v>2011</v>
      </c>
      <c r="B828" t="s">
        <v>47</v>
      </c>
      <c r="C828" t="s">
        <v>61</v>
      </c>
      <c r="D828">
        <v>2.8899423778057098E-3</v>
      </c>
      <c r="E828">
        <v>1.0451993905007839E-2</v>
      </c>
      <c r="F828">
        <v>0.10285237431526184</v>
      </c>
    </row>
    <row r="829" spans="1:6">
      <c r="A829">
        <v>2012</v>
      </c>
      <c r="B829" t="s">
        <v>47</v>
      </c>
      <c r="C829" t="s">
        <v>61</v>
      </c>
      <c r="D829">
        <v>1.9000957254320383E-3</v>
      </c>
      <c r="E829">
        <v>1.9537722691893578E-2</v>
      </c>
      <c r="F829">
        <v>9.8344296216964722E-2</v>
      </c>
    </row>
    <row r="830" spans="1:6">
      <c r="A830">
        <v>1995</v>
      </c>
      <c r="B830" t="s">
        <v>48</v>
      </c>
      <c r="C830" t="s">
        <v>61</v>
      </c>
      <c r="D830">
        <v>3.1974248588085175E-2</v>
      </c>
      <c r="E830">
        <v>-1.8869724124670029E-2</v>
      </c>
      <c r="F830">
        <v>9.9167891312390566E-4</v>
      </c>
    </row>
    <row r="831" spans="1:6">
      <c r="A831">
        <v>1996</v>
      </c>
      <c r="B831" t="s">
        <v>48</v>
      </c>
      <c r="C831" t="s">
        <v>61</v>
      </c>
      <c r="D831">
        <v>4.3194916099309921E-2</v>
      </c>
      <c r="E831">
        <v>7.9611428081989288E-2</v>
      </c>
      <c r="F831">
        <v>1.3998644426465034E-3</v>
      </c>
    </row>
    <row r="832" spans="1:6">
      <c r="A832">
        <v>1997</v>
      </c>
      <c r="B832" t="s">
        <v>48</v>
      </c>
      <c r="C832" t="s">
        <v>61</v>
      </c>
      <c r="D832">
        <v>3.3128529787063599E-2</v>
      </c>
      <c r="E832">
        <v>5.6824758648872375E-2</v>
      </c>
      <c r="F832">
        <v>3.887442871928215E-4</v>
      </c>
    </row>
    <row r="833" spans="1:6">
      <c r="A833">
        <v>1998</v>
      </c>
      <c r="B833" t="s">
        <v>48</v>
      </c>
      <c r="C833" t="s">
        <v>61</v>
      </c>
      <c r="D833">
        <v>2.2469904273748398E-2</v>
      </c>
      <c r="E833">
        <v>1.6486696898937225E-2</v>
      </c>
      <c r="F833">
        <v>1.8742059182841331E-4</v>
      </c>
    </row>
    <row r="834" spans="1:6">
      <c r="A834">
        <v>1999</v>
      </c>
      <c r="B834" t="s">
        <v>48</v>
      </c>
      <c r="C834" t="s">
        <v>61</v>
      </c>
      <c r="D834">
        <v>2.2055087611079216E-2</v>
      </c>
      <c r="E834">
        <v>7.1654960513114929E-2</v>
      </c>
      <c r="F834">
        <v>3.0044899904169142E-4</v>
      </c>
    </row>
    <row r="835" spans="1:6">
      <c r="A835">
        <v>2000</v>
      </c>
      <c r="B835" t="s">
        <v>48</v>
      </c>
      <c r="C835" t="s">
        <v>61</v>
      </c>
      <c r="D835">
        <v>3.1420774757862091E-2</v>
      </c>
      <c r="E835">
        <v>8.6000554263591766E-2</v>
      </c>
      <c r="F835">
        <v>5.1376046612858772E-3</v>
      </c>
    </row>
    <row r="836" spans="1:6">
      <c r="A836">
        <v>2001</v>
      </c>
      <c r="B836" t="s">
        <v>48</v>
      </c>
      <c r="C836" t="s">
        <v>61</v>
      </c>
      <c r="D836">
        <v>1.5572216361761093E-2</v>
      </c>
      <c r="E836">
        <v>8.0512706190347672E-3</v>
      </c>
      <c r="F836">
        <v>2.8779732529073954E-3</v>
      </c>
    </row>
    <row r="837" spans="1:6">
      <c r="A837">
        <v>2002</v>
      </c>
      <c r="B837" t="s">
        <v>48</v>
      </c>
      <c r="C837" t="s">
        <v>61</v>
      </c>
      <c r="D837">
        <v>7.9281076788902283E-2</v>
      </c>
      <c r="E837">
        <v>0.13913615047931671</v>
      </c>
      <c r="F837">
        <v>2.8385135810822248E-3</v>
      </c>
    </row>
    <row r="838" spans="1:6">
      <c r="A838">
        <v>2003</v>
      </c>
      <c r="B838" t="s">
        <v>48</v>
      </c>
      <c r="C838" t="s">
        <v>61</v>
      </c>
      <c r="D838">
        <v>1.3631762005388737E-2</v>
      </c>
      <c r="E838">
        <v>-1.1038609780371189E-2</v>
      </c>
      <c r="F838">
        <v>6.8798051215708256E-3</v>
      </c>
    </row>
    <row r="839" spans="1:6">
      <c r="A839">
        <v>2004</v>
      </c>
      <c r="B839" t="s">
        <v>48</v>
      </c>
      <c r="C839" t="s">
        <v>61</v>
      </c>
      <c r="D839">
        <v>8.3865895867347717E-3</v>
      </c>
      <c r="E839">
        <v>1.0578662622720003E-3</v>
      </c>
      <c r="F839">
        <v>7.425032090395689E-3</v>
      </c>
    </row>
    <row r="840" spans="1:6">
      <c r="A840">
        <v>2005</v>
      </c>
      <c r="B840" t="s">
        <v>48</v>
      </c>
      <c r="C840" t="s">
        <v>61</v>
      </c>
      <c r="D840">
        <v>1.6882235184311867E-2</v>
      </c>
      <c r="E840">
        <v>8.6265178397297859E-3</v>
      </c>
      <c r="F840">
        <v>1.3197253458201885E-2</v>
      </c>
    </row>
    <row r="841" spans="1:6">
      <c r="A841">
        <v>2006</v>
      </c>
      <c r="B841" t="s">
        <v>48</v>
      </c>
      <c r="C841" t="s">
        <v>61</v>
      </c>
      <c r="D841">
        <v>-1.1297482065856457E-2</v>
      </c>
      <c r="E841">
        <v>-2.0133446902036667E-2</v>
      </c>
      <c r="F841">
        <v>1.3013247400522232E-2</v>
      </c>
    </row>
    <row r="842" spans="1:6">
      <c r="A842">
        <v>2007</v>
      </c>
      <c r="B842" t="s">
        <v>48</v>
      </c>
      <c r="C842" t="s">
        <v>61</v>
      </c>
      <c r="D842">
        <v>8.43022670596838E-3</v>
      </c>
      <c r="E842">
        <v>0.12515795230865479</v>
      </c>
      <c r="F842">
        <v>4.6757692471146584E-3</v>
      </c>
    </row>
    <row r="843" spans="1:6">
      <c r="A843">
        <v>2008</v>
      </c>
      <c r="B843" t="s">
        <v>48</v>
      </c>
      <c r="C843" t="s">
        <v>61</v>
      </c>
      <c r="D843">
        <v>1.2106189504265785E-2</v>
      </c>
      <c r="E843">
        <v>3.4926097840070724E-2</v>
      </c>
      <c r="F843">
        <v>3.2856280449777842E-3</v>
      </c>
    </row>
    <row r="844" spans="1:6">
      <c r="A844">
        <v>2009</v>
      </c>
      <c r="B844" t="s">
        <v>48</v>
      </c>
      <c r="C844" t="s">
        <v>61</v>
      </c>
      <c r="D844">
        <v>2.5087695568799973E-2</v>
      </c>
      <c r="E844">
        <v>4.5939039438962936E-2</v>
      </c>
      <c r="F844">
        <v>1.9026389345526695E-2</v>
      </c>
    </row>
    <row r="845" spans="1:6">
      <c r="A845">
        <v>2010</v>
      </c>
      <c r="B845" t="s">
        <v>48</v>
      </c>
      <c r="C845" t="s">
        <v>61</v>
      </c>
      <c r="D845">
        <v>9.0583100914955139E-2</v>
      </c>
      <c r="E845">
        <v>0.12710607051849365</v>
      </c>
      <c r="F845">
        <v>1.7852537333965302E-2</v>
      </c>
    </row>
    <row r="846" spans="1:6">
      <c r="A846">
        <v>2011</v>
      </c>
      <c r="B846" t="s">
        <v>48</v>
      </c>
      <c r="C846" t="s">
        <v>61</v>
      </c>
      <c r="D846">
        <v>2.188570611178875E-2</v>
      </c>
      <c r="E846">
        <v>2.0555008202791214E-2</v>
      </c>
      <c r="F846">
        <v>2.3841101676225662E-2</v>
      </c>
    </row>
    <row r="847" spans="1:6">
      <c r="A847">
        <v>2012</v>
      </c>
      <c r="B847" t="s">
        <v>48</v>
      </c>
      <c r="C847" t="s">
        <v>61</v>
      </c>
      <c r="D847">
        <v>7.2524584829807281E-2</v>
      </c>
      <c r="E847">
        <v>4.620220884680748E-2</v>
      </c>
      <c r="F847">
        <v>1.7118379473686218E-2</v>
      </c>
    </row>
    <row r="848" spans="1:6">
      <c r="A848">
        <v>1995</v>
      </c>
      <c r="B848" t="s">
        <v>49</v>
      </c>
      <c r="C848" t="s">
        <v>61</v>
      </c>
      <c r="D848">
        <v>4.5847091823816299E-3</v>
      </c>
      <c r="E848">
        <v>1.5223635360598564E-2</v>
      </c>
      <c r="F848">
        <v>6.775003275834024E-4</v>
      </c>
    </row>
    <row r="849" spans="1:6">
      <c r="A849">
        <v>1996</v>
      </c>
      <c r="B849" t="s">
        <v>49</v>
      </c>
      <c r="C849" t="s">
        <v>61</v>
      </c>
      <c r="D849">
        <v>3.9242440834641457E-3</v>
      </c>
      <c r="E849">
        <v>1.325842272490263E-2</v>
      </c>
      <c r="F849">
        <v>6.9062423426657915E-4</v>
      </c>
    </row>
    <row r="850" spans="1:6">
      <c r="A850">
        <v>1997</v>
      </c>
      <c r="B850" t="s">
        <v>49</v>
      </c>
      <c r="C850" t="s">
        <v>61</v>
      </c>
      <c r="D850">
        <v>4.3706493452191353E-3</v>
      </c>
      <c r="E850">
        <v>2.9407147318124771E-2</v>
      </c>
      <c r="F850">
        <v>1.3493592850863934E-3</v>
      </c>
    </row>
    <row r="851" spans="1:6">
      <c r="A851">
        <v>1998</v>
      </c>
      <c r="B851" t="s">
        <v>49</v>
      </c>
      <c r="C851" t="s">
        <v>61</v>
      </c>
      <c r="D851">
        <v>4.6762581914663315E-3</v>
      </c>
      <c r="E851">
        <v>7.3929396457970142E-3</v>
      </c>
      <c r="F851">
        <v>2.0540161058306694E-3</v>
      </c>
    </row>
    <row r="852" spans="1:6">
      <c r="A852">
        <v>1999</v>
      </c>
      <c r="B852" t="s">
        <v>49</v>
      </c>
      <c r="C852" t="s">
        <v>61</v>
      </c>
      <c r="D852">
        <v>5.6534390896558762E-3</v>
      </c>
      <c r="E852">
        <v>2.1370561793446541E-2</v>
      </c>
      <c r="F852">
        <v>2.3956689983606339E-3</v>
      </c>
    </row>
    <row r="853" spans="1:6">
      <c r="A853">
        <v>2000</v>
      </c>
      <c r="B853" t="s">
        <v>49</v>
      </c>
      <c r="C853" t="s">
        <v>61</v>
      </c>
      <c r="D853">
        <v>4.3353787623345852E-3</v>
      </c>
      <c r="E853">
        <v>-7.9597076401114464E-3</v>
      </c>
      <c r="F853">
        <v>2.5205446872860193E-3</v>
      </c>
    </row>
    <row r="854" spans="1:6">
      <c r="A854">
        <v>2001</v>
      </c>
      <c r="B854" t="s">
        <v>49</v>
      </c>
      <c r="C854" t="s">
        <v>61</v>
      </c>
      <c r="D854">
        <v>4.1922912932932377E-3</v>
      </c>
      <c r="E854">
        <v>-2.9667727649211884E-3</v>
      </c>
      <c r="F854">
        <v>2.4473380763083696E-3</v>
      </c>
    </row>
    <row r="855" spans="1:6">
      <c r="A855">
        <v>2002</v>
      </c>
      <c r="B855" t="s">
        <v>49</v>
      </c>
      <c r="C855" t="s">
        <v>61</v>
      </c>
      <c r="D855">
        <v>3.8234430830925703E-3</v>
      </c>
      <c r="E855">
        <v>2.2213272750377655E-2</v>
      </c>
      <c r="F855">
        <v>2.4971668608486652E-3</v>
      </c>
    </row>
    <row r="856" spans="1:6">
      <c r="A856">
        <v>2003</v>
      </c>
      <c r="B856" t="s">
        <v>49</v>
      </c>
      <c r="C856" t="s">
        <v>61</v>
      </c>
      <c r="D856">
        <v>6.0983062721788883E-3</v>
      </c>
      <c r="E856">
        <v>2.4949949234724045E-2</v>
      </c>
      <c r="F856">
        <v>2.4784619454294443E-3</v>
      </c>
    </row>
    <row r="857" spans="1:6">
      <c r="A857">
        <v>2004</v>
      </c>
      <c r="B857" t="s">
        <v>49</v>
      </c>
      <c r="C857" t="s">
        <v>61</v>
      </c>
      <c r="D857">
        <v>4.0731220506131649E-3</v>
      </c>
      <c r="E857">
        <v>4.070943221449852E-2</v>
      </c>
      <c r="F857">
        <v>2.2871906403452158E-3</v>
      </c>
    </row>
    <row r="858" spans="1:6">
      <c r="A858">
        <v>2005</v>
      </c>
      <c r="B858" t="s">
        <v>49</v>
      </c>
      <c r="C858" t="s">
        <v>61</v>
      </c>
      <c r="D858">
        <v>2.8406803030520678E-3</v>
      </c>
      <c r="E858">
        <v>5.4547075182199478E-2</v>
      </c>
      <c r="F858">
        <v>2.3803035728633404E-3</v>
      </c>
    </row>
    <row r="859" spans="1:6">
      <c r="A859">
        <v>2006</v>
      </c>
      <c r="B859" t="s">
        <v>49</v>
      </c>
      <c r="C859" t="s">
        <v>61</v>
      </c>
      <c r="D859">
        <v>2.5884388014674187E-3</v>
      </c>
      <c r="E859">
        <v>2.846546471118927E-2</v>
      </c>
      <c r="F859">
        <v>2.5457146111875772E-3</v>
      </c>
    </row>
    <row r="860" spans="1:6">
      <c r="A860">
        <v>2007</v>
      </c>
      <c r="B860" t="s">
        <v>49</v>
      </c>
      <c r="C860" t="s">
        <v>61</v>
      </c>
      <c r="D860">
        <v>3.1773804221302271E-3</v>
      </c>
      <c r="E860">
        <v>4.2096041142940521E-2</v>
      </c>
      <c r="F860">
        <v>2.6458436623215675E-3</v>
      </c>
    </row>
    <row r="861" spans="1:6">
      <c r="A861">
        <v>2008</v>
      </c>
      <c r="B861" t="s">
        <v>49</v>
      </c>
      <c r="C861" t="s">
        <v>61</v>
      </c>
      <c r="D861">
        <v>3.4526991657912731E-3</v>
      </c>
      <c r="E861">
        <v>1.9192637875676155E-2</v>
      </c>
      <c r="F861">
        <v>2.7319209184497595E-3</v>
      </c>
    </row>
    <row r="862" spans="1:6">
      <c r="A862">
        <v>2009</v>
      </c>
      <c r="B862" t="s">
        <v>49</v>
      </c>
      <c r="C862" t="s">
        <v>61</v>
      </c>
      <c r="D862">
        <v>9.0427463874220848E-3</v>
      </c>
      <c r="E862">
        <v>4.2418064549565315E-3</v>
      </c>
      <c r="F862">
        <v>2.9129274189472198E-3</v>
      </c>
    </row>
    <row r="863" spans="1:6">
      <c r="A863">
        <v>2010</v>
      </c>
      <c r="B863" t="s">
        <v>49</v>
      </c>
      <c r="C863" t="s">
        <v>61</v>
      </c>
      <c r="D863">
        <v>5.1054288633167744E-3</v>
      </c>
      <c r="E863">
        <v>7.8539345413446426E-3</v>
      </c>
      <c r="F863">
        <v>2.8495350852608681E-3</v>
      </c>
    </row>
    <row r="864" spans="1:6">
      <c r="A864">
        <v>2011</v>
      </c>
      <c r="B864" t="s">
        <v>49</v>
      </c>
      <c r="C864" t="s">
        <v>61</v>
      </c>
      <c r="D864">
        <v>5.8183846995234489E-3</v>
      </c>
      <c r="E864">
        <v>1.3095926493406296E-2</v>
      </c>
      <c r="F864">
        <v>2.7806791476905346E-3</v>
      </c>
    </row>
    <row r="865" spans="1:6">
      <c r="A865">
        <v>2012</v>
      </c>
      <c r="B865" t="s">
        <v>49</v>
      </c>
      <c r="C865" t="s">
        <v>61</v>
      </c>
      <c r="D865">
        <v>7.3267091065645218E-3</v>
      </c>
      <c r="E865">
        <v>6.1106025241315365E-3</v>
      </c>
      <c r="F865">
        <v>2.7294391766190529E-3</v>
      </c>
    </row>
    <row r="866" spans="1:6">
      <c r="A866">
        <v>1995</v>
      </c>
      <c r="B866" t="s">
        <v>50</v>
      </c>
      <c r="C866" t="s">
        <v>61</v>
      </c>
      <c r="D866">
        <v>4.1916549205780029E-2</v>
      </c>
      <c r="E866">
        <v>7.7001019380986691E-3</v>
      </c>
      <c r="F866">
        <v>6.2084991484880447E-2</v>
      </c>
    </row>
    <row r="867" spans="1:6">
      <c r="A867">
        <v>1996</v>
      </c>
      <c r="B867" t="s">
        <v>50</v>
      </c>
      <c r="C867" t="s">
        <v>61</v>
      </c>
      <c r="D867">
        <v>3.6446936428546906E-2</v>
      </c>
      <c r="E867">
        <v>-1.5290257288143039E-3</v>
      </c>
      <c r="F867">
        <v>6.12746961414814E-2</v>
      </c>
    </row>
    <row r="868" spans="1:6">
      <c r="A868">
        <v>1997</v>
      </c>
      <c r="B868" t="s">
        <v>50</v>
      </c>
      <c r="C868" t="s">
        <v>61</v>
      </c>
      <c r="D868">
        <v>2.2093262523412704E-2</v>
      </c>
      <c r="E868">
        <v>1.3183866627514362E-2</v>
      </c>
      <c r="F868">
        <v>6.2443386763334274E-2</v>
      </c>
    </row>
    <row r="869" spans="1:6">
      <c r="A869">
        <v>1998</v>
      </c>
      <c r="B869" t="s">
        <v>50</v>
      </c>
      <c r="C869" t="s">
        <v>61</v>
      </c>
      <c r="D869">
        <v>2.5874689221382141E-2</v>
      </c>
      <c r="E869">
        <v>7.1782334707677364E-3</v>
      </c>
      <c r="F869">
        <v>6.4796745777130127E-2</v>
      </c>
    </row>
    <row r="870" spans="1:6">
      <c r="A870">
        <v>1999</v>
      </c>
      <c r="B870" t="s">
        <v>50</v>
      </c>
      <c r="C870" t="s">
        <v>61</v>
      </c>
      <c r="D870">
        <v>1.7049958929419518E-2</v>
      </c>
      <c r="E870">
        <v>9.2314025387167931E-3</v>
      </c>
      <c r="F870">
        <v>6.8495593965053558E-2</v>
      </c>
    </row>
    <row r="871" spans="1:6">
      <c r="A871">
        <v>2000</v>
      </c>
      <c r="B871" t="s">
        <v>50</v>
      </c>
      <c r="C871" t="s">
        <v>61</v>
      </c>
      <c r="D871">
        <v>1.5456672757863998E-2</v>
      </c>
      <c r="E871">
        <v>6.0339933261275291E-3</v>
      </c>
      <c r="F871">
        <v>7.1388177573680878E-2</v>
      </c>
    </row>
    <row r="872" spans="1:6">
      <c r="A872">
        <v>2001</v>
      </c>
      <c r="B872" t="s">
        <v>50</v>
      </c>
      <c r="C872" t="s">
        <v>61</v>
      </c>
      <c r="D872">
        <v>2.197415754199028E-2</v>
      </c>
      <c r="E872">
        <v>-1.3990020379424095E-2</v>
      </c>
      <c r="F872">
        <v>7.5255498290061951E-2</v>
      </c>
    </row>
    <row r="873" spans="1:6">
      <c r="A873">
        <v>2002</v>
      </c>
      <c r="B873" t="s">
        <v>50</v>
      </c>
      <c r="C873" t="s">
        <v>61</v>
      </c>
      <c r="D873">
        <v>2.2855557501316071E-2</v>
      </c>
      <c r="E873">
        <v>1.5032781520858407E-3</v>
      </c>
      <c r="F873">
        <v>7.654263824224472E-2</v>
      </c>
    </row>
    <row r="874" spans="1:6">
      <c r="A874">
        <v>2003</v>
      </c>
      <c r="B874" t="s">
        <v>50</v>
      </c>
      <c r="C874" t="s">
        <v>61</v>
      </c>
      <c r="D874">
        <v>3.8156390190124512E-2</v>
      </c>
      <c r="E874">
        <v>9.4853417249396443E-4</v>
      </c>
      <c r="F874">
        <v>7.6144888997077942E-2</v>
      </c>
    </row>
    <row r="875" spans="1:6">
      <c r="A875">
        <v>2004</v>
      </c>
      <c r="B875" t="s">
        <v>50</v>
      </c>
      <c r="C875" t="s">
        <v>61</v>
      </c>
      <c r="D875">
        <v>2.7549874037504196E-2</v>
      </c>
      <c r="E875">
        <v>5.6411302648484707E-3</v>
      </c>
      <c r="F875">
        <v>7.693009078502655E-2</v>
      </c>
    </row>
    <row r="876" spans="1:6">
      <c r="A876">
        <v>2005</v>
      </c>
      <c r="B876" t="s">
        <v>50</v>
      </c>
      <c r="C876" t="s">
        <v>61</v>
      </c>
      <c r="D876">
        <v>5.0115562975406647E-2</v>
      </c>
      <c r="E876">
        <v>7.6948950299993157E-4</v>
      </c>
      <c r="F876">
        <v>8.0945380032062531E-2</v>
      </c>
    </row>
    <row r="877" spans="1:6">
      <c r="A877">
        <v>2006</v>
      </c>
      <c r="B877" t="s">
        <v>50</v>
      </c>
      <c r="C877" t="s">
        <v>61</v>
      </c>
      <c r="D877">
        <v>3.017149306833744E-2</v>
      </c>
      <c r="E877">
        <v>8.1885820254683495E-3</v>
      </c>
      <c r="F877">
        <v>7.6652579009532928E-2</v>
      </c>
    </row>
    <row r="878" spans="1:6">
      <c r="A878">
        <v>2007</v>
      </c>
      <c r="B878" t="s">
        <v>50</v>
      </c>
      <c r="C878" t="s">
        <v>61</v>
      </c>
      <c r="D878">
        <v>2.1088872104883194E-2</v>
      </c>
      <c r="E878">
        <v>5.7098371908068657E-3</v>
      </c>
      <c r="F878">
        <v>7.7502571046352386E-2</v>
      </c>
    </row>
    <row r="879" spans="1:6">
      <c r="A879">
        <v>2008</v>
      </c>
      <c r="B879" t="s">
        <v>50</v>
      </c>
      <c r="C879" t="s">
        <v>61</v>
      </c>
      <c r="D879">
        <v>2.3754740133881569E-2</v>
      </c>
      <c r="E879">
        <v>4.1412012651562691E-3</v>
      </c>
      <c r="F879">
        <v>7.1828141808509827E-2</v>
      </c>
    </row>
    <row r="880" spans="1:6">
      <c r="A880">
        <v>2009</v>
      </c>
      <c r="B880" t="s">
        <v>50</v>
      </c>
      <c r="C880" t="s">
        <v>61</v>
      </c>
      <c r="D880">
        <v>1.7859429121017456E-2</v>
      </c>
      <c r="E880">
        <v>4.0184962563216686E-3</v>
      </c>
      <c r="F880">
        <v>7.9316869378089905E-2</v>
      </c>
    </row>
    <row r="881" spans="1:6">
      <c r="A881">
        <v>2010</v>
      </c>
      <c r="B881" t="s">
        <v>50</v>
      </c>
      <c r="C881" t="s">
        <v>61</v>
      </c>
      <c r="D881">
        <v>1.5518427826464176E-2</v>
      </c>
      <c r="E881">
        <v>4.302414134144783E-3</v>
      </c>
      <c r="F881">
        <v>8.3182089030742645E-2</v>
      </c>
    </row>
    <row r="882" spans="1:6">
      <c r="A882">
        <v>2011</v>
      </c>
      <c r="B882" t="s">
        <v>50</v>
      </c>
      <c r="C882" t="s">
        <v>61</v>
      </c>
      <c r="D882">
        <v>1.3511606492102146E-2</v>
      </c>
      <c r="E882">
        <v>2.8583251405507326E-3</v>
      </c>
      <c r="F882">
        <v>8.7076425552368164E-2</v>
      </c>
    </row>
    <row r="883" spans="1:6">
      <c r="A883">
        <v>2012</v>
      </c>
      <c r="B883" t="s">
        <v>50</v>
      </c>
      <c r="C883" t="s">
        <v>61</v>
      </c>
      <c r="D883">
        <v>1.2732801027595997E-2</v>
      </c>
      <c r="E883">
        <v>7.0946002379059792E-3</v>
      </c>
      <c r="F883">
        <v>0.10101437568664551</v>
      </c>
    </row>
    <row r="884" spans="1:6">
      <c r="A884">
        <v>1995</v>
      </c>
      <c r="B884" t="s">
        <v>51</v>
      </c>
      <c r="C884" t="s">
        <v>61</v>
      </c>
      <c r="D884">
        <v>2.4226324632763863E-2</v>
      </c>
      <c r="E884">
        <v>-2.2189406678080559E-2</v>
      </c>
      <c r="F884">
        <v>8.7672553956508636E-2</v>
      </c>
    </row>
    <row r="885" spans="1:6">
      <c r="A885">
        <v>1996</v>
      </c>
      <c r="B885" t="s">
        <v>51</v>
      </c>
      <c r="C885" t="s">
        <v>61</v>
      </c>
      <c r="D885">
        <v>4.8990949988365173E-2</v>
      </c>
      <c r="E885">
        <v>-0.11333484202623367</v>
      </c>
      <c r="F885">
        <v>8.6289592087268829E-2</v>
      </c>
    </row>
    <row r="886" spans="1:6">
      <c r="A886">
        <v>1997</v>
      </c>
      <c r="B886" t="s">
        <v>51</v>
      </c>
      <c r="C886" t="s">
        <v>61</v>
      </c>
      <c r="D886">
        <v>5.3146261721849442E-2</v>
      </c>
      <c r="E886">
        <v>-3.7296898663043976E-2</v>
      </c>
      <c r="F886">
        <v>8.1616416573524475E-2</v>
      </c>
    </row>
    <row r="887" spans="1:6">
      <c r="A887">
        <v>1998</v>
      </c>
      <c r="B887" t="s">
        <v>51</v>
      </c>
      <c r="C887" t="s">
        <v>61</v>
      </c>
      <c r="D887">
        <v>4.2808759957551956E-2</v>
      </c>
      <c r="E887">
        <v>4.9908749759197235E-2</v>
      </c>
      <c r="F887">
        <v>8.5759319365024567E-2</v>
      </c>
    </row>
    <row r="888" spans="1:6">
      <c r="A888">
        <v>1999</v>
      </c>
      <c r="B888" t="s">
        <v>51</v>
      </c>
      <c r="C888" t="s">
        <v>61</v>
      </c>
      <c r="D888">
        <v>2.9212279245257378E-2</v>
      </c>
      <c r="E888">
        <v>1.4393031597137451E-2</v>
      </c>
      <c r="F888">
        <v>8.5534892976284027E-2</v>
      </c>
    </row>
    <row r="889" spans="1:6">
      <c r="A889">
        <v>2000</v>
      </c>
      <c r="B889" t="s">
        <v>51</v>
      </c>
      <c r="C889" t="s">
        <v>61</v>
      </c>
      <c r="D889">
        <v>1.416375208646059E-2</v>
      </c>
      <c r="E889">
        <v>-0.14911217987537384</v>
      </c>
      <c r="F889">
        <v>6.4501717686653137E-2</v>
      </c>
    </row>
    <row r="890" spans="1:6">
      <c r="A890">
        <v>2001</v>
      </c>
      <c r="B890" t="s">
        <v>51</v>
      </c>
      <c r="C890" t="s">
        <v>61</v>
      </c>
      <c r="D890">
        <v>3.4226048737764359E-2</v>
      </c>
      <c r="E890">
        <v>-2.1369563415646553E-2</v>
      </c>
      <c r="F890">
        <v>6.0376577079296112E-2</v>
      </c>
    </row>
    <row r="891" spans="1:6">
      <c r="A891">
        <v>2002</v>
      </c>
      <c r="B891" t="s">
        <v>51</v>
      </c>
      <c r="C891" t="s">
        <v>61</v>
      </c>
      <c r="D891">
        <v>0.10332228988409042</v>
      </c>
      <c r="E891">
        <v>-5.1598753780126572E-2</v>
      </c>
      <c r="F891">
        <v>5.9468351304531097E-2</v>
      </c>
    </row>
    <row r="892" spans="1:6">
      <c r="A892">
        <v>2003</v>
      </c>
      <c r="B892" t="s">
        <v>51</v>
      </c>
      <c r="C892" t="s">
        <v>61</v>
      </c>
      <c r="D892">
        <v>1.1976206675171852E-2</v>
      </c>
      <c r="E892">
        <v>1.9420875469222665E-3</v>
      </c>
      <c r="F892">
        <v>6.4592421054840088E-2</v>
      </c>
    </row>
    <row r="893" spans="1:6">
      <c r="A893">
        <v>2004</v>
      </c>
      <c r="B893" t="s">
        <v>51</v>
      </c>
      <c r="C893" t="s">
        <v>61</v>
      </c>
      <c r="D893">
        <v>4.8488392494618893E-3</v>
      </c>
      <c r="E893">
        <v>-2.6239601895213127E-2</v>
      </c>
      <c r="F893">
        <v>6.2464103102684021E-2</v>
      </c>
    </row>
    <row r="894" spans="1:6">
      <c r="A894">
        <v>2005</v>
      </c>
      <c r="B894" t="s">
        <v>51</v>
      </c>
      <c r="C894" t="s">
        <v>61</v>
      </c>
      <c r="D894">
        <v>3.0929544009268284E-3</v>
      </c>
      <c r="E894">
        <v>-3.6213342100381851E-2</v>
      </c>
      <c r="F894">
        <v>5.5721480399370193E-2</v>
      </c>
    </row>
    <row r="895" spans="1:6">
      <c r="A895">
        <v>2006</v>
      </c>
      <c r="B895" t="s">
        <v>51</v>
      </c>
      <c r="C895" t="s">
        <v>61</v>
      </c>
      <c r="D895">
        <v>9.2285294085741043E-3</v>
      </c>
      <c r="E895">
        <v>-8.6625553667545319E-3</v>
      </c>
      <c r="F895">
        <v>5.1620900630950928E-2</v>
      </c>
    </row>
    <row r="896" spans="1:6">
      <c r="A896">
        <v>2007</v>
      </c>
      <c r="B896" t="s">
        <v>51</v>
      </c>
      <c r="C896" t="s">
        <v>61</v>
      </c>
      <c r="D896">
        <v>1.2672684155404568E-2</v>
      </c>
      <c r="E896">
        <v>-0.62711513042449951</v>
      </c>
      <c r="F896">
        <v>5.2809644490480423E-2</v>
      </c>
    </row>
    <row r="897" spans="1:6">
      <c r="A897">
        <v>2008</v>
      </c>
      <c r="B897" t="s">
        <v>51</v>
      </c>
      <c r="C897" t="s">
        <v>61</v>
      </c>
      <c r="D897">
        <v>4.37617227435112E-2</v>
      </c>
      <c r="E897">
        <v>-6.2505073845386505E-2</v>
      </c>
      <c r="F897">
        <v>5.4582014679908752E-2</v>
      </c>
    </row>
    <row r="898" spans="1:6">
      <c r="A898">
        <v>2009</v>
      </c>
      <c r="B898" t="s">
        <v>51</v>
      </c>
      <c r="C898" t="s">
        <v>61</v>
      </c>
      <c r="D898">
        <v>8.5485605522990227E-3</v>
      </c>
      <c r="E898">
        <v>5.1629920490086079E-3</v>
      </c>
      <c r="F898">
        <v>5.4737802594900131E-2</v>
      </c>
    </row>
    <row r="899" spans="1:6">
      <c r="A899">
        <v>2010</v>
      </c>
      <c r="B899" t="s">
        <v>51</v>
      </c>
      <c r="C899" t="s">
        <v>61</v>
      </c>
      <c r="D899">
        <v>1.5018973499536514E-2</v>
      </c>
      <c r="E899">
        <v>-5.458819679915905E-3</v>
      </c>
      <c r="F899">
        <v>6.7921958863735199E-2</v>
      </c>
    </row>
    <row r="900" spans="1:6">
      <c r="A900">
        <v>2011</v>
      </c>
      <c r="B900" t="s">
        <v>51</v>
      </c>
      <c r="C900" t="s">
        <v>61</v>
      </c>
      <c r="D900">
        <v>4.0010951459407806E-2</v>
      </c>
      <c r="E900">
        <v>0.29804244637489319</v>
      </c>
      <c r="F900">
        <v>6.1362273991107941E-2</v>
      </c>
    </row>
    <row r="901" spans="1:6">
      <c r="A901">
        <v>2012</v>
      </c>
      <c r="B901" t="s">
        <v>51</v>
      </c>
      <c r="C901" t="s">
        <v>61</v>
      </c>
      <c r="D901">
        <v>2.2680077701807022E-2</v>
      </c>
      <c r="E901">
        <v>-0.14654609560966492</v>
      </c>
      <c r="F901">
        <v>6.9747358560562134E-2</v>
      </c>
    </row>
    <row r="902" spans="1:6">
      <c r="A902">
        <v>1995</v>
      </c>
      <c r="B902" t="s">
        <v>52</v>
      </c>
      <c r="C902" t="s">
        <v>61</v>
      </c>
      <c r="D902">
        <v>9.420284628868103E-2</v>
      </c>
      <c r="E902">
        <v>2.1005289629101753E-2</v>
      </c>
      <c r="F902">
        <v>4.1111089289188385E-2</v>
      </c>
    </row>
    <row r="903" spans="1:6">
      <c r="A903">
        <v>1996</v>
      </c>
      <c r="B903" t="s">
        <v>52</v>
      </c>
      <c r="C903" t="s">
        <v>61</v>
      </c>
      <c r="D903">
        <v>6.5134055912494659E-2</v>
      </c>
      <c r="E903">
        <v>-1.6950039425864816E-3</v>
      </c>
      <c r="F903">
        <v>4.8365160822868347E-2</v>
      </c>
    </row>
    <row r="904" spans="1:6">
      <c r="A904">
        <v>1997</v>
      </c>
      <c r="B904" t="s">
        <v>52</v>
      </c>
      <c r="C904" t="s">
        <v>61</v>
      </c>
      <c r="D904">
        <v>2.2517785429954529E-2</v>
      </c>
      <c r="E904">
        <v>1.538687851279974E-3</v>
      </c>
      <c r="F904">
        <v>4.1730239987373352E-2</v>
      </c>
    </row>
    <row r="905" spans="1:6">
      <c r="A905">
        <v>1998</v>
      </c>
      <c r="B905" t="s">
        <v>52</v>
      </c>
      <c r="C905" t="s">
        <v>61</v>
      </c>
      <c r="D905">
        <v>1.7657000571489334E-2</v>
      </c>
      <c r="E905">
        <v>5.1708699902519584E-4</v>
      </c>
      <c r="F905">
        <v>3.9423659443855286E-2</v>
      </c>
    </row>
    <row r="906" spans="1:6">
      <c r="A906">
        <v>1999</v>
      </c>
      <c r="B906" t="s">
        <v>52</v>
      </c>
      <c r="C906" t="s">
        <v>61</v>
      </c>
      <c r="D906">
        <v>4.4822625815868378E-2</v>
      </c>
      <c r="E906">
        <v>-1.6707403585314751E-2</v>
      </c>
      <c r="F906">
        <v>3.8330920040607452E-2</v>
      </c>
    </row>
    <row r="907" spans="1:6">
      <c r="A907">
        <v>2000</v>
      </c>
      <c r="B907" t="s">
        <v>52</v>
      </c>
      <c r="C907" t="s">
        <v>61</v>
      </c>
      <c r="D907">
        <v>1.7287848517298698E-2</v>
      </c>
      <c r="E907">
        <v>4.4180057011544704E-3</v>
      </c>
      <c r="F907">
        <v>3.3859517425298691E-2</v>
      </c>
    </row>
    <row r="908" spans="1:6">
      <c r="A908">
        <v>2001</v>
      </c>
      <c r="B908" t="s">
        <v>52</v>
      </c>
      <c r="C908" t="s">
        <v>61</v>
      </c>
      <c r="D908">
        <v>2.3268876597285271E-2</v>
      </c>
      <c r="E908">
        <v>-2.2064144723117352E-3</v>
      </c>
      <c r="F908">
        <v>3.6368489265441895E-2</v>
      </c>
    </row>
    <row r="909" spans="1:6">
      <c r="A909">
        <v>2002</v>
      </c>
      <c r="B909" t="s">
        <v>52</v>
      </c>
      <c r="C909" t="s">
        <v>61</v>
      </c>
      <c r="D909">
        <v>5.7105038315057755E-2</v>
      </c>
      <c r="E909">
        <v>-5.4315156303346157E-3</v>
      </c>
      <c r="F909">
        <v>3.6091364920139313E-2</v>
      </c>
    </row>
    <row r="910" spans="1:6">
      <c r="A910">
        <v>2003</v>
      </c>
      <c r="B910" t="s">
        <v>52</v>
      </c>
      <c r="C910" t="s">
        <v>61</v>
      </c>
      <c r="D910">
        <v>4.7912932932376862E-2</v>
      </c>
      <c r="E910">
        <v>-5.2740215323865414E-3</v>
      </c>
      <c r="F910">
        <v>3.3966738730669022E-2</v>
      </c>
    </row>
    <row r="911" spans="1:6">
      <c r="A911">
        <v>2004</v>
      </c>
      <c r="B911" t="s">
        <v>52</v>
      </c>
      <c r="C911" t="s">
        <v>61</v>
      </c>
      <c r="D911">
        <v>3.5131624899804592E-3</v>
      </c>
      <c r="E911">
        <v>2.2502314299345016E-2</v>
      </c>
      <c r="F911">
        <v>3.2364439219236374E-2</v>
      </c>
    </row>
    <row r="912" spans="1:6">
      <c r="A912">
        <v>2005</v>
      </c>
      <c r="B912" t="s">
        <v>52</v>
      </c>
      <c r="C912" t="s">
        <v>61</v>
      </c>
      <c r="D912">
        <v>1.2325444258749485E-2</v>
      </c>
      <c r="E912">
        <v>2.4319503456354141E-2</v>
      </c>
      <c r="F912">
        <v>2.8930317610502243E-2</v>
      </c>
    </row>
    <row r="913" spans="1:6">
      <c r="A913">
        <v>2006</v>
      </c>
      <c r="B913" t="s">
        <v>52</v>
      </c>
      <c r="C913" t="s">
        <v>61</v>
      </c>
      <c r="D913">
        <v>2.5230931118130684E-2</v>
      </c>
      <c r="E913">
        <v>5.1830257289111614E-3</v>
      </c>
      <c r="F913">
        <v>2.6090126484632492E-2</v>
      </c>
    </row>
    <row r="914" spans="1:6">
      <c r="A914">
        <v>2007</v>
      </c>
      <c r="B914" t="s">
        <v>52</v>
      </c>
      <c r="C914" t="s">
        <v>61</v>
      </c>
      <c r="D914">
        <v>2.5632347911596298E-2</v>
      </c>
      <c r="E914">
        <v>1.568024605512619E-2</v>
      </c>
      <c r="F914">
        <v>2.5016523897647858E-2</v>
      </c>
    </row>
    <row r="915" spans="1:6">
      <c r="A915">
        <v>2008</v>
      </c>
      <c r="B915" t="s">
        <v>52</v>
      </c>
      <c r="C915" t="s">
        <v>61</v>
      </c>
      <c r="D915">
        <v>2.5696374475955963E-2</v>
      </c>
      <c r="E915">
        <v>-7.5296349823474884E-3</v>
      </c>
      <c r="F915">
        <v>2.4675359949469566E-2</v>
      </c>
    </row>
    <row r="916" spans="1:6">
      <c r="A916">
        <v>2009</v>
      </c>
      <c r="B916" t="s">
        <v>52</v>
      </c>
      <c r="C916" t="s">
        <v>61</v>
      </c>
      <c r="D916">
        <v>3.8593996316194534E-2</v>
      </c>
      <c r="E916">
        <v>0.15712116658687592</v>
      </c>
      <c r="F916">
        <v>2.3788785561919212E-2</v>
      </c>
    </row>
    <row r="917" spans="1:6">
      <c r="A917">
        <v>2010</v>
      </c>
      <c r="B917" t="s">
        <v>52</v>
      </c>
      <c r="C917" t="s">
        <v>61</v>
      </c>
      <c r="D917">
        <v>1.9247811287641525E-2</v>
      </c>
      <c r="E917">
        <v>-3.2460086047649384E-2</v>
      </c>
      <c r="F917">
        <v>2.3301225155591965E-2</v>
      </c>
    </row>
    <row r="918" spans="1:6">
      <c r="A918">
        <v>2011</v>
      </c>
      <c r="B918" t="s">
        <v>52</v>
      </c>
      <c r="C918" t="s">
        <v>61</v>
      </c>
      <c r="D918">
        <v>2.0270921289920807E-2</v>
      </c>
      <c r="E918">
        <v>9.9501222372055054E-2</v>
      </c>
      <c r="F918">
        <v>2.2833429276943207E-2</v>
      </c>
    </row>
    <row r="919" spans="1:6">
      <c r="A919">
        <v>2012</v>
      </c>
      <c r="B919" t="s">
        <v>52</v>
      </c>
      <c r="C919" t="s">
        <v>61</v>
      </c>
      <c r="D919">
        <v>1.1146366596221924E-2</v>
      </c>
      <c r="E919">
        <v>4.3702658265829086E-2</v>
      </c>
      <c r="F919">
        <v>2.2868059575557709E-2</v>
      </c>
    </row>
    <row r="920" spans="1:6">
      <c r="A920">
        <v>1995</v>
      </c>
      <c r="B920" t="s">
        <v>53</v>
      </c>
      <c r="C920" t="s">
        <v>61</v>
      </c>
      <c r="D920">
        <v>0.18102572858333588</v>
      </c>
      <c r="E920">
        <v>-4.9121614545583725E-2</v>
      </c>
      <c r="F920">
        <v>6.4433634281158447E-2</v>
      </c>
    </row>
    <row r="921" spans="1:6">
      <c r="A921">
        <v>1996</v>
      </c>
      <c r="B921" t="s">
        <v>53</v>
      </c>
      <c r="C921" t="s">
        <v>61</v>
      </c>
      <c r="D921">
        <v>9.3599528074264526E-2</v>
      </c>
      <c r="E921">
        <v>-7.1895807981491089E-2</v>
      </c>
      <c r="F921">
        <v>6.4557299017906189E-2</v>
      </c>
    </row>
    <row r="922" spans="1:6">
      <c r="A922">
        <v>1997</v>
      </c>
      <c r="B922" t="s">
        <v>53</v>
      </c>
      <c r="C922" t="s">
        <v>61</v>
      </c>
      <c r="D922">
        <v>5.9507895261049271E-2</v>
      </c>
      <c r="E922">
        <v>-3.1971845775842667E-2</v>
      </c>
      <c r="F922">
        <v>6.7649029195308685E-2</v>
      </c>
    </row>
    <row r="923" spans="1:6">
      <c r="A923">
        <v>1998</v>
      </c>
      <c r="B923" t="s">
        <v>53</v>
      </c>
      <c r="C923" t="s">
        <v>61</v>
      </c>
      <c r="D923">
        <v>7.5349584221839905E-2</v>
      </c>
      <c r="E923">
        <v>0.11760197579860687</v>
      </c>
      <c r="F923">
        <v>6.5439298748970032E-2</v>
      </c>
    </row>
    <row r="924" spans="1:6">
      <c r="A924">
        <v>1999</v>
      </c>
      <c r="B924" t="s">
        <v>53</v>
      </c>
      <c r="C924" t="s">
        <v>61</v>
      </c>
      <c r="D924">
        <v>5.1195260137319565E-2</v>
      </c>
      <c r="E924">
        <v>0.17784251272678375</v>
      </c>
      <c r="F924">
        <v>6.3758313655853271E-2</v>
      </c>
    </row>
    <row r="925" spans="1:6">
      <c r="A925">
        <v>2000</v>
      </c>
      <c r="B925" t="s">
        <v>53</v>
      </c>
      <c r="C925" t="s">
        <v>61</v>
      </c>
      <c r="D925">
        <v>2.4453556165099144E-2</v>
      </c>
      <c r="E925">
        <v>-1.2542227283120155E-2</v>
      </c>
      <c r="F925">
        <v>5.6733973324298859E-2</v>
      </c>
    </row>
    <row r="926" spans="1:6">
      <c r="A926">
        <v>2001</v>
      </c>
      <c r="B926" t="s">
        <v>53</v>
      </c>
      <c r="C926" t="s">
        <v>61</v>
      </c>
      <c r="D926">
        <v>2.2951390594244003E-2</v>
      </c>
      <c r="E926">
        <v>-2.9857737943530083E-2</v>
      </c>
      <c r="F926">
        <v>5.2791904658079147E-2</v>
      </c>
    </row>
    <row r="927" spans="1:6">
      <c r="A927">
        <v>2002</v>
      </c>
      <c r="B927" t="s">
        <v>53</v>
      </c>
      <c r="C927" t="s">
        <v>61</v>
      </c>
      <c r="D927">
        <v>1.701728068292141E-2</v>
      </c>
      <c r="E927">
        <v>-4.0767863392829895E-2</v>
      </c>
      <c r="F927">
        <v>5.0114456564188004E-2</v>
      </c>
    </row>
    <row r="928" spans="1:6">
      <c r="A928">
        <v>2003</v>
      </c>
      <c r="B928" t="s">
        <v>53</v>
      </c>
      <c r="C928" t="s">
        <v>61</v>
      </c>
      <c r="D928">
        <v>1.4051290228962898E-2</v>
      </c>
      <c r="E928">
        <v>-3.7961315363645554E-2</v>
      </c>
      <c r="F928">
        <v>4.8820741474628448E-2</v>
      </c>
    </row>
    <row r="929" spans="1:6">
      <c r="A929">
        <v>2004</v>
      </c>
      <c r="B929" t="s">
        <v>53</v>
      </c>
      <c r="C929" t="s">
        <v>61</v>
      </c>
      <c r="D929">
        <v>2.4637190625071526E-2</v>
      </c>
      <c r="E929">
        <v>3.3411554992198944E-2</v>
      </c>
      <c r="F929">
        <v>4.8887040466070175E-2</v>
      </c>
    </row>
    <row r="930" spans="1:6">
      <c r="A930">
        <v>2005</v>
      </c>
      <c r="B930" t="s">
        <v>53</v>
      </c>
      <c r="C930" t="s">
        <v>61</v>
      </c>
      <c r="D930">
        <v>1.8993020057678223E-2</v>
      </c>
      <c r="E930">
        <v>-3.5607371479272842E-2</v>
      </c>
      <c r="F930">
        <v>4.0705155581235886E-2</v>
      </c>
    </row>
    <row r="931" spans="1:6">
      <c r="A931">
        <v>2006</v>
      </c>
      <c r="B931" t="s">
        <v>53</v>
      </c>
      <c r="C931" t="s">
        <v>61</v>
      </c>
      <c r="D931">
        <v>2.9601575806736946E-2</v>
      </c>
      <c r="E931">
        <v>-2.7997065335512161E-3</v>
      </c>
      <c r="F931">
        <v>4.1843466460704803E-2</v>
      </c>
    </row>
    <row r="932" spans="1:6">
      <c r="A932">
        <v>2007</v>
      </c>
      <c r="B932" t="s">
        <v>53</v>
      </c>
      <c r="C932" t="s">
        <v>61</v>
      </c>
      <c r="D932">
        <v>7.8532382845878601E-2</v>
      </c>
      <c r="E932">
        <v>0.65211701393127441</v>
      </c>
      <c r="F932">
        <v>4.2198106646537781E-2</v>
      </c>
    </row>
    <row r="933" spans="1:6">
      <c r="A933">
        <v>2008</v>
      </c>
      <c r="B933" t="s">
        <v>53</v>
      </c>
      <c r="C933" t="s">
        <v>61</v>
      </c>
      <c r="D933">
        <v>4.761090874671936E-2</v>
      </c>
      <c r="E933">
        <v>0.26169463992118835</v>
      </c>
      <c r="F933">
        <v>3.850366547703743E-2</v>
      </c>
    </row>
    <row r="934" spans="1:6">
      <c r="A934">
        <v>2009</v>
      </c>
      <c r="B934" t="s">
        <v>53</v>
      </c>
      <c r="C934" t="s">
        <v>61</v>
      </c>
      <c r="D934">
        <v>6.3562855124473572E-2</v>
      </c>
      <c r="E934">
        <v>1.8876241520047188E-2</v>
      </c>
      <c r="F934">
        <v>4.3052610009908676E-2</v>
      </c>
    </row>
    <row r="935" spans="1:6">
      <c r="A935">
        <v>2010</v>
      </c>
      <c r="B935" t="s">
        <v>53</v>
      </c>
      <c r="C935" t="s">
        <v>61</v>
      </c>
      <c r="D935">
        <v>8.3188250660896301E-2</v>
      </c>
      <c r="E935">
        <v>1.8496065167710185E-3</v>
      </c>
      <c r="F935">
        <v>4.2652074247598648E-2</v>
      </c>
    </row>
    <row r="936" spans="1:6">
      <c r="A936">
        <v>2011</v>
      </c>
      <c r="B936" t="s">
        <v>53</v>
      </c>
      <c r="C936" t="s">
        <v>61</v>
      </c>
      <c r="D936">
        <v>2.2737791761755943E-2</v>
      </c>
      <c r="E936">
        <v>-3.6235582083463669E-2</v>
      </c>
      <c r="F936">
        <v>4.3223060667514801E-2</v>
      </c>
    </row>
    <row r="937" spans="1:6">
      <c r="A937">
        <v>2012</v>
      </c>
      <c r="B937" t="s">
        <v>53</v>
      </c>
      <c r="C937" t="s">
        <v>61</v>
      </c>
      <c r="D937">
        <v>4.3559502810239792E-3</v>
      </c>
      <c r="E937">
        <v>0.12789474427700043</v>
      </c>
      <c r="F937">
        <v>4.4870734214782715E-2</v>
      </c>
    </row>
    <row r="938" spans="1:6">
      <c r="A938">
        <v>1995</v>
      </c>
      <c r="B938" t="s">
        <v>54</v>
      </c>
      <c r="C938" t="s">
        <v>61</v>
      </c>
      <c r="D938">
        <v>0.1079728752374649</v>
      </c>
      <c r="E938">
        <v>1.340114395134151E-3</v>
      </c>
      <c r="F938">
        <v>3.8426220999099314E-4</v>
      </c>
    </row>
    <row r="939" spans="1:6">
      <c r="A939">
        <v>1996</v>
      </c>
      <c r="B939" t="s">
        <v>54</v>
      </c>
      <c r="C939" t="s">
        <v>61</v>
      </c>
      <c r="D939">
        <v>0.12447844445705414</v>
      </c>
      <c r="E939">
        <v>3.2092735171318054E-2</v>
      </c>
      <c r="F939">
        <v>3.8731275708414614E-4</v>
      </c>
    </row>
    <row r="940" spans="1:6">
      <c r="A940">
        <v>1997</v>
      </c>
      <c r="B940" t="s">
        <v>54</v>
      </c>
      <c r="C940" t="s">
        <v>61</v>
      </c>
      <c r="D940">
        <v>8.0453313887119293E-2</v>
      </c>
      <c r="E940">
        <v>6.5511517226696014E-2</v>
      </c>
      <c r="F940">
        <v>4.3028913205489516E-4</v>
      </c>
    </row>
    <row r="941" spans="1:6">
      <c r="A941">
        <v>1998</v>
      </c>
      <c r="B941" t="s">
        <v>54</v>
      </c>
      <c r="C941" t="s">
        <v>61</v>
      </c>
      <c r="D941">
        <v>6.1216928064823151E-2</v>
      </c>
      <c r="E941">
        <v>-0.13369312882423401</v>
      </c>
      <c r="F941">
        <v>1.4285714132711291E-3</v>
      </c>
    </row>
    <row r="942" spans="1:6">
      <c r="A942">
        <v>1999</v>
      </c>
      <c r="B942" t="s">
        <v>54</v>
      </c>
      <c r="C942" t="s">
        <v>61</v>
      </c>
      <c r="D942">
        <v>6.2330298125743866E-2</v>
      </c>
      <c r="E942">
        <v>-2.2915052250027657E-2</v>
      </c>
      <c r="F942">
        <v>2.5975662283599377E-3</v>
      </c>
    </row>
    <row r="943" spans="1:6">
      <c r="A943">
        <v>2000</v>
      </c>
      <c r="B943" t="s">
        <v>54</v>
      </c>
      <c r="C943" t="s">
        <v>61</v>
      </c>
      <c r="D943">
        <v>4.0541853755712509E-2</v>
      </c>
      <c r="E943">
        <v>-1.42574617639184E-2</v>
      </c>
      <c r="F943">
        <v>1.4010870363563299E-3</v>
      </c>
    </row>
    <row r="944" spans="1:6">
      <c r="A944">
        <v>2001</v>
      </c>
      <c r="B944" t="s">
        <v>54</v>
      </c>
      <c r="C944" t="s">
        <v>61</v>
      </c>
      <c r="D944">
        <v>2.9588760808110237E-2</v>
      </c>
      <c r="E944">
        <v>-1.3700683601200581E-2</v>
      </c>
      <c r="F944">
        <v>2.6196337421424687E-4</v>
      </c>
    </row>
    <row r="945" spans="1:6">
      <c r="A945">
        <v>2002</v>
      </c>
      <c r="B945" t="s">
        <v>54</v>
      </c>
      <c r="C945" t="s">
        <v>61</v>
      </c>
      <c r="D945">
        <v>1.0543377138674259E-2</v>
      </c>
      <c r="E945">
        <v>4.6494714915752411E-2</v>
      </c>
      <c r="F945">
        <v>1.4002198353409767E-2</v>
      </c>
    </row>
    <row r="946" spans="1:6">
      <c r="A946">
        <v>2003</v>
      </c>
      <c r="B946" t="s">
        <v>54</v>
      </c>
      <c r="C946" t="s">
        <v>61</v>
      </c>
      <c r="D946">
        <v>1.9218120723962784E-2</v>
      </c>
      <c r="E946">
        <v>-2.2797428071498871E-2</v>
      </c>
      <c r="F946">
        <v>1.8486525863409042E-2</v>
      </c>
    </row>
    <row r="947" spans="1:6">
      <c r="A947">
        <v>2004</v>
      </c>
      <c r="B947" t="s">
        <v>54</v>
      </c>
      <c r="C947" t="s">
        <v>61</v>
      </c>
      <c r="D947">
        <v>1.6211926937103271E-2</v>
      </c>
      <c r="E947">
        <v>-1.9068891415372491E-3</v>
      </c>
      <c r="F947">
        <v>6.1316932551562786E-3</v>
      </c>
    </row>
    <row r="948" spans="1:6">
      <c r="A948">
        <v>2005</v>
      </c>
      <c r="B948" t="s">
        <v>54</v>
      </c>
      <c r="C948" t="s">
        <v>61</v>
      </c>
      <c r="D948">
        <v>2.3813003674149513E-2</v>
      </c>
      <c r="E948">
        <v>-1.3135901652276516E-2</v>
      </c>
      <c r="F948">
        <v>2.1744489204138517E-3</v>
      </c>
    </row>
    <row r="949" spans="1:6">
      <c r="A949">
        <v>2006</v>
      </c>
      <c r="B949" t="s">
        <v>54</v>
      </c>
      <c r="C949" t="s">
        <v>61</v>
      </c>
      <c r="D949">
        <v>2.3978585377335548E-2</v>
      </c>
      <c r="E949">
        <v>-9.5960032194852829E-3</v>
      </c>
      <c r="F949">
        <v>7.9966691555455327E-4</v>
      </c>
    </row>
    <row r="950" spans="1:6">
      <c r="A950">
        <v>2007</v>
      </c>
      <c r="B950" t="s">
        <v>54</v>
      </c>
      <c r="C950" t="s">
        <v>61</v>
      </c>
      <c r="D950">
        <v>5.5424410849809647E-2</v>
      </c>
      <c r="E950">
        <v>-3.1229866668581963E-2</v>
      </c>
      <c r="F950">
        <v>9.5347972819581628E-4</v>
      </c>
    </row>
    <row r="951" spans="1:6">
      <c r="A951">
        <v>2008</v>
      </c>
      <c r="B951" t="s">
        <v>54</v>
      </c>
      <c r="C951" t="s">
        <v>61</v>
      </c>
      <c r="D951">
        <v>2.9765333980321884E-2</v>
      </c>
      <c r="E951">
        <v>3.4871520474553108E-3</v>
      </c>
      <c r="F951">
        <v>6.2270573107525706E-4</v>
      </c>
    </row>
    <row r="952" spans="1:6">
      <c r="A952">
        <v>2009</v>
      </c>
      <c r="B952" t="s">
        <v>54</v>
      </c>
      <c r="C952" t="s">
        <v>61</v>
      </c>
      <c r="D952">
        <v>4.5151352882385254E-2</v>
      </c>
      <c r="E952">
        <v>3.3338409848511219E-3</v>
      </c>
      <c r="F952">
        <v>1.1869712034240365E-3</v>
      </c>
    </row>
    <row r="953" spans="1:6">
      <c r="A953">
        <v>2010</v>
      </c>
      <c r="B953" t="s">
        <v>54</v>
      </c>
      <c r="C953" t="s">
        <v>61</v>
      </c>
      <c r="D953">
        <v>3.3089935779571533E-2</v>
      </c>
      <c r="E953">
        <v>-2.3441086523234844E-3</v>
      </c>
      <c r="F953">
        <v>9.8434253595769405E-4</v>
      </c>
    </row>
    <row r="954" spans="1:6">
      <c r="A954">
        <v>2011</v>
      </c>
      <c r="B954" t="s">
        <v>54</v>
      </c>
      <c r="C954" t="s">
        <v>61</v>
      </c>
      <c r="D954">
        <v>4.4081259518861771E-2</v>
      </c>
      <c r="E954">
        <v>2.3926146328449249E-2</v>
      </c>
      <c r="F954">
        <v>8.8031048653647304E-4</v>
      </c>
    </row>
    <row r="955" spans="1:6">
      <c r="A955">
        <v>2012</v>
      </c>
      <c r="B955" t="s">
        <v>54</v>
      </c>
      <c r="C955" t="s">
        <v>61</v>
      </c>
      <c r="D955">
        <v>2.0167442038655281E-2</v>
      </c>
      <c r="E955">
        <v>-2.2541256621479988E-3</v>
      </c>
      <c r="F955">
        <v>1.6073094448074698E-3</v>
      </c>
    </row>
    <row r="956" spans="1:6">
      <c r="A956">
        <v>1995</v>
      </c>
      <c r="B956" t="s">
        <v>55</v>
      </c>
      <c r="C956" t="s">
        <v>61</v>
      </c>
      <c r="D956">
        <v>3.3714298158884048E-2</v>
      </c>
      <c r="E956">
        <v>1.5291505493223667E-2</v>
      </c>
      <c r="F956">
        <v>4.8589061945676804E-2</v>
      </c>
    </row>
    <row r="957" spans="1:6">
      <c r="A957">
        <v>1996</v>
      </c>
      <c r="B957" t="s">
        <v>55</v>
      </c>
      <c r="C957" t="s">
        <v>61</v>
      </c>
      <c r="D957">
        <v>3.7978235632181168E-2</v>
      </c>
      <c r="E957">
        <v>0.12629462778568268</v>
      </c>
      <c r="F957">
        <v>4.7114532440900803E-2</v>
      </c>
    </row>
    <row r="958" spans="1:6">
      <c r="A958">
        <v>1997</v>
      </c>
      <c r="B958" t="s">
        <v>55</v>
      </c>
      <c r="C958" t="s">
        <v>61</v>
      </c>
      <c r="D958">
        <v>2.145395427942276E-2</v>
      </c>
      <c r="E958">
        <v>6.3260910101234913E-3</v>
      </c>
      <c r="F958">
        <v>4.8837952315807343E-2</v>
      </c>
    </row>
    <row r="959" spans="1:6">
      <c r="A959">
        <v>1998</v>
      </c>
      <c r="B959" t="s">
        <v>55</v>
      </c>
      <c r="C959" t="s">
        <v>61</v>
      </c>
      <c r="D959">
        <v>2.223343588411808E-2</v>
      </c>
      <c r="E959">
        <v>-2.8270579874515533E-2</v>
      </c>
      <c r="F959">
        <v>4.972541332244873E-2</v>
      </c>
    </row>
    <row r="960" spans="1:6">
      <c r="A960">
        <v>1999</v>
      </c>
      <c r="B960" t="s">
        <v>55</v>
      </c>
      <c r="C960" t="s">
        <v>61</v>
      </c>
      <c r="D960">
        <v>1.5046343207359314E-2</v>
      </c>
      <c r="E960">
        <v>-4.513256624341011E-2</v>
      </c>
      <c r="F960">
        <v>4.5237090438604355E-2</v>
      </c>
    </row>
    <row r="961" spans="1:6">
      <c r="A961">
        <v>2000</v>
      </c>
      <c r="B961" t="s">
        <v>55</v>
      </c>
      <c r="C961" t="s">
        <v>61</v>
      </c>
      <c r="D961">
        <v>1.0416555218398571E-2</v>
      </c>
      <c r="E961">
        <v>1.283702626824379E-2</v>
      </c>
      <c r="F961">
        <v>3.7314232438802719E-2</v>
      </c>
    </row>
    <row r="962" spans="1:6">
      <c r="A962">
        <v>2001</v>
      </c>
      <c r="B962" t="s">
        <v>55</v>
      </c>
      <c r="C962" t="s">
        <v>61</v>
      </c>
      <c r="D962">
        <v>2.8628818690776825E-2</v>
      </c>
      <c r="E962">
        <v>-2.4382297415286303E-3</v>
      </c>
      <c r="F962">
        <v>3.9186917245388031E-2</v>
      </c>
    </row>
    <row r="963" spans="1:6">
      <c r="A963">
        <v>2002</v>
      </c>
      <c r="B963" t="s">
        <v>55</v>
      </c>
      <c r="C963" t="s">
        <v>61</v>
      </c>
      <c r="D963">
        <v>2.2471340373158455E-2</v>
      </c>
      <c r="E963">
        <v>-4.0842129965312779E-4</v>
      </c>
      <c r="F963">
        <v>3.6487806588411331E-2</v>
      </c>
    </row>
    <row r="964" spans="1:6">
      <c r="A964">
        <v>2003</v>
      </c>
      <c r="B964" t="s">
        <v>55</v>
      </c>
      <c r="C964" t="s">
        <v>61</v>
      </c>
      <c r="D964">
        <v>2.2184077650308609E-2</v>
      </c>
      <c r="E964">
        <v>3.5867763217538595E-3</v>
      </c>
      <c r="F964">
        <v>3.5180233418941498E-2</v>
      </c>
    </row>
    <row r="965" spans="1:6">
      <c r="A965">
        <v>2004</v>
      </c>
      <c r="B965" t="s">
        <v>55</v>
      </c>
      <c r="C965" t="s">
        <v>61</v>
      </c>
      <c r="D965">
        <v>2.1923907101154327E-2</v>
      </c>
      <c r="E965">
        <v>2.0986141171306372E-3</v>
      </c>
      <c r="F965">
        <v>3.420475497841835E-2</v>
      </c>
    </row>
    <row r="966" spans="1:6">
      <c r="A966">
        <v>2005</v>
      </c>
      <c r="B966" t="s">
        <v>55</v>
      </c>
      <c r="C966" t="s">
        <v>61</v>
      </c>
      <c r="D966">
        <v>1.4329998753964901E-2</v>
      </c>
      <c r="E966">
        <v>5.3713312372565269E-3</v>
      </c>
      <c r="F966">
        <v>3.6926690489053726E-2</v>
      </c>
    </row>
    <row r="967" spans="1:6">
      <c r="A967">
        <v>2006</v>
      </c>
      <c r="B967" t="s">
        <v>55</v>
      </c>
      <c r="C967" t="s">
        <v>61</v>
      </c>
      <c r="D967">
        <v>1.4844245277345181E-2</v>
      </c>
      <c r="E967">
        <v>-2.0013952162116766E-3</v>
      </c>
      <c r="F967">
        <v>3.2448064535856247E-2</v>
      </c>
    </row>
    <row r="968" spans="1:6">
      <c r="A968">
        <v>2007</v>
      </c>
      <c r="B968" t="s">
        <v>55</v>
      </c>
      <c r="C968" t="s">
        <v>61</v>
      </c>
      <c r="D968">
        <v>1.952616311609745E-2</v>
      </c>
      <c r="E968">
        <v>-1.6503749648109078E-3</v>
      </c>
      <c r="F968">
        <v>3.1148267909884453E-2</v>
      </c>
    </row>
    <row r="969" spans="1:6">
      <c r="A969">
        <v>2008</v>
      </c>
      <c r="B969" t="s">
        <v>55</v>
      </c>
      <c r="C969" t="s">
        <v>61</v>
      </c>
      <c r="D969">
        <v>1.6345566138625145E-2</v>
      </c>
      <c r="E969">
        <v>6.1925058253109455E-4</v>
      </c>
      <c r="F969">
        <v>2.9683416709303856E-2</v>
      </c>
    </row>
    <row r="970" spans="1:6">
      <c r="A970">
        <v>2009</v>
      </c>
      <c r="B970" t="s">
        <v>55</v>
      </c>
      <c r="C970" t="s">
        <v>61</v>
      </c>
      <c r="D970">
        <v>1.3098194263875484E-2</v>
      </c>
      <c r="E970">
        <v>-1.1034409981220961E-3</v>
      </c>
      <c r="F970">
        <v>2.9719056561589241E-2</v>
      </c>
    </row>
    <row r="971" spans="1:6">
      <c r="A971">
        <v>2010</v>
      </c>
      <c r="B971" t="s">
        <v>55</v>
      </c>
      <c r="C971" t="s">
        <v>61</v>
      </c>
      <c r="D971">
        <v>1.8283085897564888E-2</v>
      </c>
      <c r="E971">
        <v>-1.6651354962959886E-3</v>
      </c>
      <c r="F971">
        <v>1.4053518883883953E-2</v>
      </c>
    </row>
    <row r="972" spans="1:6">
      <c r="A972">
        <v>2011</v>
      </c>
      <c r="B972" t="s">
        <v>55</v>
      </c>
      <c r="C972" t="s">
        <v>61</v>
      </c>
      <c r="D972">
        <v>2.6933344081044197E-2</v>
      </c>
      <c r="E972">
        <v>-3.5698860883712769E-3</v>
      </c>
      <c r="F972">
        <v>9.1964015737175941E-3</v>
      </c>
    </row>
    <row r="973" spans="1:6">
      <c r="A973">
        <v>2012</v>
      </c>
      <c r="B973" t="s">
        <v>55</v>
      </c>
      <c r="C973" t="s">
        <v>61</v>
      </c>
      <c r="D973">
        <v>1.8367141485214233E-2</v>
      </c>
      <c r="E973">
        <v>1.8717792117968202E-3</v>
      </c>
      <c r="F973">
        <v>7.7324169687926769E-3</v>
      </c>
    </row>
    <row r="974" spans="1:6">
      <c r="A974">
        <v>1995</v>
      </c>
      <c r="B974" t="s">
        <v>56</v>
      </c>
      <c r="C974" t="s">
        <v>61</v>
      </c>
      <c r="D974">
        <v>1.0509196668863297E-2</v>
      </c>
      <c r="E974">
        <v>3.5477213561534882E-2</v>
      </c>
      <c r="F974">
        <v>1.008983701467514E-2</v>
      </c>
    </row>
    <row r="975" spans="1:6">
      <c r="A975">
        <v>1996</v>
      </c>
      <c r="B975" t="s">
        <v>56</v>
      </c>
      <c r="C975" t="s">
        <v>61</v>
      </c>
      <c r="D975">
        <v>9.8477788269519806E-3</v>
      </c>
      <c r="E975">
        <v>3.2820597290992737E-2</v>
      </c>
      <c r="F975">
        <v>9.9256569519639015E-3</v>
      </c>
    </row>
    <row r="976" spans="1:6">
      <c r="A976">
        <v>1997</v>
      </c>
      <c r="B976" t="s">
        <v>56</v>
      </c>
      <c r="C976" t="s">
        <v>61</v>
      </c>
      <c r="D976">
        <v>2.1701958030462265E-2</v>
      </c>
      <c r="E976">
        <v>2.5234762579202652E-2</v>
      </c>
      <c r="F976">
        <v>1.0990723967552185E-2</v>
      </c>
    </row>
    <row r="977" spans="1:6">
      <c r="A977">
        <v>1998</v>
      </c>
      <c r="B977" t="s">
        <v>56</v>
      </c>
      <c r="C977" t="s">
        <v>61</v>
      </c>
      <c r="D977">
        <v>4.511859267950058E-2</v>
      </c>
      <c r="E977">
        <v>2.887752465903759E-2</v>
      </c>
      <c r="F977">
        <v>1.2734410353004932E-2</v>
      </c>
    </row>
    <row r="978" spans="1:6">
      <c r="A978">
        <v>1999</v>
      </c>
      <c r="B978" t="s">
        <v>56</v>
      </c>
      <c r="C978" t="s">
        <v>61</v>
      </c>
      <c r="D978">
        <v>4.3912183493375778E-2</v>
      </c>
      <c r="E978">
        <v>1.6487924382090569E-2</v>
      </c>
      <c r="F978">
        <v>1.1906847357749939E-2</v>
      </c>
    </row>
    <row r="979" spans="1:6">
      <c r="A979">
        <v>2000</v>
      </c>
      <c r="B979" t="s">
        <v>56</v>
      </c>
      <c r="C979" t="s">
        <v>61</v>
      </c>
      <c r="D979">
        <v>-1.0157648473978043E-2</v>
      </c>
      <c r="E979">
        <v>-1.1163146700710058E-3</v>
      </c>
      <c r="F979">
        <v>1.3825886882841587E-2</v>
      </c>
    </row>
    <row r="980" spans="1:6">
      <c r="A980">
        <v>2001</v>
      </c>
      <c r="B980" t="s">
        <v>56</v>
      </c>
      <c r="C980" t="s">
        <v>61</v>
      </c>
      <c r="D980">
        <v>-4.9468390643596649E-3</v>
      </c>
      <c r="E980">
        <v>2.3888140916824341E-2</v>
      </c>
      <c r="F980">
        <v>1.0840284638106823E-2</v>
      </c>
    </row>
    <row r="981" spans="1:6">
      <c r="A981">
        <v>2002</v>
      </c>
      <c r="B981" t="s">
        <v>56</v>
      </c>
      <c r="C981" t="s">
        <v>61</v>
      </c>
      <c r="D981">
        <v>-2.2794216871261597E-2</v>
      </c>
      <c r="E981">
        <v>-1.2800594558939338E-3</v>
      </c>
      <c r="F981">
        <v>1.087664719671011E-2</v>
      </c>
    </row>
    <row r="982" spans="1:6">
      <c r="A982">
        <v>2003</v>
      </c>
      <c r="B982" t="s">
        <v>56</v>
      </c>
      <c r="C982" t="s">
        <v>61</v>
      </c>
      <c r="D982">
        <v>-4.1255094110965729E-2</v>
      </c>
      <c r="E982">
        <v>-5.3130229935050011E-3</v>
      </c>
      <c r="F982">
        <v>1.1268574744462967E-2</v>
      </c>
    </row>
    <row r="983" spans="1:6">
      <c r="A983">
        <v>2004</v>
      </c>
      <c r="B983" t="s">
        <v>56</v>
      </c>
      <c r="C983" t="s">
        <v>61</v>
      </c>
      <c r="D983">
        <v>-1.5376616269350052E-2</v>
      </c>
      <c r="E983">
        <v>2.1623432636260986E-2</v>
      </c>
      <c r="F983">
        <v>1.0052547790110111E-2</v>
      </c>
    </row>
    <row r="984" spans="1:6">
      <c r="A984">
        <v>2005</v>
      </c>
      <c r="B984" t="s">
        <v>56</v>
      </c>
      <c r="C984" t="s">
        <v>61</v>
      </c>
      <c r="D984">
        <v>7.6026944443583488E-3</v>
      </c>
      <c r="E984">
        <v>6.2728822231292725E-2</v>
      </c>
      <c r="F984">
        <v>6.7314016632735729E-3</v>
      </c>
    </row>
    <row r="985" spans="1:6">
      <c r="A985">
        <v>2006</v>
      </c>
      <c r="B985" t="s">
        <v>56</v>
      </c>
      <c r="C985" t="s">
        <v>61</v>
      </c>
      <c r="D985">
        <v>-2.8920439071953297E-3</v>
      </c>
      <c r="E985">
        <v>1.7125548794865608E-2</v>
      </c>
      <c r="F985">
        <v>6.4372047781944275E-3</v>
      </c>
    </row>
    <row r="986" spans="1:6">
      <c r="A986">
        <v>2007</v>
      </c>
      <c r="B986" t="s">
        <v>56</v>
      </c>
      <c r="C986" t="s">
        <v>61</v>
      </c>
      <c r="D986">
        <v>-3.1119107734411955E-3</v>
      </c>
      <c r="E986">
        <v>2.2984663024544716E-2</v>
      </c>
      <c r="F986">
        <v>6.6201998852193356E-3</v>
      </c>
    </row>
    <row r="987" spans="1:6">
      <c r="A987">
        <v>2008</v>
      </c>
      <c r="B987" t="s">
        <v>56</v>
      </c>
      <c r="C987" t="s">
        <v>61</v>
      </c>
      <c r="D987">
        <v>-3.3851254265755415E-3</v>
      </c>
      <c r="E987">
        <v>7.1056042797863483E-3</v>
      </c>
      <c r="F987">
        <v>6.9629279896616936E-3</v>
      </c>
    </row>
    <row r="988" spans="1:6">
      <c r="A988">
        <v>2009</v>
      </c>
      <c r="B988" t="s">
        <v>56</v>
      </c>
      <c r="C988" t="s">
        <v>61</v>
      </c>
      <c r="D988">
        <v>2.7822097763419151E-4</v>
      </c>
      <c r="E988">
        <v>1.4706539921462536E-2</v>
      </c>
      <c r="F988">
        <v>1.0527034290134907E-2</v>
      </c>
    </row>
    <row r="989" spans="1:6">
      <c r="A989">
        <v>2010</v>
      </c>
      <c r="B989" t="s">
        <v>56</v>
      </c>
      <c r="C989" t="s">
        <v>61</v>
      </c>
      <c r="D989">
        <v>6.3538714312016964E-4</v>
      </c>
      <c r="E989">
        <v>1.9154619425535202E-2</v>
      </c>
      <c r="F989">
        <v>1.1226899921894073E-2</v>
      </c>
    </row>
    <row r="990" spans="1:6">
      <c r="A990">
        <v>2011</v>
      </c>
      <c r="B990" t="s">
        <v>56</v>
      </c>
      <c r="C990" t="s">
        <v>61</v>
      </c>
      <c r="D990">
        <v>2.141334698535502E-4</v>
      </c>
      <c r="E990">
        <v>3.0392056331038475E-2</v>
      </c>
      <c r="F990">
        <v>1.317451149225235E-2</v>
      </c>
    </row>
    <row r="991" spans="1:6">
      <c r="A991">
        <v>2012</v>
      </c>
      <c r="B991" t="s">
        <v>56</v>
      </c>
      <c r="C991" t="s">
        <v>61</v>
      </c>
      <c r="D991">
        <v>2.2079658228904009E-3</v>
      </c>
      <c r="E991">
        <v>1.609005406498909E-2</v>
      </c>
      <c r="F991">
        <v>1.2879292480647564E-2</v>
      </c>
    </row>
    <row r="992" spans="1:6">
      <c r="A992">
        <v>1995</v>
      </c>
      <c r="B992" t="s">
        <v>57</v>
      </c>
      <c r="C992" t="s">
        <v>61</v>
      </c>
      <c r="D992">
        <v>5.1475036889314651E-2</v>
      </c>
      <c r="E992">
        <v>3.2518107444047928E-2</v>
      </c>
      <c r="F992">
        <v>3.7706635892391205E-2</v>
      </c>
    </row>
    <row r="993" spans="1:6">
      <c r="A993">
        <v>1996</v>
      </c>
      <c r="B993" t="s">
        <v>57</v>
      </c>
      <c r="C993" t="s">
        <v>61</v>
      </c>
      <c r="D993">
        <v>1.2866995297372341E-2</v>
      </c>
      <c r="E993">
        <v>2.0436687394976616E-2</v>
      </c>
      <c r="F993">
        <v>3.75528484582901E-2</v>
      </c>
    </row>
    <row r="994" spans="1:6">
      <c r="A994">
        <v>1997</v>
      </c>
      <c r="B994" t="s">
        <v>57</v>
      </c>
      <c r="C994" t="s">
        <v>61</v>
      </c>
      <c r="D994">
        <v>1.1274748481810093E-2</v>
      </c>
      <c r="E994">
        <v>1.3947988860309124E-2</v>
      </c>
      <c r="F994">
        <v>3.2993987202644348E-2</v>
      </c>
    </row>
    <row r="995" spans="1:6">
      <c r="A995">
        <v>1998</v>
      </c>
      <c r="B995" t="s">
        <v>57</v>
      </c>
      <c r="C995" t="s">
        <v>61</v>
      </c>
      <c r="D995">
        <v>4.8226485960185528E-3</v>
      </c>
      <c r="E995">
        <v>1.8070599064230919E-2</v>
      </c>
      <c r="F995">
        <v>3.2946612685918808E-2</v>
      </c>
    </row>
    <row r="996" spans="1:6">
      <c r="A996">
        <v>1999</v>
      </c>
      <c r="B996" t="s">
        <v>57</v>
      </c>
      <c r="C996" t="s">
        <v>61</v>
      </c>
      <c r="D996">
        <v>1.8476108089089394E-2</v>
      </c>
      <c r="E996">
        <v>8.6211087182164192E-3</v>
      </c>
      <c r="F996">
        <v>3.3178556710481644E-2</v>
      </c>
    </row>
    <row r="997" spans="1:6">
      <c r="A997">
        <v>2000</v>
      </c>
      <c r="B997" t="s">
        <v>57</v>
      </c>
      <c r="C997" t="s">
        <v>61</v>
      </c>
      <c r="D997">
        <v>9.5789218321442604E-3</v>
      </c>
      <c r="E997">
        <v>2.1134728565812111E-2</v>
      </c>
      <c r="F997">
        <v>3.7067312747240067E-2</v>
      </c>
    </row>
    <row r="998" spans="1:6">
      <c r="A998">
        <v>2001</v>
      </c>
      <c r="B998" t="s">
        <v>57</v>
      </c>
      <c r="C998" t="s">
        <v>61</v>
      </c>
      <c r="D998">
        <v>3.0778884887695313E-2</v>
      </c>
      <c r="E998">
        <v>1.4874852262437344E-2</v>
      </c>
      <c r="F998">
        <v>4.2016863822937012E-2</v>
      </c>
    </row>
    <row r="999" spans="1:6">
      <c r="A999">
        <v>2002</v>
      </c>
      <c r="B999" t="s">
        <v>57</v>
      </c>
      <c r="C999" t="s">
        <v>61</v>
      </c>
      <c r="D999">
        <v>1.677357591688633E-2</v>
      </c>
      <c r="E999">
        <v>7.8096920624375343E-3</v>
      </c>
      <c r="F999">
        <v>4.6250302344560623E-2</v>
      </c>
    </row>
    <row r="1000" spans="1:6">
      <c r="A1000">
        <v>2003</v>
      </c>
      <c r="B1000" t="s">
        <v>57</v>
      </c>
      <c r="C1000" t="s">
        <v>61</v>
      </c>
      <c r="D1000">
        <v>1.5320682898163795E-2</v>
      </c>
      <c r="E1000">
        <v>5.261703860014677E-3</v>
      </c>
      <c r="F1000">
        <v>4.5541472733020782E-2</v>
      </c>
    </row>
    <row r="1001" spans="1:6">
      <c r="A1001">
        <v>2004</v>
      </c>
      <c r="B1001" t="s">
        <v>57</v>
      </c>
      <c r="C1001" t="s">
        <v>61</v>
      </c>
      <c r="D1001">
        <v>1.6892783343791962E-2</v>
      </c>
      <c r="E1001">
        <v>1.1864745058119297E-2</v>
      </c>
      <c r="F1001">
        <v>4.5901443809270859E-2</v>
      </c>
    </row>
    <row r="1002" spans="1:6">
      <c r="A1002">
        <v>2005</v>
      </c>
      <c r="B1002" t="s">
        <v>57</v>
      </c>
      <c r="C1002" t="s">
        <v>61</v>
      </c>
      <c r="D1002">
        <v>8.9390808716416359E-3</v>
      </c>
      <c r="E1002">
        <v>6.9178910925984383E-3</v>
      </c>
      <c r="F1002">
        <v>4.3139558285474777E-2</v>
      </c>
    </row>
    <row r="1003" spans="1:6">
      <c r="A1003">
        <v>2006</v>
      </c>
      <c r="B1003" t="s">
        <v>57</v>
      </c>
      <c r="C1003" t="s">
        <v>61</v>
      </c>
      <c r="D1003">
        <v>2.993446309119463E-3</v>
      </c>
      <c r="E1003">
        <v>-2.142040291801095E-3</v>
      </c>
      <c r="F1003">
        <v>4.392402246594429E-2</v>
      </c>
    </row>
    <row r="1004" spans="1:6">
      <c r="A1004">
        <v>2007</v>
      </c>
      <c r="B1004" t="s">
        <v>57</v>
      </c>
      <c r="C1004" t="s">
        <v>61</v>
      </c>
      <c r="D1004">
        <v>1.3782810419797897E-2</v>
      </c>
      <c r="E1004">
        <v>2.3867543786764145E-2</v>
      </c>
      <c r="F1004">
        <v>4.4083960354328156E-2</v>
      </c>
    </row>
    <row r="1005" spans="1:6">
      <c r="A1005">
        <v>2008</v>
      </c>
      <c r="B1005" t="s">
        <v>57</v>
      </c>
      <c r="C1005" t="s">
        <v>61</v>
      </c>
      <c r="D1005">
        <v>7.9607041552662849E-3</v>
      </c>
      <c r="E1005">
        <v>3.1134780496358871E-2</v>
      </c>
      <c r="F1005">
        <v>4.4072996824979782E-2</v>
      </c>
    </row>
    <row r="1006" spans="1:6">
      <c r="A1006">
        <v>2009</v>
      </c>
      <c r="B1006" t="s">
        <v>57</v>
      </c>
      <c r="C1006" t="s">
        <v>61</v>
      </c>
      <c r="D1006">
        <v>2.5414144620299339E-2</v>
      </c>
      <c r="E1006">
        <v>1.2044662144035101E-3</v>
      </c>
      <c r="F1006">
        <v>4.5207493007183075E-2</v>
      </c>
    </row>
    <row r="1007" spans="1:6">
      <c r="A1007">
        <v>2010</v>
      </c>
      <c r="B1007" t="s">
        <v>57</v>
      </c>
      <c r="C1007" t="s">
        <v>61</v>
      </c>
      <c r="D1007">
        <v>2.8134416788816452E-2</v>
      </c>
      <c r="E1007">
        <v>-1.2326560914516449E-2</v>
      </c>
      <c r="F1007">
        <v>4.6443387866020203E-2</v>
      </c>
    </row>
    <row r="1008" spans="1:6">
      <c r="A1008">
        <v>2011</v>
      </c>
      <c r="B1008" t="s">
        <v>57</v>
      </c>
      <c r="C1008" t="s">
        <v>61</v>
      </c>
      <c r="D1008">
        <v>3.6698997020721436E-2</v>
      </c>
      <c r="E1008">
        <v>-1.7510015517473221E-2</v>
      </c>
      <c r="F1008">
        <v>4.3622676283121109E-2</v>
      </c>
    </row>
    <row r="1009" spans="1:6">
      <c r="A1009">
        <v>2012</v>
      </c>
      <c r="B1009" t="s">
        <v>57</v>
      </c>
      <c r="C1009" t="s">
        <v>61</v>
      </c>
      <c r="D1009">
        <v>3.8727086037397385E-2</v>
      </c>
      <c r="E1009">
        <v>1.5817238017916679E-2</v>
      </c>
      <c r="F1009">
        <v>5.0083626061677933E-2</v>
      </c>
    </row>
    <row r="1010" spans="1:6">
      <c r="A1010">
        <v>1995</v>
      </c>
      <c r="B1010" t="s">
        <v>58</v>
      </c>
      <c r="C1010" t="s">
        <v>61</v>
      </c>
      <c r="D1010">
        <v>-1.9424620550125837E-3</v>
      </c>
      <c r="E1010">
        <v>2.631309675052762E-3</v>
      </c>
      <c r="F1010">
        <v>1.9629945978522301E-2</v>
      </c>
    </row>
    <row r="1011" spans="1:6">
      <c r="A1011">
        <v>1996</v>
      </c>
      <c r="B1011" t="s">
        <v>58</v>
      </c>
      <c r="C1011" t="s">
        <v>61</v>
      </c>
      <c r="D1011">
        <v>7.5321440817788243E-4</v>
      </c>
      <c r="E1011">
        <v>2.3121790960431099E-2</v>
      </c>
      <c r="F1011">
        <v>1.9517779350280762E-2</v>
      </c>
    </row>
    <row r="1012" spans="1:6">
      <c r="A1012">
        <v>1997</v>
      </c>
      <c r="B1012" t="s">
        <v>58</v>
      </c>
      <c r="C1012" t="s">
        <v>61</v>
      </c>
      <c r="D1012">
        <v>-5.0517650379333645E-5</v>
      </c>
      <c r="E1012">
        <v>2.4577494710683823E-2</v>
      </c>
      <c r="F1012">
        <v>2.2108715027570724E-2</v>
      </c>
    </row>
    <row r="1013" spans="1:6">
      <c r="A1013">
        <v>1998</v>
      </c>
      <c r="B1013" t="s">
        <v>58</v>
      </c>
      <c r="C1013" t="s">
        <v>61</v>
      </c>
      <c r="D1013">
        <v>1.6595670604147017E-4</v>
      </c>
      <c r="E1013">
        <v>1.3870920985937119E-2</v>
      </c>
      <c r="F1013">
        <v>1.9889552146196365E-2</v>
      </c>
    </row>
    <row r="1014" spans="1:6">
      <c r="A1014">
        <v>1999</v>
      </c>
      <c r="B1014" t="s">
        <v>58</v>
      </c>
      <c r="C1014" t="s">
        <v>61</v>
      </c>
      <c r="D1014">
        <v>-7.0962542667984962E-4</v>
      </c>
      <c r="E1014">
        <v>1.4184380881488323E-2</v>
      </c>
      <c r="F1014">
        <v>1.8150042742490768E-2</v>
      </c>
    </row>
    <row r="1015" spans="1:6">
      <c r="A1015">
        <v>2000</v>
      </c>
      <c r="B1015" t="s">
        <v>58</v>
      </c>
      <c r="C1015" t="s">
        <v>61</v>
      </c>
      <c r="D1015">
        <v>4.0604718960821629E-3</v>
      </c>
      <c r="E1015">
        <v>2.8661292046308517E-2</v>
      </c>
      <c r="F1015">
        <v>1.7106359824538231E-2</v>
      </c>
    </row>
    <row r="1016" spans="1:6">
      <c r="A1016">
        <v>2001</v>
      </c>
      <c r="B1016" t="s">
        <v>58</v>
      </c>
      <c r="C1016" t="s">
        <v>61</v>
      </c>
      <c r="D1016">
        <v>6.3071767799556255E-3</v>
      </c>
      <c r="E1016">
        <v>6.2360562151297927E-4</v>
      </c>
      <c r="F1016">
        <v>1.4213901944458485E-2</v>
      </c>
    </row>
    <row r="1017" spans="1:6">
      <c r="A1017">
        <v>2002</v>
      </c>
      <c r="B1017" t="s">
        <v>58</v>
      </c>
      <c r="C1017" t="s">
        <v>61</v>
      </c>
      <c r="D1017">
        <v>5.0140074454247952E-3</v>
      </c>
      <c r="E1017">
        <v>-1.0703054256737232E-2</v>
      </c>
      <c r="F1017">
        <v>8.3256438374519348E-3</v>
      </c>
    </row>
    <row r="1018" spans="1:6">
      <c r="A1018">
        <v>2003</v>
      </c>
      <c r="B1018" t="s">
        <v>58</v>
      </c>
      <c r="C1018" t="s">
        <v>61</v>
      </c>
      <c r="D1018">
        <v>1.7285175854340196E-3</v>
      </c>
      <c r="E1018">
        <v>7.561979815363884E-3</v>
      </c>
      <c r="F1018">
        <v>2.4058984126895666E-3</v>
      </c>
    </row>
    <row r="1019" spans="1:6">
      <c r="A1019">
        <v>2004</v>
      </c>
      <c r="B1019" t="s">
        <v>58</v>
      </c>
      <c r="C1019" t="s">
        <v>61</v>
      </c>
      <c r="D1019">
        <v>5.4515651427209377E-3</v>
      </c>
      <c r="E1019">
        <v>3.5958727821707726E-3</v>
      </c>
      <c r="F1019">
        <v>2.0501508843153715E-3</v>
      </c>
    </row>
    <row r="1020" spans="1:6">
      <c r="A1020">
        <v>2005</v>
      </c>
      <c r="B1020" t="s">
        <v>58</v>
      </c>
      <c r="C1020" t="s">
        <v>61</v>
      </c>
      <c r="D1020">
        <v>-2.3003029127721675E-5</v>
      </c>
      <c r="E1020">
        <v>2.417142316699028E-2</v>
      </c>
      <c r="F1020">
        <v>1.8365156138315797E-3</v>
      </c>
    </row>
    <row r="1021" spans="1:6">
      <c r="A1021">
        <v>2006</v>
      </c>
      <c r="B1021" t="s">
        <v>58</v>
      </c>
      <c r="C1021" t="s">
        <v>61</v>
      </c>
      <c r="D1021">
        <v>4.5394040644168854E-3</v>
      </c>
      <c r="E1021">
        <v>2.8720054775476456E-2</v>
      </c>
      <c r="F1021">
        <v>2.1585982758551836E-3</v>
      </c>
    </row>
    <row r="1022" spans="1:6">
      <c r="A1022">
        <v>2007</v>
      </c>
      <c r="B1022" t="s">
        <v>58</v>
      </c>
      <c r="C1022" t="s">
        <v>61</v>
      </c>
      <c r="D1022">
        <v>6.3640223816037178E-3</v>
      </c>
      <c r="E1022">
        <v>4.0800604969263077E-2</v>
      </c>
      <c r="F1022">
        <v>1.9284402951598167E-3</v>
      </c>
    </row>
    <row r="1023" spans="1:6">
      <c r="A1023">
        <v>2008</v>
      </c>
      <c r="B1023" t="s">
        <v>58</v>
      </c>
      <c r="C1023" t="s">
        <v>61</v>
      </c>
      <c r="D1023">
        <v>6.3890870660543442E-3</v>
      </c>
      <c r="E1023">
        <v>1.4018477872014046E-2</v>
      </c>
      <c r="F1023">
        <v>2.2701832931488752E-3</v>
      </c>
    </row>
    <row r="1024" spans="1:6">
      <c r="A1024">
        <v>2009</v>
      </c>
      <c r="B1024" t="s">
        <v>58</v>
      </c>
      <c r="C1024" t="s">
        <v>61</v>
      </c>
      <c r="D1024">
        <v>7.9679423943161964E-3</v>
      </c>
      <c r="E1024">
        <v>1.928016310557723E-3</v>
      </c>
      <c r="F1024">
        <v>1.895683933980763E-3</v>
      </c>
    </row>
    <row r="1025" spans="1:6">
      <c r="A1025">
        <v>2010</v>
      </c>
      <c r="B1025" t="s">
        <v>58</v>
      </c>
      <c r="C1025" t="s">
        <v>61</v>
      </c>
      <c r="D1025">
        <v>8.5017671808600426E-3</v>
      </c>
      <c r="E1025">
        <v>9.2914756387472153E-3</v>
      </c>
      <c r="F1025">
        <v>1.5044420724734664E-3</v>
      </c>
    </row>
    <row r="1026" spans="1:6">
      <c r="A1026">
        <v>2011</v>
      </c>
      <c r="B1026" t="s">
        <v>58</v>
      </c>
      <c r="C1026" t="s">
        <v>61</v>
      </c>
      <c r="D1026">
        <v>7.1747666224837303E-3</v>
      </c>
      <c r="E1026">
        <v>2.907794713973999E-2</v>
      </c>
      <c r="F1026">
        <v>1.5617856988683343E-3</v>
      </c>
    </row>
    <row r="1027" spans="1:6">
      <c r="A1027">
        <v>2012</v>
      </c>
      <c r="B1027" t="s">
        <v>58</v>
      </c>
      <c r="C1027" t="s">
        <v>61</v>
      </c>
      <c r="D1027">
        <v>5.6890086270868778E-3</v>
      </c>
      <c r="E1027">
        <v>1.6090203076601028E-2</v>
      </c>
      <c r="F1027">
        <v>1.4615966938436031E-3</v>
      </c>
    </row>
    <row r="1028" spans="1:6">
      <c r="A1028">
        <v>1995</v>
      </c>
      <c r="B1028" t="s">
        <v>59</v>
      </c>
      <c r="C1028" t="s">
        <v>61</v>
      </c>
      <c r="D1028">
        <v>1.7391132423654199E-3</v>
      </c>
      <c r="E1028">
        <v>5.9048929251730442E-3</v>
      </c>
      <c r="F1028">
        <v>2.6706284188549034E-5</v>
      </c>
    </row>
    <row r="1029" spans="1:6">
      <c r="A1029">
        <v>1996</v>
      </c>
      <c r="B1029" t="s">
        <v>59</v>
      </c>
      <c r="C1029" t="s">
        <v>61</v>
      </c>
      <c r="D1029">
        <v>-4.3805479072034359E-3</v>
      </c>
      <c r="E1029">
        <v>3.5815273877233267E-3</v>
      </c>
      <c r="F1029">
        <v>5.8600682677933946E-5</v>
      </c>
    </row>
    <row r="1030" spans="1:6">
      <c r="A1030">
        <v>1997</v>
      </c>
      <c r="B1030" t="s">
        <v>59</v>
      </c>
      <c r="C1030" t="s">
        <v>61</v>
      </c>
      <c r="D1030">
        <v>-2.4838827084749937E-3</v>
      </c>
      <c r="E1030">
        <v>3.0845301225781441E-2</v>
      </c>
      <c r="F1030">
        <v>1.9804890325758606E-4</v>
      </c>
    </row>
    <row r="1031" spans="1:6">
      <c r="A1031">
        <v>1998</v>
      </c>
      <c r="B1031" t="s">
        <v>59</v>
      </c>
      <c r="C1031" t="s">
        <v>61</v>
      </c>
      <c r="D1031">
        <v>5.373525433242321E-3</v>
      </c>
      <c r="E1031">
        <v>2.7680756524205208E-2</v>
      </c>
      <c r="F1031">
        <v>1.861207711044699E-4</v>
      </c>
    </row>
    <row r="1032" spans="1:6">
      <c r="A1032">
        <v>1999</v>
      </c>
      <c r="B1032" t="s">
        <v>59</v>
      </c>
      <c r="C1032" t="s">
        <v>61</v>
      </c>
      <c r="D1032">
        <v>-7.0692127337679267E-4</v>
      </c>
      <c r="E1032">
        <v>2.9533304274082184E-2</v>
      </c>
      <c r="F1032">
        <v>1.7351517453789711E-4</v>
      </c>
    </row>
    <row r="1033" spans="1:6">
      <c r="A1033">
        <v>2000</v>
      </c>
      <c r="B1033" t="s">
        <v>59</v>
      </c>
      <c r="C1033" t="s">
        <v>61</v>
      </c>
      <c r="D1033">
        <v>4.3193367309868336E-4</v>
      </c>
      <c r="E1033">
        <v>2.1823234856128693E-2</v>
      </c>
      <c r="F1033">
        <v>1.4511606423184276E-4</v>
      </c>
    </row>
    <row r="1034" spans="1:6">
      <c r="A1034">
        <v>2001</v>
      </c>
      <c r="B1034" t="s">
        <v>59</v>
      </c>
      <c r="C1034" t="s">
        <v>61</v>
      </c>
      <c r="D1034">
        <v>-6.923780165379867E-5</v>
      </c>
      <c r="E1034">
        <v>2.1521160379052162E-2</v>
      </c>
      <c r="F1034">
        <v>1.5458499547094107E-4</v>
      </c>
    </row>
    <row r="1035" spans="1:6">
      <c r="A1035">
        <v>2002</v>
      </c>
      <c r="B1035" t="s">
        <v>59</v>
      </c>
      <c r="C1035" t="s">
        <v>61</v>
      </c>
      <c r="D1035">
        <v>-1.1565344175323844E-3</v>
      </c>
      <c r="E1035">
        <v>-3.0892698094248772E-2</v>
      </c>
      <c r="F1035">
        <v>2.0454391778912395E-4</v>
      </c>
    </row>
    <row r="1036" spans="1:6">
      <c r="A1036">
        <v>2003</v>
      </c>
      <c r="B1036" t="s">
        <v>59</v>
      </c>
      <c r="C1036" t="s">
        <v>61</v>
      </c>
      <c r="D1036">
        <v>-3.7066715303808451E-3</v>
      </c>
      <c r="E1036">
        <v>4.6961219049990177E-3</v>
      </c>
      <c r="F1036">
        <v>2.4873779620975256E-3</v>
      </c>
    </row>
    <row r="1037" spans="1:6">
      <c r="A1037">
        <v>2004</v>
      </c>
      <c r="B1037" t="s">
        <v>59</v>
      </c>
      <c r="C1037" t="s">
        <v>61</v>
      </c>
      <c r="D1037">
        <v>-4.4105276465415955E-3</v>
      </c>
      <c r="E1037">
        <v>5.9750257059931755E-4</v>
      </c>
      <c r="F1037">
        <v>1.2716604396700859E-3</v>
      </c>
    </row>
    <row r="1038" spans="1:6">
      <c r="A1038">
        <v>2005</v>
      </c>
      <c r="B1038" t="s">
        <v>59</v>
      </c>
      <c r="C1038" t="s">
        <v>61</v>
      </c>
      <c r="D1038">
        <v>-3.2238934654742479E-3</v>
      </c>
      <c r="E1038">
        <v>2.8044547885656357E-2</v>
      </c>
      <c r="F1038">
        <v>1.0170878376811743E-3</v>
      </c>
    </row>
    <row r="1039" spans="1:6">
      <c r="A1039">
        <v>2006</v>
      </c>
      <c r="B1039" t="s">
        <v>59</v>
      </c>
      <c r="C1039" t="s">
        <v>61</v>
      </c>
      <c r="D1039">
        <v>-2.1042905282229185E-3</v>
      </c>
      <c r="E1039">
        <v>4.2149141430854797E-2</v>
      </c>
      <c r="F1039">
        <v>8.9929270325228572E-4</v>
      </c>
    </row>
    <row r="1040" spans="1:6">
      <c r="A1040">
        <v>2007</v>
      </c>
      <c r="B1040" t="s">
        <v>59</v>
      </c>
      <c r="C1040" t="s">
        <v>61</v>
      </c>
      <c r="D1040">
        <v>6.2735434621572495E-3</v>
      </c>
      <c r="E1040">
        <v>2.0638013258576393E-2</v>
      </c>
      <c r="F1040">
        <v>6.5548368729650974E-4</v>
      </c>
    </row>
    <row r="1041" spans="1:6">
      <c r="A1041">
        <v>2008</v>
      </c>
      <c r="B1041" t="s">
        <v>59</v>
      </c>
      <c r="C1041" t="s">
        <v>61</v>
      </c>
      <c r="D1041">
        <v>3.9201474282890558E-4</v>
      </c>
      <c r="E1041">
        <v>7.6879505068063736E-3</v>
      </c>
      <c r="F1041">
        <v>4.3409326463006437E-4</v>
      </c>
    </row>
    <row r="1042" spans="1:6">
      <c r="A1042">
        <v>2009</v>
      </c>
      <c r="B1042" t="s">
        <v>59</v>
      </c>
      <c r="C1042" t="s">
        <v>61</v>
      </c>
      <c r="D1042">
        <v>5.9152598259970546E-4</v>
      </c>
      <c r="E1042">
        <v>-4.6718589146621525E-5</v>
      </c>
      <c r="F1042">
        <v>3.9766961708664894E-4</v>
      </c>
    </row>
    <row r="1043" spans="1:6">
      <c r="A1043">
        <v>2010</v>
      </c>
      <c r="B1043" t="s">
        <v>59</v>
      </c>
      <c r="C1043" t="s">
        <v>61</v>
      </c>
      <c r="D1043">
        <v>7.8691920498386025E-4</v>
      </c>
      <c r="E1043">
        <v>2.7501161675900221E-3</v>
      </c>
      <c r="F1043">
        <v>3.6312706652097404E-4</v>
      </c>
    </row>
    <row r="1044" spans="1:6">
      <c r="A1044">
        <v>2011</v>
      </c>
      <c r="B1044" t="s">
        <v>59</v>
      </c>
      <c r="C1044" t="s">
        <v>61</v>
      </c>
      <c r="D1044">
        <v>2.6482376269996166E-3</v>
      </c>
      <c r="E1044">
        <v>7.98768550157547E-3</v>
      </c>
      <c r="F1044">
        <v>4.3604351230897009E-4</v>
      </c>
    </row>
    <row r="1045" spans="1:6">
      <c r="A1045">
        <v>2012</v>
      </c>
      <c r="B1045" t="s">
        <v>59</v>
      </c>
      <c r="C1045" t="s">
        <v>61</v>
      </c>
      <c r="D1045">
        <v>-3.1288832542486489E-4</v>
      </c>
      <c r="E1045">
        <v>1.6301454976201057E-2</v>
      </c>
      <c r="F1045">
        <v>3.0947878258302808E-4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5"/>
  <sheetViews>
    <sheetView topLeftCell="A999" workbookViewId="0">
      <selection activeCell="C5" sqref="C5"/>
    </sheetView>
  </sheetViews>
  <sheetFormatPr defaultRowHeight="15"/>
  <sheetData>
    <row r="1" spans="1:3">
      <c r="A1" s="2" t="s">
        <v>99</v>
      </c>
      <c r="B1" s="2"/>
      <c r="C1" t="str">
        <f>'Excel Check'!B1</f>
        <v>official</v>
      </c>
    </row>
    <row r="2" spans="1:3">
      <c r="A2">
        <v>1995</v>
      </c>
      <c r="B2" t="s">
        <v>2</v>
      </c>
      <c r="C2">
        <f>INDEX('Country Level (oth)'!D2:F2,1,MATCH("ysh_"&amp;$C$1,'Country Level (oth)'!$D$1:$F$1,0))</f>
        <v>8.5980653762817383E-2</v>
      </c>
    </row>
    <row r="3" spans="1:3">
      <c r="A3">
        <v>1996</v>
      </c>
      <c r="B3" t="s">
        <v>2</v>
      </c>
      <c r="C3">
        <f>INDEX('Country Level (oth)'!D3:F3,1,MATCH("ysh_"&amp;$C$1,'Country Level (oth)'!$D$1:$F$1,0))</f>
        <v>8.3721131086349487E-2</v>
      </c>
    </row>
    <row r="4" spans="1:3">
      <c r="A4">
        <v>1997</v>
      </c>
      <c r="B4" t="s">
        <v>2</v>
      </c>
      <c r="C4">
        <f>INDEX('Country Level (oth)'!D4:F4,1,MATCH("ysh_"&amp;$C$1,'Country Level (oth)'!$D$1:$F$1,0))</f>
        <v>7.4591673910617828E-2</v>
      </c>
    </row>
    <row r="5" spans="1:3">
      <c r="A5">
        <v>1998</v>
      </c>
      <c r="B5" t="s">
        <v>2</v>
      </c>
      <c r="C5">
        <f>INDEX('Country Level (oth)'!D5:F5,1,MATCH("ysh_"&amp;$C$1,'Country Level (oth)'!$D$1:$F$1,0))</f>
        <v>9.8341286182403564E-2</v>
      </c>
    </row>
    <row r="6" spans="1:3">
      <c r="A6">
        <v>1999</v>
      </c>
      <c r="B6" t="s">
        <v>2</v>
      </c>
      <c r="C6">
        <f>INDEX('Country Level (oth)'!D6:F6,1,MATCH("ysh_"&amp;$C$1,'Country Level (oth)'!$D$1:$F$1,0))</f>
        <v>0.14086584746837616</v>
      </c>
    </row>
    <row r="7" spans="1:3">
      <c r="A7">
        <v>2000</v>
      </c>
      <c r="B7" t="s">
        <v>2</v>
      </c>
      <c r="C7">
        <f>INDEX('Country Level (oth)'!D7:F7,1,MATCH("ysh_"&amp;$C$1,'Country Level (oth)'!$D$1:$F$1,0))</f>
        <v>8.5817761719226837E-2</v>
      </c>
    </row>
    <row r="8" spans="1:3">
      <c r="A8">
        <v>2001</v>
      </c>
      <c r="B8" t="s">
        <v>2</v>
      </c>
      <c r="C8">
        <f>INDEX('Country Level (oth)'!D8:F8,1,MATCH("ysh_"&amp;$C$1,'Country Level (oth)'!$D$1:$F$1,0))</f>
        <v>6.4815126359462738E-2</v>
      </c>
    </row>
    <row r="9" spans="1:3">
      <c r="A9">
        <v>2002</v>
      </c>
      <c r="B9" t="s">
        <v>2</v>
      </c>
      <c r="C9">
        <f>INDEX('Country Level (oth)'!D9:F9,1,MATCH("ysh_"&amp;$C$1,'Country Level (oth)'!$D$1:$F$1,0))</f>
        <v>7.1875289082527161E-2</v>
      </c>
    </row>
    <row r="10" spans="1:3">
      <c r="A10">
        <v>2003</v>
      </c>
      <c r="B10" t="s">
        <v>2</v>
      </c>
      <c r="C10">
        <f>INDEX('Country Level (oth)'!D10:F10,1,MATCH("ysh_"&amp;$C$1,'Country Level (oth)'!$D$1:$F$1,0))</f>
        <v>6.6307231783866882E-2</v>
      </c>
    </row>
    <row r="11" spans="1:3">
      <c r="A11">
        <v>2004</v>
      </c>
      <c r="B11" t="s">
        <v>2</v>
      </c>
      <c r="C11">
        <f>INDEX('Country Level (oth)'!D11:F11,1,MATCH("ysh_"&amp;$C$1,'Country Level (oth)'!$D$1:$F$1,0))</f>
        <v>5.1234874874353409E-2</v>
      </c>
    </row>
    <row r="12" spans="1:3">
      <c r="A12">
        <v>2005</v>
      </c>
      <c r="B12" t="s">
        <v>2</v>
      </c>
      <c r="C12">
        <f>INDEX('Country Level (oth)'!D12:F12,1,MATCH("ysh_"&amp;$C$1,'Country Level (oth)'!$D$1:$F$1,0))</f>
        <v>5.0913967192173004E-2</v>
      </c>
    </row>
    <row r="13" spans="1:3">
      <c r="A13">
        <v>2006</v>
      </c>
      <c r="B13" t="s">
        <v>2</v>
      </c>
      <c r="C13">
        <f>INDEX('Country Level (oth)'!D13:F13,1,MATCH("ysh_"&amp;$C$1,'Country Level (oth)'!$D$1:$F$1,0))</f>
        <v>3.8494143635034561E-2</v>
      </c>
    </row>
    <row r="14" spans="1:3">
      <c r="A14">
        <v>2007</v>
      </c>
      <c r="B14" t="s">
        <v>2</v>
      </c>
      <c r="C14">
        <f>INDEX('Country Level (oth)'!D14:F14,1,MATCH("ysh_"&amp;$C$1,'Country Level (oth)'!$D$1:$F$1,0))</f>
        <v>3.4453753381967545E-2</v>
      </c>
    </row>
    <row r="15" spans="1:3">
      <c r="A15">
        <v>2008</v>
      </c>
      <c r="B15" t="s">
        <v>2</v>
      </c>
      <c r="C15">
        <f>INDEX('Country Level (oth)'!D15:F15,1,MATCH("ysh_"&amp;$C$1,'Country Level (oth)'!$D$1:$F$1,0))</f>
        <v>3.8613177835941315E-2</v>
      </c>
    </row>
    <row r="16" spans="1:3">
      <c r="A16">
        <v>2009</v>
      </c>
      <c r="B16" t="s">
        <v>2</v>
      </c>
      <c r="C16">
        <f>INDEX('Country Level (oth)'!D16:F16,1,MATCH("ysh_"&amp;$C$1,'Country Level (oth)'!$D$1:$F$1,0))</f>
        <v>3.7943549454212189E-2</v>
      </c>
    </row>
    <row r="17" spans="1:3">
      <c r="A17">
        <v>2010</v>
      </c>
      <c r="B17" t="s">
        <v>2</v>
      </c>
      <c r="C17">
        <f>INDEX('Country Level (oth)'!D17:F17,1,MATCH("ysh_"&amp;$C$1,'Country Level (oth)'!$D$1:$F$1,0))</f>
        <v>3.8350939750671387E-2</v>
      </c>
    </row>
    <row r="18" spans="1:3">
      <c r="A18">
        <v>2011</v>
      </c>
      <c r="B18" t="s">
        <v>2</v>
      </c>
      <c r="C18">
        <f>INDEX('Country Level (oth)'!D18:F18,1,MATCH("ysh_"&amp;$C$1,'Country Level (oth)'!$D$1:$F$1,0))</f>
        <v>4.4828638434410095E-2</v>
      </c>
    </row>
    <row r="19" spans="1:3">
      <c r="A19">
        <v>2012</v>
      </c>
      <c r="B19" t="s">
        <v>2</v>
      </c>
      <c r="C19">
        <f>INDEX('Country Level (oth)'!D19:F19,1,MATCH("ysh_"&amp;$C$1,'Country Level (oth)'!$D$1:$F$1,0))</f>
        <v>4.5122012495994568E-2</v>
      </c>
    </row>
    <row r="20" spans="1:3">
      <c r="A20">
        <v>1995</v>
      </c>
      <c r="B20" t="s">
        <v>3</v>
      </c>
      <c r="C20">
        <f>INDEX('Country Level (oth)'!D20:F20,1,MATCH("ysh_"&amp;$C$1,'Country Level (oth)'!$D$1:$F$1,0))</f>
        <v>-1.6795323463156819E-3</v>
      </c>
    </row>
    <row r="21" spans="1:3">
      <c r="A21">
        <v>1996</v>
      </c>
      <c r="B21" t="s">
        <v>3</v>
      </c>
      <c r="C21">
        <f>INDEX('Country Level (oth)'!D21:F21,1,MATCH("ysh_"&amp;$C$1,'Country Level (oth)'!$D$1:$F$1,0))</f>
        <v>-8.0765280872583389E-3</v>
      </c>
    </row>
    <row r="22" spans="1:3">
      <c r="A22">
        <v>1997</v>
      </c>
      <c r="B22" t="s">
        <v>3</v>
      </c>
      <c r="C22">
        <f>INDEX('Country Level (oth)'!D22:F22,1,MATCH("ysh_"&amp;$C$1,'Country Level (oth)'!$D$1:$F$1,0))</f>
        <v>3.5526314750313759E-3</v>
      </c>
    </row>
    <row r="23" spans="1:3">
      <c r="A23">
        <v>1998</v>
      </c>
      <c r="B23" t="s">
        <v>3</v>
      </c>
      <c r="C23">
        <f>INDEX('Country Level (oth)'!D23:F23,1,MATCH("ysh_"&amp;$C$1,'Country Level (oth)'!$D$1:$F$1,0))</f>
        <v>1.6144197434186935E-2</v>
      </c>
    </row>
    <row r="24" spans="1:3">
      <c r="A24">
        <v>1999</v>
      </c>
      <c r="B24" t="s">
        <v>3</v>
      </c>
      <c r="C24">
        <f>INDEX('Country Level (oth)'!D24:F24,1,MATCH("ysh_"&amp;$C$1,'Country Level (oth)'!$D$1:$F$1,0))</f>
        <v>1.7319886013865471E-2</v>
      </c>
    </row>
    <row r="25" spans="1:3">
      <c r="A25">
        <v>2000</v>
      </c>
      <c r="B25" t="s">
        <v>3</v>
      </c>
      <c r="C25">
        <f>INDEX('Country Level (oth)'!D25:F25,1,MATCH("ysh_"&amp;$C$1,'Country Level (oth)'!$D$1:$F$1,0))</f>
        <v>1.2604648247361183E-2</v>
      </c>
    </row>
    <row r="26" spans="1:3">
      <c r="A26">
        <v>2001</v>
      </c>
      <c r="B26" t="s">
        <v>3</v>
      </c>
      <c r="C26">
        <f>INDEX('Country Level (oth)'!D26:F26,1,MATCH("ysh_"&amp;$C$1,'Country Level (oth)'!$D$1:$F$1,0))</f>
        <v>9.8867202177643776E-3</v>
      </c>
    </row>
    <row r="27" spans="1:3">
      <c r="A27">
        <v>2002</v>
      </c>
      <c r="B27" t="s">
        <v>3</v>
      </c>
      <c r="C27">
        <f>INDEX('Country Level (oth)'!D27:F27,1,MATCH("ysh_"&amp;$C$1,'Country Level (oth)'!$D$1:$F$1,0))</f>
        <v>1.5127173624932766E-2</v>
      </c>
    </row>
    <row r="28" spans="1:3">
      <c r="A28">
        <v>2003</v>
      </c>
      <c r="B28" t="s">
        <v>3</v>
      </c>
      <c r="C28">
        <f>INDEX('Country Level (oth)'!D28:F28,1,MATCH("ysh_"&amp;$C$1,'Country Level (oth)'!$D$1:$F$1,0))</f>
        <v>1.0095281526446342E-2</v>
      </c>
    </row>
    <row r="29" spans="1:3">
      <c r="A29">
        <v>2004</v>
      </c>
      <c r="B29" t="s">
        <v>3</v>
      </c>
      <c r="C29">
        <f>INDEX('Country Level (oth)'!D29:F29,1,MATCH("ysh_"&amp;$C$1,'Country Level (oth)'!$D$1:$F$1,0))</f>
        <v>4.6306801959872246E-3</v>
      </c>
    </row>
    <row r="30" spans="1:3">
      <c r="A30">
        <v>2005</v>
      </c>
      <c r="B30" t="s">
        <v>3</v>
      </c>
      <c r="C30">
        <f>INDEX('Country Level (oth)'!D30:F30,1,MATCH("ysh_"&amp;$C$1,'Country Level (oth)'!$D$1:$F$1,0))</f>
        <v>7.068561390042305E-3</v>
      </c>
    </row>
    <row r="31" spans="1:3">
      <c r="A31">
        <v>2006</v>
      </c>
      <c r="B31" t="s">
        <v>3</v>
      </c>
      <c r="C31">
        <f>INDEX('Country Level (oth)'!D31:F31,1,MATCH("ysh_"&amp;$C$1,'Country Level (oth)'!$D$1:$F$1,0))</f>
        <v>1.6209403984248638E-3</v>
      </c>
    </row>
    <row r="32" spans="1:3">
      <c r="A32">
        <v>2007</v>
      </c>
      <c r="B32" t="s">
        <v>3</v>
      </c>
      <c r="C32">
        <f>INDEX('Country Level (oth)'!D32:F32,1,MATCH("ysh_"&amp;$C$1,'Country Level (oth)'!$D$1:$F$1,0))</f>
        <v>6.3835345208644867E-3</v>
      </c>
    </row>
    <row r="33" spans="1:3">
      <c r="A33">
        <v>2008</v>
      </c>
      <c r="B33" t="s">
        <v>3</v>
      </c>
      <c r="C33">
        <f>INDEX('Country Level (oth)'!D33:F33,1,MATCH("ysh_"&amp;$C$1,'Country Level (oth)'!$D$1:$F$1,0))</f>
        <v>7.8079202212393284E-3</v>
      </c>
    </row>
    <row r="34" spans="1:3">
      <c r="A34">
        <v>2009</v>
      </c>
      <c r="B34" t="s">
        <v>3</v>
      </c>
      <c r="C34">
        <f>INDEX('Country Level (oth)'!D34:F34,1,MATCH("ysh_"&amp;$C$1,'Country Level (oth)'!$D$1:$F$1,0))</f>
        <v>1.279829815030098E-2</v>
      </c>
    </row>
    <row r="35" spans="1:3">
      <c r="A35">
        <v>2010</v>
      </c>
      <c r="B35" t="s">
        <v>3</v>
      </c>
      <c r="C35">
        <f>INDEX('Country Level (oth)'!D35:F35,1,MATCH("ysh_"&amp;$C$1,'Country Level (oth)'!$D$1:$F$1,0))</f>
        <v>1.6283014789223671E-2</v>
      </c>
    </row>
    <row r="36" spans="1:3">
      <c r="A36">
        <v>2011</v>
      </c>
      <c r="B36" t="s">
        <v>3</v>
      </c>
      <c r="C36">
        <f>INDEX('Country Level (oth)'!D36:F36,1,MATCH("ysh_"&amp;$C$1,'Country Level (oth)'!$D$1:$F$1,0))</f>
        <v>4.3135859072208405E-2</v>
      </c>
    </row>
    <row r="37" spans="1:3">
      <c r="A37">
        <v>2012</v>
      </c>
      <c r="B37" t="s">
        <v>3</v>
      </c>
      <c r="C37">
        <f>INDEX('Country Level (oth)'!D37:F37,1,MATCH("ysh_"&amp;$C$1,'Country Level (oth)'!$D$1:$F$1,0))</f>
        <v>-1.2816328555345535E-2</v>
      </c>
    </row>
    <row r="38" spans="1:3">
      <c r="A38">
        <v>1995</v>
      </c>
      <c r="B38" t="s">
        <v>4</v>
      </c>
      <c r="C38">
        <f>INDEX('Country Level (oth)'!D38:F38,1,MATCH("ysh_"&amp;$C$1,'Country Level (oth)'!$D$1:$F$1,0))</f>
        <v>9.8027857020497322E-3</v>
      </c>
    </row>
    <row r="39" spans="1:3">
      <c r="A39">
        <v>1996</v>
      </c>
      <c r="B39" t="s">
        <v>4</v>
      </c>
      <c r="C39">
        <f>INDEX('Country Level (oth)'!D39:F39,1,MATCH("ysh_"&amp;$C$1,'Country Level (oth)'!$D$1:$F$1,0))</f>
        <v>4.3704984709620476E-3</v>
      </c>
    </row>
    <row r="40" spans="1:3">
      <c r="A40">
        <v>1997</v>
      </c>
      <c r="B40" t="s">
        <v>4</v>
      </c>
      <c r="C40">
        <f>INDEX('Country Level (oth)'!D40:F40,1,MATCH("ysh_"&amp;$C$1,'Country Level (oth)'!$D$1:$F$1,0))</f>
        <v>2.3800532799214125E-3</v>
      </c>
    </row>
    <row r="41" spans="1:3">
      <c r="A41">
        <v>1998</v>
      </c>
      <c r="B41" t="s">
        <v>4</v>
      </c>
      <c r="C41">
        <f>INDEX('Country Level (oth)'!D41:F41,1,MATCH("ysh_"&amp;$C$1,'Country Level (oth)'!$D$1:$F$1,0))</f>
        <v>8.6842114105820656E-3</v>
      </c>
    </row>
    <row r="42" spans="1:3">
      <c r="A42">
        <v>1999</v>
      </c>
      <c r="B42" t="s">
        <v>4</v>
      </c>
      <c r="C42">
        <f>INDEX('Country Level (oth)'!D42:F42,1,MATCH("ysh_"&amp;$C$1,'Country Level (oth)'!$D$1:$F$1,0))</f>
        <v>6.6751902922987938E-3</v>
      </c>
    </row>
    <row r="43" spans="1:3">
      <c r="A43">
        <v>2000</v>
      </c>
      <c r="B43" t="s">
        <v>4</v>
      </c>
      <c r="C43">
        <f>INDEX('Country Level (oth)'!D43:F43,1,MATCH("ysh_"&amp;$C$1,'Country Level (oth)'!$D$1:$F$1,0))</f>
        <v>2.3825513198971748E-3</v>
      </c>
    </row>
    <row r="44" spans="1:3">
      <c r="A44">
        <v>2001</v>
      </c>
      <c r="B44" t="s">
        <v>4</v>
      </c>
      <c r="C44">
        <f>INDEX('Country Level (oth)'!D44:F44,1,MATCH("ysh_"&amp;$C$1,'Country Level (oth)'!$D$1:$F$1,0))</f>
        <v>5.8498657308518887E-3</v>
      </c>
    </row>
    <row r="45" spans="1:3">
      <c r="A45">
        <v>2002</v>
      </c>
      <c r="B45" t="s">
        <v>4</v>
      </c>
      <c r="C45">
        <f>INDEX('Country Level (oth)'!D45:F45,1,MATCH("ysh_"&amp;$C$1,'Country Level (oth)'!$D$1:$F$1,0))</f>
        <v>-1.6616575419902802E-2</v>
      </c>
    </row>
    <row r="46" spans="1:3">
      <c r="A46">
        <v>2003</v>
      </c>
      <c r="B46" t="s">
        <v>4</v>
      </c>
      <c r="C46">
        <f>INDEX('Country Level (oth)'!D46:F46,1,MATCH("ysh_"&amp;$C$1,'Country Level (oth)'!$D$1:$F$1,0))</f>
        <v>-5.2341427654027939E-3</v>
      </c>
    </row>
    <row r="47" spans="1:3">
      <c r="A47">
        <v>2004</v>
      </c>
      <c r="B47" t="s">
        <v>4</v>
      </c>
      <c r="C47">
        <f>INDEX('Country Level (oth)'!D47:F47,1,MATCH("ysh_"&amp;$C$1,'Country Level (oth)'!$D$1:$F$1,0))</f>
        <v>-8.4502797108143568E-4</v>
      </c>
    </row>
    <row r="48" spans="1:3">
      <c r="A48">
        <v>2005</v>
      </c>
      <c r="B48" t="s">
        <v>4</v>
      </c>
      <c r="C48">
        <f>INDEX('Country Level (oth)'!D48:F48,1,MATCH("ysh_"&amp;$C$1,'Country Level (oth)'!$D$1:$F$1,0))</f>
        <v>-1.9547115080058575E-3</v>
      </c>
    </row>
    <row r="49" spans="1:3">
      <c r="A49">
        <v>2006</v>
      </c>
      <c r="B49" t="s">
        <v>4</v>
      </c>
      <c r="C49">
        <f>INDEX('Country Level (oth)'!D49:F49,1,MATCH("ysh_"&amp;$C$1,'Country Level (oth)'!$D$1:$F$1,0))</f>
        <v>-3.1832240056246519E-3</v>
      </c>
    </row>
    <row r="50" spans="1:3">
      <c r="A50">
        <v>2007</v>
      </c>
      <c r="B50" t="s">
        <v>4</v>
      </c>
      <c r="C50">
        <f>INDEX('Country Level (oth)'!D50:F50,1,MATCH("ysh_"&amp;$C$1,'Country Level (oth)'!$D$1:$F$1,0))</f>
        <v>-1.9458305323496461E-3</v>
      </c>
    </row>
    <row r="51" spans="1:3">
      <c r="A51">
        <v>2008</v>
      </c>
      <c r="B51" t="s">
        <v>4</v>
      </c>
      <c r="C51">
        <f>INDEX('Country Level (oth)'!D51:F51,1,MATCH("ysh_"&amp;$C$1,'Country Level (oth)'!$D$1:$F$1,0))</f>
        <v>-6.6270324168726802E-4</v>
      </c>
    </row>
    <row r="52" spans="1:3">
      <c r="A52">
        <v>2009</v>
      </c>
      <c r="B52" t="s">
        <v>4</v>
      </c>
      <c r="C52">
        <f>INDEX('Country Level (oth)'!D52:F52,1,MATCH("ysh_"&amp;$C$1,'Country Level (oth)'!$D$1:$F$1,0))</f>
        <v>3.8470395375043154E-3</v>
      </c>
    </row>
    <row r="53" spans="1:3">
      <c r="A53">
        <v>2010</v>
      </c>
      <c r="B53" t="s">
        <v>4</v>
      </c>
      <c r="C53">
        <f>INDEX('Country Level (oth)'!D53:F53,1,MATCH("ysh_"&amp;$C$1,'Country Level (oth)'!$D$1:$F$1,0))</f>
        <v>1.4709193492308259E-3</v>
      </c>
    </row>
    <row r="54" spans="1:3">
      <c r="A54">
        <v>2011</v>
      </c>
      <c r="B54" t="s">
        <v>4</v>
      </c>
      <c r="C54">
        <f>INDEX('Country Level (oth)'!D54:F54,1,MATCH("ysh_"&amp;$C$1,'Country Level (oth)'!$D$1:$F$1,0))</f>
        <v>1.0425883810967207E-3</v>
      </c>
    </row>
    <row r="55" spans="1:3">
      <c r="A55">
        <v>2012</v>
      </c>
      <c r="B55" t="s">
        <v>4</v>
      </c>
      <c r="C55">
        <f>INDEX('Country Level (oth)'!D55:F55,1,MATCH("ysh_"&amp;$C$1,'Country Level (oth)'!$D$1:$F$1,0))</f>
        <v>3.4366070758551359E-4</v>
      </c>
    </row>
    <row r="56" spans="1:3">
      <c r="A56">
        <v>1995</v>
      </c>
      <c r="B56" t="s">
        <v>5</v>
      </c>
      <c r="C56">
        <f>INDEX('Country Level (oth)'!D56:F56,1,MATCH("ysh_"&amp;$C$1,'Country Level (oth)'!$D$1:$F$1,0))</f>
        <v>0.16711646318435669</v>
      </c>
    </row>
    <row r="57" spans="1:3">
      <c r="A57">
        <v>1996</v>
      </c>
      <c r="B57" t="s">
        <v>5</v>
      </c>
      <c r="C57">
        <f>INDEX('Country Level (oth)'!D57:F57,1,MATCH("ysh_"&amp;$C$1,'Country Level (oth)'!$D$1:$F$1,0))</f>
        <v>0.18982210755348206</v>
      </c>
    </row>
    <row r="58" spans="1:3">
      <c r="A58">
        <v>1997</v>
      </c>
      <c r="B58" t="s">
        <v>5</v>
      </c>
      <c r="C58">
        <f>INDEX('Country Level (oth)'!D58:F58,1,MATCH("ysh_"&amp;$C$1,'Country Level (oth)'!$D$1:$F$1,0))</f>
        <v>0.11123564094305038</v>
      </c>
    </row>
    <row r="59" spans="1:3">
      <c r="A59">
        <v>1998</v>
      </c>
      <c r="B59" t="s">
        <v>5</v>
      </c>
      <c r="C59">
        <f>INDEX('Country Level (oth)'!D59:F59,1,MATCH("ysh_"&amp;$C$1,'Country Level (oth)'!$D$1:$F$1,0))</f>
        <v>0.10044217854738235</v>
      </c>
    </row>
    <row r="60" spans="1:3">
      <c r="A60">
        <v>1999</v>
      </c>
      <c r="B60" t="s">
        <v>5</v>
      </c>
      <c r="C60">
        <f>INDEX('Country Level (oth)'!D60:F60,1,MATCH("ysh_"&amp;$C$1,'Country Level (oth)'!$D$1:$F$1,0))</f>
        <v>0.11313032358884811</v>
      </c>
    </row>
    <row r="61" spans="1:3">
      <c r="A61">
        <v>2000</v>
      </c>
      <c r="B61" t="s">
        <v>5</v>
      </c>
      <c r="C61">
        <f>INDEX('Country Level (oth)'!D61:F61,1,MATCH("ysh_"&amp;$C$1,'Country Level (oth)'!$D$1:$F$1,0))</f>
        <v>0.12179557979106903</v>
      </c>
    </row>
    <row r="62" spans="1:3">
      <c r="A62">
        <v>2001</v>
      </c>
      <c r="B62" t="s">
        <v>5</v>
      </c>
      <c r="C62">
        <f>INDEX('Country Level (oth)'!D62:F62,1,MATCH("ysh_"&amp;$C$1,'Country Level (oth)'!$D$1:$F$1,0))</f>
        <v>9.9307619035243988E-2</v>
      </c>
    </row>
    <row r="63" spans="1:3">
      <c r="A63">
        <v>2002</v>
      </c>
      <c r="B63" t="s">
        <v>5</v>
      </c>
      <c r="C63">
        <f>INDEX('Country Level (oth)'!D63:F63,1,MATCH("ysh_"&amp;$C$1,'Country Level (oth)'!$D$1:$F$1,0))</f>
        <v>0.12693916261196136</v>
      </c>
    </row>
    <row r="64" spans="1:3">
      <c r="A64">
        <v>2003</v>
      </c>
      <c r="B64" t="s">
        <v>5</v>
      </c>
      <c r="C64">
        <f>INDEX('Country Level (oth)'!D64:F64,1,MATCH("ysh_"&amp;$C$1,'Country Level (oth)'!$D$1:$F$1,0))</f>
        <v>8.8434129953384399E-2</v>
      </c>
    </row>
    <row r="65" spans="1:3">
      <c r="A65">
        <v>2004</v>
      </c>
      <c r="B65" t="s">
        <v>5</v>
      </c>
      <c r="C65">
        <f>INDEX('Country Level (oth)'!D65:F65,1,MATCH("ysh_"&amp;$C$1,'Country Level (oth)'!$D$1:$F$1,0))</f>
        <v>6.9713957607746124E-2</v>
      </c>
    </row>
    <row r="66" spans="1:3">
      <c r="A66">
        <v>2005</v>
      </c>
      <c r="B66" t="s">
        <v>5</v>
      </c>
      <c r="C66">
        <f>INDEX('Country Level (oth)'!D66:F66,1,MATCH("ysh_"&amp;$C$1,'Country Level (oth)'!$D$1:$F$1,0))</f>
        <v>3.2607294619083405E-2</v>
      </c>
    </row>
    <row r="67" spans="1:3">
      <c r="A67">
        <v>2006</v>
      </c>
      <c r="B67" t="s">
        <v>5</v>
      </c>
      <c r="C67">
        <f>INDEX('Country Level (oth)'!D67:F67,1,MATCH("ysh_"&amp;$C$1,'Country Level (oth)'!$D$1:$F$1,0))</f>
        <v>3.6283425986766815E-2</v>
      </c>
    </row>
    <row r="68" spans="1:3">
      <c r="A68">
        <v>2007</v>
      </c>
      <c r="B68" t="s">
        <v>5</v>
      </c>
      <c r="C68">
        <f>INDEX('Country Level (oth)'!D68:F68,1,MATCH("ysh_"&amp;$C$1,'Country Level (oth)'!$D$1:$F$1,0))</f>
        <v>4.4124122709035873E-2</v>
      </c>
    </row>
    <row r="69" spans="1:3">
      <c r="A69">
        <v>2008</v>
      </c>
      <c r="B69" t="s">
        <v>5</v>
      </c>
      <c r="C69">
        <f>INDEX('Country Level (oth)'!D69:F69,1,MATCH("ysh_"&amp;$C$1,'Country Level (oth)'!$D$1:$F$1,0))</f>
        <v>3.0160246416926384E-2</v>
      </c>
    </row>
    <row r="70" spans="1:3">
      <c r="A70">
        <v>2009</v>
      </c>
      <c r="B70" t="s">
        <v>5</v>
      </c>
      <c r="C70">
        <f>INDEX('Country Level (oth)'!D70:F70,1,MATCH("ysh_"&amp;$C$1,'Country Level (oth)'!$D$1:$F$1,0))</f>
        <v>7.3855765163898468E-2</v>
      </c>
    </row>
    <row r="71" spans="1:3">
      <c r="A71">
        <v>2010</v>
      </c>
      <c r="B71" t="s">
        <v>5</v>
      </c>
      <c r="C71">
        <f>INDEX('Country Level (oth)'!D71:F71,1,MATCH("ysh_"&amp;$C$1,'Country Level (oth)'!$D$1:$F$1,0))</f>
        <v>5.6586798280477524E-2</v>
      </c>
    </row>
    <row r="72" spans="1:3">
      <c r="A72">
        <v>2011</v>
      </c>
      <c r="B72" t="s">
        <v>5</v>
      </c>
      <c r="C72">
        <f>INDEX('Country Level (oth)'!D72:F72,1,MATCH("ysh_"&amp;$C$1,'Country Level (oth)'!$D$1:$F$1,0))</f>
        <v>5.1007941365242004E-2</v>
      </c>
    </row>
    <row r="73" spans="1:3">
      <c r="A73">
        <v>2012</v>
      </c>
      <c r="B73" t="s">
        <v>5</v>
      </c>
      <c r="C73">
        <f>INDEX('Country Level (oth)'!D73:F73,1,MATCH("ysh_"&amp;$C$1,'Country Level (oth)'!$D$1:$F$1,0))</f>
        <v>4.1958309710025787E-2</v>
      </c>
    </row>
    <row r="74" spans="1:3">
      <c r="A74">
        <v>1995</v>
      </c>
      <c r="B74" t="s">
        <v>6</v>
      </c>
      <c r="C74">
        <f>INDEX('Country Level (oth)'!D74:F74,1,MATCH("ysh_"&amp;$C$1,'Country Level (oth)'!$D$1:$F$1,0))</f>
        <v>4.3201114982366562E-2</v>
      </c>
    </row>
    <row r="75" spans="1:3">
      <c r="A75">
        <v>1996</v>
      </c>
      <c r="B75" t="s">
        <v>6</v>
      </c>
      <c r="C75">
        <f>INDEX('Country Level (oth)'!D75:F75,1,MATCH("ysh_"&amp;$C$1,'Country Level (oth)'!$D$1:$F$1,0))</f>
        <v>3.3143941313028336E-2</v>
      </c>
    </row>
    <row r="76" spans="1:3">
      <c r="A76">
        <v>1997</v>
      </c>
      <c r="B76" t="s">
        <v>6</v>
      </c>
      <c r="C76">
        <f>INDEX('Country Level (oth)'!D76:F76,1,MATCH("ysh_"&amp;$C$1,'Country Level (oth)'!$D$1:$F$1,0))</f>
        <v>7.4585318565368652E-2</v>
      </c>
    </row>
    <row r="77" spans="1:3">
      <c r="A77">
        <v>1998</v>
      </c>
      <c r="B77" t="s">
        <v>6</v>
      </c>
      <c r="C77">
        <f>INDEX('Country Level (oth)'!D77:F77,1,MATCH("ysh_"&amp;$C$1,'Country Level (oth)'!$D$1:$F$1,0))</f>
        <v>6.7432135343551636E-2</v>
      </c>
    </row>
    <row r="78" spans="1:3">
      <c r="A78">
        <v>1999</v>
      </c>
      <c r="B78" t="s">
        <v>6</v>
      </c>
      <c r="C78">
        <f>INDEX('Country Level (oth)'!D78:F78,1,MATCH("ysh_"&amp;$C$1,'Country Level (oth)'!$D$1:$F$1,0))</f>
        <v>7.6311513781547546E-2</v>
      </c>
    </row>
    <row r="79" spans="1:3">
      <c r="A79">
        <v>2000</v>
      </c>
      <c r="B79" t="s">
        <v>6</v>
      </c>
      <c r="C79">
        <f>INDEX('Country Level (oth)'!D79:F79,1,MATCH("ysh_"&amp;$C$1,'Country Level (oth)'!$D$1:$F$1,0))</f>
        <v>3.8845986127853394E-2</v>
      </c>
    </row>
    <row r="80" spans="1:3">
      <c r="A80">
        <v>2001</v>
      </c>
      <c r="B80" t="s">
        <v>6</v>
      </c>
      <c r="C80">
        <f>INDEX('Country Level (oth)'!D80:F80,1,MATCH("ysh_"&amp;$C$1,'Country Level (oth)'!$D$1:$F$1,0))</f>
        <v>3.899349644780159E-2</v>
      </c>
    </row>
    <row r="81" spans="1:3">
      <c r="A81">
        <v>2002</v>
      </c>
      <c r="B81" t="s">
        <v>6</v>
      </c>
      <c r="C81">
        <f>INDEX('Country Level (oth)'!D81:F81,1,MATCH("ysh_"&amp;$C$1,'Country Level (oth)'!$D$1:$F$1,0))</f>
        <v>6.1093408614397049E-2</v>
      </c>
    </row>
    <row r="82" spans="1:3">
      <c r="A82">
        <v>2003</v>
      </c>
      <c r="B82" t="s">
        <v>6</v>
      </c>
      <c r="C82">
        <f>INDEX('Country Level (oth)'!D82:F82,1,MATCH("ysh_"&amp;$C$1,'Country Level (oth)'!$D$1:$F$1,0))</f>
        <v>0.19290615618228912</v>
      </c>
    </row>
    <row r="83" spans="1:3">
      <c r="A83">
        <v>2004</v>
      </c>
      <c r="B83" t="s">
        <v>6</v>
      </c>
      <c r="C83">
        <f>INDEX('Country Level (oth)'!D83:F83,1,MATCH("ysh_"&amp;$C$1,'Country Level (oth)'!$D$1:$F$1,0))</f>
        <v>5.6358426809310913E-2</v>
      </c>
    </row>
    <row r="84" spans="1:3">
      <c r="A84">
        <v>2005</v>
      </c>
      <c r="B84" t="s">
        <v>6</v>
      </c>
      <c r="C84">
        <f>INDEX('Country Level (oth)'!D84:F84,1,MATCH("ysh_"&amp;$C$1,'Country Level (oth)'!$D$1:$F$1,0))</f>
        <v>2.5072814896702766E-2</v>
      </c>
    </row>
    <row r="85" spans="1:3">
      <c r="A85">
        <v>2006</v>
      </c>
      <c r="B85" t="s">
        <v>6</v>
      </c>
      <c r="C85">
        <f>INDEX('Country Level (oth)'!D85:F85,1,MATCH("ysh_"&amp;$C$1,'Country Level (oth)'!$D$1:$F$1,0))</f>
        <v>3.2627545297145844E-3</v>
      </c>
    </row>
    <row r="86" spans="1:3">
      <c r="A86">
        <v>2007</v>
      </c>
      <c r="B86" t="s">
        <v>6</v>
      </c>
      <c r="C86">
        <f>INDEX('Country Level (oth)'!D86:F86,1,MATCH("ysh_"&amp;$C$1,'Country Level (oth)'!$D$1:$F$1,0))</f>
        <v>-2.3231224622577429E-3</v>
      </c>
    </row>
    <row r="87" spans="1:3">
      <c r="A87">
        <v>2008</v>
      </c>
      <c r="B87" t="s">
        <v>6</v>
      </c>
      <c r="C87">
        <f>INDEX('Country Level (oth)'!D87:F87,1,MATCH("ysh_"&amp;$C$1,'Country Level (oth)'!$D$1:$F$1,0))</f>
        <v>-2.0037875510752201E-3</v>
      </c>
    </row>
    <row r="88" spans="1:3">
      <c r="A88">
        <v>2009</v>
      </c>
      <c r="B88" t="s">
        <v>6</v>
      </c>
      <c r="C88">
        <f>INDEX('Country Level (oth)'!D88:F88,1,MATCH("ysh_"&amp;$C$1,'Country Level (oth)'!$D$1:$F$1,0))</f>
        <v>9.0751070529222488E-3</v>
      </c>
    </row>
    <row r="89" spans="1:3">
      <c r="A89">
        <v>2010</v>
      </c>
      <c r="B89" t="s">
        <v>6</v>
      </c>
      <c r="C89">
        <f>INDEX('Country Level (oth)'!D89:F89,1,MATCH("ysh_"&amp;$C$1,'Country Level (oth)'!$D$1:$F$1,0))</f>
        <v>8.2360627129673958E-3</v>
      </c>
    </row>
    <row r="90" spans="1:3">
      <c r="A90">
        <v>2011</v>
      </c>
      <c r="B90" t="s">
        <v>6</v>
      </c>
      <c r="C90">
        <f>INDEX('Country Level (oth)'!D90:F90,1,MATCH("ysh_"&amp;$C$1,'Country Level (oth)'!$D$1:$F$1,0))</f>
        <v>1.1780300177633762E-2</v>
      </c>
    </row>
    <row r="91" spans="1:3">
      <c r="A91">
        <v>2012</v>
      </c>
      <c r="B91" t="s">
        <v>6</v>
      </c>
      <c r="C91">
        <f>INDEX('Country Level (oth)'!D91:F91,1,MATCH("ysh_"&amp;$C$1,'Country Level (oth)'!$D$1:$F$1,0))</f>
        <v>1.3086543418467045E-2</v>
      </c>
    </row>
    <row r="92" spans="1:3">
      <c r="A92">
        <v>1995</v>
      </c>
      <c r="B92" t="s">
        <v>7</v>
      </c>
      <c r="C92">
        <f>INDEX('Country Level (oth)'!D92:F92,1,MATCH("ysh_"&amp;$C$1,'Country Level (oth)'!$D$1:$F$1,0))</f>
        <v>3.7723872810602188E-2</v>
      </c>
    </row>
    <row r="93" spans="1:3">
      <c r="A93">
        <v>1996</v>
      </c>
      <c r="B93" t="s">
        <v>7</v>
      </c>
      <c r="C93">
        <f>INDEX('Country Level (oth)'!D93:F93,1,MATCH("ysh_"&amp;$C$1,'Country Level (oth)'!$D$1:$F$1,0))</f>
        <v>3.8891494274139404E-2</v>
      </c>
    </row>
    <row r="94" spans="1:3">
      <c r="A94">
        <v>1997</v>
      </c>
      <c r="B94" t="s">
        <v>7</v>
      </c>
      <c r="C94">
        <f>INDEX('Country Level (oth)'!D94:F94,1,MATCH("ysh_"&amp;$C$1,'Country Level (oth)'!$D$1:$F$1,0))</f>
        <v>3.5340975970029831E-2</v>
      </c>
    </row>
    <row r="95" spans="1:3">
      <c r="A95">
        <v>1998</v>
      </c>
      <c r="B95" t="s">
        <v>7</v>
      </c>
      <c r="C95">
        <f>INDEX('Country Level (oth)'!D95:F95,1,MATCH("ysh_"&amp;$C$1,'Country Level (oth)'!$D$1:$F$1,0))</f>
        <v>3.6973461508750916E-2</v>
      </c>
    </row>
    <row r="96" spans="1:3">
      <c r="A96">
        <v>1999</v>
      </c>
      <c r="B96" t="s">
        <v>7</v>
      </c>
      <c r="C96">
        <f>INDEX('Country Level (oth)'!D96:F96,1,MATCH("ysh_"&amp;$C$1,'Country Level (oth)'!$D$1:$F$1,0))</f>
        <v>6.8849913775920868E-2</v>
      </c>
    </row>
    <row r="97" spans="1:3">
      <c r="A97">
        <v>2000</v>
      </c>
      <c r="B97" t="s">
        <v>7</v>
      </c>
      <c r="C97">
        <f>INDEX('Country Level (oth)'!D97:F97,1,MATCH("ysh_"&amp;$C$1,'Country Level (oth)'!$D$1:$F$1,0))</f>
        <v>3.8256686180830002E-2</v>
      </c>
    </row>
    <row r="98" spans="1:3">
      <c r="A98">
        <v>2001</v>
      </c>
      <c r="B98" t="s">
        <v>7</v>
      </c>
      <c r="C98">
        <f>INDEX('Country Level (oth)'!D98:F98,1,MATCH("ysh_"&amp;$C$1,'Country Level (oth)'!$D$1:$F$1,0))</f>
        <v>3.5098154097795486E-2</v>
      </c>
    </row>
    <row r="99" spans="1:3">
      <c r="A99">
        <v>2002</v>
      </c>
      <c r="B99" t="s">
        <v>7</v>
      </c>
      <c r="C99">
        <f>INDEX('Country Level (oth)'!D99:F99,1,MATCH("ysh_"&amp;$C$1,'Country Level (oth)'!$D$1:$F$1,0))</f>
        <v>3.1211255118250847E-2</v>
      </c>
    </row>
    <row r="100" spans="1:3">
      <c r="A100">
        <v>2003</v>
      </c>
      <c r="B100" t="s">
        <v>7</v>
      </c>
      <c r="C100">
        <f>INDEX('Country Level (oth)'!D100:F100,1,MATCH("ysh_"&amp;$C$1,'Country Level (oth)'!$D$1:$F$1,0))</f>
        <v>2.9757155105471611E-2</v>
      </c>
    </row>
    <row r="101" spans="1:3">
      <c r="A101">
        <v>2004</v>
      </c>
      <c r="B101" t="s">
        <v>7</v>
      </c>
      <c r="C101">
        <f>INDEX('Country Level (oth)'!D101:F101,1,MATCH("ysh_"&amp;$C$1,'Country Level (oth)'!$D$1:$F$1,0))</f>
        <v>1.6996737569570541E-2</v>
      </c>
    </row>
    <row r="102" spans="1:3">
      <c r="A102">
        <v>2005</v>
      </c>
      <c r="B102" t="s">
        <v>7</v>
      </c>
      <c r="C102">
        <f>INDEX('Country Level (oth)'!D102:F102,1,MATCH("ysh_"&amp;$C$1,'Country Level (oth)'!$D$1:$F$1,0))</f>
        <v>9.7289299592375755E-3</v>
      </c>
    </row>
    <row r="103" spans="1:3">
      <c r="A103">
        <v>2006</v>
      </c>
      <c r="B103" t="s">
        <v>7</v>
      </c>
      <c r="C103">
        <f>INDEX('Country Level (oth)'!D103:F103,1,MATCH("ysh_"&amp;$C$1,'Country Level (oth)'!$D$1:$F$1,0))</f>
        <v>1.7922822386026382E-2</v>
      </c>
    </row>
    <row r="104" spans="1:3">
      <c r="A104">
        <v>2007</v>
      </c>
      <c r="B104" t="s">
        <v>7</v>
      </c>
      <c r="C104">
        <f>INDEX('Country Level (oth)'!D104:F104,1,MATCH("ysh_"&amp;$C$1,'Country Level (oth)'!$D$1:$F$1,0))</f>
        <v>2.8887074440717697E-2</v>
      </c>
    </row>
    <row r="105" spans="1:3">
      <c r="A105">
        <v>2008</v>
      </c>
      <c r="B105" t="s">
        <v>7</v>
      </c>
      <c r="C105">
        <f>INDEX('Country Level (oth)'!D105:F105,1,MATCH("ysh_"&amp;$C$1,'Country Level (oth)'!$D$1:$F$1,0))</f>
        <v>1.5226960182189941E-2</v>
      </c>
    </row>
    <row r="106" spans="1:3">
      <c r="A106">
        <v>2009</v>
      </c>
      <c r="B106" t="s">
        <v>7</v>
      </c>
      <c r="C106">
        <f>INDEX('Country Level (oth)'!D106:F106,1,MATCH("ysh_"&amp;$C$1,'Country Level (oth)'!$D$1:$F$1,0))</f>
        <v>2.9036082327365875E-2</v>
      </c>
    </row>
    <row r="107" spans="1:3">
      <c r="A107">
        <v>2010</v>
      </c>
      <c r="B107" t="s">
        <v>7</v>
      </c>
      <c r="C107">
        <f>INDEX('Country Level (oth)'!D107:F107,1,MATCH("ysh_"&amp;$C$1,'Country Level (oth)'!$D$1:$F$1,0))</f>
        <v>1.4809105545282364E-2</v>
      </c>
    </row>
    <row r="108" spans="1:3">
      <c r="A108">
        <v>2011</v>
      </c>
      <c r="B108" t="s">
        <v>7</v>
      </c>
      <c r="C108">
        <f>INDEX('Country Level (oth)'!D108:F108,1,MATCH("ysh_"&amp;$C$1,'Country Level (oth)'!$D$1:$F$1,0))</f>
        <v>1.5561474487185478E-2</v>
      </c>
    </row>
    <row r="109" spans="1:3">
      <c r="A109">
        <v>2012</v>
      </c>
      <c r="B109" t="s">
        <v>7</v>
      </c>
      <c r="C109">
        <f>INDEX('Country Level (oth)'!D109:F109,1,MATCH("ysh_"&amp;$C$1,'Country Level (oth)'!$D$1:$F$1,0))</f>
        <v>1.871822215616703E-2</v>
      </c>
    </row>
    <row r="110" spans="1:3">
      <c r="A110">
        <v>1995</v>
      </c>
      <c r="B110" t="s">
        <v>8</v>
      </c>
      <c r="C110">
        <f>INDEX('Country Level (oth)'!D110:F110,1,MATCH("ysh_"&amp;$C$1,'Country Level (oth)'!$D$1:$F$1,0))</f>
        <v>0.10608377307653427</v>
      </c>
    </row>
    <row r="111" spans="1:3">
      <c r="A111">
        <v>1996</v>
      </c>
      <c r="B111" t="s">
        <v>8</v>
      </c>
      <c r="C111">
        <f>INDEX('Country Level (oth)'!D111:F111,1,MATCH("ysh_"&amp;$C$1,'Country Level (oth)'!$D$1:$F$1,0))</f>
        <v>0.10753483325242996</v>
      </c>
    </row>
    <row r="112" spans="1:3">
      <c r="A112">
        <v>1997</v>
      </c>
      <c r="B112" t="s">
        <v>8</v>
      </c>
      <c r="C112">
        <f>INDEX('Country Level (oth)'!D112:F112,1,MATCH("ysh_"&amp;$C$1,'Country Level (oth)'!$D$1:$F$1,0))</f>
        <v>7.4099130928516388E-2</v>
      </c>
    </row>
    <row r="113" spans="1:3">
      <c r="A113">
        <v>1998</v>
      </c>
      <c r="B113" t="s">
        <v>8</v>
      </c>
      <c r="C113">
        <f>INDEX('Country Level (oth)'!D113:F113,1,MATCH("ysh_"&amp;$C$1,'Country Level (oth)'!$D$1:$F$1,0))</f>
        <v>6.6616073250770569E-2</v>
      </c>
    </row>
    <row r="114" spans="1:3">
      <c r="A114">
        <v>1999</v>
      </c>
      <c r="B114" t="s">
        <v>8</v>
      </c>
      <c r="C114">
        <f>INDEX('Country Level (oth)'!D114:F114,1,MATCH("ysh_"&amp;$C$1,'Country Level (oth)'!$D$1:$F$1,0))</f>
        <v>6.2885470688343048E-2</v>
      </c>
    </row>
    <row r="115" spans="1:3">
      <c r="A115">
        <v>2000</v>
      </c>
      <c r="B115" t="s">
        <v>8</v>
      </c>
      <c r="C115">
        <f>INDEX('Country Level (oth)'!D115:F115,1,MATCH("ysh_"&amp;$C$1,'Country Level (oth)'!$D$1:$F$1,0))</f>
        <v>5.3094491362571716E-2</v>
      </c>
    </row>
    <row r="116" spans="1:3">
      <c r="A116">
        <v>2001</v>
      </c>
      <c r="B116" t="s">
        <v>8</v>
      </c>
      <c r="C116">
        <f>INDEX('Country Level (oth)'!D116:F116,1,MATCH("ysh_"&amp;$C$1,'Country Level (oth)'!$D$1:$F$1,0))</f>
        <v>8.0017067492008209E-2</v>
      </c>
    </row>
    <row r="117" spans="1:3">
      <c r="A117">
        <v>2002</v>
      </c>
      <c r="B117" t="s">
        <v>8</v>
      </c>
      <c r="C117">
        <f>INDEX('Country Level (oth)'!D117:F117,1,MATCH("ysh_"&amp;$C$1,'Country Level (oth)'!$D$1:$F$1,0))</f>
        <v>7.9050175845623016E-2</v>
      </c>
    </row>
    <row r="118" spans="1:3">
      <c r="A118">
        <v>2003</v>
      </c>
      <c r="B118" t="s">
        <v>8</v>
      </c>
      <c r="C118">
        <f>INDEX('Country Level (oth)'!D118:F118,1,MATCH("ysh_"&amp;$C$1,'Country Level (oth)'!$D$1:$F$1,0))</f>
        <v>0.1169813945889473</v>
      </c>
    </row>
    <row r="119" spans="1:3">
      <c r="A119">
        <v>2004</v>
      </c>
      <c r="B119" t="s">
        <v>8</v>
      </c>
      <c r="C119">
        <f>INDEX('Country Level (oth)'!D119:F119,1,MATCH("ysh_"&amp;$C$1,'Country Level (oth)'!$D$1:$F$1,0))</f>
        <v>8.2745082676410675E-2</v>
      </c>
    </row>
    <row r="120" spans="1:3">
      <c r="A120">
        <v>2005</v>
      </c>
      <c r="B120" t="s">
        <v>8</v>
      </c>
      <c r="C120">
        <f>INDEX('Country Level (oth)'!D120:F120,1,MATCH("ysh_"&amp;$C$1,'Country Level (oth)'!$D$1:$F$1,0))</f>
        <v>6.4813829958438873E-2</v>
      </c>
    </row>
    <row r="121" spans="1:3">
      <c r="A121">
        <v>2006</v>
      </c>
      <c r="B121" t="s">
        <v>8</v>
      </c>
      <c r="C121">
        <f>INDEX('Country Level (oth)'!D121:F121,1,MATCH("ysh_"&amp;$C$1,'Country Level (oth)'!$D$1:$F$1,0))</f>
        <v>6.7057311534881592E-2</v>
      </c>
    </row>
    <row r="122" spans="1:3">
      <c r="A122">
        <v>2007</v>
      </c>
      <c r="B122" t="s">
        <v>8</v>
      </c>
      <c r="C122">
        <f>INDEX('Country Level (oth)'!D122:F122,1,MATCH("ysh_"&amp;$C$1,'Country Level (oth)'!$D$1:$F$1,0))</f>
        <v>3.3641297370195389E-2</v>
      </c>
    </row>
    <row r="123" spans="1:3">
      <c r="A123">
        <v>2008</v>
      </c>
      <c r="B123" t="s">
        <v>8</v>
      </c>
      <c r="C123">
        <f>INDEX('Country Level (oth)'!D123:F123,1,MATCH("ysh_"&amp;$C$1,'Country Level (oth)'!$D$1:$F$1,0))</f>
        <v>4.1565701365470886E-2</v>
      </c>
    </row>
    <row r="124" spans="1:3">
      <c r="A124">
        <v>2009</v>
      </c>
      <c r="B124" t="s">
        <v>8</v>
      </c>
      <c r="C124">
        <f>INDEX('Country Level (oth)'!D124:F124,1,MATCH("ysh_"&amp;$C$1,'Country Level (oth)'!$D$1:$F$1,0))</f>
        <v>3.6988481879234314E-2</v>
      </c>
    </row>
    <row r="125" spans="1:3">
      <c r="A125">
        <v>2010</v>
      </c>
      <c r="B125" t="s">
        <v>8</v>
      </c>
      <c r="C125">
        <f>INDEX('Country Level (oth)'!D125:F125,1,MATCH("ysh_"&amp;$C$1,'Country Level (oth)'!$D$1:$F$1,0))</f>
        <v>3.926536813378334E-2</v>
      </c>
    </row>
    <row r="126" spans="1:3">
      <c r="A126">
        <v>2011</v>
      </c>
      <c r="B126" t="s">
        <v>8</v>
      </c>
      <c r="C126">
        <f>INDEX('Country Level (oth)'!D126:F126,1,MATCH("ysh_"&amp;$C$1,'Country Level (oth)'!$D$1:$F$1,0))</f>
        <v>2.3649457842111588E-2</v>
      </c>
    </row>
    <row r="127" spans="1:3">
      <c r="A127">
        <v>2012</v>
      </c>
      <c r="B127" t="s">
        <v>8</v>
      </c>
      <c r="C127">
        <f>INDEX('Country Level (oth)'!D127:F127,1,MATCH("ysh_"&amp;$C$1,'Country Level (oth)'!$D$1:$F$1,0))</f>
        <v>2.0706776529550552E-2</v>
      </c>
    </row>
    <row r="128" spans="1:3">
      <c r="A128">
        <v>1995</v>
      </c>
      <c r="B128" t="s">
        <v>9</v>
      </c>
      <c r="C128">
        <f>INDEX('Country Level (oth)'!D128:F128,1,MATCH("ysh_"&amp;$C$1,'Country Level (oth)'!$D$1:$F$1,0))</f>
        <v>1.450556144118309E-2</v>
      </c>
    </row>
    <row r="129" spans="1:3">
      <c r="A129">
        <v>1996</v>
      </c>
      <c r="B129" t="s">
        <v>9</v>
      </c>
      <c r="C129">
        <f>INDEX('Country Level (oth)'!D129:F129,1,MATCH("ysh_"&amp;$C$1,'Country Level (oth)'!$D$1:$F$1,0))</f>
        <v>1.2632644735276699E-2</v>
      </c>
    </row>
    <row r="130" spans="1:3">
      <c r="A130">
        <v>1997</v>
      </c>
      <c r="B130" t="s">
        <v>9</v>
      </c>
      <c r="C130">
        <f>INDEX('Country Level (oth)'!D130:F130,1,MATCH("ysh_"&amp;$C$1,'Country Level (oth)'!$D$1:$F$1,0))</f>
        <v>2.1988878026604652E-2</v>
      </c>
    </row>
    <row r="131" spans="1:3">
      <c r="A131">
        <v>1998</v>
      </c>
      <c r="B131" t="s">
        <v>9</v>
      </c>
      <c r="C131">
        <f>INDEX('Country Level (oth)'!D131:F131,1,MATCH("ysh_"&amp;$C$1,'Country Level (oth)'!$D$1:$F$1,0))</f>
        <v>2.0595008507370949E-2</v>
      </c>
    </row>
    <row r="132" spans="1:3">
      <c r="A132">
        <v>1999</v>
      </c>
      <c r="B132" t="s">
        <v>9</v>
      </c>
      <c r="C132">
        <f>INDEX('Country Level (oth)'!D132:F132,1,MATCH("ysh_"&amp;$C$1,'Country Level (oth)'!$D$1:$F$1,0))</f>
        <v>1.1461886577308178E-2</v>
      </c>
    </row>
    <row r="133" spans="1:3">
      <c r="A133">
        <v>2000</v>
      </c>
      <c r="B133" t="s">
        <v>9</v>
      </c>
      <c r="C133">
        <f>INDEX('Country Level (oth)'!D133:F133,1,MATCH("ysh_"&amp;$C$1,'Country Level (oth)'!$D$1:$F$1,0))</f>
        <v>5.9050032868981361E-3</v>
      </c>
    </row>
    <row r="134" spans="1:3">
      <c r="A134">
        <v>2001</v>
      </c>
      <c r="B134" t="s">
        <v>9</v>
      </c>
      <c r="C134">
        <f>INDEX('Country Level (oth)'!D134:F134,1,MATCH("ysh_"&amp;$C$1,'Country Level (oth)'!$D$1:$F$1,0))</f>
        <v>2.2059706971049309E-3</v>
      </c>
    </row>
    <row r="135" spans="1:3">
      <c r="A135">
        <v>2002</v>
      </c>
      <c r="B135" t="s">
        <v>9</v>
      </c>
      <c r="C135">
        <f>INDEX('Country Level (oth)'!D135:F135,1,MATCH("ysh_"&amp;$C$1,'Country Level (oth)'!$D$1:$F$1,0))</f>
        <v>3.824333194643259E-3</v>
      </c>
    </row>
    <row r="136" spans="1:3">
      <c r="A136">
        <v>2003</v>
      </c>
      <c r="B136" t="s">
        <v>9</v>
      </c>
      <c r="C136">
        <f>INDEX('Country Level (oth)'!D136:F136,1,MATCH("ysh_"&amp;$C$1,'Country Level (oth)'!$D$1:$F$1,0))</f>
        <v>2.4269327986985445E-3</v>
      </c>
    </row>
    <row r="137" spans="1:3">
      <c r="A137">
        <v>2004</v>
      </c>
      <c r="B137" t="s">
        <v>9</v>
      </c>
      <c r="C137">
        <f>INDEX('Country Level (oth)'!D137:F137,1,MATCH("ysh_"&amp;$C$1,'Country Level (oth)'!$D$1:$F$1,0))</f>
        <v>4.2054182849824429E-3</v>
      </c>
    </row>
    <row r="138" spans="1:3">
      <c r="A138">
        <v>2005</v>
      </c>
      <c r="B138" t="s">
        <v>9</v>
      </c>
      <c r="C138">
        <f>INDEX('Country Level (oth)'!D138:F138,1,MATCH("ysh_"&amp;$C$1,'Country Level (oth)'!$D$1:$F$1,0))</f>
        <v>6.4302249811589718E-3</v>
      </c>
    </row>
    <row r="139" spans="1:3">
      <c r="A139">
        <v>2006</v>
      </c>
      <c r="B139" t="s">
        <v>9</v>
      </c>
      <c r="C139">
        <f>INDEX('Country Level (oth)'!D139:F139,1,MATCH("ysh_"&amp;$C$1,'Country Level (oth)'!$D$1:$F$1,0))</f>
        <v>6.7196669988334179E-3</v>
      </c>
    </row>
    <row r="140" spans="1:3">
      <c r="A140">
        <v>2007</v>
      </c>
      <c r="B140" t="s">
        <v>9</v>
      </c>
      <c r="C140">
        <f>INDEX('Country Level (oth)'!D140:F140,1,MATCH("ysh_"&amp;$C$1,'Country Level (oth)'!$D$1:$F$1,0))</f>
        <v>8.5144676268100739E-3</v>
      </c>
    </row>
    <row r="141" spans="1:3">
      <c r="A141">
        <v>2008</v>
      </c>
      <c r="B141" t="s">
        <v>9</v>
      </c>
      <c r="C141">
        <f>INDEX('Country Level (oth)'!D141:F141,1,MATCH("ysh_"&amp;$C$1,'Country Level (oth)'!$D$1:$F$1,0))</f>
        <v>6.5861351788043976E-2</v>
      </c>
    </row>
    <row r="142" spans="1:3">
      <c r="A142">
        <v>2009</v>
      </c>
      <c r="B142" t="s">
        <v>9</v>
      </c>
      <c r="C142">
        <f>INDEX('Country Level (oth)'!D142:F142,1,MATCH("ysh_"&amp;$C$1,'Country Level (oth)'!$D$1:$F$1,0))</f>
        <v>0.12286732345819473</v>
      </c>
    </row>
    <row r="143" spans="1:3">
      <c r="A143">
        <v>2010</v>
      </c>
      <c r="B143" t="s">
        <v>9</v>
      </c>
      <c r="C143">
        <f>INDEX('Country Level (oth)'!D143:F143,1,MATCH("ysh_"&amp;$C$1,'Country Level (oth)'!$D$1:$F$1,0))</f>
        <v>1.0794580914080143E-2</v>
      </c>
    </row>
    <row r="144" spans="1:3">
      <c r="A144">
        <v>2011</v>
      </c>
      <c r="B144" t="s">
        <v>9</v>
      </c>
      <c r="C144">
        <f>INDEX('Country Level (oth)'!D144:F144,1,MATCH("ysh_"&amp;$C$1,'Country Level (oth)'!$D$1:$F$1,0))</f>
        <v>4.6616993844509125E-2</v>
      </c>
    </row>
    <row r="145" spans="1:3">
      <c r="A145">
        <v>2012</v>
      </c>
      <c r="B145" t="s">
        <v>9</v>
      </c>
      <c r="C145">
        <f>INDEX('Country Level (oth)'!D145:F145,1,MATCH("ysh_"&amp;$C$1,'Country Level (oth)'!$D$1:$F$1,0))</f>
        <v>8.8261477649211884E-3</v>
      </c>
    </row>
    <row r="146" spans="1:3">
      <c r="A146">
        <v>1995</v>
      </c>
      <c r="B146" t="s">
        <v>10</v>
      </c>
      <c r="C146">
        <f>INDEX('Country Level (oth)'!D146:F146,1,MATCH("ysh_"&amp;$C$1,'Country Level (oth)'!$D$1:$F$1,0))</f>
        <v>-5.2370025514392182E-5</v>
      </c>
    </row>
    <row r="147" spans="1:3">
      <c r="A147">
        <v>1996</v>
      </c>
      <c r="B147" t="s">
        <v>10</v>
      </c>
      <c r="C147">
        <f>INDEX('Country Level (oth)'!D147:F147,1,MATCH("ysh_"&amp;$C$1,'Country Level (oth)'!$D$1:$F$1,0))</f>
        <v>2.183444012189284E-4</v>
      </c>
    </row>
    <row r="148" spans="1:3">
      <c r="A148">
        <v>1997</v>
      </c>
      <c r="B148" t="s">
        <v>10</v>
      </c>
      <c r="C148">
        <f>INDEX('Country Level (oth)'!D148:F148,1,MATCH("ysh_"&amp;$C$1,'Country Level (oth)'!$D$1:$F$1,0))</f>
        <v>1.9882568158209324E-3</v>
      </c>
    </row>
    <row r="149" spans="1:3">
      <c r="A149">
        <v>1998</v>
      </c>
      <c r="B149" t="s">
        <v>10</v>
      </c>
      <c r="C149">
        <f>INDEX('Country Level (oth)'!D149:F149,1,MATCH("ysh_"&amp;$C$1,'Country Level (oth)'!$D$1:$F$1,0))</f>
        <v>2.70059984177351E-3</v>
      </c>
    </row>
    <row r="150" spans="1:3">
      <c r="A150">
        <v>1999</v>
      </c>
      <c r="B150" t="s">
        <v>10</v>
      </c>
      <c r="C150">
        <f>INDEX('Country Level (oth)'!D150:F150,1,MATCH("ysh_"&amp;$C$1,'Country Level (oth)'!$D$1:$F$1,0))</f>
        <v>6.8075386807322502E-3</v>
      </c>
    </row>
    <row r="151" spans="1:3">
      <c r="A151">
        <v>2000</v>
      </c>
      <c r="B151" t="s">
        <v>10</v>
      </c>
      <c r="C151">
        <f>INDEX('Country Level (oth)'!D151:F151,1,MATCH("ysh_"&amp;$C$1,'Country Level (oth)'!$D$1:$F$1,0))</f>
        <v>6.3558998517692089E-3</v>
      </c>
    </row>
    <row r="152" spans="1:3">
      <c r="A152">
        <v>2001</v>
      </c>
      <c r="B152" t="s">
        <v>10</v>
      </c>
      <c r="C152">
        <f>INDEX('Country Level (oth)'!D152:F152,1,MATCH("ysh_"&amp;$C$1,'Country Level (oth)'!$D$1:$F$1,0))</f>
        <v>4.9831084907054901E-3</v>
      </c>
    </row>
    <row r="153" spans="1:3">
      <c r="A153">
        <v>2002</v>
      </c>
      <c r="B153" t="s">
        <v>10</v>
      </c>
      <c r="C153">
        <f>INDEX('Country Level (oth)'!D153:F153,1,MATCH("ysh_"&amp;$C$1,'Country Level (oth)'!$D$1:$F$1,0))</f>
        <v>3.3615005668252707E-3</v>
      </c>
    </row>
    <row r="154" spans="1:3">
      <c r="A154">
        <v>2003</v>
      </c>
      <c r="B154" t="s">
        <v>10</v>
      </c>
      <c r="C154">
        <f>INDEX('Country Level (oth)'!D154:F154,1,MATCH("ysh_"&amp;$C$1,'Country Level (oth)'!$D$1:$F$1,0))</f>
        <v>-5.2294309716671705E-4</v>
      </c>
    </row>
    <row r="155" spans="1:3">
      <c r="A155">
        <v>2004</v>
      </c>
      <c r="B155" t="s">
        <v>10</v>
      </c>
      <c r="C155">
        <f>INDEX('Country Level (oth)'!D155:F155,1,MATCH("ysh_"&amp;$C$1,'Country Level (oth)'!$D$1:$F$1,0))</f>
        <v>-3.7536288145929575E-3</v>
      </c>
    </row>
    <row r="156" spans="1:3">
      <c r="A156">
        <v>2005</v>
      </c>
      <c r="B156" t="s">
        <v>10</v>
      </c>
      <c r="C156">
        <f>INDEX('Country Level (oth)'!D156:F156,1,MATCH("ysh_"&amp;$C$1,'Country Level (oth)'!$D$1:$F$1,0))</f>
        <v>1.9835960119962692E-4</v>
      </c>
    </row>
    <row r="157" spans="1:3">
      <c r="A157">
        <v>2006</v>
      </c>
      <c r="B157" t="s">
        <v>10</v>
      </c>
      <c r="C157">
        <f>INDEX('Country Level (oth)'!D157:F157,1,MATCH("ysh_"&amp;$C$1,'Country Level (oth)'!$D$1:$F$1,0))</f>
        <v>1.905453042127192E-3</v>
      </c>
    </row>
    <row r="158" spans="1:3">
      <c r="A158">
        <v>2007</v>
      </c>
      <c r="B158" t="s">
        <v>10</v>
      </c>
      <c r="C158">
        <f>INDEX('Country Level (oth)'!D158:F158,1,MATCH("ysh_"&amp;$C$1,'Country Level (oth)'!$D$1:$F$1,0))</f>
        <v>6.9223251193761826E-4</v>
      </c>
    </row>
    <row r="159" spans="1:3">
      <c r="A159">
        <v>2008</v>
      </c>
      <c r="B159" t="s">
        <v>10</v>
      </c>
      <c r="C159">
        <f>INDEX('Country Level (oth)'!D159:F159,1,MATCH("ysh_"&amp;$C$1,'Country Level (oth)'!$D$1:$F$1,0))</f>
        <v>1.0926765389740467E-3</v>
      </c>
    </row>
    <row r="160" spans="1:3">
      <c r="A160">
        <v>2009</v>
      </c>
      <c r="B160" t="s">
        <v>10</v>
      </c>
      <c r="C160">
        <f>INDEX('Country Level (oth)'!D160:F160,1,MATCH("ysh_"&amp;$C$1,'Country Level (oth)'!$D$1:$F$1,0))</f>
        <v>1.477958052419126E-3</v>
      </c>
    </row>
    <row r="161" spans="1:3">
      <c r="A161">
        <v>2010</v>
      </c>
      <c r="B161" t="s">
        <v>10</v>
      </c>
      <c r="C161">
        <f>INDEX('Country Level (oth)'!D161:F161,1,MATCH("ysh_"&amp;$C$1,'Country Level (oth)'!$D$1:$F$1,0))</f>
        <v>2.1209921687841415E-3</v>
      </c>
    </row>
    <row r="162" spans="1:3">
      <c r="A162">
        <v>2011</v>
      </c>
      <c r="B162" t="s">
        <v>10</v>
      </c>
      <c r="C162">
        <f>INDEX('Country Level (oth)'!D162:F162,1,MATCH("ysh_"&amp;$C$1,'Country Level (oth)'!$D$1:$F$1,0))</f>
        <v>-1.2428136542439461E-3</v>
      </c>
    </row>
    <row r="163" spans="1:3">
      <c r="A163">
        <v>2012</v>
      </c>
      <c r="B163" t="s">
        <v>10</v>
      </c>
      <c r="C163">
        <f>INDEX('Country Level (oth)'!D163:F163,1,MATCH("ysh_"&amp;$C$1,'Country Level (oth)'!$D$1:$F$1,0))</f>
        <v>2.1194994915276766E-3</v>
      </c>
    </row>
    <row r="164" spans="1:3">
      <c r="A164">
        <v>1995</v>
      </c>
      <c r="B164" t="s">
        <v>11</v>
      </c>
      <c r="C164">
        <f>INDEX('Country Level (oth)'!D164:F164,1,MATCH("ysh_"&amp;$C$1,'Country Level (oth)'!$D$1:$F$1,0))</f>
        <v>0.23770962655544281</v>
      </c>
    </row>
    <row r="165" spans="1:3">
      <c r="A165">
        <v>1996</v>
      </c>
      <c r="B165" t="s">
        <v>11</v>
      </c>
      <c r="C165">
        <f>INDEX('Country Level (oth)'!D165:F165,1,MATCH("ysh_"&amp;$C$1,'Country Level (oth)'!$D$1:$F$1,0))</f>
        <v>0.2311052531003952</v>
      </c>
    </row>
    <row r="166" spans="1:3">
      <c r="A166">
        <v>1997</v>
      </c>
      <c r="B166" t="s">
        <v>11</v>
      </c>
      <c r="C166">
        <f>INDEX('Country Level (oth)'!D166:F166,1,MATCH("ysh_"&amp;$C$1,'Country Level (oth)'!$D$1:$F$1,0))</f>
        <v>0.22357942163944244</v>
      </c>
    </row>
    <row r="167" spans="1:3">
      <c r="A167">
        <v>1998</v>
      </c>
      <c r="B167" t="s">
        <v>11</v>
      </c>
      <c r="C167">
        <f>INDEX('Country Level (oth)'!D167:F167,1,MATCH("ysh_"&amp;$C$1,'Country Level (oth)'!$D$1:$F$1,0))</f>
        <v>0.24567428231239319</v>
      </c>
    </row>
    <row r="168" spans="1:3">
      <c r="A168">
        <v>1999</v>
      </c>
      <c r="B168" t="s">
        <v>11</v>
      </c>
      <c r="C168">
        <f>INDEX('Country Level (oth)'!D168:F168,1,MATCH("ysh_"&amp;$C$1,'Country Level (oth)'!$D$1:$F$1,0))</f>
        <v>0.22644533216953278</v>
      </c>
    </row>
    <row r="169" spans="1:3">
      <c r="A169">
        <v>2000</v>
      </c>
      <c r="B169" t="s">
        <v>11</v>
      </c>
      <c r="C169">
        <f>INDEX('Country Level (oth)'!D169:F169,1,MATCH("ysh_"&amp;$C$1,'Country Level (oth)'!$D$1:$F$1,0))</f>
        <v>0.17089276015758514</v>
      </c>
    </row>
    <row r="170" spans="1:3">
      <c r="A170">
        <v>2001</v>
      </c>
      <c r="B170" t="s">
        <v>11</v>
      </c>
      <c r="C170">
        <f>INDEX('Country Level (oth)'!D170:F170,1,MATCH("ysh_"&amp;$C$1,'Country Level (oth)'!$D$1:$F$1,0))</f>
        <v>0.13582007586956024</v>
      </c>
    </row>
    <row r="171" spans="1:3">
      <c r="A171">
        <v>2002</v>
      </c>
      <c r="B171" t="s">
        <v>11</v>
      </c>
      <c r="C171">
        <f>INDEX('Country Level (oth)'!D171:F171,1,MATCH("ysh_"&amp;$C$1,'Country Level (oth)'!$D$1:$F$1,0))</f>
        <v>0.14688196778297424</v>
      </c>
    </row>
    <row r="172" spans="1:3">
      <c r="A172">
        <v>2003</v>
      </c>
      <c r="B172" t="s">
        <v>11</v>
      </c>
      <c r="C172">
        <f>INDEX('Country Level (oth)'!D172:F172,1,MATCH("ysh_"&amp;$C$1,'Country Level (oth)'!$D$1:$F$1,0))</f>
        <v>0.1803274005651474</v>
      </c>
    </row>
    <row r="173" spans="1:3">
      <c r="A173">
        <v>2004</v>
      </c>
      <c r="B173" t="s">
        <v>11</v>
      </c>
      <c r="C173">
        <f>INDEX('Country Level (oth)'!D173:F173,1,MATCH("ysh_"&amp;$C$1,'Country Level (oth)'!$D$1:$F$1,0))</f>
        <v>0.15461121499538422</v>
      </c>
    </row>
    <row r="174" spans="1:3">
      <c r="A174">
        <v>2005</v>
      </c>
      <c r="B174" t="s">
        <v>11</v>
      </c>
      <c r="C174">
        <f>INDEX('Country Level (oth)'!D174:F174,1,MATCH("ysh_"&amp;$C$1,'Country Level (oth)'!$D$1:$F$1,0))</f>
        <v>0.17371812462806702</v>
      </c>
    </row>
    <row r="175" spans="1:3">
      <c r="A175">
        <v>2006</v>
      </c>
      <c r="B175" t="s">
        <v>11</v>
      </c>
      <c r="C175">
        <f>INDEX('Country Level (oth)'!D175:F175,1,MATCH("ysh_"&amp;$C$1,'Country Level (oth)'!$D$1:$F$1,0))</f>
        <v>0.12407360225915909</v>
      </c>
    </row>
    <row r="176" spans="1:3">
      <c r="A176">
        <v>2007</v>
      </c>
      <c r="B176" t="s">
        <v>11</v>
      </c>
      <c r="C176">
        <f>INDEX('Country Level (oth)'!D176:F176,1,MATCH("ysh_"&amp;$C$1,'Country Level (oth)'!$D$1:$F$1,0))</f>
        <v>0.10728340595960617</v>
      </c>
    </row>
    <row r="177" spans="1:3">
      <c r="A177">
        <v>2008</v>
      </c>
      <c r="B177" t="s">
        <v>11</v>
      </c>
      <c r="C177">
        <f>INDEX('Country Level (oth)'!D177:F177,1,MATCH("ysh_"&amp;$C$1,'Country Level (oth)'!$D$1:$F$1,0))</f>
        <v>0.12437037378549576</v>
      </c>
    </row>
    <row r="178" spans="1:3">
      <c r="A178">
        <v>2009</v>
      </c>
      <c r="B178" t="s">
        <v>11</v>
      </c>
      <c r="C178">
        <f>INDEX('Country Level (oth)'!D178:F178,1,MATCH("ysh_"&amp;$C$1,'Country Level (oth)'!$D$1:$F$1,0))</f>
        <v>0.13441276550292969</v>
      </c>
    </row>
    <row r="179" spans="1:3">
      <c r="A179">
        <v>2010</v>
      </c>
      <c r="B179" t="s">
        <v>11</v>
      </c>
      <c r="C179">
        <f>INDEX('Country Level (oth)'!D179:F179,1,MATCH("ysh_"&amp;$C$1,'Country Level (oth)'!$D$1:$F$1,0))</f>
        <v>0.21068783104419708</v>
      </c>
    </row>
    <row r="180" spans="1:3">
      <c r="A180">
        <v>2011</v>
      </c>
      <c r="B180" t="s">
        <v>11</v>
      </c>
      <c r="C180">
        <f>INDEX('Country Level (oth)'!D180:F180,1,MATCH("ysh_"&amp;$C$1,'Country Level (oth)'!$D$1:$F$1,0))</f>
        <v>0.1854705810546875</v>
      </c>
    </row>
    <row r="181" spans="1:3">
      <c r="A181">
        <v>2012</v>
      </c>
      <c r="B181" t="s">
        <v>11</v>
      </c>
      <c r="C181">
        <f>INDEX('Country Level (oth)'!D181:F181,1,MATCH("ysh_"&amp;$C$1,'Country Level (oth)'!$D$1:$F$1,0))</f>
        <v>0.14679870009422302</v>
      </c>
    </row>
    <row r="182" spans="1:3">
      <c r="A182">
        <v>1995</v>
      </c>
      <c r="B182" t="s">
        <v>12</v>
      </c>
      <c r="C182">
        <f>INDEX('Country Level (oth)'!D182:F182,1,MATCH("ysh_"&amp;$C$1,'Country Level (oth)'!$D$1:$F$1,0))</f>
        <v>6.6202305257320404E-2</v>
      </c>
    </row>
    <row r="183" spans="1:3">
      <c r="A183">
        <v>1996</v>
      </c>
      <c r="B183" t="s">
        <v>12</v>
      </c>
      <c r="C183">
        <f>INDEX('Country Level (oth)'!D183:F183,1,MATCH("ysh_"&amp;$C$1,'Country Level (oth)'!$D$1:$F$1,0))</f>
        <v>5.2702698856592178E-2</v>
      </c>
    </row>
    <row r="184" spans="1:3">
      <c r="A184">
        <v>1997</v>
      </c>
      <c r="B184" t="s">
        <v>12</v>
      </c>
      <c r="C184">
        <f>INDEX('Country Level (oth)'!D184:F184,1,MATCH("ysh_"&amp;$C$1,'Country Level (oth)'!$D$1:$F$1,0))</f>
        <v>4.1724279522895813E-2</v>
      </c>
    </row>
    <row r="185" spans="1:3">
      <c r="A185">
        <v>1998</v>
      </c>
      <c r="B185" t="s">
        <v>12</v>
      </c>
      <c r="C185">
        <f>INDEX('Country Level (oth)'!D185:F185,1,MATCH("ysh_"&amp;$C$1,'Country Level (oth)'!$D$1:$F$1,0))</f>
        <v>6.5526783466339111E-2</v>
      </c>
    </row>
    <row r="186" spans="1:3">
      <c r="A186">
        <v>1999</v>
      </c>
      <c r="B186" t="s">
        <v>12</v>
      </c>
      <c r="C186">
        <f>INDEX('Country Level (oth)'!D186:F186,1,MATCH("ysh_"&amp;$C$1,'Country Level (oth)'!$D$1:$F$1,0))</f>
        <v>3.9218224585056305E-2</v>
      </c>
    </row>
    <row r="187" spans="1:3">
      <c r="A187">
        <v>2000</v>
      </c>
      <c r="B187" t="s">
        <v>12</v>
      </c>
      <c r="C187">
        <f>INDEX('Country Level (oth)'!D187:F187,1,MATCH("ysh_"&amp;$C$1,'Country Level (oth)'!$D$1:$F$1,0))</f>
        <v>3.2961979508399963E-2</v>
      </c>
    </row>
    <row r="188" spans="1:3">
      <c r="A188">
        <v>2001</v>
      </c>
      <c r="B188" t="s">
        <v>12</v>
      </c>
      <c r="C188">
        <f>INDEX('Country Level (oth)'!D188:F188,1,MATCH("ysh_"&amp;$C$1,'Country Level (oth)'!$D$1:$F$1,0))</f>
        <v>3.3803209662437439E-2</v>
      </c>
    </row>
    <row r="189" spans="1:3">
      <c r="A189">
        <v>2002</v>
      </c>
      <c r="B189" t="s">
        <v>12</v>
      </c>
      <c r="C189">
        <f>INDEX('Country Level (oth)'!D189:F189,1,MATCH("ysh_"&amp;$C$1,'Country Level (oth)'!$D$1:$F$1,0))</f>
        <v>7.4310332536697388E-2</v>
      </c>
    </row>
    <row r="190" spans="1:3">
      <c r="A190">
        <v>2003</v>
      </c>
      <c r="B190" t="s">
        <v>12</v>
      </c>
      <c r="C190">
        <f>INDEX('Country Level (oth)'!D190:F190,1,MATCH("ysh_"&amp;$C$1,'Country Level (oth)'!$D$1:$F$1,0))</f>
        <v>3.1975358724594116E-2</v>
      </c>
    </row>
    <row r="191" spans="1:3">
      <c r="A191">
        <v>2004</v>
      </c>
      <c r="B191" t="s">
        <v>12</v>
      </c>
      <c r="C191">
        <f>INDEX('Country Level (oth)'!D191:F191,1,MATCH("ysh_"&amp;$C$1,'Country Level (oth)'!$D$1:$F$1,0))</f>
        <v>3.0798036605119705E-2</v>
      </c>
    </row>
    <row r="192" spans="1:3">
      <c r="A192">
        <v>2005</v>
      </c>
      <c r="B192" t="s">
        <v>12</v>
      </c>
      <c r="C192">
        <f>INDEX('Country Level (oth)'!D192:F192,1,MATCH("ysh_"&amp;$C$1,'Country Level (oth)'!$D$1:$F$1,0))</f>
        <v>1.9396718591451645E-2</v>
      </c>
    </row>
    <row r="193" spans="1:3">
      <c r="A193">
        <v>2006</v>
      </c>
      <c r="B193" t="s">
        <v>12</v>
      </c>
      <c r="C193">
        <f>INDEX('Country Level (oth)'!D193:F193,1,MATCH("ysh_"&amp;$C$1,'Country Level (oth)'!$D$1:$F$1,0))</f>
        <v>4.1528839617967606E-2</v>
      </c>
    </row>
    <row r="194" spans="1:3">
      <c r="A194">
        <v>2007</v>
      </c>
      <c r="B194" t="s">
        <v>12</v>
      </c>
      <c r="C194">
        <f>INDEX('Country Level (oth)'!D194:F194,1,MATCH("ysh_"&amp;$C$1,'Country Level (oth)'!$D$1:$F$1,0))</f>
        <v>3.7281624972820282E-2</v>
      </c>
    </row>
    <row r="195" spans="1:3">
      <c r="A195">
        <v>2008</v>
      </c>
      <c r="B195" t="s">
        <v>12</v>
      </c>
      <c r="C195">
        <f>INDEX('Country Level (oth)'!D195:F195,1,MATCH("ysh_"&amp;$C$1,'Country Level (oth)'!$D$1:$F$1,0))</f>
        <v>2.0882198587059975E-2</v>
      </c>
    </row>
    <row r="196" spans="1:3">
      <c r="A196">
        <v>2009</v>
      </c>
      <c r="B196" t="s">
        <v>12</v>
      </c>
      <c r="C196">
        <f>INDEX('Country Level (oth)'!D196:F196,1,MATCH("ysh_"&amp;$C$1,'Country Level (oth)'!$D$1:$F$1,0))</f>
        <v>3.053572028875351E-2</v>
      </c>
    </row>
    <row r="197" spans="1:3">
      <c r="A197">
        <v>2010</v>
      </c>
      <c r="B197" t="s">
        <v>12</v>
      </c>
      <c r="C197">
        <f>INDEX('Country Level (oth)'!D197:F197,1,MATCH("ysh_"&amp;$C$1,'Country Level (oth)'!$D$1:$F$1,0))</f>
        <v>2.4187127128243446E-2</v>
      </c>
    </row>
    <row r="198" spans="1:3">
      <c r="A198">
        <v>2011</v>
      </c>
      <c r="B198" t="s">
        <v>12</v>
      </c>
      <c r="C198">
        <f>INDEX('Country Level (oth)'!D198:F198,1,MATCH("ysh_"&amp;$C$1,'Country Level (oth)'!$D$1:$F$1,0))</f>
        <v>2.2538194432854652E-2</v>
      </c>
    </row>
    <row r="199" spans="1:3">
      <c r="A199">
        <v>2012</v>
      </c>
      <c r="B199" t="s">
        <v>12</v>
      </c>
      <c r="C199">
        <f>INDEX('Country Level (oth)'!D199:F199,1,MATCH("ysh_"&amp;$C$1,'Country Level (oth)'!$D$1:$F$1,0))</f>
        <v>2.4474490433931351E-2</v>
      </c>
    </row>
    <row r="200" spans="1:3">
      <c r="A200">
        <v>1995</v>
      </c>
      <c r="B200" t="s">
        <v>13</v>
      </c>
      <c r="C200">
        <f>INDEX('Country Level (oth)'!D200:F200,1,MATCH("ysh_"&amp;$C$1,'Country Level (oth)'!$D$1:$F$1,0))</f>
        <v>9.6724685281515121E-3</v>
      </c>
    </row>
    <row r="201" spans="1:3">
      <c r="A201">
        <v>1996</v>
      </c>
      <c r="B201" t="s">
        <v>13</v>
      </c>
      <c r="C201">
        <f>INDEX('Country Level (oth)'!D201:F201,1,MATCH("ysh_"&amp;$C$1,'Country Level (oth)'!$D$1:$F$1,0))</f>
        <v>6.7146862857043743E-3</v>
      </c>
    </row>
    <row r="202" spans="1:3">
      <c r="A202">
        <v>1997</v>
      </c>
      <c r="B202" t="s">
        <v>13</v>
      </c>
      <c r="C202">
        <f>INDEX('Country Level (oth)'!D202:F202,1,MATCH("ysh_"&amp;$C$1,'Country Level (oth)'!$D$1:$F$1,0))</f>
        <v>5.2271387539803982E-3</v>
      </c>
    </row>
    <row r="203" spans="1:3">
      <c r="A203">
        <v>1998</v>
      </c>
      <c r="B203" t="s">
        <v>13</v>
      </c>
      <c r="C203">
        <f>INDEX('Country Level (oth)'!D203:F203,1,MATCH("ysh_"&amp;$C$1,'Country Level (oth)'!$D$1:$F$1,0))</f>
        <v>4.5910198241472244E-3</v>
      </c>
    </row>
    <row r="204" spans="1:3">
      <c r="A204">
        <v>1999</v>
      </c>
      <c r="B204" t="s">
        <v>13</v>
      </c>
      <c r="C204">
        <f>INDEX('Country Level (oth)'!D204:F204,1,MATCH("ysh_"&amp;$C$1,'Country Level (oth)'!$D$1:$F$1,0))</f>
        <v>2.6807507965713739E-3</v>
      </c>
    </row>
    <row r="205" spans="1:3">
      <c r="A205">
        <v>2000</v>
      </c>
      <c r="B205" t="s">
        <v>13</v>
      </c>
      <c r="C205">
        <f>INDEX('Country Level (oth)'!D205:F205,1,MATCH("ysh_"&amp;$C$1,'Country Level (oth)'!$D$1:$F$1,0))</f>
        <v>9.6838903846219182E-4</v>
      </c>
    </row>
    <row r="206" spans="1:3">
      <c r="A206">
        <v>2001</v>
      </c>
      <c r="B206" t="s">
        <v>13</v>
      </c>
      <c r="C206">
        <f>INDEX('Country Level (oth)'!D206:F206,1,MATCH("ysh_"&amp;$C$1,'Country Level (oth)'!$D$1:$F$1,0))</f>
        <v>2.2175684571266174E-3</v>
      </c>
    </row>
    <row r="207" spans="1:3">
      <c r="A207">
        <v>2002</v>
      </c>
      <c r="B207" t="s">
        <v>13</v>
      </c>
      <c r="C207">
        <f>INDEX('Country Level (oth)'!D207:F207,1,MATCH("ysh_"&amp;$C$1,'Country Level (oth)'!$D$1:$F$1,0))</f>
        <v>-3.2073956390377134E-5</v>
      </c>
    </row>
    <row r="208" spans="1:3">
      <c r="A208">
        <v>2003</v>
      </c>
      <c r="B208" t="s">
        <v>13</v>
      </c>
      <c r="C208">
        <f>INDEX('Country Level (oth)'!D208:F208,1,MATCH("ysh_"&amp;$C$1,'Country Level (oth)'!$D$1:$F$1,0))</f>
        <v>-1.1597976554185152E-3</v>
      </c>
    </row>
    <row r="209" spans="1:3">
      <c r="A209">
        <v>2004</v>
      </c>
      <c r="B209" t="s">
        <v>13</v>
      </c>
      <c r="C209">
        <f>INDEX('Country Level (oth)'!D209:F209,1,MATCH("ysh_"&amp;$C$1,'Country Level (oth)'!$D$1:$F$1,0))</f>
        <v>1.0710046626627445E-3</v>
      </c>
    </row>
    <row r="210" spans="1:3">
      <c r="A210">
        <v>2005</v>
      </c>
      <c r="B210" t="s">
        <v>13</v>
      </c>
      <c r="C210">
        <f>INDEX('Country Level (oth)'!D210:F210,1,MATCH("ysh_"&amp;$C$1,'Country Level (oth)'!$D$1:$F$1,0))</f>
        <v>9.2716451035812497E-4</v>
      </c>
    </row>
    <row r="211" spans="1:3">
      <c r="A211">
        <v>2006</v>
      </c>
      <c r="B211" t="s">
        <v>13</v>
      </c>
      <c r="C211">
        <f>INDEX('Country Level (oth)'!D211:F211,1,MATCH("ysh_"&amp;$C$1,'Country Level (oth)'!$D$1:$F$1,0))</f>
        <v>8.6045055650174618E-4</v>
      </c>
    </row>
    <row r="212" spans="1:3">
      <c r="A212">
        <v>2007</v>
      </c>
      <c r="B212" t="s">
        <v>13</v>
      </c>
      <c r="C212">
        <f>INDEX('Country Level (oth)'!D212:F212,1,MATCH("ysh_"&amp;$C$1,'Country Level (oth)'!$D$1:$F$1,0))</f>
        <v>6.8125413963571191E-4</v>
      </c>
    </row>
    <row r="213" spans="1:3">
      <c r="A213">
        <v>2008</v>
      </c>
      <c r="B213" t="s">
        <v>13</v>
      </c>
      <c r="C213">
        <f>INDEX('Country Level (oth)'!D213:F213,1,MATCH("ysh_"&amp;$C$1,'Country Level (oth)'!$D$1:$F$1,0))</f>
        <v>6.9008604623377323E-4</v>
      </c>
    </row>
    <row r="214" spans="1:3">
      <c r="A214">
        <v>2009</v>
      </c>
      <c r="B214" t="s">
        <v>13</v>
      </c>
      <c r="C214">
        <f>INDEX('Country Level (oth)'!D214:F214,1,MATCH("ysh_"&amp;$C$1,'Country Level (oth)'!$D$1:$F$1,0))</f>
        <v>3.1329196644946933E-4</v>
      </c>
    </row>
    <row r="215" spans="1:3">
      <c r="A215">
        <v>2010</v>
      </c>
      <c r="B215" t="s">
        <v>13</v>
      </c>
      <c r="C215">
        <f>INDEX('Country Level (oth)'!D215:F215,1,MATCH("ysh_"&amp;$C$1,'Country Level (oth)'!$D$1:$F$1,0))</f>
        <v>5.1873514894396067E-4</v>
      </c>
    </row>
    <row r="216" spans="1:3">
      <c r="A216">
        <v>2011</v>
      </c>
      <c r="B216" t="s">
        <v>13</v>
      </c>
      <c r="C216">
        <f>INDEX('Country Level (oth)'!D216:F216,1,MATCH("ysh_"&amp;$C$1,'Country Level (oth)'!$D$1:$F$1,0))</f>
        <v>1.1542508582351729E-4</v>
      </c>
    </row>
    <row r="217" spans="1:3">
      <c r="A217">
        <v>2012</v>
      </c>
      <c r="B217" t="s">
        <v>13</v>
      </c>
      <c r="C217">
        <f>INDEX('Country Level (oth)'!D217:F217,1,MATCH("ysh_"&amp;$C$1,'Country Level (oth)'!$D$1:$F$1,0))</f>
        <v>7.2653347160667181E-5</v>
      </c>
    </row>
    <row r="218" spans="1:3">
      <c r="A218">
        <v>1995</v>
      </c>
      <c r="B218" t="s">
        <v>14</v>
      </c>
      <c r="C218">
        <f>INDEX('Country Level (oth)'!D218:F218,1,MATCH("ysh_"&amp;$C$1,'Country Level (oth)'!$D$1:$F$1,0))</f>
        <v>7.732364465482533E-4</v>
      </c>
    </row>
    <row r="219" spans="1:3">
      <c r="A219">
        <v>1996</v>
      </c>
      <c r="B219" t="s">
        <v>14</v>
      </c>
      <c r="C219">
        <f>INDEX('Country Level (oth)'!D219:F219,1,MATCH("ysh_"&amp;$C$1,'Country Level (oth)'!$D$1:$F$1,0))</f>
        <v>3.035504836589098E-3</v>
      </c>
    </row>
    <row r="220" spans="1:3">
      <c r="A220">
        <v>1997</v>
      </c>
      <c r="B220" t="s">
        <v>14</v>
      </c>
      <c r="C220">
        <f>INDEX('Country Level (oth)'!D220:F220,1,MATCH("ysh_"&amp;$C$1,'Country Level (oth)'!$D$1:$F$1,0))</f>
        <v>-2.7245577075518668E-4</v>
      </c>
    </row>
    <row r="221" spans="1:3">
      <c r="A221">
        <v>1998</v>
      </c>
      <c r="B221" t="s">
        <v>14</v>
      </c>
      <c r="C221">
        <f>INDEX('Country Level (oth)'!D221:F221,1,MATCH("ysh_"&amp;$C$1,'Country Level (oth)'!$D$1:$F$1,0))</f>
        <v>5.1032193005084991E-3</v>
      </c>
    </row>
    <row r="222" spans="1:3">
      <c r="A222">
        <v>1999</v>
      </c>
      <c r="B222" t="s">
        <v>14</v>
      </c>
      <c r="C222">
        <f>INDEX('Country Level (oth)'!D222:F222,1,MATCH("ysh_"&amp;$C$1,'Country Level (oth)'!$D$1:$F$1,0))</f>
        <v>1.3267327100038528E-2</v>
      </c>
    </row>
    <row r="223" spans="1:3">
      <c r="A223">
        <v>2000</v>
      </c>
      <c r="B223" t="s">
        <v>14</v>
      </c>
      <c r="C223">
        <f>INDEX('Country Level (oth)'!D223:F223,1,MATCH("ysh_"&amp;$C$1,'Country Level (oth)'!$D$1:$F$1,0))</f>
        <v>-2.4938286514952779E-4</v>
      </c>
    </row>
    <row r="224" spans="1:3">
      <c r="A224">
        <v>2001</v>
      </c>
      <c r="B224" t="s">
        <v>14</v>
      </c>
      <c r="C224">
        <f>INDEX('Country Level (oth)'!D224:F224,1,MATCH("ysh_"&amp;$C$1,'Country Level (oth)'!$D$1:$F$1,0))</f>
        <v>1.0304617695510387E-2</v>
      </c>
    </row>
    <row r="225" spans="1:3">
      <c r="A225">
        <v>2002</v>
      </c>
      <c r="B225" t="s">
        <v>14</v>
      </c>
      <c r="C225">
        <f>INDEX('Country Level (oth)'!D225:F225,1,MATCH("ysh_"&amp;$C$1,'Country Level (oth)'!$D$1:$F$1,0))</f>
        <v>3.7744021974503994E-3</v>
      </c>
    </row>
    <row r="226" spans="1:3">
      <c r="A226">
        <v>2003</v>
      </c>
      <c r="B226" t="s">
        <v>14</v>
      </c>
      <c r="C226">
        <f>INDEX('Country Level (oth)'!D226:F226,1,MATCH("ysh_"&amp;$C$1,'Country Level (oth)'!$D$1:$F$1,0))</f>
        <v>2.881324291229248E-2</v>
      </c>
    </row>
    <row r="227" spans="1:3">
      <c r="A227">
        <v>2004</v>
      </c>
      <c r="B227" t="s">
        <v>14</v>
      </c>
      <c r="C227">
        <f>INDEX('Country Level (oth)'!D227:F227,1,MATCH("ysh_"&amp;$C$1,'Country Level (oth)'!$D$1:$F$1,0))</f>
        <v>4.0748286992311478E-3</v>
      </c>
    </row>
    <row r="228" spans="1:3">
      <c r="A228">
        <v>2005</v>
      </c>
      <c r="B228" t="s">
        <v>14</v>
      </c>
      <c r="C228">
        <f>INDEX('Country Level (oth)'!D228:F228,1,MATCH("ysh_"&amp;$C$1,'Country Level (oth)'!$D$1:$F$1,0))</f>
        <v>-1.6762202139943838E-3</v>
      </c>
    </row>
    <row r="229" spans="1:3">
      <c r="A229">
        <v>2006</v>
      </c>
      <c r="B229" t="s">
        <v>14</v>
      </c>
      <c r="C229">
        <f>INDEX('Country Level (oth)'!D229:F229,1,MATCH("ysh_"&amp;$C$1,'Country Level (oth)'!$D$1:$F$1,0))</f>
        <v>1.3845180161297321E-2</v>
      </c>
    </row>
    <row r="230" spans="1:3">
      <c r="A230">
        <v>2007</v>
      </c>
      <c r="B230" t="s">
        <v>14</v>
      </c>
      <c r="C230">
        <f>INDEX('Country Level (oth)'!D230:F230,1,MATCH("ysh_"&amp;$C$1,'Country Level (oth)'!$D$1:$F$1,0))</f>
        <v>7.9883327707648277E-3</v>
      </c>
    </row>
    <row r="231" spans="1:3">
      <c r="A231">
        <v>2008</v>
      </c>
      <c r="B231" t="s">
        <v>14</v>
      </c>
      <c r="C231">
        <f>INDEX('Country Level (oth)'!D231:F231,1,MATCH("ysh_"&amp;$C$1,'Country Level (oth)'!$D$1:$F$1,0))</f>
        <v>9.9800974130630493E-3</v>
      </c>
    </row>
    <row r="232" spans="1:3">
      <c r="A232">
        <v>2009</v>
      </c>
      <c r="B232" t="s">
        <v>14</v>
      </c>
      <c r="C232">
        <f>INDEX('Country Level (oth)'!D232:F232,1,MATCH("ysh_"&amp;$C$1,'Country Level (oth)'!$D$1:$F$1,0))</f>
        <v>1.2373019009828568E-2</v>
      </c>
    </row>
    <row r="233" spans="1:3">
      <c r="A233">
        <v>2010</v>
      </c>
      <c r="B233" t="s">
        <v>14</v>
      </c>
      <c r="C233">
        <f>INDEX('Country Level (oth)'!D233:F233,1,MATCH("ysh_"&amp;$C$1,'Country Level (oth)'!$D$1:$F$1,0))</f>
        <v>7.8072058968245983E-3</v>
      </c>
    </row>
    <row r="234" spans="1:3">
      <c r="A234">
        <v>2011</v>
      </c>
      <c r="B234" t="s">
        <v>14</v>
      </c>
      <c r="C234">
        <f>INDEX('Country Level (oth)'!D234:F234,1,MATCH("ysh_"&amp;$C$1,'Country Level (oth)'!$D$1:$F$1,0))</f>
        <v>4.1530621238052845E-3</v>
      </c>
    </row>
    <row r="235" spans="1:3">
      <c r="A235">
        <v>2012</v>
      </c>
      <c r="B235" t="s">
        <v>14</v>
      </c>
      <c r="C235">
        <f>INDEX('Country Level (oth)'!D235:F235,1,MATCH("ysh_"&amp;$C$1,'Country Level (oth)'!$D$1:$F$1,0))</f>
        <v>9.0403622016310692E-3</v>
      </c>
    </row>
    <row r="236" spans="1:3">
      <c r="A236">
        <v>1995</v>
      </c>
      <c r="B236" t="s">
        <v>15</v>
      </c>
      <c r="C236">
        <f>INDEX('Country Level (oth)'!D236:F236,1,MATCH("ysh_"&amp;$C$1,'Country Level (oth)'!$D$1:$F$1,0))</f>
        <v>6.7887371405959129E-3</v>
      </c>
    </row>
    <row r="237" spans="1:3">
      <c r="A237">
        <v>1996</v>
      </c>
      <c r="B237" t="s">
        <v>15</v>
      </c>
      <c r="C237">
        <f>INDEX('Country Level (oth)'!D237:F237,1,MATCH("ysh_"&amp;$C$1,'Country Level (oth)'!$D$1:$F$1,0))</f>
        <v>-2.1885924506932497E-3</v>
      </c>
    </row>
    <row r="238" spans="1:3">
      <c r="A238">
        <v>1997</v>
      </c>
      <c r="B238" t="s">
        <v>15</v>
      </c>
      <c r="C238">
        <f>INDEX('Country Level (oth)'!D238:F238,1,MATCH("ysh_"&amp;$C$1,'Country Level (oth)'!$D$1:$F$1,0))</f>
        <v>2.2238721139729023E-3</v>
      </c>
    </row>
    <row r="239" spans="1:3">
      <c r="A239">
        <v>1998</v>
      </c>
      <c r="B239" t="s">
        <v>15</v>
      </c>
      <c r="C239">
        <f>INDEX('Country Level (oth)'!D239:F239,1,MATCH("ysh_"&amp;$C$1,'Country Level (oth)'!$D$1:$F$1,0))</f>
        <v>2.1061210427433252E-3</v>
      </c>
    </row>
    <row r="240" spans="1:3">
      <c r="A240">
        <v>1999</v>
      </c>
      <c r="B240" t="s">
        <v>15</v>
      </c>
      <c r="C240">
        <f>INDEX('Country Level (oth)'!D240:F240,1,MATCH("ysh_"&amp;$C$1,'Country Level (oth)'!$D$1:$F$1,0))</f>
        <v>3.6716835893457755E-5</v>
      </c>
    </row>
    <row r="241" spans="1:3">
      <c r="A241">
        <v>2000</v>
      </c>
      <c r="B241" t="s">
        <v>15</v>
      </c>
      <c r="C241">
        <f>INDEX('Country Level (oth)'!D241:F241,1,MATCH("ysh_"&amp;$C$1,'Country Level (oth)'!$D$1:$F$1,0))</f>
        <v>-2.4814310017973185E-3</v>
      </c>
    </row>
    <row r="242" spans="1:3">
      <c r="A242">
        <v>2001</v>
      </c>
      <c r="B242" t="s">
        <v>15</v>
      </c>
      <c r="C242">
        <f>INDEX('Country Level (oth)'!D242:F242,1,MATCH("ysh_"&amp;$C$1,'Country Level (oth)'!$D$1:$F$1,0))</f>
        <v>-3.0176297295838594E-3</v>
      </c>
    </row>
    <row r="243" spans="1:3">
      <c r="A243">
        <v>2002</v>
      </c>
      <c r="B243" t="s">
        <v>15</v>
      </c>
      <c r="C243">
        <f>INDEX('Country Level (oth)'!D243:F243,1,MATCH("ysh_"&amp;$C$1,'Country Level (oth)'!$D$1:$F$1,0))</f>
        <v>-1.3915621675550938E-3</v>
      </c>
    </row>
    <row r="244" spans="1:3">
      <c r="A244">
        <v>2003</v>
      </c>
      <c r="B244" t="s">
        <v>15</v>
      </c>
      <c r="C244">
        <f>INDEX('Country Level (oth)'!D244:F244,1,MATCH("ysh_"&amp;$C$1,'Country Level (oth)'!$D$1:$F$1,0))</f>
        <v>1.9660298712551594E-3</v>
      </c>
    </row>
    <row r="245" spans="1:3">
      <c r="A245">
        <v>2004</v>
      </c>
      <c r="B245" t="s">
        <v>15</v>
      </c>
      <c r="C245">
        <f>INDEX('Country Level (oth)'!D245:F245,1,MATCH("ysh_"&amp;$C$1,'Country Level (oth)'!$D$1:$F$1,0))</f>
        <v>2.7586036594584584E-4</v>
      </c>
    </row>
    <row r="246" spans="1:3">
      <c r="A246">
        <v>2005</v>
      </c>
      <c r="B246" t="s">
        <v>15</v>
      </c>
      <c r="C246">
        <f>INDEX('Country Level (oth)'!D246:F246,1,MATCH("ysh_"&amp;$C$1,'Country Level (oth)'!$D$1:$F$1,0))</f>
        <v>-5.137518048286438E-3</v>
      </c>
    </row>
    <row r="247" spans="1:3">
      <c r="A247">
        <v>2006</v>
      </c>
      <c r="B247" t="s">
        <v>15</v>
      </c>
      <c r="C247">
        <f>INDEX('Country Level (oth)'!D247:F247,1,MATCH("ysh_"&amp;$C$1,'Country Level (oth)'!$D$1:$F$1,0))</f>
        <v>-1.6251995693892241E-3</v>
      </c>
    </row>
    <row r="248" spans="1:3">
      <c r="A248">
        <v>2007</v>
      </c>
      <c r="B248" t="s">
        <v>15</v>
      </c>
      <c r="C248">
        <f>INDEX('Country Level (oth)'!D248:F248,1,MATCH("ysh_"&amp;$C$1,'Country Level (oth)'!$D$1:$F$1,0))</f>
        <v>-1.8987918738275766E-3</v>
      </c>
    </row>
    <row r="249" spans="1:3">
      <c r="A249">
        <v>2008</v>
      </c>
      <c r="B249" t="s">
        <v>15</v>
      </c>
      <c r="C249">
        <f>INDEX('Country Level (oth)'!D249:F249,1,MATCH("ysh_"&amp;$C$1,'Country Level (oth)'!$D$1:$F$1,0))</f>
        <v>-9.7481935517862439E-4</v>
      </c>
    </row>
    <row r="250" spans="1:3">
      <c r="A250">
        <v>2009</v>
      </c>
      <c r="B250" t="s">
        <v>15</v>
      </c>
      <c r="C250">
        <f>INDEX('Country Level (oth)'!D250:F250,1,MATCH("ysh_"&amp;$C$1,'Country Level (oth)'!$D$1:$F$1,0))</f>
        <v>4.5564239844679832E-3</v>
      </c>
    </row>
    <row r="251" spans="1:3">
      <c r="A251">
        <v>2010</v>
      </c>
      <c r="B251" t="s">
        <v>15</v>
      </c>
      <c r="C251">
        <f>INDEX('Country Level (oth)'!D251:F251,1,MATCH("ysh_"&amp;$C$1,'Country Level (oth)'!$D$1:$F$1,0))</f>
        <v>1.6772674396634102E-2</v>
      </c>
    </row>
    <row r="252" spans="1:3">
      <c r="A252">
        <v>2011</v>
      </c>
      <c r="B252" t="s">
        <v>15</v>
      </c>
      <c r="C252">
        <f>INDEX('Country Level (oth)'!D252:F252,1,MATCH("ysh_"&amp;$C$1,'Country Level (oth)'!$D$1:$F$1,0))</f>
        <v>5.3170314058661461E-3</v>
      </c>
    </row>
    <row r="253" spans="1:3">
      <c r="A253">
        <v>2012</v>
      </c>
      <c r="B253" t="s">
        <v>15</v>
      </c>
      <c r="C253">
        <f>INDEX('Country Level (oth)'!D253:F253,1,MATCH("ysh_"&amp;$C$1,'Country Level (oth)'!$D$1:$F$1,0))</f>
        <v>2.9110878240317106E-3</v>
      </c>
    </row>
    <row r="254" spans="1:3">
      <c r="A254">
        <v>1995</v>
      </c>
      <c r="B254" t="s">
        <v>16</v>
      </c>
      <c r="C254">
        <f>INDEX('Country Level (oth)'!D254:F254,1,MATCH("ysh_"&amp;$C$1,'Country Level (oth)'!$D$1:$F$1,0))</f>
        <v>0.10824103653430939</v>
      </c>
    </row>
    <row r="255" spans="1:3">
      <c r="A255">
        <v>1996</v>
      </c>
      <c r="B255" t="s">
        <v>16</v>
      </c>
      <c r="C255">
        <f>INDEX('Country Level (oth)'!D255:F255,1,MATCH("ysh_"&amp;$C$1,'Country Level (oth)'!$D$1:$F$1,0))</f>
        <v>0.18245300650596619</v>
      </c>
    </row>
    <row r="256" spans="1:3">
      <c r="A256">
        <v>1997</v>
      </c>
      <c r="B256" t="s">
        <v>16</v>
      </c>
      <c r="C256">
        <f>INDEX('Country Level (oth)'!D256:F256,1,MATCH("ysh_"&amp;$C$1,'Country Level (oth)'!$D$1:$F$1,0))</f>
        <v>4.2232636362314224E-2</v>
      </c>
    </row>
    <row r="257" spans="1:3">
      <c r="A257">
        <v>1998</v>
      </c>
      <c r="B257" t="s">
        <v>16</v>
      </c>
      <c r="C257">
        <f>INDEX('Country Level (oth)'!D257:F257,1,MATCH("ysh_"&amp;$C$1,'Country Level (oth)'!$D$1:$F$1,0))</f>
        <v>7.8238435089588165E-2</v>
      </c>
    </row>
    <row r="258" spans="1:3">
      <c r="A258">
        <v>1999</v>
      </c>
      <c r="B258" t="s">
        <v>16</v>
      </c>
      <c r="C258">
        <f>INDEX('Country Level (oth)'!D258:F258,1,MATCH("ysh_"&amp;$C$1,'Country Level (oth)'!$D$1:$F$1,0))</f>
        <v>4.7433946281671524E-2</v>
      </c>
    </row>
    <row r="259" spans="1:3">
      <c r="A259">
        <v>2000</v>
      </c>
      <c r="B259" t="s">
        <v>16</v>
      </c>
      <c r="C259">
        <f>INDEX('Country Level (oth)'!D259:F259,1,MATCH("ysh_"&amp;$C$1,'Country Level (oth)'!$D$1:$F$1,0))</f>
        <v>5.4965697228908539E-2</v>
      </c>
    </row>
    <row r="260" spans="1:3">
      <c r="A260">
        <v>2001</v>
      </c>
      <c r="B260" t="s">
        <v>16</v>
      </c>
      <c r="C260">
        <f>INDEX('Country Level (oth)'!D260:F260,1,MATCH("ysh_"&amp;$C$1,'Country Level (oth)'!$D$1:$F$1,0))</f>
        <v>6.5370835363864899E-2</v>
      </c>
    </row>
    <row r="261" spans="1:3">
      <c r="A261">
        <v>2002</v>
      </c>
      <c r="B261" t="s">
        <v>16</v>
      </c>
      <c r="C261">
        <f>INDEX('Country Level (oth)'!D261:F261,1,MATCH("ysh_"&amp;$C$1,'Country Level (oth)'!$D$1:$F$1,0))</f>
        <v>0.15348136425018311</v>
      </c>
    </row>
    <row r="262" spans="1:3">
      <c r="A262">
        <v>2003</v>
      </c>
      <c r="B262" t="s">
        <v>16</v>
      </c>
      <c r="C262">
        <f>INDEX('Country Level (oth)'!D262:F262,1,MATCH("ysh_"&amp;$C$1,'Country Level (oth)'!$D$1:$F$1,0))</f>
        <v>4.1789110749959946E-2</v>
      </c>
    </row>
    <row r="263" spans="1:3">
      <c r="A263">
        <v>2004</v>
      </c>
      <c r="B263" t="s">
        <v>16</v>
      </c>
      <c r="C263">
        <f>INDEX('Country Level (oth)'!D263:F263,1,MATCH("ysh_"&amp;$C$1,'Country Level (oth)'!$D$1:$F$1,0))</f>
        <v>7.695356011390686E-2</v>
      </c>
    </row>
    <row r="264" spans="1:3">
      <c r="A264">
        <v>2005</v>
      </c>
      <c r="B264" t="s">
        <v>16</v>
      </c>
      <c r="C264">
        <f>INDEX('Country Level (oth)'!D264:F264,1,MATCH("ysh_"&amp;$C$1,'Country Level (oth)'!$D$1:$F$1,0))</f>
        <v>6.5259002149105072E-2</v>
      </c>
    </row>
    <row r="265" spans="1:3">
      <c r="A265">
        <v>2006</v>
      </c>
      <c r="B265" t="s">
        <v>16</v>
      </c>
      <c r="C265">
        <f>INDEX('Country Level (oth)'!D265:F265,1,MATCH("ysh_"&amp;$C$1,'Country Level (oth)'!$D$1:$F$1,0))</f>
        <v>4.7539107501506805E-2</v>
      </c>
    </row>
    <row r="266" spans="1:3">
      <c r="A266">
        <v>2007</v>
      </c>
      <c r="B266" t="s">
        <v>16</v>
      </c>
      <c r="C266">
        <f>INDEX('Country Level (oth)'!D266:F266,1,MATCH("ysh_"&amp;$C$1,'Country Level (oth)'!$D$1:$F$1,0))</f>
        <v>4.2365286499261856E-2</v>
      </c>
    </row>
    <row r="267" spans="1:3">
      <c r="A267">
        <v>2008</v>
      </c>
      <c r="B267" t="s">
        <v>16</v>
      </c>
      <c r="C267">
        <f>INDEX('Country Level (oth)'!D267:F267,1,MATCH("ysh_"&amp;$C$1,'Country Level (oth)'!$D$1:$F$1,0))</f>
        <v>4.2803317308425903E-2</v>
      </c>
    </row>
    <row r="268" spans="1:3">
      <c r="A268">
        <v>2009</v>
      </c>
      <c r="B268" t="s">
        <v>16</v>
      </c>
      <c r="C268">
        <f>INDEX('Country Level (oth)'!D268:F268,1,MATCH("ysh_"&amp;$C$1,'Country Level (oth)'!$D$1:$F$1,0))</f>
        <v>6.7369714379310608E-2</v>
      </c>
    </row>
    <row r="269" spans="1:3">
      <c r="A269">
        <v>2010</v>
      </c>
      <c r="B269" t="s">
        <v>16</v>
      </c>
      <c r="C269">
        <f>INDEX('Country Level (oth)'!D269:F269,1,MATCH("ysh_"&amp;$C$1,'Country Level (oth)'!$D$1:$F$1,0))</f>
        <v>6.2093917280435562E-2</v>
      </c>
    </row>
    <row r="270" spans="1:3">
      <c r="A270">
        <v>2011</v>
      </c>
      <c r="B270" t="s">
        <v>16</v>
      </c>
      <c r="C270">
        <f>INDEX('Country Level (oth)'!D270:F270,1,MATCH("ysh_"&amp;$C$1,'Country Level (oth)'!$D$1:$F$1,0))</f>
        <v>5.4727602750062943E-2</v>
      </c>
    </row>
    <row r="271" spans="1:3">
      <c r="A271">
        <v>2012</v>
      </c>
      <c r="B271" t="s">
        <v>16</v>
      </c>
      <c r="C271">
        <f>INDEX('Country Level (oth)'!D271:F271,1,MATCH("ysh_"&amp;$C$1,'Country Level (oth)'!$D$1:$F$1,0))</f>
        <v>5.6758273392915726E-2</v>
      </c>
    </row>
    <row r="272" spans="1:3">
      <c r="A272">
        <v>1995</v>
      </c>
      <c r="B272" t="s">
        <v>17</v>
      </c>
      <c r="C272">
        <f>INDEX('Country Level (oth)'!D272:F272,1,MATCH("ysh_"&amp;$C$1,'Country Level (oth)'!$D$1:$F$1,0))</f>
        <v>1.0110953822731972E-2</v>
      </c>
    </row>
    <row r="273" spans="1:3">
      <c r="A273">
        <v>1996</v>
      </c>
      <c r="B273" t="s">
        <v>17</v>
      </c>
      <c r="C273">
        <f>INDEX('Country Level (oth)'!D273:F273,1,MATCH("ysh_"&amp;$C$1,'Country Level (oth)'!$D$1:$F$1,0))</f>
        <v>4.8748571425676346E-3</v>
      </c>
    </row>
    <row r="274" spans="1:3">
      <c r="A274">
        <v>1997</v>
      </c>
      <c r="B274" t="s">
        <v>17</v>
      </c>
      <c r="C274">
        <f>INDEX('Country Level (oth)'!D274:F274,1,MATCH("ysh_"&amp;$C$1,'Country Level (oth)'!$D$1:$F$1,0))</f>
        <v>2.0460919477045536E-3</v>
      </c>
    </row>
    <row r="275" spans="1:3">
      <c r="A275">
        <v>1998</v>
      </c>
      <c r="B275" t="s">
        <v>17</v>
      </c>
      <c r="C275">
        <f>INDEX('Country Level (oth)'!D275:F275,1,MATCH("ysh_"&amp;$C$1,'Country Level (oth)'!$D$1:$F$1,0))</f>
        <v>6.0435771010816097E-3</v>
      </c>
    </row>
    <row r="276" spans="1:3">
      <c r="A276">
        <v>1999</v>
      </c>
      <c r="B276" t="s">
        <v>17</v>
      </c>
      <c r="C276">
        <f>INDEX('Country Level (oth)'!D276:F276,1,MATCH("ysh_"&amp;$C$1,'Country Level (oth)'!$D$1:$F$1,0))</f>
        <v>1.359157171100378E-2</v>
      </c>
    </row>
    <row r="277" spans="1:3">
      <c r="A277">
        <v>2000</v>
      </c>
      <c r="B277" t="s">
        <v>17</v>
      </c>
      <c r="C277">
        <f>INDEX('Country Level (oth)'!D277:F277,1,MATCH("ysh_"&amp;$C$1,'Country Level (oth)'!$D$1:$F$1,0))</f>
        <v>3.0362564139068127E-3</v>
      </c>
    </row>
    <row r="278" spans="1:3">
      <c r="A278">
        <v>2001</v>
      </c>
      <c r="B278" t="s">
        <v>17</v>
      </c>
      <c r="C278">
        <f>INDEX('Country Level (oth)'!D278:F278,1,MATCH("ysh_"&amp;$C$1,'Country Level (oth)'!$D$1:$F$1,0))</f>
        <v>6.2410351820290089E-3</v>
      </c>
    </row>
    <row r="279" spans="1:3">
      <c r="A279">
        <v>2002</v>
      </c>
      <c r="B279" t="s">
        <v>17</v>
      </c>
      <c r="C279">
        <f>INDEX('Country Level (oth)'!D279:F279,1,MATCH("ysh_"&amp;$C$1,'Country Level (oth)'!$D$1:$F$1,0))</f>
        <v>1.1903093196451664E-2</v>
      </c>
    </row>
    <row r="280" spans="1:3">
      <c r="A280">
        <v>2003</v>
      </c>
      <c r="B280" t="s">
        <v>17</v>
      </c>
      <c r="C280">
        <f>INDEX('Country Level (oth)'!D280:F280,1,MATCH("ysh_"&amp;$C$1,'Country Level (oth)'!$D$1:$F$1,0))</f>
        <v>6.7077260464429855E-3</v>
      </c>
    </row>
    <row r="281" spans="1:3">
      <c r="A281">
        <v>2004</v>
      </c>
      <c r="B281" t="s">
        <v>17</v>
      </c>
      <c r="C281">
        <f>INDEX('Country Level (oth)'!D281:F281,1,MATCH("ysh_"&amp;$C$1,'Country Level (oth)'!$D$1:$F$1,0))</f>
        <v>1.6456920653581619E-2</v>
      </c>
    </row>
    <row r="282" spans="1:3">
      <c r="A282">
        <v>2005</v>
      </c>
      <c r="B282" t="s">
        <v>17</v>
      </c>
      <c r="C282">
        <f>INDEX('Country Level (oth)'!D282:F282,1,MATCH("ysh_"&amp;$C$1,'Country Level (oth)'!$D$1:$F$1,0))</f>
        <v>7.7754533849656582E-3</v>
      </c>
    </row>
    <row r="283" spans="1:3">
      <c r="A283">
        <v>2006</v>
      </c>
      <c r="B283" t="s">
        <v>17</v>
      </c>
      <c r="C283">
        <f>INDEX('Country Level (oth)'!D283:F283,1,MATCH("ysh_"&amp;$C$1,'Country Level (oth)'!$D$1:$F$1,0))</f>
        <v>5.3382394835352898E-3</v>
      </c>
    </row>
    <row r="284" spans="1:3">
      <c r="A284">
        <v>2007</v>
      </c>
      <c r="B284" t="s">
        <v>17</v>
      </c>
      <c r="C284">
        <f>INDEX('Country Level (oth)'!D284:F284,1,MATCH("ysh_"&amp;$C$1,'Country Level (oth)'!$D$1:$F$1,0))</f>
        <v>8.1151077756658196E-4</v>
      </c>
    </row>
    <row r="285" spans="1:3">
      <c r="A285">
        <v>2008</v>
      </c>
      <c r="B285" t="s">
        <v>17</v>
      </c>
      <c r="C285">
        <f>INDEX('Country Level (oth)'!D285:F285,1,MATCH("ysh_"&amp;$C$1,'Country Level (oth)'!$D$1:$F$1,0))</f>
        <v>1.4199116267263889E-3</v>
      </c>
    </row>
    <row r="286" spans="1:3">
      <c r="A286">
        <v>2009</v>
      </c>
      <c r="B286" t="s">
        <v>17</v>
      </c>
      <c r="C286">
        <f>INDEX('Country Level (oth)'!D286:F286,1,MATCH("ysh_"&amp;$C$1,'Country Level (oth)'!$D$1:$F$1,0))</f>
        <v>1.5761235728859901E-2</v>
      </c>
    </row>
    <row r="287" spans="1:3">
      <c r="A287">
        <v>2010</v>
      </c>
      <c r="B287" t="s">
        <v>17</v>
      </c>
      <c r="C287">
        <f>INDEX('Country Level (oth)'!D287:F287,1,MATCH("ysh_"&amp;$C$1,'Country Level (oth)'!$D$1:$F$1,0))</f>
        <v>2.2991938516497612E-2</v>
      </c>
    </row>
    <row r="288" spans="1:3">
      <c r="A288">
        <v>2011</v>
      </c>
      <c r="B288" t="s">
        <v>17</v>
      </c>
      <c r="C288">
        <f>INDEX('Country Level (oth)'!D288:F288,1,MATCH("ysh_"&amp;$C$1,'Country Level (oth)'!$D$1:$F$1,0))</f>
        <v>1.17314662784338E-2</v>
      </c>
    </row>
    <row r="289" spans="1:3">
      <c r="A289">
        <v>2012</v>
      </c>
      <c r="B289" t="s">
        <v>17</v>
      </c>
      <c r="C289">
        <f>INDEX('Country Level (oth)'!D289:F289,1,MATCH("ysh_"&amp;$C$1,'Country Level (oth)'!$D$1:$F$1,0))</f>
        <v>3.3557834103703499E-3</v>
      </c>
    </row>
    <row r="290" spans="1:3">
      <c r="A290">
        <v>1995</v>
      </c>
      <c r="B290" t="s">
        <v>18</v>
      </c>
      <c r="C290">
        <f>INDEX('Country Level (oth)'!D290:F290,1,MATCH("ysh_"&amp;$C$1,'Country Level (oth)'!$D$1:$F$1,0))</f>
        <v>2.5905786082148552E-2</v>
      </c>
    </row>
    <row r="291" spans="1:3">
      <c r="A291">
        <v>1996</v>
      </c>
      <c r="B291" t="s">
        <v>18</v>
      </c>
      <c r="C291">
        <f>INDEX('Country Level (oth)'!D291:F291,1,MATCH("ysh_"&amp;$C$1,'Country Level (oth)'!$D$1:$F$1,0))</f>
        <v>1.0182402096688747E-2</v>
      </c>
    </row>
    <row r="292" spans="1:3">
      <c r="A292">
        <v>1997</v>
      </c>
      <c r="B292" t="s">
        <v>18</v>
      </c>
      <c r="C292">
        <f>INDEX('Country Level (oth)'!D292:F292,1,MATCH("ysh_"&amp;$C$1,'Country Level (oth)'!$D$1:$F$1,0))</f>
        <v>4.1439593769609928E-3</v>
      </c>
    </row>
    <row r="293" spans="1:3">
      <c r="A293">
        <v>1998</v>
      </c>
      <c r="B293" t="s">
        <v>18</v>
      </c>
      <c r="C293">
        <f>INDEX('Country Level (oth)'!D293:F293,1,MATCH("ysh_"&amp;$C$1,'Country Level (oth)'!$D$1:$F$1,0))</f>
        <v>8.8962921872735023E-3</v>
      </c>
    </row>
    <row r="294" spans="1:3">
      <c r="A294">
        <v>1999</v>
      </c>
      <c r="B294" t="s">
        <v>18</v>
      </c>
      <c r="C294">
        <f>INDEX('Country Level (oth)'!D294:F294,1,MATCH("ysh_"&amp;$C$1,'Country Level (oth)'!$D$1:$F$1,0))</f>
        <v>8.9422846212983131E-3</v>
      </c>
    </row>
    <row r="295" spans="1:3">
      <c r="A295">
        <v>2000</v>
      </c>
      <c r="B295" t="s">
        <v>18</v>
      </c>
      <c r="C295">
        <f>INDEX('Country Level (oth)'!D295:F295,1,MATCH("ysh_"&amp;$C$1,'Country Level (oth)'!$D$1:$F$1,0))</f>
        <v>1.2352552264928818E-2</v>
      </c>
    </row>
    <row r="296" spans="1:3">
      <c r="A296">
        <v>2001</v>
      </c>
      <c r="B296" t="s">
        <v>18</v>
      </c>
      <c r="C296">
        <f>INDEX('Country Level (oth)'!D296:F296,1,MATCH("ysh_"&amp;$C$1,'Country Level (oth)'!$D$1:$F$1,0))</f>
        <v>1.0844633914530277E-2</v>
      </c>
    </row>
    <row r="297" spans="1:3">
      <c r="A297">
        <v>2002</v>
      </c>
      <c r="B297" t="s">
        <v>18</v>
      </c>
      <c r="C297">
        <f>INDEX('Country Level (oth)'!D297:F297,1,MATCH("ysh_"&amp;$C$1,'Country Level (oth)'!$D$1:$F$1,0))</f>
        <v>1.0230501182377338E-2</v>
      </c>
    </row>
    <row r="298" spans="1:3">
      <c r="A298">
        <v>2003</v>
      </c>
      <c r="B298" t="s">
        <v>18</v>
      </c>
      <c r="C298">
        <f>INDEX('Country Level (oth)'!D298:F298,1,MATCH("ysh_"&amp;$C$1,'Country Level (oth)'!$D$1:$F$1,0))</f>
        <v>7.7464650385081768E-3</v>
      </c>
    </row>
    <row r="299" spans="1:3">
      <c r="A299">
        <v>2004</v>
      </c>
      <c r="B299" t="s">
        <v>18</v>
      </c>
      <c r="C299">
        <f>INDEX('Country Level (oth)'!D299:F299,1,MATCH("ysh_"&amp;$C$1,'Country Level (oth)'!$D$1:$F$1,0))</f>
        <v>-3.839672717731446E-4</v>
      </c>
    </row>
    <row r="300" spans="1:3">
      <c r="A300">
        <v>2005</v>
      </c>
      <c r="B300" t="s">
        <v>18</v>
      </c>
      <c r="C300">
        <f>INDEX('Country Level (oth)'!D300:F300,1,MATCH("ysh_"&amp;$C$1,'Country Level (oth)'!$D$1:$F$1,0))</f>
        <v>1.0957164922729135E-3</v>
      </c>
    </row>
    <row r="301" spans="1:3">
      <c r="A301">
        <v>2006</v>
      </c>
      <c r="B301" t="s">
        <v>18</v>
      </c>
      <c r="C301">
        <f>INDEX('Country Level (oth)'!D301:F301,1,MATCH("ysh_"&amp;$C$1,'Country Level (oth)'!$D$1:$F$1,0))</f>
        <v>3.7665022537112236E-3</v>
      </c>
    </row>
    <row r="302" spans="1:3">
      <c r="A302">
        <v>2007</v>
      </c>
      <c r="B302" t="s">
        <v>18</v>
      </c>
      <c r="C302">
        <f>INDEX('Country Level (oth)'!D302:F302,1,MATCH("ysh_"&amp;$C$1,'Country Level (oth)'!$D$1:$F$1,0))</f>
        <v>6.6035026684403419E-3</v>
      </c>
    </row>
    <row r="303" spans="1:3">
      <c r="A303">
        <v>2008</v>
      </c>
      <c r="B303" t="s">
        <v>18</v>
      </c>
      <c r="C303">
        <f>INDEX('Country Level (oth)'!D303:F303,1,MATCH("ysh_"&amp;$C$1,'Country Level (oth)'!$D$1:$F$1,0))</f>
        <v>3.4405915066599846E-3</v>
      </c>
    </row>
    <row r="304" spans="1:3">
      <c r="A304">
        <v>2009</v>
      </c>
      <c r="B304" t="s">
        <v>18</v>
      </c>
      <c r="C304">
        <f>INDEX('Country Level (oth)'!D304:F304,1,MATCH("ysh_"&amp;$C$1,'Country Level (oth)'!$D$1:$F$1,0))</f>
        <v>4.2201108299195766E-3</v>
      </c>
    </row>
    <row r="305" spans="1:3">
      <c r="A305">
        <v>2010</v>
      </c>
      <c r="B305" t="s">
        <v>18</v>
      </c>
      <c r="C305">
        <f>INDEX('Country Level (oth)'!D305:F305,1,MATCH("ysh_"&amp;$C$1,'Country Level (oth)'!$D$1:$F$1,0))</f>
        <v>1.5847807517275214E-3</v>
      </c>
    </row>
    <row r="306" spans="1:3">
      <c r="A306">
        <v>2011</v>
      </c>
      <c r="B306" t="s">
        <v>18</v>
      </c>
      <c r="C306">
        <f>INDEX('Country Level (oth)'!D306:F306,1,MATCH("ysh_"&amp;$C$1,'Country Level (oth)'!$D$1:$F$1,0))</f>
        <v>5.1707527600228786E-3</v>
      </c>
    </row>
    <row r="307" spans="1:3">
      <c r="A307">
        <v>2012</v>
      </c>
      <c r="B307" t="s">
        <v>18</v>
      </c>
      <c r="C307">
        <f>INDEX('Country Level (oth)'!D307:F307,1,MATCH("ysh_"&amp;$C$1,'Country Level (oth)'!$D$1:$F$1,0))</f>
        <v>3.5805497318506241E-3</v>
      </c>
    </row>
    <row r="308" spans="1:3">
      <c r="A308">
        <v>1995</v>
      </c>
      <c r="B308" t="s">
        <v>19</v>
      </c>
      <c r="C308">
        <f>INDEX('Country Level (oth)'!D308:F308,1,MATCH("ysh_"&amp;$C$1,'Country Level (oth)'!$D$1:$F$1,0))</f>
        <v>4.4347465038299561E-2</v>
      </c>
    </row>
    <row r="309" spans="1:3">
      <c r="A309">
        <v>1996</v>
      </c>
      <c r="B309" t="s">
        <v>19</v>
      </c>
      <c r="C309">
        <f>INDEX('Country Level (oth)'!D309:F309,1,MATCH("ysh_"&amp;$C$1,'Country Level (oth)'!$D$1:$F$1,0))</f>
        <v>4.1340112686157227E-2</v>
      </c>
    </row>
    <row r="310" spans="1:3">
      <c r="A310">
        <v>1997</v>
      </c>
      <c r="B310" t="s">
        <v>19</v>
      </c>
      <c r="C310">
        <f>INDEX('Country Level (oth)'!D310:F310,1,MATCH("ysh_"&amp;$C$1,'Country Level (oth)'!$D$1:$F$1,0))</f>
        <v>3.3507708460092545E-2</v>
      </c>
    </row>
    <row r="311" spans="1:3">
      <c r="A311">
        <v>1998</v>
      </c>
      <c r="B311" t="s">
        <v>19</v>
      </c>
      <c r="C311">
        <f>INDEX('Country Level (oth)'!D311:F311,1,MATCH("ysh_"&amp;$C$1,'Country Level (oth)'!$D$1:$F$1,0))</f>
        <v>2.6830980554223061E-2</v>
      </c>
    </row>
    <row r="312" spans="1:3">
      <c r="A312">
        <v>1999</v>
      </c>
      <c r="B312" t="s">
        <v>19</v>
      </c>
      <c r="C312">
        <f>INDEX('Country Level (oth)'!D312:F312,1,MATCH("ysh_"&amp;$C$1,'Country Level (oth)'!$D$1:$F$1,0))</f>
        <v>2.0041074603796005E-2</v>
      </c>
    </row>
    <row r="313" spans="1:3">
      <c r="A313">
        <v>2000</v>
      </c>
      <c r="B313" t="s">
        <v>19</v>
      </c>
      <c r="C313">
        <f>INDEX('Country Level (oth)'!D313:F313,1,MATCH("ysh_"&amp;$C$1,'Country Level (oth)'!$D$1:$F$1,0))</f>
        <v>1.4133619144558907E-2</v>
      </c>
    </row>
    <row r="314" spans="1:3">
      <c r="A314">
        <v>2001</v>
      </c>
      <c r="B314" t="s">
        <v>19</v>
      </c>
      <c r="C314">
        <f>INDEX('Country Level (oth)'!D314:F314,1,MATCH("ysh_"&amp;$C$1,'Country Level (oth)'!$D$1:$F$1,0))</f>
        <v>1.5694648027420044E-2</v>
      </c>
    </row>
    <row r="315" spans="1:3">
      <c r="A315">
        <v>2002</v>
      </c>
      <c r="B315" t="s">
        <v>19</v>
      </c>
      <c r="C315">
        <f>INDEX('Country Level (oth)'!D315:F315,1,MATCH("ysh_"&amp;$C$1,'Country Level (oth)'!$D$1:$F$1,0))</f>
        <v>1.6479780897498131E-2</v>
      </c>
    </row>
    <row r="316" spans="1:3">
      <c r="A316">
        <v>2003</v>
      </c>
      <c r="B316" t="s">
        <v>19</v>
      </c>
      <c r="C316">
        <f>INDEX('Country Level (oth)'!D316:F316,1,MATCH("ysh_"&amp;$C$1,'Country Level (oth)'!$D$1:$F$1,0))</f>
        <v>1.4731858856976032E-2</v>
      </c>
    </row>
    <row r="317" spans="1:3">
      <c r="A317">
        <v>2004</v>
      </c>
      <c r="B317" t="s">
        <v>19</v>
      </c>
      <c r="C317">
        <f>INDEX('Country Level (oth)'!D317:F317,1,MATCH("ysh_"&amp;$C$1,'Country Level (oth)'!$D$1:$F$1,0))</f>
        <v>2.6530345901846886E-2</v>
      </c>
    </row>
    <row r="318" spans="1:3">
      <c r="A318">
        <v>2005</v>
      </c>
      <c r="B318" t="s">
        <v>19</v>
      </c>
      <c r="C318">
        <f>INDEX('Country Level (oth)'!D318:F318,1,MATCH("ysh_"&amp;$C$1,'Country Level (oth)'!$D$1:$F$1,0))</f>
        <v>2.3460591211915016E-2</v>
      </c>
    </row>
    <row r="319" spans="1:3">
      <c r="A319">
        <v>2006</v>
      </c>
      <c r="B319" t="s">
        <v>19</v>
      </c>
      <c r="C319">
        <f>INDEX('Country Level (oth)'!D319:F319,1,MATCH("ysh_"&amp;$C$1,'Country Level (oth)'!$D$1:$F$1,0))</f>
        <v>1.1247903108596802E-2</v>
      </c>
    </row>
    <row r="320" spans="1:3">
      <c r="A320">
        <v>2007</v>
      </c>
      <c r="B320" t="s">
        <v>19</v>
      </c>
      <c r="C320">
        <f>INDEX('Country Level (oth)'!D320:F320,1,MATCH("ysh_"&amp;$C$1,'Country Level (oth)'!$D$1:$F$1,0))</f>
        <v>2.0244820043444633E-2</v>
      </c>
    </row>
    <row r="321" spans="1:3">
      <c r="A321">
        <v>2008</v>
      </c>
      <c r="B321" t="s">
        <v>19</v>
      </c>
      <c r="C321">
        <f>INDEX('Country Level (oth)'!D321:F321,1,MATCH("ysh_"&amp;$C$1,'Country Level (oth)'!$D$1:$F$1,0))</f>
        <v>1.2653500773012638E-2</v>
      </c>
    </row>
    <row r="322" spans="1:3">
      <c r="A322">
        <v>2009</v>
      </c>
      <c r="B322" t="s">
        <v>19</v>
      </c>
      <c r="C322">
        <f>INDEX('Country Level (oth)'!D322:F322,1,MATCH("ysh_"&amp;$C$1,'Country Level (oth)'!$D$1:$F$1,0))</f>
        <v>1.0435481555759907E-2</v>
      </c>
    </row>
    <row r="323" spans="1:3">
      <c r="A323">
        <v>2010</v>
      </c>
      <c r="B323" t="s">
        <v>19</v>
      </c>
      <c r="C323">
        <f>INDEX('Country Level (oth)'!D323:F323,1,MATCH("ysh_"&amp;$C$1,'Country Level (oth)'!$D$1:$F$1,0))</f>
        <v>6.8782721646130085E-3</v>
      </c>
    </row>
    <row r="324" spans="1:3">
      <c r="A324">
        <v>2011</v>
      </c>
      <c r="B324" t="s">
        <v>19</v>
      </c>
      <c r="C324">
        <f>INDEX('Country Level (oth)'!D324:F324,1,MATCH("ysh_"&amp;$C$1,'Country Level (oth)'!$D$1:$F$1,0))</f>
        <v>3.9434200152754784E-3</v>
      </c>
    </row>
    <row r="325" spans="1:3">
      <c r="A325">
        <v>2012</v>
      </c>
      <c r="B325" t="s">
        <v>19</v>
      </c>
      <c r="C325">
        <f>INDEX('Country Level (oth)'!D325:F325,1,MATCH("ysh_"&amp;$C$1,'Country Level (oth)'!$D$1:$F$1,0))</f>
        <v>8.6218984797596931E-3</v>
      </c>
    </row>
    <row r="326" spans="1:3">
      <c r="A326">
        <v>1995</v>
      </c>
      <c r="B326" t="s">
        <v>20</v>
      </c>
      <c r="C326">
        <f>INDEX('Country Level (oth)'!D326:F326,1,MATCH("ysh_"&amp;$C$1,'Country Level (oth)'!$D$1:$F$1,0))</f>
        <v>4.0169466286897659E-2</v>
      </c>
    </row>
    <row r="327" spans="1:3">
      <c r="A327">
        <v>1996</v>
      </c>
      <c r="B327" t="s">
        <v>20</v>
      </c>
      <c r="C327">
        <f>INDEX('Country Level (oth)'!D327:F327,1,MATCH("ysh_"&amp;$C$1,'Country Level (oth)'!$D$1:$F$1,0))</f>
        <v>4.75052110850811E-2</v>
      </c>
    </row>
    <row r="328" spans="1:3">
      <c r="A328">
        <v>1997</v>
      </c>
      <c r="B328" t="s">
        <v>20</v>
      </c>
      <c r="C328">
        <f>INDEX('Country Level (oth)'!D328:F328,1,MATCH("ysh_"&amp;$C$1,'Country Level (oth)'!$D$1:$F$1,0))</f>
        <v>3.471938893198967E-2</v>
      </c>
    </row>
    <row r="329" spans="1:3">
      <c r="A329">
        <v>1998</v>
      </c>
      <c r="B329" t="s">
        <v>20</v>
      </c>
      <c r="C329">
        <f>INDEX('Country Level (oth)'!D329:F329,1,MATCH("ysh_"&amp;$C$1,'Country Level (oth)'!$D$1:$F$1,0))</f>
        <v>2.3874955251812935E-2</v>
      </c>
    </row>
    <row r="330" spans="1:3">
      <c r="A330">
        <v>1999</v>
      </c>
      <c r="B330" t="s">
        <v>20</v>
      </c>
      <c r="C330">
        <f>INDEX('Country Level (oth)'!D330:F330,1,MATCH("ysh_"&amp;$C$1,'Country Level (oth)'!$D$1:$F$1,0))</f>
        <v>2.6575850322842598E-2</v>
      </c>
    </row>
    <row r="331" spans="1:3">
      <c r="A331">
        <v>2000</v>
      </c>
      <c r="B331" t="s">
        <v>20</v>
      </c>
      <c r="C331">
        <f>INDEX('Country Level (oth)'!D331:F331,1,MATCH("ysh_"&amp;$C$1,'Country Level (oth)'!$D$1:$F$1,0))</f>
        <v>2.1577419713139534E-2</v>
      </c>
    </row>
    <row r="332" spans="1:3">
      <c r="A332">
        <v>2001</v>
      </c>
      <c r="B332" t="s">
        <v>20</v>
      </c>
      <c r="C332">
        <f>INDEX('Country Level (oth)'!D332:F332,1,MATCH("ysh_"&amp;$C$1,'Country Level (oth)'!$D$1:$F$1,0))</f>
        <v>3.121257945895195E-2</v>
      </c>
    </row>
    <row r="333" spans="1:3">
      <c r="A333">
        <v>2002</v>
      </c>
      <c r="B333" t="s">
        <v>20</v>
      </c>
      <c r="C333">
        <f>INDEX('Country Level (oth)'!D333:F333,1,MATCH("ysh_"&amp;$C$1,'Country Level (oth)'!$D$1:$F$1,0))</f>
        <v>2.4659773334860802E-2</v>
      </c>
    </row>
    <row r="334" spans="1:3">
      <c r="A334">
        <v>2003</v>
      </c>
      <c r="B334" t="s">
        <v>20</v>
      </c>
      <c r="C334">
        <f>INDEX('Country Level (oth)'!D334:F334,1,MATCH("ysh_"&amp;$C$1,'Country Level (oth)'!$D$1:$F$1,0))</f>
        <v>1.8729688599705696E-2</v>
      </c>
    </row>
    <row r="335" spans="1:3">
      <c r="A335">
        <v>2004</v>
      </c>
      <c r="B335" t="s">
        <v>20</v>
      </c>
      <c r="C335">
        <f>INDEX('Country Level (oth)'!D335:F335,1,MATCH("ysh_"&amp;$C$1,'Country Level (oth)'!$D$1:$F$1,0))</f>
        <v>1.3193825259804726E-2</v>
      </c>
    </row>
    <row r="336" spans="1:3">
      <c r="A336">
        <v>2005</v>
      </c>
      <c r="B336" t="s">
        <v>20</v>
      </c>
      <c r="C336">
        <f>INDEX('Country Level (oth)'!D336:F336,1,MATCH("ysh_"&amp;$C$1,'Country Level (oth)'!$D$1:$F$1,0))</f>
        <v>1.8915044143795967E-2</v>
      </c>
    </row>
    <row r="337" spans="1:3">
      <c r="A337">
        <v>2006</v>
      </c>
      <c r="B337" t="s">
        <v>20</v>
      </c>
      <c r="C337">
        <f>INDEX('Country Level (oth)'!D337:F337,1,MATCH("ysh_"&amp;$C$1,'Country Level (oth)'!$D$1:$F$1,0))</f>
        <v>8.0094011500477791E-3</v>
      </c>
    </row>
    <row r="338" spans="1:3">
      <c r="A338">
        <v>2007</v>
      </c>
      <c r="B338" t="s">
        <v>20</v>
      </c>
      <c r="C338">
        <f>INDEX('Country Level (oth)'!D338:F338,1,MATCH("ysh_"&amp;$C$1,'Country Level (oth)'!$D$1:$F$1,0))</f>
        <v>4.5869415625929832E-3</v>
      </c>
    </row>
    <row r="339" spans="1:3">
      <c r="A339">
        <v>2008</v>
      </c>
      <c r="B339" t="s">
        <v>20</v>
      </c>
      <c r="C339">
        <f>INDEX('Country Level (oth)'!D339:F339,1,MATCH("ysh_"&amp;$C$1,'Country Level (oth)'!$D$1:$F$1,0))</f>
        <v>2.0738650113344193E-2</v>
      </c>
    </row>
    <row r="340" spans="1:3">
      <c r="A340">
        <v>2009</v>
      </c>
      <c r="B340" t="s">
        <v>20</v>
      </c>
      <c r="C340">
        <f>INDEX('Country Level (oth)'!D340:F340,1,MATCH("ysh_"&amp;$C$1,'Country Level (oth)'!$D$1:$F$1,0))</f>
        <v>3.3163446933031082E-2</v>
      </c>
    </row>
    <row r="341" spans="1:3">
      <c r="A341">
        <v>2010</v>
      </c>
      <c r="B341" t="s">
        <v>20</v>
      </c>
      <c r="C341">
        <f>INDEX('Country Level (oth)'!D341:F341,1,MATCH("ysh_"&amp;$C$1,'Country Level (oth)'!$D$1:$F$1,0))</f>
        <v>2.924041636288166E-2</v>
      </c>
    </row>
    <row r="342" spans="1:3">
      <c r="A342">
        <v>2011</v>
      </c>
      <c r="B342" t="s">
        <v>20</v>
      </c>
      <c r="C342">
        <f>INDEX('Country Level (oth)'!D342:F342,1,MATCH("ysh_"&amp;$C$1,'Country Level (oth)'!$D$1:$F$1,0))</f>
        <v>1.9876400008797646E-2</v>
      </c>
    </row>
    <row r="343" spans="1:3">
      <c r="A343">
        <v>2012</v>
      </c>
      <c r="B343" t="s">
        <v>20</v>
      </c>
      <c r="C343">
        <f>INDEX('Country Level (oth)'!D343:F343,1,MATCH("ysh_"&amp;$C$1,'Country Level (oth)'!$D$1:$F$1,0))</f>
        <v>1.530343946069479E-2</v>
      </c>
    </row>
    <row r="344" spans="1:3">
      <c r="A344">
        <v>1995</v>
      </c>
      <c r="B344" t="s">
        <v>21</v>
      </c>
      <c r="C344">
        <f>INDEX('Country Level (oth)'!D344:F344,1,MATCH("ysh_"&amp;$C$1,'Country Level (oth)'!$D$1:$F$1,0))</f>
        <v>2.1275430917739868E-2</v>
      </c>
    </row>
    <row r="345" spans="1:3">
      <c r="A345">
        <v>1996</v>
      </c>
      <c r="B345" t="s">
        <v>21</v>
      </c>
      <c r="C345">
        <f>INDEX('Country Level (oth)'!D345:F345,1,MATCH("ysh_"&amp;$C$1,'Country Level (oth)'!$D$1:$F$1,0))</f>
        <v>2.1462788805365562E-2</v>
      </c>
    </row>
    <row r="346" spans="1:3">
      <c r="A346">
        <v>1997</v>
      </c>
      <c r="B346" t="s">
        <v>21</v>
      </c>
      <c r="C346">
        <f>INDEX('Country Level (oth)'!D346:F346,1,MATCH("ysh_"&amp;$C$1,'Country Level (oth)'!$D$1:$F$1,0))</f>
        <v>2.0596997812390327E-2</v>
      </c>
    </row>
    <row r="347" spans="1:3">
      <c r="A347">
        <v>1998</v>
      </c>
      <c r="B347" t="s">
        <v>21</v>
      </c>
      <c r="C347">
        <f>INDEX('Country Level (oth)'!D347:F347,1,MATCH("ysh_"&amp;$C$1,'Country Level (oth)'!$D$1:$F$1,0))</f>
        <v>1.9779274240136147E-2</v>
      </c>
    </row>
    <row r="348" spans="1:3">
      <c r="A348">
        <v>1999</v>
      </c>
      <c r="B348" t="s">
        <v>21</v>
      </c>
      <c r="C348">
        <f>INDEX('Country Level (oth)'!D348:F348,1,MATCH("ysh_"&amp;$C$1,'Country Level (oth)'!$D$1:$F$1,0))</f>
        <v>1.6002710908651352E-2</v>
      </c>
    </row>
    <row r="349" spans="1:3">
      <c r="A349">
        <v>2000</v>
      </c>
      <c r="B349" t="s">
        <v>21</v>
      </c>
      <c r="C349">
        <f>INDEX('Country Level (oth)'!D349:F349,1,MATCH("ysh_"&amp;$C$1,'Country Level (oth)'!$D$1:$F$1,0))</f>
        <v>1.3562061823904514E-2</v>
      </c>
    </row>
    <row r="350" spans="1:3">
      <c r="A350">
        <v>2001</v>
      </c>
      <c r="B350" t="s">
        <v>21</v>
      </c>
      <c r="C350">
        <f>INDEX('Country Level (oth)'!D350:F350,1,MATCH("ysh_"&amp;$C$1,'Country Level (oth)'!$D$1:$F$1,0))</f>
        <v>1.3589523732662201E-2</v>
      </c>
    </row>
    <row r="351" spans="1:3">
      <c r="A351">
        <v>2002</v>
      </c>
      <c r="B351" t="s">
        <v>21</v>
      </c>
      <c r="C351">
        <f>INDEX('Country Level (oth)'!D351:F351,1,MATCH("ysh_"&amp;$C$1,'Country Level (oth)'!$D$1:$F$1,0))</f>
        <v>1.69480349868536E-2</v>
      </c>
    </row>
    <row r="352" spans="1:3">
      <c r="A352">
        <v>2003</v>
      </c>
      <c r="B352" t="s">
        <v>21</v>
      </c>
      <c r="C352">
        <f>INDEX('Country Level (oth)'!D352:F352,1,MATCH("ysh_"&amp;$C$1,'Country Level (oth)'!$D$1:$F$1,0))</f>
        <v>2.2517897188663483E-2</v>
      </c>
    </row>
    <row r="353" spans="1:3">
      <c r="A353">
        <v>2004</v>
      </c>
      <c r="B353" t="s">
        <v>21</v>
      </c>
      <c r="C353">
        <f>INDEX('Country Level (oth)'!D353:F353,1,MATCH("ysh_"&amp;$C$1,'Country Level (oth)'!$D$1:$F$1,0))</f>
        <v>2.6042094454169273E-2</v>
      </c>
    </row>
    <row r="354" spans="1:3">
      <c r="A354">
        <v>2005</v>
      </c>
      <c r="B354" t="s">
        <v>21</v>
      </c>
      <c r="C354">
        <f>INDEX('Country Level (oth)'!D354:F354,1,MATCH("ysh_"&amp;$C$1,'Country Level (oth)'!$D$1:$F$1,0))</f>
        <v>2.5399729609489441E-2</v>
      </c>
    </row>
    <row r="355" spans="1:3">
      <c r="A355">
        <v>2006</v>
      </c>
      <c r="B355" t="s">
        <v>21</v>
      </c>
      <c r="C355">
        <f>INDEX('Country Level (oth)'!D355:F355,1,MATCH("ysh_"&amp;$C$1,'Country Level (oth)'!$D$1:$F$1,0))</f>
        <v>1.7943346872925758E-2</v>
      </c>
    </row>
    <row r="356" spans="1:3">
      <c r="A356">
        <v>2007</v>
      </c>
      <c r="B356" t="s">
        <v>21</v>
      </c>
      <c r="C356">
        <f>INDEX('Country Level (oth)'!D356:F356,1,MATCH("ysh_"&amp;$C$1,'Country Level (oth)'!$D$1:$F$1,0))</f>
        <v>1.6660545021295547E-2</v>
      </c>
    </row>
    <row r="357" spans="1:3">
      <c r="A357">
        <v>2008</v>
      </c>
      <c r="B357" t="s">
        <v>21</v>
      </c>
      <c r="C357">
        <f>INDEX('Country Level (oth)'!D357:F357,1,MATCH("ysh_"&amp;$C$1,'Country Level (oth)'!$D$1:$F$1,0))</f>
        <v>2.0963979884982109E-2</v>
      </c>
    </row>
    <row r="358" spans="1:3">
      <c r="A358">
        <v>2009</v>
      </c>
      <c r="B358" t="s">
        <v>21</v>
      </c>
      <c r="C358">
        <f>INDEX('Country Level (oth)'!D358:F358,1,MATCH("ysh_"&amp;$C$1,'Country Level (oth)'!$D$1:$F$1,0))</f>
        <v>2.5607667863368988E-2</v>
      </c>
    </row>
    <row r="359" spans="1:3">
      <c r="A359">
        <v>2010</v>
      </c>
      <c r="B359" t="s">
        <v>21</v>
      </c>
      <c r="C359">
        <f>INDEX('Country Level (oth)'!D359:F359,1,MATCH("ysh_"&amp;$C$1,'Country Level (oth)'!$D$1:$F$1,0))</f>
        <v>2.8848826885223389E-2</v>
      </c>
    </row>
    <row r="360" spans="1:3">
      <c r="A360">
        <v>2011</v>
      </c>
      <c r="B360" t="s">
        <v>21</v>
      </c>
      <c r="C360">
        <f>INDEX('Country Level (oth)'!D360:F360,1,MATCH("ysh_"&amp;$C$1,'Country Level (oth)'!$D$1:$F$1,0))</f>
        <v>2.7588678523898125E-2</v>
      </c>
    </row>
    <row r="361" spans="1:3">
      <c r="A361">
        <v>2012</v>
      </c>
      <c r="B361" t="s">
        <v>21</v>
      </c>
      <c r="C361">
        <f>INDEX('Country Level (oth)'!D361:F361,1,MATCH("ysh_"&amp;$C$1,'Country Level (oth)'!$D$1:$F$1,0))</f>
        <v>3.3146969974040985E-2</v>
      </c>
    </row>
    <row r="362" spans="1:3">
      <c r="A362">
        <v>1995</v>
      </c>
      <c r="B362" t="s">
        <v>22</v>
      </c>
      <c r="C362">
        <f>INDEX('Country Level (oth)'!D362:F362,1,MATCH("ysh_"&amp;$C$1,'Country Level (oth)'!$D$1:$F$1,0))</f>
        <v>8.9587733149528503E-2</v>
      </c>
    </row>
    <row r="363" spans="1:3">
      <c r="A363">
        <v>1996</v>
      </c>
      <c r="B363" t="s">
        <v>22</v>
      </c>
      <c r="C363">
        <f>INDEX('Country Level (oth)'!D363:F363,1,MATCH("ysh_"&amp;$C$1,'Country Level (oth)'!$D$1:$F$1,0))</f>
        <v>9.5139399170875549E-2</v>
      </c>
    </row>
    <row r="364" spans="1:3">
      <c r="A364">
        <v>1997</v>
      </c>
      <c r="B364" t="s">
        <v>22</v>
      </c>
      <c r="C364">
        <f>INDEX('Country Level (oth)'!D364:F364,1,MATCH("ysh_"&amp;$C$1,'Country Level (oth)'!$D$1:$F$1,0))</f>
        <v>9.3775838613510132E-2</v>
      </c>
    </row>
    <row r="365" spans="1:3">
      <c r="A365">
        <v>1998</v>
      </c>
      <c r="B365" t="s">
        <v>22</v>
      </c>
      <c r="C365">
        <f>INDEX('Country Level (oth)'!D365:F365,1,MATCH("ysh_"&amp;$C$1,'Country Level (oth)'!$D$1:$F$1,0))</f>
        <v>9.1800764203071594E-2</v>
      </c>
    </row>
    <row r="366" spans="1:3">
      <c r="A366">
        <v>1999</v>
      </c>
      <c r="B366" t="s">
        <v>22</v>
      </c>
      <c r="C366">
        <f>INDEX('Country Level (oth)'!D366:F366,1,MATCH("ysh_"&amp;$C$1,'Country Level (oth)'!$D$1:$F$1,0))</f>
        <v>7.1111962199211121E-2</v>
      </c>
    </row>
    <row r="367" spans="1:3">
      <c r="A367">
        <v>2000</v>
      </c>
      <c r="B367" t="s">
        <v>22</v>
      </c>
      <c r="C367">
        <f>INDEX('Country Level (oth)'!D367:F367,1,MATCH("ysh_"&amp;$C$1,'Country Level (oth)'!$D$1:$F$1,0))</f>
        <v>0.11668223887681961</v>
      </c>
    </row>
    <row r="368" spans="1:3">
      <c r="A368">
        <v>2001</v>
      </c>
      <c r="B368" t="s">
        <v>22</v>
      </c>
      <c r="C368">
        <f>INDEX('Country Level (oth)'!D368:F368,1,MATCH("ysh_"&amp;$C$1,'Country Level (oth)'!$D$1:$F$1,0))</f>
        <v>0.12060686200857162</v>
      </c>
    </row>
    <row r="369" spans="1:3">
      <c r="A369">
        <v>2002</v>
      </c>
      <c r="B369" t="s">
        <v>22</v>
      </c>
      <c r="C369">
        <f>INDEX('Country Level (oth)'!D369:F369,1,MATCH("ysh_"&amp;$C$1,'Country Level (oth)'!$D$1:$F$1,0))</f>
        <v>0.10695246607065201</v>
      </c>
    </row>
    <row r="370" spans="1:3">
      <c r="A370">
        <v>2003</v>
      </c>
      <c r="B370" t="s">
        <v>22</v>
      </c>
      <c r="C370">
        <f>INDEX('Country Level (oth)'!D370:F370,1,MATCH("ysh_"&amp;$C$1,'Country Level (oth)'!$D$1:$F$1,0))</f>
        <v>0.12939161062240601</v>
      </c>
    </row>
    <row r="371" spans="1:3">
      <c r="A371">
        <v>2004</v>
      </c>
      <c r="B371" t="s">
        <v>22</v>
      </c>
      <c r="C371">
        <f>INDEX('Country Level (oth)'!D371:F371,1,MATCH("ysh_"&amp;$C$1,'Country Level (oth)'!$D$1:$F$1,0))</f>
        <v>0.14123080670833588</v>
      </c>
    </row>
    <row r="372" spans="1:3">
      <c r="A372">
        <v>2005</v>
      </c>
      <c r="B372" t="s">
        <v>22</v>
      </c>
      <c r="C372">
        <f>INDEX('Country Level (oth)'!D372:F372,1,MATCH("ysh_"&amp;$C$1,'Country Level (oth)'!$D$1:$F$1,0))</f>
        <v>0.10424358397722244</v>
      </c>
    </row>
    <row r="373" spans="1:3">
      <c r="A373">
        <v>2006</v>
      </c>
      <c r="B373" t="s">
        <v>22</v>
      </c>
      <c r="C373">
        <f>INDEX('Country Level (oth)'!D373:F373,1,MATCH("ysh_"&amp;$C$1,'Country Level (oth)'!$D$1:$F$1,0))</f>
        <v>6.2123436480760574E-2</v>
      </c>
    </row>
    <row r="374" spans="1:3">
      <c r="A374">
        <v>2007</v>
      </c>
      <c r="B374" t="s">
        <v>22</v>
      </c>
      <c r="C374">
        <f>INDEX('Country Level (oth)'!D374:F374,1,MATCH("ysh_"&amp;$C$1,'Country Level (oth)'!$D$1:$F$1,0))</f>
        <v>4.9748454242944717E-2</v>
      </c>
    </row>
    <row r="375" spans="1:3">
      <c r="A375">
        <v>2008</v>
      </c>
      <c r="B375" t="s">
        <v>22</v>
      </c>
      <c r="C375">
        <f>INDEX('Country Level (oth)'!D375:F375,1,MATCH("ysh_"&amp;$C$1,'Country Level (oth)'!$D$1:$F$1,0))</f>
        <v>5.0649859011173248E-2</v>
      </c>
    </row>
    <row r="376" spans="1:3">
      <c r="A376">
        <v>2009</v>
      </c>
      <c r="B376" t="s">
        <v>22</v>
      </c>
      <c r="C376">
        <f>INDEX('Country Level (oth)'!D376:F376,1,MATCH("ysh_"&amp;$C$1,'Country Level (oth)'!$D$1:$F$1,0))</f>
        <v>7.391725480556488E-2</v>
      </c>
    </row>
    <row r="377" spans="1:3">
      <c r="A377">
        <v>2010</v>
      </c>
      <c r="B377" t="s">
        <v>22</v>
      </c>
      <c r="C377">
        <f>INDEX('Country Level (oth)'!D377:F377,1,MATCH("ysh_"&amp;$C$1,'Country Level (oth)'!$D$1:$F$1,0))</f>
        <v>5.3929407149553299E-2</v>
      </c>
    </row>
    <row r="378" spans="1:3">
      <c r="A378">
        <v>2011</v>
      </c>
      <c r="B378" t="s">
        <v>22</v>
      </c>
      <c r="C378">
        <f>INDEX('Country Level (oth)'!D378:F378,1,MATCH("ysh_"&amp;$C$1,'Country Level (oth)'!$D$1:$F$1,0))</f>
        <v>4.9898684024810791E-2</v>
      </c>
    </row>
    <row r="379" spans="1:3">
      <c r="A379">
        <v>2012</v>
      </c>
      <c r="B379" t="s">
        <v>22</v>
      </c>
      <c r="C379">
        <f>INDEX('Country Level (oth)'!D379:F379,1,MATCH("ysh_"&amp;$C$1,'Country Level (oth)'!$D$1:$F$1,0))</f>
        <v>4.3785564601421356E-2</v>
      </c>
    </row>
    <row r="380" spans="1:3">
      <c r="A380">
        <v>1995</v>
      </c>
      <c r="B380" t="s">
        <v>23</v>
      </c>
      <c r="C380">
        <f>INDEX('Country Level (oth)'!D380:F380,1,MATCH("ysh_"&amp;$C$1,'Country Level (oth)'!$D$1:$F$1,0))</f>
        <v>3.0148793011903763E-2</v>
      </c>
    </row>
    <row r="381" spans="1:3">
      <c r="A381">
        <v>1996</v>
      </c>
      <c r="B381" t="s">
        <v>23</v>
      </c>
      <c r="C381">
        <f>INDEX('Country Level (oth)'!D381:F381,1,MATCH("ysh_"&amp;$C$1,'Country Level (oth)'!$D$1:$F$1,0))</f>
        <v>3.8723666220903397E-2</v>
      </c>
    </row>
    <row r="382" spans="1:3">
      <c r="A382">
        <v>1997</v>
      </c>
      <c r="B382" t="s">
        <v>23</v>
      </c>
      <c r="C382">
        <f>INDEX('Country Level (oth)'!D382:F382,1,MATCH("ysh_"&amp;$C$1,'Country Level (oth)'!$D$1:$F$1,0))</f>
        <v>3.2924428582191467E-2</v>
      </c>
    </row>
    <row r="383" spans="1:3">
      <c r="A383">
        <v>1998</v>
      </c>
      <c r="B383" t="s">
        <v>23</v>
      </c>
      <c r="C383">
        <f>INDEX('Country Level (oth)'!D383:F383,1,MATCH("ysh_"&amp;$C$1,'Country Level (oth)'!$D$1:$F$1,0))</f>
        <v>2.1301891654729843E-2</v>
      </c>
    </row>
    <row r="384" spans="1:3">
      <c r="A384">
        <v>1999</v>
      </c>
      <c r="B384" t="s">
        <v>23</v>
      </c>
      <c r="C384">
        <f>INDEX('Country Level (oth)'!D384:F384,1,MATCH("ysh_"&amp;$C$1,'Country Level (oth)'!$D$1:$F$1,0))</f>
        <v>3.8695633411407471E-2</v>
      </c>
    </row>
    <row r="385" spans="1:3">
      <c r="A385">
        <v>2000</v>
      </c>
      <c r="B385" t="s">
        <v>23</v>
      </c>
      <c r="C385">
        <f>INDEX('Country Level (oth)'!D385:F385,1,MATCH("ysh_"&amp;$C$1,'Country Level (oth)'!$D$1:$F$1,0))</f>
        <v>3.8304425776004791E-2</v>
      </c>
    </row>
    <row r="386" spans="1:3">
      <c r="A386">
        <v>2001</v>
      </c>
      <c r="B386" t="s">
        <v>23</v>
      </c>
      <c r="C386">
        <f>INDEX('Country Level (oth)'!D386:F386,1,MATCH("ysh_"&amp;$C$1,'Country Level (oth)'!$D$1:$F$1,0))</f>
        <v>2.8514105826616287E-2</v>
      </c>
    </row>
    <row r="387" spans="1:3">
      <c r="A387">
        <v>2002</v>
      </c>
      <c r="B387" t="s">
        <v>23</v>
      </c>
      <c r="C387">
        <f>INDEX('Country Level (oth)'!D387:F387,1,MATCH("ysh_"&amp;$C$1,'Country Level (oth)'!$D$1:$F$1,0))</f>
        <v>2.5187987834215164E-2</v>
      </c>
    </row>
    <row r="388" spans="1:3">
      <c r="A388">
        <v>2003</v>
      </c>
      <c r="B388" t="s">
        <v>23</v>
      </c>
      <c r="C388">
        <f>INDEX('Country Level (oth)'!D388:F388,1,MATCH("ysh_"&amp;$C$1,'Country Level (oth)'!$D$1:$F$1,0))</f>
        <v>3.1352661550045013E-2</v>
      </c>
    </row>
    <row r="389" spans="1:3">
      <c r="A389">
        <v>2004</v>
      </c>
      <c r="B389" t="s">
        <v>23</v>
      </c>
      <c r="C389">
        <f>INDEX('Country Level (oth)'!D389:F389,1,MATCH("ysh_"&amp;$C$1,'Country Level (oth)'!$D$1:$F$1,0))</f>
        <v>3.6436859518289566E-2</v>
      </c>
    </row>
    <row r="390" spans="1:3">
      <c r="A390">
        <v>2005</v>
      </c>
      <c r="B390" t="s">
        <v>23</v>
      </c>
      <c r="C390">
        <f>INDEX('Country Level (oth)'!D390:F390,1,MATCH("ysh_"&amp;$C$1,'Country Level (oth)'!$D$1:$F$1,0))</f>
        <v>8.8528372347354889E-2</v>
      </c>
    </row>
    <row r="391" spans="1:3">
      <c r="A391">
        <v>2006</v>
      </c>
      <c r="B391" t="s">
        <v>23</v>
      </c>
      <c r="C391">
        <f>INDEX('Country Level (oth)'!D391:F391,1,MATCH("ysh_"&amp;$C$1,'Country Level (oth)'!$D$1:$F$1,0))</f>
        <v>4.920562356710434E-2</v>
      </c>
    </row>
    <row r="392" spans="1:3">
      <c r="A392">
        <v>2007</v>
      </c>
      <c r="B392" t="s">
        <v>23</v>
      </c>
      <c r="C392">
        <f>INDEX('Country Level (oth)'!D392:F392,1,MATCH("ysh_"&amp;$C$1,'Country Level (oth)'!$D$1:$F$1,0))</f>
        <v>3.4283068031072617E-2</v>
      </c>
    </row>
    <row r="393" spans="1:3">
      <c r="A393">
        <v>2008</v>
      </c>
      <c r="B393" t="s">
        <v>23</v>
      </c>
      <c r="C393">
        <f>INDEX('Country Level (oth)'!D393:F393,1,MATCH("ysh_"&amp;$C$1,'Country Level (oth)'!$D$1:$F$1,0))</f>
        <v>3.877827525138855E-2</v>
      </c>
    </row>
    <row r="394" spans="1:3">
      <c r="A394">
        <v>2009</v>
      </c>
      <c r="B394" t="s">
        <v>23</v>
      </c>
      <c r="C394">
        <f>INDEX('Country Level (oth)'!D394:F394,1,MATCH("ysh_"&amp;$C$1,'Country Level (oth)'!$D$1:$F$1,0))</f>
        <v>6.4879320561885834E-2</v>
      </c>
    </row>
    <row r="395" spans="1:3">
      <c r="A395">
        <v>2010</v>
      </c>
      <c r="B395" t="s">
        <v>23</v>
      </c>
      <c r="C395">
        <f>INDEX('Country Level (oth)'!D395:F395,1,MATCH("ysh_"&amp;$C$1,'Country Level (oth)'!$D$1:$F$1,0))</f>
        <v>3.8287151604890823E-2</v>
      </c>
    </row>
    <row r="396" spans="1:3">
      <c r="A396">
        <v>2011</v>
      </c>
      <c r="B396" t="s">
        <v>23</v>
      </c>
      <c r="C396">
        <f>INDEX('Country Level (oth)'!D396:F396,1,MATCH("ysh_"&amp;$C$1,'Country Level (oth)'!$D$1:$F$1,0))</f>
        <v>8.9770909398794174E-3</v>
      </c>
    </row>
    <row r="397" spans="1:3">
      <c r="A397">
        <v>2012</v>
      </c>
      <c r="B397" t="s">
        <v>23</v>
      </c>
      <c r="C397">
        <f>INDEX('Country Level (oth)'!D397:F397,1,MATCH("ysh_"&amp;$C$1,'Country Level (oth)'!$D$1:$F$1,0))</f>
        <v>7.3010758496820927E-3</v>
      </c>
    </row>
    <row r="398" spans="1:3">
      <c r="A398">
        <v>1995</v>
      </c>
      <c r="B398" t="s">
        <v>24</v>
      </c>
      <c r="C398">
        <f>INDEX('Country Level (oth)'!D398:F398,1,MATCH("ysh_"&amp;$C$1,'Country Level (oth)'!$D$1:$F$1,0))</f>
        <v>1.4053431339561939E-2</v>
      </c>
    </row>
    <row r="399" spans="1:3">
      <c r="A399">
        <v>1996</v>
      </c>
      <c r="B399" t="s">
        <v>24</v>
      </c>
      <c r="C399">
        <f>INDEX('Country Level (oth)'!D399:F399,1,MATCH("ysh_"&amp;$C$1,'Country Level (oth)'!$D$1:$F$1,0))</f>
        <v>1.4173485338687897E-2</v>
      </c>
    </row>
    <row r="400" spans="1:3">
      <c r="A400">
        <v>1997</v>
      </c>
      <c r="B400" t="s">
        <v>24</v>
      </c>
      <c r="C400">
        <f>INDEX('Country Level (oth)'!D400:F400,1,MATCH("ysh_"&amp;$C$1,'Country Level (oth)'!$D$1:$F$1,0))</f>
        <v>1.8772637471556664E-2</v>
      </c>
    </row>
    <row r="401" spans="1:3">
      <c r="A401">
        <v>1998</v>
      </c>
      <c r="B401" t="s">
        <v>24</v>
      </c>
      <c r="C401">
        <f>INDEX('Country Level (oth)'!D401:F401,1,MATCH("ysh_"&amp;$C$1,'Country Level (oth)'!$D$1:$F$1,0))</f>
        <v>1.9937947392463684E-2</v>
      </c>
    </row>
    <row r="402" spans="1:3">
      <c r="A402">
        <v>1999</v>
      </c>
      <c r="B402" t="s">
        <v>24</v>
      </c>
      <c r="C402">
        <f>INDEX('Country Level (oth)'!D402:F402,1,MATCH("ysh_"&amp;$C$1,'Country Level (oth)'!$D$1:$F$1,0))</f>
        <v>2.6118779554963112E-2</v>
      </c>
    </row>
    <row r="403" spans="1:3">
      <c r="A403">
        <v>2000</v>
      </c>
      <c r="B403" t="s">
        <v>24</v>
      </c>
      <c r="C403">
        <f>INDEX('Country Level (oth)'!D403:F403,1,MATCH("ysh_"&amp;$C$1,'Country Level (oth)'!$D$1:$F$1,0))</f>
        <v>1.6648551449179649E-2</v>
      </c>
    </row>
    <row r="404" spans="1:3">
      <c r="A404">
        <v>2001</v>
      </c>
      <c r="B404" t="s">
        <v>24</v>
      </c>
      <c r="C404">
        <f>INDEX('Country Level (oth)'!D404:F404,1,MATCH("ysh_"&amp;$C$1,'Country Level (oth)'!$D$1:$F$1,0))</f>
        <v>1.6178842633962631E-2</v>
      </c>
    </row>
    <row r="405" spans="1:3">
      <c r="A405">
        <v>2002</v>
      </c>
      <c r="B405" t="s">
        <v>24</v>
      </c>
      <c r="C405">
        <f>INDEX('Country Level (oth)'!D405:F405,1,MATCH("ysh_"&amp;$C$1,'Country Level (oth)'!$D$1:$F$1,0))</f>
        <v>2.0850924775004387E-2</v>
      </c>
    </row>
    <row r="406" spans="1:3">
      <c r="A406">
        <v>2003</v>
      </c>
      <c r="B406" t="s">
        <v>24</v>
      </c>
      <c r="C406">
        <f>INDEX('Country Level (oth)'!D406:F406,1,MATCH("ysh_"&amp;$C$1,'Country Level (oth)'!$D$1:$F$1,0))</f>
        <v>1.3258315622806549E-2</v>
      </c>
    </row>
    <row r="407" spans="1:3">
      <c r="A407">
        <v>2004</v>
      </c>
      <c r="B407" t="s">
        <v>24</v>
      </c>
      <c r="C407">
        <f>INDEX('Country Level (oth)'!D407:F407,1,MATCH("ysh_"&amp;$C$1,'Country Level (oth)'!$D$1:$F$1,0))</f>
        <v>1.3903029263019562E-2</v>
      </c>
    </row>
    <row r="408" spans="1:3">
      <c r="A408">
        <v>2005</v>
      </c>
      <c r="B408" t="s">
        <v>24</v>
      </c>
      <c r="C408">
        <f>INDEX('Country Level (oth)'!D408:F408,1,MATCH("ysh_"&amp;$C$1,'Country Level (oth)'!$D$1:$F$1,0))</f>
        <v>9.2494850978255272E-3</v>
      </c>
    </row>
    <row r="409" spans="1:3">
      <c r="A409">
        <v>2006</v>
      </c>
      <c r="B409" t="s">
        <v>24</v>
      </c>
      <c r="C409">
        <f>INDEX('Country Level (oth)'!D409:F409,1,MATCH("ysh_"&amp;$C$1,'Country Level (oth)'!$D$1:$F$1,0))</f>
        <v>2.2798363119363785E-2</v>
      </c>
    </row>
    <row r="410" spans="1:3">
      <c r="A410">
        <v>2007</v>
      </c>
      <c r="B410" t="s">
        <v>24</v>
      </c>
      <c r="C410">
        <f>INDEX('Country Level (oth)'!D410:F410,1,MATCH("ysh_"&amp;$C$1,'Country Level (oth)'!$D$1:$F$1,0))</f>
        <v>2.1243749186396599E-2</v>
      </c>
    </row>
    <row r="411" spans="1:3">
      <c r="A411">
        <v>2008</v>
      </c>
      <c r="B411" t="s">
        <v>24</v>
      </c>
      <c r="C411">
        <f>INDEX('Country Level (oth)'!D411:F411,1,MATCH("ysh_"&amp;$C$1,'Country Level (oth)'!$D$1:$F$1,0))</f>
        <v>1.759457029402256E-2</v>
      </c>
    </row>
    <row r="412" spans="1:3">
      <c r="A412">
        <v>2009</v>
      </c>
      <c r="B412" t="s">
        <v>24</v>
      </c>
      <c r="C412">
        <f>INDEX('Country Level (oth)'!D412:F412,1,MATCH("ysh_"&amp;$C$1,'Country Level (oth)'!$D$1:$F$1,0))</f>
        <v>2.6718057692050934E-2</v>
      </c>
    </row>
    <row r="413" spans="1:3">
      <c r="A413">
        <v>2010</v>
      </c>
      <c r="B413" t="s">
        <v>24</v>
      </c>
      <c r="C413">
        <f>INDEX('Country Level (oth)'!D413:F413,1,MATCH("ysh_"&amp;$C$1,'Country Level (oth)'!$D$1:$F$1,0))</f>
        <v>2.4240916594862938E-2</v>
      </c>
    </row>
    <row r="414" spans="1:3">
      <c r="A414">
        <v>2011</v>
      </c>
      <c r="B414" t="s">
        <v>24</v>
      </c>
      <c r="C414">
        <f>INDEX('Country Level (oth)'!D414:F414,1,MATCH("ysh_"&amp;$C$1,'Country Level (oth)'!$D$1:$F$1,0))</f>
        <v>9.3262298032641411E-3</v>
      </c>
    </row>
    <row r="415" spans="1:3">
      <c r="A415">
        <v>2012</v>
      </c>
      <c r="B415" t="s">
        <v>24</v>
      </c>
      <c r="C415">
        <f>INDEX('Country Level (oth)'!D415:F415,1,MATCH("ysh_"&amp;$C$1,'Country Level (oth)'!$D$1:$F$1,0))</f>
        <v>6.8460125476121902E-3</v>
      </c>
    </row>
    <row r="416" spans="1:3">
      <c r="A416">
        <v>1995</v>
      </c>
      <c r="B416" t="s">
        <v>25</v>
      </c>
      <c r="C416">
        <f>INDEX('Country Level (oth)'!D416:F416,1,MATCH("ysh_"&amp;$C$1,'Country Level (oth)'!$D$1:$F$1,0))</f>
        <v>0.13051238656044006</v>
      </c>
    </row>
    <row r="417" spans="1:3">
      <c r="A417">
        <v>1996</v>
      </c>
      <c r="B417" t="s">
        <v>25</v>
      </c>
      <c r="C417">
        <f>INDEX('Country Level (oth)'!D417:F417,1,MATCH("ysh_"&amp;$C$1,'Country Level (oth)'!$D$1:$F$1,0))</f>
        <v>0.17860634624958038</v>
      </c>
    </row>
    <row r="418" spans="1:3">
      <c r="A418">
        <v>1997</v>
      </c>
      <c r="B418" t="s">
        <v>25</v>
      </c>
      <c r="C418">
        <f>INDEX('Country Level (oth)'!D418:F418,1,MATCH("ysh_"&amp;$C$1,'Country Level (oth)'!$D$1:$F$1,0))</f>
        <v>0.31764507293701172</v>
      </c>
    </row>
    <row r="419" spans="1:3">
      <c r="A419">
        <v>1998</v>
      </c>
      <c r="B419" t="s">
        <v>25</v>
      </c>
      <c r="C419">
        <f>INDEX('Country Level (oth)'!D419:F419,1,MATCH("ysh_"&amp;$C$1,'Country Level (oth)'!$D$1:$F$1,0))</f>
        <v>0.10626722872257233</v>
      </c>
    </row>
    <row r="420" spans="1:3">
      <c r="A420">
        <v>1999</v>
      </c>
      <c r="B420" t="s">
        <v>25</v>
      </c>
      <c r="C420">
        <f>INDEX('Country Level (oth)'!D420:F420,1,MATCH("ysh_"&amp;$C$1,'Country Level (oth)'!$D$1:$F$1,0))</f>
        <v>0.10692978650331497</v>
      </c>
    </row>
    <row r="421" spans="1:3">
      <c r="A421">
        <v>2000</v>
      </c>
      <c r="B421" t="s">
        <v>25</v>
      </c>
      <c r="C421">
        <f>INDEX('Country Level (oth)'!D421:F421,1,MATCH("ysh_"&amp;$C$1,'Country Level (oth)'!$D$1:$F$1,0))</f>
        <v>0.14579020440578461</v>
      </c>
    </row>
    <row r="422" spans="1:3">
      <c r="A422">
        <v>2001</v>
      </c>
      <c r="B422" t="s">
        <v>25</v>
      </c>
      <c r="C422">
        <f>INDEX('Country Level (oth)'!D422:F422,1,MATCH("ysh_"&amp;$C$1,'Country Level (oth)'!$D$1:$F$1,0))</f>
        <v>0.14094874262809753</v>
      </c>
    </row>
    <row r="423" spans="1:3">
      <c r="A423">
        <v>2002</v>
      </c>
      <c r="B423" t="s">
        <v>25</v>
      </c>
      <c r="C423">
        <f>INDEX('Country Level (oth)'!D423:F423,1,MATCH("ysh_"&amp;$C$1,'Country Level (oth)'!$D$1:$F$1,0))</f>
        <v>9.4012007117271423E-2</v>
      </c>
    </row>
    <row r="424" spans="1:3">
      <c r="A424">
        <v>2003</v>
      </c>
      <c r="B424" t="s">
        <v>25</v>
      </c>
      <c r="C424">
        <f>INDEX('Country Level (oth)'!D424:F424,1,MATCH("ysh_"&amp;$C$1,'Country Level (oth)'!$D$1:$F$1,0))</f>
        <v>0.11866359412670135</v>
      </c>
    </row>
    <row r="425" spans="1:3">
      <c r="A425">
        <v>2004</v>
      </c>
      <c r="B425" t="s">
        <v>25</v>
      </c>
      <c r="C425">
        <f>INDEX('Country Level (oth)'!D425:F425,1,MATCH("ysh_"&amp;$C$1,'Country Level (oth)'!$D$1:$F$1,0))</f>
        <v>0.17402562499046326</v>
      </c>
    </row>
    <row r="426" spans="1:3">
      <c r="A426">
        <v>2005</v>
      </c>
      <c r="B426" t="s">
        <v>25</v>
      </c>
      <c r="C426">
        <f>INDEX('Country Level (oth)'!D426:F426,1,MATCH("ysh_"&amp;$C$1,'Country Level (oth)'!$D$1:$F$1,0))</f>
        <v>0.18480251729488373</v>
      </c>
    </row>
    <row r="427" spans="1:3">
      <c r="A427">
        <v>2006</v>
      </c>
      <c r="B427" t="s">
        <v>25</v>
      </c>
      <c r="C427">
        <f>INDEX('Country Level (oth)'!D427:F427,1,MATCH("ysh_"&amp;$C$1,'Country Level (oth)'!$D$1:$F$1,0))</f>
        <v>0.12123151868581772</v>
      </c>
    </row>
    <row r="428" spans="1:3">
      <c r="A428">
        <v>2007</v>
      </c>
      <c r="B428" t="s">
        <v>25</v>
      </c>
      <c r="C428">
        <f>INDEX('Country Level (oth)'!D428:F428,1,MATCH("ysh_"&amp;$C$1,'Country Level (oth)'!$D$1:$F$1,0))</f>
        <v>7.4410967528820038E-2</v>
      </c>
    </row>
    <row r="429" spans="1:3">
      <c r="A429">
        <v>2008</v>
      </c>
      <c r="B429" t="s">
        <v>25</v>
      </c>
      <c r="C429">
        <f>INDEX('Country Level (oth)'!D429:F429,1,MATCH("ysh_"&amp;$C$1,'Country Level (oth)'!$D$1:$F$1,0))</f>
        <v>8.868727833032608E-2</v>
      </c>
    </row>
    <row r="430" spans="1:3">
      <c r="A430">
        <v>2009</v>
      </c>
      <c r="B430" t="s">
        <v>25</v>
      </c>
      <c r="C430">
        <f>INDEX('Country Level (oth)'!D430:F430,1,MATCH("ysh_"&amp;$C$1,'Country Level (oth)'!$D$1:$F$1,0))</f>
        <v>8.7239854037761688E-2</v>
      </c>
    </row>
    <row r="431" spans="1:3">
      <c r="A431">
        <v>2010</v>
      </c>
      <c r="B431" t="s">
        <v>25</v>
      </c>
      <c r="C431">
        <f>INDEX('Country Level (oth)'!D431:F431,1,MATCH("ysh_"&amp;$C$1,'Country Level (oth)'!$D$1:$F$1,0))</f>
        <v>7.2235129773616791E-2</v>
      </c>
    </row>
    <row r="432" spans="1:3">
      <c r="A432">
        <v>2011</v>
      </c>
      <c r="B432" t="s">
        <v>25</v>
      </c>
      <c r="C432">
        <f>INDEX('Country Level (oth)'!D432:F432,1,MATCH("ysh_"&amp;$C$1,'Country Level (oth)'!$D$1:$F$1,0))</f>
        <v>6.1542287468910217E-2</v>
      </c>
    </row>
    <row r="433" spans="1:3">
      <c r="A433">
        <v>2012</v>
      </c>
      <c r="B433" t="s">
        <v>25</v>
      </c>
      <c r="C433">
        <f>INDEX('Country Level (oth)'!D433:F433,1,MATCH("ysh_"&amp;$C$1,'Country Level (oth)'!$D$1:$F$1,0))</f>
        <v>4.034857451915741E-2</v>
      </c>
    </row>
    <row r="434" spans="1:3">
      <c r="A434">
        <v>1995</v>
      </c>
      <c r="B434" t="s">
        <v>26</v>
      </c>
      <c r="C434">
        <f>INDEX('Country Level (oth)'!D434:F434,1,MATCH("ysh_"&amp;$C$1,'Country Level (oth)'!$D$1:$F$1,0))</f>
        <v>0.10072989761829376</v>
      </c>
    </row>
    <row r="435" spans="1:3">
      <c r="A435">
        <v>1996</v>
      </c>
      <c r="B435" t="s">
        <v>26</v>
      </c>
      <c r="C435">
        <f>INDEX('Country Level (oth)'!D435:F435,1,MATCH("ysh_"&amp;$C$1,'Country Level (oth)'!$D$1:$F$1,0))</f>
        <v>5.7061944156885147E-2</v>
      </c>
    </row>
    <row r="436" spans="1:3">
      <c r="A436">
        <v>1997</v>
      </c>
      <c r="B436" t="s">
        <v>26</v>
      </c>
      <c r="C436">
        <f>INDEX('Country Level (oth)'!D436:F436,1,MATCH("ysh_"&amp;$C$1,'Country Level (oth)'!$D$1:$F$1,0))</f>
        <v>5.2446886897087097E-2</v>
      </c>
    </row>
    <row r="437" spans="1:3">
      <c r="A437">
        <v>1998</v>
      </c>
      <c r="B437" t="s">
        <v>26</v>
      </c>
      <c r="C437">
        <f>INDEX('Country Level (oth)'!D437:F437,1,MATCH("ysh_"&amp;$C$1,'Country Level (oth)'!$D$1:$F$1,0))</f>
        <v>5.1489595323801041E-2</v>
      </c>
    </row>
    <row r="438" spans="1:3">
      <c r="A438">
        <v>1999</v>
      </c>
      <c r="B438" t="s">
        <v>26</v>
      </c>
      <c r="C438">
        <f>INDEX('Country Level (oth)'!D438:F438,1,MATCH("ysh_"&amp;$C$1,'Country Level (oth)'!$D$1:$F$1,0))</f>
        <v>0.14598672091960907</v>
      </c>
    </row>
    <row r="439" spans="1:3">
      <c r="A439">
        <v>2000</v>
      </c>
      <c r="B439" t="s">
        <v>26</v>
      </c>
      <c r="C439">
        <f>INDEX('Country Level (oth)'!D439:F439,1,MATCH("ysh_"&amp;$C$1,'Country Level (oth)'!$D$1:$F$1,0))</f>
        <v>5.5749539285898209E-2</v>
      </c>
    </row>
    <row r="440" spans="1:3">
      <c r="A440">
        <v>2001</v>
      </c>
      <c r="B440" t="s">
        <v>26</v>
      </c>
      <c r="C440">
        <f>INDEX('Country Level (oth)'!D440:F440,1,MATCH("ysh_"&amp;$C$1,'Country Level (oth)'!$D$1:$F$1,0))</f>
        <v>7.6668031513690948E-2</v>
      </c>
    </row>
    <row r="441" spans="1:3">
      <c r="A441">
        <v>2002</v>
      </c>
      <c r="B441" t="s">
        <v>26</v>
      </c>
      <c r="C441">
        <f>INDEX('Country Level (oth)'!D441:F441,1,MATCH("ysh_"&amp;$C$1,'Country Level (oth)'!$D$1:$F$1,0))</f>
        <v>4.7654073685407639E-2</v>
      </c>
    </row>
    <row r="442" spans="1:3">
      <c r="A442">
        <v>2003</v>
      </c>
      <c r="B442" t="s">
        <v>26</v>
      </c>
      <c r="C442">
        <f>INDEX('Country Level (oth)'!D442:F442,1,MATCH("ysh_"&amp;$C$1,'Country Level (oth)'!$D$1:$F$1,0))</f>
        <v>4.2079560458660126E-2</v>
      </c>
    </row>
    <row r="443" spans="1:3">
      <c r="A443">
        <v>2004</v>
      </c>
      <c r="B443" t="s">
        <v>26</v>
      </c>
      <c r="C443">
        <f>INDEX('Country Level (oth)'!D443:F443,1,MATCH("ysh_"&amp;$C$1,'Country Level (oth)'!$D$1:$F$1,0))</f>
        <v>7.2941809892654419E-2</v>
      </c>
    </row>
    <row r="444" spans="1:3">
      <c r="A444">
        <v>2005</v>
      </c>
      <c r="B444" t="s">
        <v>26</v>
      </c>
      <c r="C444">
        <f>INDEX('Country Level (oth)'!D444:F444,1,MATCH("ysh_"&amp;$C$1,'Country Level (oth)'!$D$1:$F$1,0))</f>
        <v>5.2746038883924484E-2</v>
      </c>
    </row>
    <row r="445" spans="1:3">
      <c r="A445">
        <v>2006</v>
      </c>
      <c r="B445" t="s">
        <v>26</v>
      </c>
      <c r="C445">
        <f>INDEX('Country Level (oth)'!D445:F445,1,MATCH("ysh_"&amp;$C$1,'Country Level (oth)'!$D$1:$F$1,0))</f>
        <v>5.0066761672496796E-2</v>
      </c>
    </row>
    <row r="446" spans="1:3">
      <c r="A446">
        <v>2007</v>
      </c>
      <c r="B446" t="s">
        <v>26</v>
      </c>
      <c r="C446">
        <f>INDEX('Country Level (oth)'!D446:F446,1,MATCH("ysh_"&amp;$C$1,'Country Level (oth)'!$D$1:$F$1,0))</f>
        <v>3.646371141076088E-2</v>
      </c>
    </row>
    <row r="447" spans="1:3">
      <c r="A447">
        <v>2008</v>
      </c>
      <c r="B447" t="s">
        <v>26</v>
      </c>
      <c r="C447">
        <f>INDEX('Country Level (oth)'!D447:F447,1,MATCH("ysh_"&amp;$C$1,'Country Level (oth)'!$D$1:$F$1,0))</f>
        <v>4.7190222889184952E-2</v>
      </c>
    </row>
    <row r="448" spans="1:3">
      <c r="A448">
        <v>2009</v>
      </c>
      <c r="B448" t="s">
        <v>26</v>
      </c>
      <c r="C448">
        <f>INDEX('Country Level (oth)'!D448:F448,1,MATCH("ysh_"&amp;$C$1,'Country Level (oth)'!$D$1:$F$1,0))</f>
        <v>3.3508174121379852E-2</v>
      </c>
    </row>
    <row r="449" spans="1:3">
      <c r="A449">
        <v>2010</v>
      </c>
      <c r="B449" t="s">
        <v>26</v>
      </c>
      <c r="C449">
        <f>INDEX('Country Level (oth)'!D449:F449,1,MATCH("ysh_"&amp;$C$1,'Country Level (oth)'!$D$1:$F$1,0))</f>
        <v>3.8399945944547653E-2</v>
      </c>
    </row>
    <row r="450" spans="1:3">
      <c r="A450">
        <v>2011</v>
      </c>
      <c r="B450" t="s">
        <v>26</v>
      </c>
      <c r="C450">
        <f>INDEX('Country Level (oth)'!D450:F450,1,MATCH("ysh_"&amp;$C$1,'Country Level (oth)'!$D$1:$F$1,0))</f>
        <v>3.6070484668016434E-2</v>
      </c>
    </row>
    <row r="451" spans="1:3">
      <c r="A451">
        <v>2012</v>
      </c>
      <c r="B451" t="s">
        <v>26</v>
      </c>
      <c r="C451">
        <f>INDEX('Country Level (oth)'!D451:F451,1,MATCH("ysh_"&amp;$C$1,'Country Level (oth)'!$D$1:$F$1,0))</f>
        <v>3.4664448350667953E-2</v>
      </c>
    </row>
    <row r="452" spans="1:3">
      <c r="A452">
        <v>1995</v>
      </c>
      <c r="B452" t="s">
        <v>27</v>
      </c>
      <c r="C452">
        <f>INDEX('Country Level (oth)'!D452:F452,1,MATCH("ysh_"&amp;$C$1,'Country Level (oth)'!$D$1:$F$1,0))</f>
        <v>4.8281005583703518E-3</v>
      </c>
    </row>
    <row r="453" spans="1:3">
      <c r="A453">
        <v>1996</v>
      </c>
      <c r="B453" t="s">
        <v>27</v>
      </c>
      <c r="C453">
        <f>INDEX('Country Level (oth)'!D453:F453,1,MATCH("ysh_"&amp;$C$1,'Country Level (oth)'!$D$1:$F$1,0))</f>
        <v>5.8982423506677151E-3</v>
      </c>
    </row>
    <row r="454" spans="1:3">
      <c r="A454">
        <v>1997</v>
      </c>
      <c r="B454" t="s">
        <v>27</v>
      </c>
      <c r="C454">
        <f>INDEX('Country Level (oth)'!D454:F454,1,MATCH("ysh_"&amp;$C$1,'Country Level (oth)'!$D$1:$F$1,0))</f>
        <v>4.8323753289878368E-3</v>
      </c>
    </row>
    <row r="455" spans="1:3">
      <c r="A455">
        <v>1998</v>
      </c>
      <c r="B455" t="s">
        <v>27</v>
      </c>
      <c r="C455">
        <f>INDEX('Country Level (oth)'!D455:F455,1,MATCH("ysh_"&amp;$C$1,'Country Level (oth)'!$D$1:$F$1,0))</f>
        <v>4.9957199953496456E-3</v>
      </c>
    </row>
    <row r="456" spans="1:3">
      <c r="A456">
        <v>1999</v>
      </c>
      <c r="B456" t="s">
        <v>27</v>
      </c>
      <c r="C456">
        <f>INDEX('Country Level (oth)'!D456:F456,1,MATCH("ysh_"&amp;$C$1,'Country Level (oth)'!$D$1:$F$1,0))</f>
        <v>3.988887183368206E-3</v>
      </c>
    </row>
    <row r="457" spans="1:3">
      <c r="A457">
        <v>2000</v>
      </c>
      <c r="B457" t="s">
        <v>27</v>
      </c>
      <c r="C457">
        <f>INDEX('Country Level (oth)'!D457:F457,1,MATCH("ysh_"&amp;$C$1,'Country Level (oth)'!$D$1:$F$1,0))</f>
        <v>2.4200333282351494E-3</v>
      </c>
    </row>
    <row r="458" spans="1:3">
      <c r="A458">
        <v>2001</v>
      </c>
      <c r="B458" t="s">
        <v>27</v>
      </c>
      <c r="C458">
        <f>INDEX('Country Level (oth)'!D458:F458,1,MATCH("ysh_"&amp;$C$1,'Country Level (oth)'!$D$1:$F$1,0))</f>
        <v>2.9393811710178852E-3</v>
      </c>
    </row>
    <row r="459" spans="1:3">
      <c r="A459">
        <v>2002</v>
      </c>
      <c r="B459" t="s">
        <v>27</v>
      </c>
      <c r="C459">
        <f>INDEX('Country Level (oth)'!D459:F459,1,MATCH("ysh_"&amp;$C$1,'Country Level (oth)'!$D$1:$F$1,0))</f>
        <v>2.1204708609730005E-3</v>
      </c>
    </row>
    <row r="460" spans="1:3">
      <c r="A460">
        <v>2003</v>
      </c>
      <c r="B460" t="s">
        <v>27</v>
      </c>
      <c r="C460">
        <f>INDEX('Country Level (oth)'!D460:F460,1,MATCH("ysh_"&amp;$C$1,'Country Level (oth)'!$D$1:$F$1,0))</f>
        <v>-5.3513958118855953E-3</v>
      </c>
    </row>
    <row r="461" spans="1:3">
      <c r="A461">
        <v>2004</v>
      </c>
      <c r="B461" t="s">
        <v>27</v>
      </c>
      <c r="C461">
        <f>INDEX('Country Level (oth)'!D461:F461,1,MATCH("ysh_"&amp;$C$1,'Country Level (oth)'!$D$1:$F$1,0))</f>
        <v>4.7553610056638718E-4</v>
      </c>
    </row>
    <row r="462" spans="1:3">
      <c r="A462">
        <v>2005</v>
      </c>
      <c r="B462" t="s">
        <v>27</v>
      </c>
      <c r="C462">
        <f>INDEX('Country Level (oth)'!D462:F462,1,MATCH("ysh_"&amp;$C$1,'Country Level (oth)'!$D$1:$F$1,0))</f>
        <v>3.553963964805007E-3</v>
      </c>
    </row>
    <row r="463" spans="1:3">
      <c r="A463">
        <v>2006</v>
      </c>
      <c r="B463" t="s">
        <v>27</v>
      </c>
      <c r="C463">
        <f>INDEX('Country Level (oth)'!D463:F463,1,MATCH("ysh_"&amp;$C$1,'Country Level (oth)'!$D$1:$F$1,0))</f>
        <v>3.4906347282230854E-3</v>
      </c>
    </row>
    <row r="464" spans="1:3">
      <c r="A464">
        <v>2007</v>
      </c>
      <c r="B464" t="s">
        <v>27</v>
      </c>
      <c r="C464">
        <f>INDEX('Country Level (oth)'!D464:F464,1,MATCH("ysh_"&amp;$C$1,'Country Level (oth)'!$D$1:$F$1,0))</f>
        <v>3.5413652658462524E-3</v>
      </c>
    </row>
    <row r="465" spans="1:3">
      <c r="A465">
        <v>2008</v>
      </c>
      <c r="B465" t="s">
        <v>27</v>
      </c>
      <c r="C465">
        <f>INDEX('Country Level (oth)'!D465:F465,1,MATCH("ysh_"&amp;$C$1,'Country Level (oth)'!$D$1:$F$1,0))</f>
        <v>4.0130396373569965E-3</v>
      </c>
    </row>
    <row r="466" spans="1:3">
      <c r="A466">
        <v>2009</v>
      </c>
      <c r="B466" t="s">
        <v>27</v>
      </c>
      <c r="C466">
        <f>INDEX('Country Level (oth)'!D466:F466,1,MATCH("ysh_"&amp;$C$1,'Country Level (oth)'!$D$1:$F$1,0))</f>
        <v>4.2456253431737423E-3</v>
      </c>
    </row>
    <row r="467" spans="1:3">
      <c r="A467">
        <v>2010</v>
      </c>
      <c r="B467" t="s">
        <v>27</v>
      </c>
      <c r="C467">
        <f>INDEX('Country Level (oth)'!D467:F467,1,MATCH("ysh_"&amp;$C$1,'Country Level (oth)'!$D$1:$F$1,0))</f>
        <v>4.6722753904759884E-3</v>
      </c>
    </row>
    <row r="468" spans="1:3">
      <c r="A468">
        <v>2011</v>
      </c>
      <c r="B468" t="s">
        <v>27</v>
      </c>
      <c r="C468">
        <f>INDEX('Country Level (oth)'!D468:F468,1,MATCH("ysh_"&amp;$C$1,'Country Level (oth)'!$D$1:$F$1,0))</f>
        <v>3.0212535057216883E-3</v>
      </c>
    </row>
    <row r="469" spans="1:3">
      <c r="A469">
        <v>2012</v>
      </c>
      <c r="B469" t="s">
        <v>27</v>
      </c>
      <c r="C469">
        <f>INDEX('Country Level (oth)'!D469:F469,1,MATCH("ysh_"&amp;$C$1,'Country Level (oth)'!$D$1:$F$1,0))</f>
        <v>2.4300171062350273E-3</v>
      </c>
    </row>
    <row r="470" spans="1:3">
      <c r="A470">
        <v>1995</v>
      </c>
      <c r="B470" t="s">
        <v>28</v>
      </c>
      <c r="C470">
        <f>INDEX('Country Level (oth)'!D470:F470,1,MATCH("ysh_"&amp;$C$1,'Country Level (oth)'!$D$1:$F$1,0))</f>
        <v>1.3383776880800724E-2</v>
      </c>
    </row>
    <row r="471" spans="1:3">
      <c r="A471">
        <v>1996</v>
      </c>
      <c r="B471" t="s">
        <v>28</v>
      </c>
      <c r="C471">
        <f>INDEX('Country Level (oth)'!D471:F471,1,MATCH("ysh_"&amp;$C$1,'Country Level (oth)'!$D$1:$F$1,0))</f>
        <v>1.504862098954618E-3</v>
      </c>
    </row>
    <row r="472" spans="1:3">
      <c r="A472">
        <v>1997</v>
      </c>
      <c r="B472" t="s">
        <v>28</v>
      </c>
      <c r="C472">
        <f>INDEX('Country Level (oth)'!D472:F472,1,MATCH("ysh_"&amp;$C$1,'Country Level (oth)'!$D$1:$F$1,0))</f>
        <v>1.0120656341314316E-2</v>
      </c>
    </row>
    <row r="473" spans="1:3">
      <c r="A473">
        <v>1998</v>
      </c>
      <c r="B473" t="s">
        <v>28</v>
      </c>
      <c r="C473">
        <f>INDEX('Country Level (oth)'!D473:F473,1,MATCH("ysh_"&amp;$C$1,'Country Level (oth)'!$D$1:$F$1,0))</f>
        <v>5.788755789399147E-2</v>
      </c>
    </row>
    <row r="474" spans="1:3">
      <c r="A474">
        <v>1999</v>
      </c>
      <c r="B474" t="s">
        <v>28</v>
      </c>
      <c r="C474">
        <f>INDEX('Country Level (oth)'!D474:F474,1,MATCH("ysh_"&amp;$C$1,'Country Level (oth)'!$D$1:$F$1,0))</f>
        <v>4.0492035448551178E-2</v>
      </c>
    </row>
    <row r="475" spans="1:3">
      <c r="A475">
        <v>2000</v>
      </c>
      <c r="B475" t="s">
        <v>28</v>
      </c>
      <c r="C475">
        <f>INDEX('Country Level (oth)'!D475:F475,1,MATCH("ysh_"&amp;$C$1,'Country Level (oth)'!$D$1:$F$1,0))</f>
        <v>1.4039182104170322E-2</v>
      </c>
    </row>
    <row r="476" spans="1:3">
      <c r="A476">
        <v>2001</v>
      </c>
      <c r="B476" t="s">
        <v>28</v>
      </c>
      <c r="C476">
        <f>INDEX('Country Level (oth)'!D476:F476,1,MATCH("ysh_"&amp;$C$1,'Country Level (oth)'!$D$1:$F$1,0))</f>
        <v>6.5159229561686516E-3</v>
      </c>
    </row>
    <row r="477" spans="1:3">
      <c r="A477">
        <v>2002</v>
      </c>
      <c r="B477" t="s">
        <v>28</v>
      </c>
      <c r="C477">
        <f>INDEX('Country Level (oth)'!D477:F477,1,MATCH("ysh_"&amp;$C$1,'Country Level (oth)'!$D$1:$F$1,0))</f>
        <v>1.00429002486635E-4</v>
      </c>
    </row>
    <row r="478" spans="1:3">
      <c r="A478">
        <v>2003</v>
      </c>
      <c r="B478" t="s">
        <v>28</v>
      </c>
      <c r="C478">
        <f>INDEX('Country Level (oth)'!D478:F478,1,MATCH("ysh_"&amp;$C$1,'Country Level (oth)'!$D$1:$F$1,0))</f>
        <v>3.7621534429490566E-3</v>
      </c>
    </row>
    <row r="479" spans="1:3">
      <c r="A479">
        <v>2004</v>
      </c>
      <c r="B479" t="s">
        <v>28</v>
      </c>
      <c r="C479">
        <f>INDEX('Country Level (oth)'!D479:F479,1,MATCH("ysh_"&amp;$C$1,'Country Level (oth)'!$D$1:$F$1,0))</f>
        <v>-5.4007819853723049E-3</v>
      </c>
    </row>
    <row r="480" spans="1:3">
      <c r="A480">
        <v>2005</v>
      </c>
      <c r="B480" t="s">
        <v>28</v>
      </c>
      <c r="C480">
        <f>INDEX('Country Level (oth)'!D480:F480,1,MATCH("ysh_"&amp;$C$1,'Country Level (oth)'!$D$1:$F$1,0))</f>
        <v>3.0213531572371721E-3</v>
      </c>
    </row>
    <row r="481" spans="1:3">
      <c r="A481">
        <v>2006</v>
      </c>
      <c r="B481" t="s">
        <v>28</v>
      </c>
      <c r="C481">
        <f>INDEX('Country Level (oth)'!D481:F481,1,MATCH("ysh_"&amp;$C$1,'Country Level (oth)'!$D$1:$F$1,0))</f>
        <v>3.8923881947994232E-3</v>
      </c>
    </row>
    <row r="482" spans="1:3">
      <c r="A482">
        <v>2007</v>
      </c>
      <c r="B482" t="s">
        <v>28</v>
      </c>
      <c r="C482">
        <f>INDEX('Country Level (oth)'!D482:F482,1,MATCH("ysh_"&amp;$C$1,'Country Level (oth)'!$D$1:$F$1,0))</f>
        <v>-8.5579755250364542E-4</v>
      </c>
    </row>
    <row r="483" spans="1:3">
      <c r="A483">
        <v>2008</v>
      </c>
      <c r="B483" t="s">
        <v>28</v>
      </c>
      <c r="C483">
        <f>INDEX('Country Level (oth)'!D483:F483,1,MATCH("ysh_"&amp;$C$1,'Country Level (oth)'!$D$1:$F$1,0))</f>
        <v>1.1462739203125238E-3</v>
      </c>
    </row>
    <row r="484" spans="1:3">
      <c r="A484">
        <v>2009</v>
      </c>
      <c r="B484" t="s">
        <v>28</v>
      </c>
      <c r="C484">
        <f>INDEX('Country Level (oth)'!D484:F484,1,MATCH("ysh_"&amp;$C$1,'Country Level (oth)'!$D$1:$F$1,0))</f>
        <v>1.8223434453830123E-3</v>
      </c>
    </row>
    <row r="485" spans="1:3">
      <c r="A485">
        <v>2010</v>
      </c>
      <c r="B485" t="s">
        <v>28</v>
      </c>
      <c r="C485">
        <f>INDEX('Country Level (oth)'!D485:F485,1,MATCH("ysh_"&amp;$C$1,'Country Level (oth)'!$D$1:$F$1,0))</f>
        <v>4.1481079533696175E-3</v>
      </c>
    </row>
    <row r="486" spans="1:3">
      <c r="A486">
        <v>2011</v>
      </c>
      <c r="B486" t="s">
        <v>28</v>
      </c>
      <c r="C486">
        <f>INDEX('Country Level (oth)'!D486:F486,1,MATCH("ysh_"&amp;$C$1,'Country Level (oth)'!$D$1:$F$1,0))</f>
        <v>5.1617645658552647E-4</v>
      </c>
    </row>
    <row r="487" spans="1:3">
      <c r="A487">
        <v>2012</v>
      </c>
      <c r="B487" t="s">
        <v>28</v>
      </c>
      <c r="C487">
        <f>INDEX('Country Level (oth)'!D487:F487,1,MATCH("ysh_"&amp;$C$1,'Country Level (oth)'!$D$1:$F$1,0))</f>
        <v>1.1266318615525961E-3</v>
      </c>
    </row>
    <row r="488" spans="1:3">
      <c r="A488">
        <v>1995</v>
      </c>
      <c r="B488" t="s">
        <v>29</v>
      </c>
      <c r="C488">
        <f>INDEX('Country Level (oth)'!D488:F488,1,MATCH("ysh_"&amp;$C$1,'Country Level (oth)'!$D$1:$F$1,0))</f>
        <v>1.5071888454258442E-2</v>
      </c>
    </row>
    <row r="489" spans="1:3">
      <c r="A489">
        <v>1996</v>
      </c>
      <c r="B489" t="s">
        <v>29</v>
      </c>
      <c r="C489">
        <f>INDEX('Country Level (oth)'!D489:F489,1,MATCH("ysh_"&amp;$C$1,'Country Level (oth)'!$D$1:$F$1,0))</f>
        <v>4.655828233808279E-3</v>
      </c>
    </row>
    <row r="490" spans="1:3">
      <c r="A490">
        <v>1997</v>
      </c>
      <c r="B490" t="s">
        <v>29</v>
      </c>
      <c r="C490">
        <f>INDEX('Country Level (oth)'!D490:F490,1,MATCH("ysh_"&amp;$C$1,'Country Level (oth)'!$D$1:$F$1,0))</f>
        <v>3.2291596289724112E-3</v>
      </c>
    </row>
    <row r="491" spans="1:3">
      <c r="A491">
        <v>1998</v>
      </c>
      <c r="B491" t="s">
        <v>29</v>
      </c>
      <c r="C491">
        <f>INDEX('Country Level (oth)'!D491:F491,1,MATCH("ysh_"&amp;$C$1,'Country Level (oth)'!$D$1:$F$1,0))</f>
        <v>-5.6850980035960674E-4</v>
      </c>
    </row>
    <row r="492" spans="1:3">
      <c r="A492">
        <v>1999</v>
      </c>
      <c r="B492" t="s">
        <v>29</v>
      </c>
      <c r="C492">
        <f>INDEX('Country Level (oth)'!D492:F492,1,MATCH("ysh_"&amp;$C$1,'Country Level (oth)'!$D$1:$F$1,0))</f>
        <v>1.3849083334207535E-3</v>
      </c>
    </row>
    <row r="493" spans="1:3">
      <c r="A493">
        <v>2000</v>
      </c>
      <c r="B493" t="s">
        <v>29</v>
      </c>
      <c r="C493">
        <f>INDEX('Country Level (oth)'!D493:F493,1,MATCH("ysh_"&amp;$C$1,'Country Level (oth)'!$D$1:$F$1,0))</f>
        <v>1.4295181259512901E-2</v>
      </c>
    </row>
    <row r="494" spans="1:3">
      <c r="A494">
        <v>2001</v>
      </c>
      <c r="B494" t="s">
        <v>29</v>
      </c>
      <c r="C494">
        <f>INDEX('Country Level (oth)'!D494:F494,1,MATCH("ysh_"&amp;$C$1,'Country Level (oth)'!$D$1:$F$1,0))</f>
        <v>9.7973356023430824E-3</v>
      </c>
    </row>
    <row r="495" spans="1:3">
      <c r="A495">
        <v>2002</v>
      </c>
      <c r="B495" t="s">
        <v>29</v>
      </c>
      <c r="C495">
        <f>INDEX('Country Level (oth)'!D495:F495,1,MATCH("ysh_"&amp;$C$1,'Country Level (oth)'!$D$1:$F$1,0))</f>
        <v>1.6249630600214005E-2</v>
      </c>
    </row>
    <row r="496" spans="1:3">
      <c r="A496">
        <v>2003</v>
      </c>
      <c r="B496" t="s">
        <v>29</v>
      </c>
      <c r="C496">
        <f>INDEX('Country Level (oth)'!D496:F496,1,MATCH("ysh_"&amp;$C$1,'Country Level (oth)'!$D$1:$F$1,0))</f>
        <v>1.9193581538274884E-3</v>
      </c>
    </row>
    <row r="497" spans="1:3">
      <c r="A497">
        <v>2004</v>
      </c>
      <c r="B497" t="s">
        <v>29</v>
      </c>
      <c r="C497">
        <f>INDEX('Country Level (oth)'!D497:F497,1,MATCH("ysh_"&amp;$C$1,'Country Level (oth)'!$D$1:$F$1,0))</f>
        <v>7.6671778224408627E-3</v>
      </c>
    </row>
    <row r="498" spans="1:3">
      <c r="A498">
        <v>2005</v>
      </c>
      <c r="B498" t="s">
        <v>29</v>
      </c>
      <c r="C498">
        <f>INDEX('Country Level (oth)'!D498:F498,1,MATCH("ysh_"&amp;$C$1,'Country Level (oth)'!$D$1:$F$1,0))</f>
        <v>-5.1183761097490788E-3</v>
      </c>
    </row>
    <row r="499" spans="1:3">
      <c r="A499">
        <v>2006</v>
      </c>
      <c r="B499" t="s">
        <v>29</v>
      </c>
      <c r="C499">
        <f>INDEX('Country Level (oth)'!D499:F499,1,MATCH("ysh_"&amp;$C$1,'Country Level (oth)'!$D$1:$F$1,0))</f>
        <v>1.7440951196476817E-3</v>
      </c>
    </row>
    <row r="500" spans="1:3">
      <c r="A500">
        <v>2007</v>
      </c>
      <c r="B500" t="s">
        <v>29</v>
      </c>
      <c r="C500">
        <f>INDEX('Country Level (oth)'!D500:F500,1,MATCH("ysh_"&amp;$C$1,'Country Level (oth)'!$D$1:$F$1,0))</f>
        <v>-2.4836086668074131E-3</v>
      </c>
    </row>
    <row r="501" spans="1:3">
      <c r="A501">
        <v>2008</v>
      </c>
      <c r="B501" t="s">
        <v>29</v>
      </c>
      <c r="C501">
        <f>INDEX('Country Level (oth)'!D501:F501,1,MATCH("ysh_"&amp;$C$1,'Country Level (oth)'!$D$1:$F$1,0))</f>
        <v>9.5723876729607582E-3</v>
      </c>
    </row>
    <row r="502" spans="1:3">
      <c r="A502">
        <v>2009</v>
      </c>
      <c r="B502" t="s">
        <v>29</v>
      </c>
      <c r="C502">
        <f>INDEX('Country Level (oth)'!D502:F502,1,MATCH("ysh_"&amp;$C$1,'Country Level (oth)'!$D$1:$F$1,0))</f>
        <v>2.086264081299305E-2</v>
      </c>
    </row>
    <row r="503" spans="1:3">
      <c r="A503">
        <v>2010</v>
      </c>
      <c r="B503" t="s">
        <v>29</v>
      </c>
      <c r="C503">
        <f>INDEX('Country Level (oth)'!D503:F503,1,MATCH("ysh_"&amp;$C$1,'Country Level (oth)'!$D$1:$F$1,0))</f>
        <v>7.2302266955375671E-2</v>
      </c>
    </row>
    <row r="504" spans="1:3">
      <c r="A504">
        <v>2011</v>
      </c>
      <c r="B504" t="s">
        <v>29</v>
      </c>
      <c r="C504">
        <f>INDEX('Country Level (oth)'!D504:F504,1,MATCH("ysh_"&amp;$C$1,'Country Level (oth)'!$D$1:$F$1,0))</f>
        <v>2.8079677373170853E-2</v>
      </c>
    </row>
    <row r="505" spans="1:3">
      <c r="A505">
        <v>2012</v>
      </c>
      <c r="B505" t="s">
        <v>29</v>
      </c>
      <c r="C505">
        <f>INDEX('Country Level (oth)'!D505:F505,1,MATCH("ysh_"&amp;$C$1,'Country Level (oth)'!$D$1:$F$1,0))</f>
        <v>1.142969005741179E-3</v>
      </c>
    </row>
    <row r="506" spans="1:3">
      <c r="A506">
        <v>1995</v>
      </c>
      <c r="B506" t="s">
        <v>30</v>
      </c>
      <c r="C506">
        <f>INDEX('Country Level (oth)'!D506:F506,1,MATCH("ysh_"&amp;$C$1,'Country Level (oth)'!$D$1:$F$1,0))</f>
        <v>0.15337914228439331</v>
      </c>
    </row>
    <row r="507" spans="1:3">
      <c r="A507">
        <v>1996</v>
      </c>
      <c r="B507" t="s">
        <v>30</v>
      </c>
      <c r="C507">
        <f>INDEX('Country Level (oth)'!D507:F507,1,MATCH("ysh_"&amp;$C$1,'Country Level (oth)'!$D$1:$F$1,0))</f>
        <v>0.10293490439653397</v>
      </c>
    </row>
    <row r="508" spans="1:3">
      <c r="A508">
        <v>1997</v>
      </c>
      <c r="B508" t="s">
        <v>30</v>
      </c>
      <c r="C508">
        <f>INDEX('Country Level (oth)'!D508:F508,1,MATCH("ysh_"&amp;$C$1,'Country Level (oth)'!$D$1:$F$1,0))</f>
        <v>7.3408395051956177E-2</v>
      </c>
    </row>
    <row r="509" spans="1:3">
      <c r="A509">
        <v>1998</v>
      </c>
      <c r="B509" t="s">
        <v>30</v>
      </c>
      <c r="C509">
        <f>INDEX('Country Level (oth)'!D509:F509,1,MATCH("ysh_"&amp;$C$1,'Country Level (oth)'!$D$1:$F$1,0))</f>
        <v>6.3450135290622711E-2</v>
      </c>
    </row>
    <row r="510" spans="1:3">
      <c r="A510">
        <v>1999</v>
      </c>
      <c r="B510" t="s">
        <v>30</v>
      </c>
      <c r="C510">
        <f>INDEX('Country Level (oth)'!D510:F510,1,MATCH("ysh_"&amp;$C$1,'Country Level (oth)'!$D$1:$F$1,0))</f>
        <v>5.9405993670225143E-2</v>
      </c>
    </row>
    <row r="511" spans="1:3">
      <c r="A511">
        <v>2000</v>
      </c>
      <c r="B511" t="s">
        <v>30</v>
      </c>
      <c r="C511">
        <f>INDEX('Country Level (oth)'!D511:F511,1,MATCH("ysh_"&amp;$C$1,'Country Level (oth)'!$D$1:$F$1,0))</f>
        <v>6.5322175621986389E-2</v>
      </c>
    </row>
    <row r="512" spans="1:3">
      <c r="A512">
        <v>2001</v>
      </c>
      <c r="B512" t="s">
        <v>30</v>
      </c>
      <c r="C512">
        <f>INDEX('Country Level (oth)'!D512:F512,1,MATCH("ysh_"&amp;$C$1,'Country Level (oth)'!$D$1:$F$1,0))</f>
        <v>5.7265356183052063E-2</v>
      </c>
    </row>
    <row r="513" spans="1:3">
      <c r="A513">
        <v>2002</v>
      </c>
      <c r="B513" t="s">
        <v>30</v>
      </c>
      <c r="C513">
        <f>INDEX('Country Level (oth)'!D513:F513,1,MATCH("ysh_"&amp;$C$1,'Country Level (oth)'!$D$1:$F$1,0))</f>
        <v>7.669077068567276E-2</v>
      </c>
    </row>
    <row r="514" spans="1:3">
      <c r="A514">
        <v>2003</v>
      </c>
      <c r="B514" t="s">
        <v>30</v>
      </c>
      <c r="C514">
        <f>INDEX('Country Level (oth)'!D514:F514,1,MATCH("ysh_"&amp;$C$1,'Country Level (oth)'!$D$1:$F$1,0))</f>
        <v>0.14648842811584473</v>
      </c>
    </row>
    <row r="515" spans="1:3">
      <c r="A515">
        <v>2004</v>
      </c>
      <c r="B515" t="s">
        <v>30</v>
      </c>
      <c r="C515">
        <f>INDEX('Country Level (oth)'!D515:F515,1,MATCH("ysh_"&amp;$C$1,'Country Level (oth)'!$D$1:$F$1,0))</f>
        <v>4.1640780866146088E-2</v>
      </c>
    </row>
    <row r="516" spans="1:3">
      <c r="A516">
        <v>2005</v>
      </c>
      <c r="B516" t="s">
        <v>30</v>
      </c>
      <c r="C516">
        <f>INDEX('Country Level (oth)'!D516:F516,1,MATCH("ysh_"&amp;$C$1,'Country Level (oth)'!$D$1:$F$1,0))</f>
        <v>6.251814216375351E-2</v>
      </c>
    </row>
    <row r="517" spans="1:3">
      <c r="A517">
        <v>2006</v>
      </c>
      <c r="B517" t="s">
        <v>30</v>
      </c>
      <c r="C517">
        <f>INDEX('Country Level (oth)'!D517:F517,1,MATCH("ysh_"&amp;$C$1,'Country Level (oth)'!$D$1:$F$1,0))</f>
        <v>3.710382804274559E-2</v>
      </c>
    </row>
    <row r="518" spans="1:3">
      <c r="A518">
        <v>2007</v>
      </c>
      <c r="B518" t="s">
        <v>30</v>
      </c>
      <c r="C518">
        <f>INDEX('Country Level (oth)'!D518:F518,1,MATCH("ysh_"&amp;$C$1,'Country Level (oth)'!$D$1:$F$1,0))</f>
        <v>3.9120756089687347E-2</v>
      </c>
    </row>
    <row r="519" spans="1:3">
      <c r="A519">
        <v>2008</v>
      </c>
      <c r="B519" t="s">
        <v>30</v>
      </c>
      <c r="C519">
        <f>INDEX('Country Level (oth)'!D519:F519,1,MATCH("ysh_"&amp;$C$1,'Country Level (oth)'!$D$1:$F$1,0))</f>
        <v>2.0235450938344002E-2</v>
      </c>
    </row>
    <row r="520" spans="1:3">
      <c r="A520">
        <v>2009</v>
      </c>
      <c r="B520" t="s">
        <v>30</v>
      </c>
      <c r="C520">
        <f>INDEX('Country Level (oth)'!D520:F520,1,MATCH("ysh_"&amp;$C$1,'Country Level (oth)'!$D$1:$F$1,0))</f>
        <v>5.2025076001882553E-2</v>
      </c>
    </row>
    <row r="521" spans="1:3">
      <c r="A521">
        <v>2010</v>
      </c>
      <c r="B521" t="s">
        <v>30</v>
      </c>
      <c r="C521">
        <f>INDEX('Country Level (oth)'!D521:F521,1,MATCH("ysh_"&amp;$C$1,'Country Level (oth)'!$D$1:$F$1,0))</f>
        <v>4.4885635375976563E-2</v>
      </c>
    </row>
    <row r="522" spans="1:3">
      <c r="A522">
        <v>2011</v>
      </c>
      <c r="B522" t="s">
        <v>30</v>
      </c>
      <c r="C522">
        <f>INDEX('Country Level (oth)'!D522:F522,1,MATCH("ysh_"&amp;$C$1,'Country Level (oth)'!$D$1:$F$1,0))</f>
        <v>3.4854397177696228E-2</v>
      </c>
    </row>
    <row r="523" spans="1:3">
      <c r="A523">
        <v>2012</v>
      </c>
      <c r="B523" t="s">
        <v>30</v>
      </c>
      <c r="C523">
        <f>INDEX('Country Level (oth)'!D523:F523,1,MATCH("ysh_"&amp;$C$1,'Country Level (oth)'!$D$1:$F$1,0))</f>
        <v>5.8431599289178848E-2</v>
      </c>
    </row>
    <row r="524" spans="1:3">
      <c r="A524">
        <v>1995</v>
      </c>
      <c r="B524" t="s">
        <v>31</v>
      </c>
      <c r="C524">
        <f>INDEX('Country Level (oth)'!D524:F524,1,MATCH("ysh_"&amp;$C$1,'Country Level (oth)'!$D$1:$F$1,0))</f>
        <v>2.1391646936535835E-2</v>
      </c>
    </row>
    <row r="525" spans="1:3">
      <c r="A525">
        <v>1996</v>
      </c>
      <c r="B525" t="s">
        <v>31</v>
      </c>
      <c r="C525">
        <f>INDEX('Country Level (oth)'!D525:F525,1,MATCH("ysh_"&amp;$C$1,'Country Level (oth)'!$D$1:$F$1,0))</f>
        <v>2.3361619561910629E-2</v>
      </c>
    </row>
    <row r="526" spans="1:3">
      <c r="A526">
        <v>1997</v>
      </c>
      <c r="B526" t="s">
        <v>31</v>
      </c>
      <c r="C526">
        <f>INDEX('Country Level (oth)'!D526:F526,1,MATCH("ysh_"&amp;$C$1,'Country Level (oth)'!$D$1:$F$1,0))</f>
        <v>1.8308727070689201E-2</v>
      </c>
    </row>
    <row r="527" spans="1:3">
      <c r="A527">
        <v>1998</v>
      </c>
      <c r="B527" t="s">
        <v>31</v>
      </c>
      <c r="C527">
        <f>INDEX('Country Level (oth)'!D527:F527,1,MATCH("ysh_"&amp;$C$1,'Country Level (oth)'!$D$1:$F$1,0))</f>
        <v>3.9639044553041458E-2</v>
      </c>
    </row>
    <row r="528" spans="1:3">
      <c r="A528">
        <v>1999</v>
      </c>
      <c r="B528" t="s">
        <v>31</v>
      </c>
      <c r="C528">
        <f>INDEX('Country Level (oth)'!D528:F528,1,MATCH("ysh_"&amp;$C$1,'Country Level (oth)'!$D$1:$F$1,0))</f>
        <v>2.3023189976811409E-2</v>
      </c>
    </row>
    <row r="529" spans="1:3">
      <c r="A529">
        <v>2000</v>
      </c>
      <c r="B529" t="s">
        <v>31</v>
      </c>
      <c r="C529">
        <f>INDEX('Country Level (oth)'!D529:F529,1,MATCH("ysh_"&amp;$C$1,'Country Level (oth)'!$D$1:$F$1,0))</f>
        <v>1.5180961228907108E-2</v>
      </c>
    </row>
    <row r="530" spans="1:3">
      <c r="A530">
        <v>2001</v>
      </c>
      <c r="B530" t="s">
        <v>31</v>
      </c>
      <c r="C530">
        <f>INDEX('Country Level (oth)'!D530:F530,1,MATCH("ysh_"&amp;$C$1,'Country Level (oth)'!$D$1:$F$1,0))</f>
        <v>1.2662571854889393E-2</v>
      </c>
    </row>
    <row r="531" spans="1:3">
      <c r="A531">
        <v>2002</v>
      </c>
      <c r="B531" t="s">
        <v>31</v>
      </c>
      <c r="C531">
        <f>INDEX('Country Level (oth)'!D531:F531,1,MATCH("ysh_"&amp;$C$1,'Country Level (oth)'!$D$1:$F$1,0))</f>
        <v>1.4603476971387863E-2</v>
      </c>
    </row>
    <row r="532" spans="1:3">
      <c r="A532">
        <v>2003</v>
      </c>
      <c r="B532" t="s">
        <v>31</v>
      </c>
      <c r="C532">
        <f>INDEX('Country Level (oth)'!D532:F532,1,MATCH("ysh_"&amp;$C$1,'Country Level (oth)'!$D$1:$F$1,0))</f>
        <v>1.6355160623788834E-2</v>
      </c>
    </row>
    <row r="533" spans="1:3">
      <c r="A533">
        <v>2004</v>
      </c>
      <c r="B533" t="s">
        <v>31</v>
      </c>
      <c r="C533">
        <f>INDEX('Country Level (oth)'!D533:F533,1,MATCH("ysh_"&amp;$C$1,'Country Level (oth)'!$D$1:$F$1,0))</f>
        <v>9.9192038178443909E-3</v>
      </c>
    </row>
    <row r="534" spans="1:3">
      <c r="A534">
        <v>2005</v>
      </c>
      <c r="B534" t="s">
        <v>31</v>
      </c>
      <c r="C534">
        <f>INDEX('Country Level (oth)'!D534:F534,1,MATCH("ysh_"&amp;$C$1,'Country Level (oth)'!$D$1:$F$1,0))</f>
        <v>-6.3432548195123672E-3</v>
      </c>
    </row>
    <row r="535" spans="1:3">
      <c r="A535">
        <v>2006</v>
      </c>
      <c r="B535" t="s">
        <v>31</v>
      </c>
      <c r="C535">
        <f>INDEX('Country Level (oth)'!D535:F535,1,MATCH("ysh_"&amp;$C$1,'Country Level (oth)'!$D$1:$F$1,0))</f>
        <v>5.5857826955616474E-3</v>
      </c>
    </row>
    <row r="536" spans="1:3">
      <c r="A536">
        <v>2007</v>
      </c>
      <c r="B536" t="s">
        <v>31</v>
      </c>
      <c r="C536">
        <f>INDEX('Country Level (oth)'!D536:F536,1,MATCH("ysh_"&amp;$C$1,'Country Level (oth)'!$D$1:$F$1,0))</f>
        <v>1.1622043326497078E-2</v>
      </c>
    </row>
    <row r="537" spans="1:3">
      <c r="A537">
        <v>2008</v>
      </c>
      <c r="B537" t="s">
        <v>31</v>
      </c>
      <c r="C537">
        <f>INDEX('Country Level (oth)'!D537:F537,1,MATCH("ysh_"&amp;$C$1,'Country Level (oth)'!$D$1:$F$1,0))</f>
        <v>7.0146783255040646E-3</v>
      </c>
    </row>
    <row r="538" spans="1:3">
      <c r="A538">
        <v>2009</v>
      </c>
      <c r="B538" t="s">
        <v>31</v>
      </c>
      <c r="C538">
        <f>INDEX('Country Level (oth)'!D538:F538,1,MATCH("ysh_"&amp;$C$1,'Country Level (oth)'!$D$1:$F$1,0))</f>
        <v>9.0089505538344383E-3</v>
      </c>
    </row>
    <row r="539" spans="1:3">
      <c r="A539">
        <v>2010</v>
      </c>
      <c r="B539" t="s">
        <v>31</v>
      </c>
      <c r="C539">
        <f>INDEX('Country Level (oth)'!D539:F539,1,MATCH("ysh_"&amp;$C$1,'Country Level (oth)'!$D$1:$F$1,0))</f>
        <v>1.5463835559785366E-2</v>
      </c>
    </row>
    <row r="540" spans="1:3">
      <c r="A540">
        <v>2011</v>
      </c>
      <c r="B540" t="s">
        <v>31</v>
      </c>
      <c r="C540">
        <f>INDEX('Country Level (oth)'!D540:F540,1,MATCH("ysh_"&amp;$C$1,'Country Level (oth)'!$D$1:$F$1,0))</f>
        <v>7.4418387375771999E-3</v>
      </c>
    </row>
    <row r="541" spans="1:3">
      <c r="A541">
        <v>2012</v>
      </c>
      <c r="B541" t="s">
        <v>31</v>
      </c>
      <c r="C541">
        <f>INDEX('Country Level (oth)'!D541:F541,1,MATCH("ysh_"&amp;$C$1,'Country Level (oth)'!$D$1:$F$1,0))</f>
        <v>3.2867491245269775E-3</v>
      </c>
    </row>
    <row r="542" spans="1:3">
      <c r="A542">
        <v>1995</v>
      </c>
      <c r="B542" t="s">
        <v>32</v>
      </c>
      <c r="C542">
        <f>INDEX('Country Level (oth)'!D542:F542,1,MATCH("ysh_"&amp;$C$1,'Country Level (oth)'!$D$1:$F$1,0))</f>
        <v>6.9659218192100525E-2</v>
      </c>
    </row>
    <row r="543" spans="1:3">
      <c r="A543">
        <v>1996</v>
      </c>
      <c r="B543" t="s">
        <v>32</v>
      </c>
      <c r="C543">
        <f>INDEX('Country Level (oth)'!D543:F543,1,MATCH("ysh_"&amp;$C$1,'Country Level (oth)'!$D$1:$F$1,0))</f>
        <v>3.8637347519397736E-2</v>
      </c>
    </row>
    <row r="544" spans="1:3">
      <c r="A544">
        <v>1997</v>
      </c>
      <c r="B544" t="s">
        <v>32</v>
      </c>
      <c r="C544">
        <f>INDEX('Country Level (oth)'!D544:F544,1,MATCH("ysh_"&amp;$C$1,'Country Level (oth)'!$D$1:$F$1,0))</f>
        <v>2.5701876729726791E-2</v>
      </c>
    </row>
    <row r="545" spans="1:3">
      <c r="A545">
        <v>1998</v>
      </c>
      <c r="B545" t="s">
        <v>32</v>
      </c>
      <c r="C545">
        <f>INDEX('Country Level (oth)'!D545:F545,1,MATCH("ysh_"&amp;$C$1,'Country Level (oth)'!$D$1:$F$1,0))</f>
        <v>2.2251313552260399E-2</v>
      </c>
    </row>
    <row r="546" spans="1:3">
      <c r="A546">
        <v>1999</v>
      </c>
      <c r="B546" t="s">
        <v>32</v>
      </c>
      <c r="C546">
        <f>INDEX('Country Level (oth)'!D546:F546,1,MATCH("ysh_"&amp;$C$1,'Country Level (oth)'!$D$1:$F$1,0))</f>
        <v>1.7144832760095596E-2</v>
      </c>
    </row>
    <row r="547" spans="1:3">
      <c r="A547">
        <v>2000</v>
      </c>
      <c r="B547" t="s">
        <v>32</v>
      </c>
      <c r="C547">
        <f>INDEX('Country Level (oth)'!D547:F547,1,MATCH("ysh_"&amp;$C$1,'Country Level (oth)'!$D$1:$F$1,0))</f>
        <v>3.7692762911319733E-2</v>
      </c>
    </row>
    <row r="548" spans="1:3">
      <c r="A548">
        <v>2001</v>
      </c>
      <c r="B548" t="s">
        <v>32</v>
      </c>
      <c r="C548">
        <f>INDEX('Country Level (oth)'!D548:F548,1,MATCH("ysh_"&amp;$C$1,'Country Level (oth)'!$D$1:$F$1,0))</f>
        <v>3.3105634152889252E-2</v>
      </c>
    </row>
    <row r="549" spans="1:3">
      <c r="A549">
        <v>2002</v>
      </c>
      <c r="B549" t="s">
        <v>32</v>
      </c>
      <c r="C549">
        <f>INDEX('Country Level (oth)'!D549:F549,1,MATCH("ysh_"&amp;$C$1,'Country Level (oth)'!$D$1:$F$1,0))</f>
        <v>2.7391772717237473E-2</v>
      </c>
    </row>
    <row r="550" spans="1:3">
      <c r="A550">
        <v>2003</v>
      </c>
      <c r="B550" t="s">
        <v>32</v>
      </c>
      <c r="C550">
        <f>INDEX('Country Level (oth)'!D550:F550,1,MATCH("ysh_"&amp;$C$1,'Country Level (oth)'!$D$1:$F$1,0))</f>
        <v>3.2113753259181976E-2</v>
      </c>
    </row>
    <row r="551" spans="1:3">
      <c r="A551">
        <v>2004</v>
      </c>
      <c r="B551" t="s">
        <v>32</v>
      </c>
      <c r="C551">
        <f>INDEX('Country Level (oth)'!D551:F551,1,MATCH("ysh_"&amp;$C$1,'Country Level (oth)'!$D$1:$F$1,0))</f>
        <v>4.0201704949140549E-2</v>
      </c>
    </row>
    <row r="552" spans="1:3">
      <c r="A552">
        <v>2005</v>
      </c>
      <c r="B552" t="s">
        <v>32</v>
      </c>
      <c r="C552">
        <f>INDEX('Country Level (oth)'!D552:F552,1,MATCH("ysh_"&amp;$C$1,'Country Level (oth)'!$D$1:$F$1,0))</f>
        <v>4.1592713445425034E-2</v>
      </c>
    </row>
    <row r="553" spans="1:3">
      <c r="A553">
        <v>2006</v>
      </c>
      <c r="B553" t="s">
        <v>32</v>
      </c>
      <c r="C553">
        <f>INDEX('Country Level (oth)'!D553:F553,1,MATCH("ysh_"&amp;$C$1,'Country Level (oth)'!$D$1:$F$1,0))</f>
        <v>3.7513274699449539E-2</v>
      </c>
    </row>
    <row r="554" spans="1:3">
      <c r="A554">
        <v>2007</v>
      </c>
      <c r="B554" t="s">
        <v>32</v>
      </c>
      <c r="C554">
        <f>INDEX('Country Level (oth)'!D554:F554,1,MATCH("ysh_"&amp;$C$1,'Country Level (oth)'!$D$1:$F$1,0))</f>
        <v>3.9529766887426376E-2</v>
      </c>
    </row>
    <row r="555" spans="1:3">
      <c r="A555">
        <v>2008</v>
      </c>
      <c r="B555" t="s">
        <v>32</v>
      </c>
      <c r="C555">
        <f>INDEX('Country Level (oth)'!D555:F555,1,MATCH("ysh_"&amp;$C$1,'Country Level (oth)'!$D$1:$F$1,0))</f>
        <v>3.9234820753335953E-2</v>
      </c>
    </row>
    <row r="556" spans="1:3">
      <c r="A556">
        <v>2009</v>
      </c>
      <c r="B556" t="s">
        <v>32</v>
      </c>
      <c r="C556">
        <f>INDEX('Country Level (oth)'!D556:F556,1,MATCH("ysh_"&amp;$C$1,'Country Level (oth)'!$D$1:$F$1,0))</f>
        <v>5.0915531814098358E-2</v>
      </c>
    </row>
    <row r="557" spans="1:3">
      <c r="A557">
        <v>2010</v>
      </c>
      <c r="B557" t="s">
        <v>32</v>
      </c>
      <c r="C557">
        <f>INDEX('Country Level (oth)'!D557:F557,1,MATCH("ysh_"&amp;$C$1,'Country Level (oth)'!$D$1:$F$1,0))</f>
        <v>4.216335341334343E-2</v>
      </c>
    </row>
    <row r="558" spans="1:3">
      <c r="A558">
        <v>2011</v>
      </c>
      <c r="B558" t="s">
        <v>32</v>
      </c>
      <c r="C558">
        <f>INDEX('Country Level (oth)'!D558:F558,1,MATCH("ysh_"&amp;$C$1,'Country Level (oth)'!$D$1:$F$1,0))</f>
        <v>6.9750696420669556E-2</v>
      </c>
    </row>
    <row r="559" spans="1:3">
      <c r="A559">
        <v>2012</v>
      </c>
      <c r="B559" t="s">
        <v>32</v>
      </c>
      <c r="C559">
        <f>INDEX('Country Level (oth)'!D559:F559,1,MATCH("ysh_"&amp;$C$1,'Country Level (oth)'!$D$1:$F$1,0))</f>
        <v>5.6725878268480301E-2</v>
      </c>
    </row>
    <row r="560" spans="1:3">
      <c r="A560">
        <v>1995</v>
      </c>
      <c r="B560" t="s">
        <v>33</v>
      </c>
      <c r="C560">
        <f>INDEX('Country Level (oth)'!D560:F560,1,MATCH("ysh_"&amp;$C$1,'Country Level (oth)'!$D$1:$F$1,0))</f>
        <v>0.20368225872516632</v>
      </c>
    </row>
    <row r="561" spans="1:3">
      <c r="A561">
        <v>1996</v>
      </c>
      <c r="B561" t="s">
        <v>33</v>
      </c>
      <c r="C561">
        <f>INDEX('Country Level (oth)'!D561:F561,1,MATCH("ysh_"&amp;$C$1,'Country Level (oth)'!$D$1:$F$1,0))</f>
        <v>0.16589236259460449</v>
      </c>
    </row>
    <row r="562" spans="1:3">
      <c r="A562">
        <v>1997</v>
      </c>
      <c r="B562" t="s">
        <v>33</v>
      </c>
      <c r="C562">
        <f>INDEX('Country Level (oth)'!D562:F562,1,MATCH("ysh_"&amp;$C$1,'Country Level (oth)'!$D$1:$F$1,0))</f>
        <v>0.14423620700836182</v>
      </c>
    </row>
    <row r="563" spans="1:3">
      <c r="A563">
        <v>1998</v>
      </c>
      <c r="B563" t="s">
        <v>33</v>
      </c>
      <c r="C563">
        <f>INDEX('Country Level (oth)'!D563:F563,1,MATCH("ysh_"&amp;$C$1,'Country Level (oth)'!$D$1:$F$1,0))</f>
        <v>0.14424982666969299</v>
      </c>
    </row>
    <row r="564" spans="1:3">
      <c r="A564">
        <v>1999</v>
      </c>
      <c r="B564" t="s">
        <v>33</v>
      </c>
      <c r="C564">
        <f>INDEX('Country Level (oth)'!D564:F564,1,MATCH("ysh_"&amp;$C$1,'Country Level (oth)'!$D$1:$F$1,0))</f>
        <v>0.2296203076839447</v>
      </c>
    </row>
    <row r="565" spans="1:3">
      <c r="A565">
        <v>2000</v>
      </c>
      <c r="B565" t="s">
        <v>33</v>
      </c>
      <c r="C565">
        <f>INDEX('Country Level (oth)'!D565:F565,1,MATCH("ysh_"&amp;$C$1,'Country Level (oth)'!$D$1:$F$1,0))</f>
        <v>0.15444348752498627</v>
      </c>
    </row>
    <row r="566" spans="1:3">
      <c r="A566">
        <v>2001</v>
      </c>
      <c r="B566" t="s">
        <v>33</v>
      </c>
      <c r="C566">
        <f>INDEX('Country Level (oth)'!D566:F566,1,MATCH("ysh_"&amp;$C$1,'Country Level (oth)'!$D$1:$F$1,0))</f>
        <v>0.10537576675415039</v>
      </c>
    </row>
    <row r="567" spans="1:3">
      <c r="A567">
        <v>2002</v>
      </c>
      <c r="B567" t="s">
        <v>33</v>
      </c>
      <c r="C567">
        <f>INDEX('Country Level (oth)'!D567:F567,1,MATCH("ysh_"&amp;$C$1,'Country Level (oth)'!$D$1:$F$1,0))</f>
        <v>8.5648059844970703E-2</v>
      </c>
    </row>
    <row r="568" spans="1:3">
      <c r="A568">
        <v>2003</v>
      </c>
      <c r="B568" t="s">
        <v>33</v>
      </c>
      <c r="C568">
        <f>INDEX('Country Level (oth)'!D568:F568,1,MATCH("ysh_"&amp;$C$1,'Country Level (oth)'!$D$1:$F$1,0))</f>
        <v>0.10115096718072891</v>
      </c>
    </row>
    <row r="569" spans="1:3">
      <c r="A569">
        <v>2004</v>
      </c>
      <c r="B569" t="s">
        <v>33</v>
      </c>
      <c r="C569">
        <f>INDEX('Country Level (oth)'!D569:F569,1,MATCH("ysh_"&amp;$C$1,'Country Level (oth)'!$D$1:$F$1,0))</f>
        <v>0.11738903075456619</v>
      </c>
    </row>
    <row r="570" spans="1:3">
      <c r="A570">
        <v>2005</v>
      </c>
      <c r="B570" t="s">
        <v>33</v>
      </c>
      <c r="C570">
        <f>INDEX('Country Level (oth)'!D570:F570,1,MATCH("ysh_"&amp;$C$1,'Country Level (oth)'!$D$1:$F$1,0))</f>
        <v>0.13388478755950928</v>
      </c>
    </row>
    <row r="571" spans="1:3">
      <c r="A571">
        <v>2006</v>
      </c>
      <c r="B571" t="s">
        <v>33</v>
      </c>
      <c r="C571">
        <f>INDEX('Country Level (oth)'!D571:F571,1,MATCH("ysh_"&amp;$C$1,'Country Level (oth)'!$D$1:$F$1,0))</f>
        <v>9.2672668397426605E-2</v>
      </c>
    </row>
    <row r="572" spans="1:3">
      <c r="A572">
        <v>2007</v>
      </c>
      <c r="B572" t="s">
        <v>33</v>
      </c>
      <c r="C572">
        <f>INDEX('Country Level (oth)'!D572:F572,1,MATCH("ysh_"&amp;$C$1,'Country Level (oth)'!$D$1:$F$1,0))</f>
        <v>7.0881083607673645E-2</v>
      </c>
    </row>
    <row r="573" spans="1:3">
      <c r="A573">
        <v>2008</v>
      </c>
      <c r="B573" t="s">
        <v>33</v>
      </c>
      <c r="C573">
        <f>INDEX('Country Level (oth)'!D573:F573,1,MATCH("ysh_"&amp;$C$1,'Country Level (oth)'!$D$1:$F$1,0))</f>
        <v>7.092081755399704E-2</v>
      </c>
    </row>
    <row r="574" spans="1:3">
      <c r="A574">
        <v>2009</v>
      </c>
      <c r="B574" t="s">
        <v>33</v>
      </c>
      <c r="C574">
        <f>INDEX('Country Level (oth)'!D574:F574,1,MATCH("ysh_"&amp;$C$1,'Country Level (oth)'!$D$1:$F$1,0))</f>
        <v>6.7587584257125854E-2</v>
      </c>
    </row>
    <row r="575" spans="1:3">
      <c r="A575">
        <v>2010</v>
      </c>
      <c r="B575" t="s">
        <v>33</v>
      </c>
      <c r="C575">
        <f>INDEX('Country Level (oth)'!D575:F575,1,MATCH("ysh_"&amp;$C$1,'Country Level (oth)'!$D$1:$F$1,0))</f>
        <v>8.4545210003852844E-2</v>
      </c>
    </row>
    <row r="576" spans="1:3">
      <c r="A576">
        <v>2011</v>
      </c>
      <c r="B576" t="s">
        <v>33</v>
      </c>
      <c r="C576">
        <f>INDEX('Country Level (oth)'!D576:F576,1,MATCH("ysh_"&amp;$C$1,'Country Level (oth)'!$D$1:$F$1,0))</f>
        <v>9.2765681445598602E-2</v>
      </c>
    </row>
    <row r="577" spans="1:3">
      <c r="A577">
        <v>2012</v>
      </c>
      <c r="B577" t="s">
        <v>33</v>
      </c>
      <c r="C577">
        <f>INDEX('Country Level (oth)'!D577:F577,1,MATCH("ysh_"&amp;$C$1,'Country Level (oth)'!$D$1:$F$1,0))</f>
        <v>7.2033300995826721E-2</v>
      </c>
    </row>
    <row r="578" spans="1:3">
      <c r="A578">
        <v>1995</v>
      </c>
      <c r="B578" t="s">
        <v>34</v>
      </c>
      <c r="C578">
        <f>INDEX('Country Level (oth)'!D578:F578,1,MATCH("ysh_"&amp;$C$1,'Country Level (oth)'!$D$1:$F$1,0))</f>
        <v>4.5011704787611961E-3</v>
      </c>
    </row>
    <row r="579" spans="1:3">
      <c r="A579">
        <v>1996</v>
      </c>
      <c r="B579" t="s">
        <v>34</v>
      </c>
      <c r="C579">
        <f>INDEX('Country Level (oth)'!D579:F579,1,MATCH("ysh_"&amp;$C$1,'Country Level (oth)'!$D$1:$F$1,0))</f>
        <v>-7.6797157526016235E-3</v>
      </c>
    </row>
    <row r="580" spans="1:3">
      <c r="A580">
        <v>1997</v>
      </c>
      <c r="B580" t="s">
        <v>34</v>
      </c>
      <c r="C580">
        <f>INDEX('Country Level (oth)'!D580:F580,1,MATCH("ysh_"&amp;$C$1,'Country Level (oth)'!$D$1:$F$1,0))</f>
        <v>-2.4000476114451885E-3</v>
      </c>
    </row>
    <row r="581" spans="1:3">
      <c r="A581">
        <v>1998</v>
      </c>
      <c r="B581" t="s">
        <v>34</v>
      </c>
      <c r="C581">
        <f>INDEX('Country Level (oth)'!D581:F581,1,MATCH("ysh_"&amp;$C$1,'Country Level (oth)'!$D$1:$F$1,0))</f>
        <v>8.6084529757499695E-3</v>
      </c>
    </row>
    <row r="582" spans="1:3">
      <c r="A582">
        <v>1999</v>
      </c>
      <c r="B582" t="s">
        <v>34</v>
      </c>
      <c r="C582">
        <f>INDEX('Country Level (oth)'!D582:F582,1,MATCH("ysh_"&amp;$C$1,'Country Level (oth)'!$D$1:$F$1,0))</f>
        <v>7.0146927610039711E-3</v>
      </c>
    </row>
    <row r="583" spans="1:3">
      <c r="A583">
        <v>2000</v>
      </c>
      <c r="B583" t="s">
        <v>34</v>
      </c>
      <c r="C583">
        <f>INDEX('Country Level (oth)'!D583:F583,1,MATCH("ysh_"&amp;$C$1,'Country Level (oth)'!$D$1:$F$1,0))</f>
        <v>-1.2504601618275046E-3</v>
      </c>
    </row>
    <row r="584" spans="1:3">
      <c r="A584">
        <v>2001</v>
      </c>
      <c r="B584" t="s">
        <v>34</v>
      </c>
      <c r="C584">
        <f>INDEX('Country Level (oth)'!D584:F584,1,MATCH("ysh_"&amp;$C$1,'Country Level (oth)'!$D$1:$F$1,0))</f>
        <v>5.2412082441151142E-3</v>
      </c>
    </row>
    <row r="585" spans="1:3">
      <c r="A585">
        <v>2002</v>
      </c>
      <c r="B585" t="s">
        <v>34</v>
      </c>
      <c r="C585">
        <f>INDEX('Country Level (oth)'!D585:F585,1,MATCH("ysh_"&amp;$C$1,'Country Level (oth)'!$D$1:$F$1,0))</f>
        <v>3.6536077968776226E-3</v>
      </c>
    </row>
    <row r="586" spans="1:3">
      <c r="A586">
        <v>2003</v>
      </c>
      <c r="B586" t="s">
        <v>34</v>
      </c>
      <c r="C586">
        <f>INDEX('Country Level (oth)'!D586:F586,1,MATCH("ysh_"&amp;$C$1,'Country Level (oth)'!$D$1:$F$1,0))</f>
        <v>2.1846173331141472E-3</v>
      </c>
    </row>
    <row r="587" spans="1:3">
      <c r="A587">
        <v>2004</v>
      </c>
      <c r="B587" t="s">
        <v>34</v>
      </c>
      <c r="C587">
        <f>INDEX('Country Level (oth)'!D587:F587,1,MATCH("ysh_"&amp;$C$1,'Country Level (oth)'!$D$1:$F$1,0))</f>
        <v>1.6485806554555893E-3</v>
      </c>
    </row>
    <row r="588" spans="1:3">
      <c r="A588">
        <v>2005</v>
      </c>
      <c r="B588" t="s">
        <v>34</v>
      </c>
      <c r="C588">
        <f>INDEX('Country Level (oth)'!D588:F588,1,MATCH("ysh_"&amp;$C$1,'Country Level (oth)'!$D$1:$F$1,0))</f>
        <v>-3.778708865866065E-3</v>
      </c>
    </row>
    <row r="589" spans="1:3">
      <c r="A589">
        <v>2006</v>
      </c>
      <c r="B589" t="s">
        <v>34</v>
      </c>
      <c r="C589">
        <f>INDEX('Country Level (oth)'!D589:F589,1,MATCH("ysh_"&amp;$C$1,'Country Level (oth)'!$D$1:$F$1,0))</f>
        <v>-1.4461688697338104E-3</v>
      </c>
    </row>
    <row r="590" spans="1:3">
      <c r="A590">
        <v>2007</v>
      </c>
      <c r="B590" t="s">
        <v>34</v>
      </c>
      <c r="C590">
        <f>INDEX('Country Level (oth)'!D590:F590,1,MATCH("ysh_"&amp;$C$1,'Country Level (oth)'!$D$1:$F$1,0))</f>
        <v>-3.5791837144643068E-3</v>
      </c>
    </row>
    <row r="591" spans="1:3">
      <c r="A591">
        <v>2008</v>
      </c>
      <c r="B591" t="s">
        <v>34</v>
      </c>
      <c r="C591">
        <f>INDEX('Country Level (oth)'!D591:F591,1,MATCH("ysh_"&amp;$C$1,'Country Level (oth)'!$D$1:$F$1,0))</f>
        <v>-2.1213175205048174E-4</v>
      </c>
    </row>
    <row r="592" spans="1:3">
      <c r="A592">
        <v>2009</v>
      </c>
      <c r="B592" t="s">
        <v>34</v>
      </c>
      <c r="C592">
        <f>INDEX('Country Level (oth)'!D592:F592,1,MATCH("ysh_"&amp;$C$1,'Country Level (oth)'!$D$1:$F$1,0))</f>
        <v>1.7507419688627124E-3</v>
      </c>
    </row>
    <row r="593" spans="1:3">
      <c r="A593">
        <v>2010</v>
      </c>
      <c r="B593" t="s">
        <v>34</v>
      </c>
      <c r="C593">
        <f>INDEX('Country Level (oth)'!D593:F593,1,MATCH("ysh_"&amp;$C$1,'Country Level (oth)'!$D$1:$F$1,0))</f>
        <v>5.989087512716651E-4</v>
      </c>
    </row>
    <row r="594" spans="1:3">
      <c r="A594">
        <v>2011</v>
      </c>
      <c r="B594" t="s">
        <v>34</v>
      </c>
      <c r="C594">
        <f>INDEX('Country Level (oth)'!D594:F594,1,MATCH("ysh_"&amp;$C$1,'Country Level (oth)'!$D$1:$F$1,0))</f>
        <v>1.5522794565185905E-3</v>
      </c>
    </row>
    <row r="595" spans="1:3">
      <c r="A595">
        <v>2012</v>
      </c>
      <c r="B595" t="s">
        <v>34</v>
      </c>
      <c r="C595">
        <f>INDEX('Country Level (oth)'!D595:F595,1,MATCH("ysh_"&amp;$C$1,'Country Level (oth)'!$D$1:$F$1,0))</f>
        <v>-1.0799838928505778E-3</v>
      </c>
    </row>
    <row r="596" spans="1:3">
      <c r="A596">
        <v>1995</v>
      </c>
      <c r="B596" t="s">
        <v>35</v>
      </c>
      <c r="C596">
        <f>INDEX('Country Level (oth)'!D596:F596,1,MATCH("ysh_"&amp;$C$1,'Country Level (oth)'!$D$1:$F$1,0))</f>
        <v>0.14804920554161072</v>
      </c>
    </row>
    <row r="597" spans="1:3">
      <c r="A597">
        <v>1996</v>
      </c>
      <c r="B597" t="s">
        <v>35</v>
      </c>
      <c r="C597">
        <f>INDEX('Country Level (oth)'!D597:F597,1,MATCH("ysh_"&amp;$C$1,'Country Level (oth)'!$D$1:$F$1,0))</f>
        <v>7.3981590569019318E-2</v>
      </c>
    </row>
    <row r="598" spans="1:3">
      <c r="A598">
        <v>1997</v>
      </c>
      <c r="B598" t="s">
        <v>35</v>
      </c>
      <c r="C598">
        <f>INDEX('Country Level (oth)'!D598:F598,1,MATCH("ysh_"&amp;$C$1,'Country Level (oth)'!$D$1:$F$1,0))</f>
        <v>8.2030817866325378E-2</v>
      </c>
    </row>
    <row r="599" spans="1:3">
      <c r="A599">
        <v>1998</v>
      </c>
      <c r="B599" t="s">
        <v>35</v>
      </c>
      <c r="C599">
        <f>INDEX('Country Level (oth)'!D599:F599,1,MATCH("ysh_"&amp;$C$1,'Country Level (oth)'!$D$1:$F$1,0))</f>
        <v>5.9656020253896713E-2</v>
      </c>
    </row>
    <row r="600" spans="1:3">
      <c r="A600">
        <v>1999</v>
      </c>
      <c r="B600" t="s">
        <v>35</v>
      </c>
      <c r="C600">
        <f>INDEX('Country Level (oth)'!D600:F600,1,MATCH("ysh_"&amp;$C$1,'Country Level (oth)'!$D$1:$F$1,0))</f>
        <v>4.6415742486715317E-2</v>
      </c>
    </row>
    <row r="601" spans="1:3">
      <c r="A601">
        <v>2000</v>
      </c>
      <c r="B601" t="s">
        <v>35</v>
      </c>
      <c r="C601">
        <f>INDEX('Country Level (oth)'!D601:F601,1,MATCH("ysh_"&amp;$C$1,'Country Level (oth)'!$D$1:$F$1,0))</f>
        <v>2.5899467989802361E-2</v>
      </c>
    </row>
    <row r="602" spans="1:3">
      <c r="A602">
        <v>2001</v>
      </c>
      <c r="B602" t="s">
        <v>35</v>
      </c>
      <c r="C602">
        <f>INDEX('Country Level (oth)'!D602:F602,1,MATCH("ysh_"&amp;$C$1,'Country Level (oth)'!$D$1:$F$1,0))</f>
        <v>2.6942731812596321E-2</v>
      </c>
    </row>
    <row r="603" spans="1:3">
      <c r="A603">
        <v>2002</v>
      </c>
      <c r="B603" t="s">
        <v>35</v>
      </c>
      <c r="C603">
        <f>INDEX('Country Level (oth)'!D603:F603,1,MATCH("ysh_"&amp;$C$1,'Country Level (oth)'!$D$1:$F$1,0))</f>
        <v>3.0087865889072418E-2</v>
      </c>
    </row>
    <row r="604" spans="1:3">
      <c r="A604">
        <v>2003</v>
      </c>
      <c r="B604" t="s">
        <v>35</v>
      </c>
      <c r="C604">
        <f>INDEX('Country Level (oth)'!D604:F604,1,MATCH("ysh_"&amp;$C$1,'Country Level (oth)'!$D$1:$F$1,0))</f>
        <v>4.9491103738546371E-2</v>
      </c>
    </row>
    <row r="605" spans="1:3">
      <c r="A605">
        <v>2004</v>
      </c>
      <c r="B605" t="s">
        <v>35</v>
      </c>
      <c r="C605">
        <f>INDEX('Country Level (oth)'!D605:F605,1,MATCH("ysh_"&amp;$C$1,'Country Level (oth)'!$D$1:$F$1,0))</f>
        <v>2.7640245854854584E-2</v>
      </c>
    </row>
    <row r="606" spans="1:3">
      <c r="A606">
        <v>2005</v>
      </c>
      <c r="B606" t="s">
        <v>35</v>
      </c>
      <c r="C606">
        <f>INDEX('Country Level (oth)'!D606:F606,1,MATCH("ysh_"&amp;$C$1,'Country Level (oth)'!$D$1:$F$1,0))</f>
        <v>0.11968071758747101</v>
      </c>
    </row>
    <row r="607" spans="1:3">
      <c r="A607">
        <v>2006</v>
      </c>
      <c r="B607" t="s">
        <v>35</v>
      </c>
      <c r="C607">
        <f>INDEX('Country Level (oth)'!D607:F607,1,MATCH("ysh_"&amp;$C$1,'Country Level (oth)'!$D$1:$F$1,0))</f>
        <v>4.7868005931377411E-2</v>
      </c>
    </row>
    <row r="608" spans="1:3">
      <c r="A608">
        <v>2007</v>
      </c>
      <c r="B608" t="s">
        <v>35</v>
      </c>
      <c r="C608">
        <f>INDEX('Country Level (oth)'!D608:F608,1,MATCH("ysh_"&amp;$C$1,'Country Level (oth)'!$D$1:$F$1,0))</f>
        <v>3.4773506224155426E-2</v>
      </c>
    </row>
    <row r="609" spans="1:3">
      <c r="A609">
        <v>2008</v>
      </c>
      <c r="B609" t="s">
        <v>35</v>
      </c>
      <c r="C609">
        <f>INDEX('Country Level (oth)'!D609:F609,1,MATCH("ysh_"&amp;$C$1,'Country Level (oth)'!$D$1:$F$1,0))</f>
        <v>3.1935360282659531E-2</v>
      </c>
    </row>
    <row r="610" spans="1:3">
      <c r="A610">
        <v>2009</v>
      </c>
      <c r="B610" t="s">
        <v>35</v>
      </c>
      <c r="C610">
        <f>INDEX('Country Level (oth)'!D610:F610,1,MATCH("ysh_"&amp;$C$1,'Country Level (oth)'!$D$1:$F$1,0))</f>
        <v>3.5804986953735352E-2</v>
      </c>
    </row>
    <row r="611" spans="1:3">
      <c r="A611">
        <v>2010</v>
      </c>
      <c r="B611" t="s">
        <v>35</v>
      </c>
      <c r="C611">
        <f>INDEX('Country Level (oth)'!D611:F611,1,MATCH("ysh_"&amp;$C$1,'Country Level (oth)'!$D$1:$F$1,0))</f>
        <v>3.9890259504318237E-2</v>
      </c>
    </row>
    <row r="612" spans="1:3">
      <c r="A612">
        <v>2011</v>
      </c>
      <c r="B612" t="s">
        <v>35</v>
      </c>
      <c r="C612">
        <f>INDEX('Country Level (oth)'!D612:F612,1,MATCH("ysh_"&amp;$C$1,'Country Level (oth)'!$D$1:$F$1,0))</f>
        <v>1.4521564356982708E-2</v>
      </c>
    </row>
    <row r="613" spans="1:3">
      <c r="A613">
        <v>2012</v>
      </c>
      <c r="B613" t="s">
        <v>35</v>
      </c>
      <c r="C613">
        <f>INDEX('Country Level (oth)'!D613:F613,1,MATCH("ysh_"&amp;$C$1,'Country Level (oth)'!$D$1:$F$1,0))</f>
        <v>8.2293059676885605E-3</v>
      </c>
    </row>
    <row r="614" spans="1:3">
      <c r="A614">
        <v>1995</v>
      </c>
      <c r="B614" t="s">
        <v>36</v>
      </c>
      <c r="C614">
        <f>INDEX('Country Level (oth)'!D614:F614,1,MATCH("ysh_"&amp;$C$1,'Country Level (oth)'!$D$1:$F$1,0))</f>
        <v>9.0338889276608825E-4</v>
      </c>
    </row>
    <row r="615" spans="1:3">
      <c r="A615">
        <v>1996</v>
      </c>
      <c r="B615" t="s">
        <v>36</v>
      </c>
      <c r="C615">
        <f>INDEX('Country Level (oth)'!D615:F615,1,MATCH("ysh_"&amp;$C$1,'Country Level (oth)'!$D$1:$F$1,0))</f>
        <v>7.7816308476030827E-3</v>
      </c>
    </row>
    <row r="616" spans="1:3">
      <c r="A616">
        <v>1997</v>
      </c>
      <c r="B616" t="s">
        <v>36</v>
      </c>
      <c r="C616">
        <f>INDEX('Country Level (oth)'!D616:F616,1,MATCH("ysh_"&amp;$C$1,'Country Level (oth)'!$D$1:$F$1,0))</f>
        <v>7.3482776060700417E-3</v>
      </c>
    </row>
    <row r="617" spans="1:3">
      <c r="A617">
        <v>1998</v>
      </c>
      <c r="B617" t="s">
        <v>36</v>
      </c>
      <c r="C617">
        <f>INDEX('Country Level (oth)'!D617:F617,1,MATCH("ysh_"&amp;$C$1,'Country Level (oth)'!$D$1:$F$1,0))</f>
        <v>4.5854914933443069E-3</v>
      </c>
    </row>
    <row r="618" spans="1:3">
      <c r="A618">
        <v>1999</v>
      </c>
      <c r="B618" t="s">
        <v>36</v>
      </c>
      <c r="C618">
        <f>INDEX('Country Level (oth)'!D618:F618,1,MATCH("ysh_"&amp;$C$1,'Country Level (oth)'!$D$1:$F$1,0))</f>
        <v>3.6819784436374903E-3</v>
      </c>
    </row>
    <row r="619" spans="1:3">
      <c r="A619">
        <v>2000</v>
      </c>
      <c r="B619" t="s">
        <v>36</v>
      </c>
      <c r="C619">
        <f>INDEX('Country Level (oth)'!D619:F619,1,MATCH("ysh_"&amp;$C$1,'Country Level (oth)'!$D$1:$F$1,0))</f>
        <v>-3.9410265162587166E-3</v>
      </c>
    </row>
    <row r="620" spans="1:3">
      <c r="A620">
        <v>2001</v>
      </c>
      <c r="B620" t="s">
        <v>36</v>
      </c>
      <c r="C620">
        <f>INDEX('Country Level (oth)'!D620:F620,1,MATCH("ysh_"&amp;$C$1,'Country Level (oth)'!$D$1:$F$1,0))</f>
        <v>1.9464152865111828E-3</v>
      </c>
    </row>
    <row r="621" spans="1:3">
      <c r="A621">
        <v>2002</v>
      </c>
      <c r="B621" t="s">
        <v>36</v>
      </c>
      <c r="C621">
        <f>INDEX('Country Level (oth)'!D621:F621,1,MATCH("ysh_"&amp;$C$1,'Country Level (oth)'!$D$1:$F$1,0))</f>
        <v>1.9484810531139374E-2</v>
      </c>
    </row>
    <row r="622" spans="1:3">
      <c r="A622">
        <v>2003</v>
      </c>
      <c r="B622" t="s">
        <v>36</v>
      </c>
      <c r="C622">
        <f>INDEX('Country Level (oth)'!D622:F622,1,MATCH("ysh_"&amp;$C$1,'Country Level (oth)'!$D$1:$F$1,0))</f>
        <v>-6.6526005975902081E-3</v>
      </c>
    </row>
    <row r="623" spans="1:3">
      <c r="A623">
        <v>2004</v>
      </c>
      <c r="B623" t="s">
        <v>36</v>
      </c>
      <c r="C623">
        <f>INDEX('Country Level (oth)'!D623:F623,1,MATCH("ysh_"&amp;$C$1,'Country Level (oth)'!$D$1:$F$1,0))</f>
        <v>3.6425187718123198E-3</v>
      </c>
    </row>
    <row r="624" spans="1:3">
      <c r="A624">
        <v>2005</v>
      </c>
      <c r="B624" t="s">
        <v>36</v>
      </c>
      <c r="C624">
        <f>INDEX('Country Level (oth)'!D624:F624,1,MATCH("ysh_"&amp;$C$1,'Country Level (oth)'!$D$1:$F$1,0))</f>
        <v>2.9456715565174818E-3</v>
      </c>
    </row>
    <row r="625" spans="1:3">
      <c r="A625">
        <v>2006</v>
      </c>
      <c r="B625" t="s">
        <v>36</v>
      </c>
      <c r="C625">
        <f>INDEX('Country Level (oth)'!D625:F625,1,MATCH("ysh_"&amp;$C$1,'Country Level (oth)'!$D$1:$F$1,0))</f>
        <v>-1.3577882200479507E-3</v>
      </c>
    </row>
    <row r="626" spans="1:3">
      <c r="A626">
        <v>2007</v>
      </c>
      <c r="B626" t="s">
        <v>36</v>
      </c>
      <c r="C626">
        <f>INDEX('Country Level (oth)'!D626:F626,1,MATCH("ysh_"&amp;$C$1,'Country Level (oth)'!$D$1:$F$1,0))</f>
        <v>1.4166979119181633E-2</v>
      </c>
    </row>
    <row r="627" spans="1:3">
      <c r="A627">
        <v>2008</v>
      </c>
      <c r="B627" t="s">
        <v>36</v>
      </c>
      <c r="C627">
        <f>INDEX('Country Level (oth)'!D627:F627,1,MATCH("ysh_"&amp;$C$1,'Country Level (oth)'!$D$1:$F$1,0))</f>
        <v>1.7400544136762619E-2</v>
      </c>
    </row>
    <row r="628" spans="1:3">
      <c r="A628">
        <v>2009</v>
      </c>
      <c r="B628" t="s">
        <v>36</v>
      </c>
      <c r="C628">
        <f>INDEX('Country Level (oth)'!D628:F628,1,MATCH("ysh_"&amp;$C$1,'Country Level (oth)'!$D$1:$F$1,0))</f>
        <v>3.5050582140684128E-2</v>
      </c>
    </row>
    <row r="629" spans="1:3">
      <c r="A629">
        <v>2010</v>
      </c>
      <c r="B629" t="s">
        <v>36</v>
      </c>
      <c r="C629">
        <f>INDEX('Country Level (oth)'!D629:F629,1,MATCH("ysh_"&amp;$C$1,'Country Level (oth)'!$D$1:$F$1,0))</f>
        <v>4.7691795974969864E-2</v>
      </c>
    </row>
    <row r="630" spans="1:3">
      <c r="A630">
        <v>2011</v>
      </c>
      <c r="B630" t="s">
        <v>36</v>
      </c>
      <c r="C630">
        <f>INDEX('Country Level (oth)'!D630:F630,1,MATCH("ysh_"&amp;$C$1,'Country Level (oth)'!$D$1:$F$1,0))</f>
        <v>2.2891992703080177E-2</v>
      </c>
    </row>
    <row r="631" spans="1:3">
      <c r="A631">
        <v>2012</v>
      </c>
      <c r="B631" t="s">
        <v>36</v>
      </c>
      <c r="C631">
        <f>INDEX('Country Level (oth)'!D631:F631,1,MATCH("ysh_"&amp;$C$1,'Country Level (oth)'!$D$1:$F$1,0))</f>
        <v>1.3428482227027416E-2</v>
      </c>
    </row>
    <row r="632" spans="1:3">
      <c r="A632">
        <v>1995</v>
      </c>
      <c r="B632" t="s">
        <v>37</v>
      </c>
      <c r="C632">
        <f>INDEX('Country Level (oth)'!D632:F632,1,MATCH("ysh_"&amp;$C$1,'Country Level (oth)'!$D$1:$F$1,0))</f>
        <v>1.1862379033118486E-3</v>
      </c>
    </row>
    <row r="633" spans="1:3">
      <c r="A633">
        <v>1996</v>
      </c>
      <c r="B633" t="s">
        <v>37</v>
      </c>
      <c r="C633">
        <f>INDEX('Country Level (oth)'!D633:F633,1,MATCH("ysh_"&amp;$C$1,'Country Level (oth)'!$D$1:$F$1,0))</f>
        <v>-2.6127055753022432E-4</v>
      </c>
    </row>
    <row r="634" spans="1:3">
      <c r="A634">
        <v>1997</v>
      </c>
      <c r="B634" t="s">
        <v>37</v>
      </c>
      <c r="C634">
        <f>INDEX('Country Level (oth)'!D634:F634,1,MATCH("ysh_"&amp;$C$1,'Country Level (oth)'!$D$1:$F$1,0))</f>
        <v>-1.6642644768580794E-3</v>
      </c>
    </row>
    <row r="635" spans="1:3">
      <c r="A635">
        <v>1998</v>
      </c>
      <c r="B635" t="s">
        <v>37</v>
      </c>
      <c r="C635">
        <f>INDEX('Country Level (oth)'!D635:F635,1,MATCH("ysh_"&amp;$C$1,'Country Level (oth)'!$D$1:$F$1,0))</f>
        <v>-6.109635578468442E-4</v>
      </c>
    </row>
    <row r="636" spans="1:3">
      <c r="A636">
        <v>1999</v>
      </c>
      <c r="B636" t="s">
        <v>37</v>
      </c>
      <c r="C636">
        <f>INDEX('Country Level (oth)'!D636:F636,1,MATCH("ysh_"&amp;$C$1,'Country Level (oth)'!$D$1:$F$1,0))</f>
        <v>-2.9721134342253208E-3</v>
      </c>
    </row>
    <row r="637" spans="1:3">
      <c r="A637">
        <v>2000</v>
      </c>
      <c r="B637" t="s">
        <v>37</v>
      </c>
      <c r="C637">
        <f>INDEX('Country Level (oth)'!D637:F637,1,MATCH("ysh_"&amp;$C$1,'Country Level (oth)'!$D$1:$F$1,0))</f>
        <v>1.0838911111932248E-4</v>
      </c>
    </row>
    <row r="638" spans="1:3">
      <c r="A638">
        <v>2001</v>
      </c>
      <c r="B638" t="s">
        <v>37</v>
      </c>
      <c r="C638">
        <f>INDEX('Country Level (oth)'!D638:F638,1,MATCH("ysh_"&amp;$C$1,'Country Level (oth)'!$D$1:$F$1,0))</f>
        <v>7.9342782555613667E-5</v>
      </c>
    </row>
    <row r="639" spans="1:3">
      <c r="A639">
        <v>2002</v>
      </c>
      <c r="B639" t="s">
        <v>37</v>
      </c>
      <c r="C639">
        <f>INDEX('Country Level (oth)'!D639:F639,1,MATCH("ysh_"&amp;$C$1,'Country Level (oth)'!$D$1:$F$1,0))</f>
        <v>7.2439230279996991E-4</v>
      </c>
    </row>
    <row r="640" spans="1:3">
      <c r="A640">
        <v>2003</v>
      </c>
      <c r="B640" t="s">
        <v>37</v>
      </c>
      <c r="C640">
        <f>INDEX('Country Level (oth)'!D640:F640,1,MATCH("ysh_"&amp;$C$1,'Country Level (oth)'!$D$1:$F$1,0))</f>
        <v>2.8797774575650692E-4</v>
      </c>
    </row>
    <row r="641" spans="1:3">
      <c r="A641">
        <v>2004</v>
      </c>
      <c r="B641" t="s">
        <v>37</v>
      </c>
      <c r="C641">
        <f>INDEX('Country Level (oth)'!D641:F641,1,MATCH("ysh_"&amp;$C$1,'Country Level (oth)'!$D$1:$F$1,0))</f>
        <v>-1.6183726256713271E-3</v>
      </c>
    </row>
    <row r="642" spans="1:3">
      <c r="A642">
        <v>2005</v>
      </c>
      <c r="B642" t="s">
        <v>37</v>
      </c>
      <c r="C642">
        <f>INDEX('Country Level (oth)'!D642:F642,1,MATCH("ysh_"&amp;$C$1,'Country Level (oth)'!$D$1:$F$1,0))</f>
        <v>-2.3567937023472041E-4</v>
      </c>
    </row>
    <row r="643" spans="1:3">
      <c r="A643">
        <v>2006</v>
      </c>
      <c r="B643" t="s">
        <v>37</v>
      </c>
      <c r="C643">
        <f>INDEX('Country Level (oth)'!D643:F643,1,MATCH("ysh_"&amp;$C$1,'Country Level (oth)'!$D$1:$F$1,0))</f>
        <v>-8.3891469985246658E-3</v>
      </c>
    </row>
    <row r="644" spans="1:3">
      <c r="A644">
        <v>2007</v>
      </c>
      <c r="B644" t="s">
        <v>37</v>
      </c>
      <c r="C644">
        <f>INDEX('Country Level (oth)'!D644:F644,1,MATCH("ysh_"&amp;$C$1,'Country Level (oth)'!$D$1:$F$1,0))</f>
        <v>-1.1263232590863481E-4</v>
      </c>
    </row>
    <row r="645" spans="1:3">
      <c r="A645">
        <v>2008</v>
      </c>
      <c r="B645" t="s">
        <v>37</v>
      </c>
      <c r="C645">
        <f>INDEX('Country Level (oth)'!D645:F645,1,MATCH("ysh_"&amp;$C$1,'Country Level (oth)'!$D$1:$F$1,0))</f>
        <v>1.6310835490003228E-3</v>
      </c>
    </row>
    <row r="646" spans="1:3">
      <c r="A646">
        <v>2009</v>
      </c>
      <c r="B646" t="s">
        <v>37</v>
      </c>
      <c r="C646">
        <f>INDEX('Country Level (oth)'!D646:F646,1,MATCH("ysh_"&amp;$C$1,'Country Level (oth)'!$D$1:$F$1,0))</f>
        <v>7.8222686424851418E-3</v>
      </c>
    </row>
    <row r="647" spans="1:3">
      <c r="A647">
        <v>2010</v>
      </c>
      <c r="B647" t="s">
        <v>37</v>
      </c>
      <c r="C647">
        <f>INDEX('Country Level (oth)'!D647:F647,1,MATCH("ysh_"&amp;$C$1,'Country Level (oth)'!$D$1:$F$1,0))</f>
        <v>5.3136474452912807E-3</v>
      </c>
    </row>
    <row r="648" spans="1:3">
      <c r="A648">
        <v>2011</v>
      </c>
      <c r="B648" t="s">
        <v>37</v>
      </c>
      <c r="C648">
        <f>INDEX('Country Level (oth)'!D648:F648,1,MATCH("ysh_"&amp;$C$1,'Country Level (oth)'!$D$1:$F$1,0))</f>
        <v>3.7608018610626459E-3</v>
      </c>
    </row>
    <row r="649" spans="1:3">
      <c r="A649">
        <v>2012</v>
      </c>
      <c r="B649" t="s">
        <v>37</v>
      </c>
      <c r="C649">
        <f>INDEX('Country Level (oth)'!D649:F649,1,MATCH("ysh_"&amp;$C$1,'Country Level (oth)'!$D$1:$F$1,0))</f>
        <v>2.3563271388411522E-3</v>
      </c>
    </row>
    <row r="650" spans="1:3">
      <c r="A650">
        <v>1995</v>
      </c>
      <c r="B650" t="s">
        <v>38</v>
      </c>
      <c r="C650">
        <f>INDEX('Country Level (oth)'!D650:F650,1,MATCH("ysh_"&amp;$C$1,'Country Level (oth)'!$D$1:$F$1,0))</f>
        <v>1.3275885954499245E-2</v>
      </c>
    </row>
    <row r="651" spans="1:3">
      <c r="A651">
        <v>1996</v>
      </c>
      <c r="B651" t="s">
        <v>38</v>
      </c>
      <c r="C651">
        <f>INDEX('Country Level (oth)'!D651:F651,1,MATCH("ysh_"&amp;$C$1,'Country Level (oth)'!$D$1:$F$1,0))</f>
        <v>1.8805619329214096E-2</v>
      </c>
    </row>
    <row r="652" spans="1:3">
      <c r="A652">
        <v>1997</v>
      </c>
      <c r="B652" t="s">
        <v>38</v>
      </c>
      <c r="C652">
        <f>INDEX('Country Level (oth)'!D652:F652,1,MATCH("ysh_"&amp;$C$1,'Country Level (oth)'!$D$1:$F$1,0))</f>
        <v>1.7633845563977957E-3</v>
      </c>
    </row>
    <row r="653" spans="1:3">
      <c r="A653">
        <v>1998</v>
      </c>
      <c r="B653" t="s">
        <v>38</v>
      </c>
      <c r="C653">
        <f>INDEX('Country Level (oth)'!D653:F653,1,MATCH("ysh_"&amp;$C$1,'Country Level (oth)'!$D$1:$F$1,0))</f>
        <v>1.2845283374190331E-2</v>
      </c>
    </row>
    <row r="654" spans="1:3">
      <c r="A654">
        <v>1999</v>
      </c>
      <c r="B654" t="s">
        <v>38</v>
      </c>
      <c r="C654">
        <f>INDEX('Country Level (oth)'!D654:F654,1,MATCH("ysh_"&amp;$C$1,'Country Level (oth)'!$D$1:$F$1,0))</f>
        <v>1.9488085061311722E-2</v>
      </c>
    </row>
    <row r="655" spans="1:3">
      <c r="A655">
        <v>2000</v>
      </c>
      <c r="B655" t="s">
        <v>38</v>
      </c>
      <c r="C655">
        <f>INDEX('Country Level (oth)'!D655:F655,1,MATCH("ysh_"&amp;$C$1,'Country Level (oth)'!$D$1:$F$1,0))</f>
        <v>7.8707514330744743E-3</v>
      </c>
    </row>
    <row r="656" spans="1:3">
      <c r="A656">
        <v>2001</v>
      </c>
      <c r="B656" t="s">
        <v>38</v>
      </c>
      <c r="C656">
        <f>INDEX('Country Level (oth)'!D656:F656,1,MATCH("ysh_"&amp;$C$1,'Country Level (oth)'!$D$1:$F$1,0))</f>
        <v>4.5612058602273464E-3</v>
      </c>
    </row>
    <row r="657" spans="1:3">
      <c r="A657">
        <v>2002</v>
      </c>
      <c r="B657" t="s">
        <v>38</v>
      </c>
      <c r="C657">
        <f>INDEX('Country Level (oth)'!D657:F657,1,MATCH("ysh_"&amp;$C$1,'Country Level (oth)'!$D$1:$F$1,0))</f>
        <v>5.1157809793949127E-3</v>
      </c>
    </row>
    <row r="658" spans="1:3">
      <c r="A658">
        <v>2003</v>
      </c>
      <c r="B658" t="s">
        <v>38</v>
      </c>
      <c r="C658">
        <f>INDEX('Country Level (oth)'!D658:F658,1,MATCH("ysh_"&amp;$C$1,'Country Level (oth)'!$D$1:$F$1,0))</f>
        <v>-1.869029481895268E-3</v>
      </c>
    </row>
    <row r="659" spans="1:3">
      <c r="A659">
        <v>2004</v>
      </c>
      <c r="B659" t="s">
        <v>38</v>
      </c>
      <c r="C659">
        <f>INDEX('Country Level (oth)'!D659:F659,1,MATCH("ysh_"&amp;$C$1,'Country Level (oth)'!$D$1:$F$1,0))</f>
        <v>9.5185050740838051E-3</v>
      </c>
    </row>
    <row r="660" spans="1:3">
      <c r="A660">
        <v>2005</v>
      </c>
      <c r="B660" t="s">
        <v>38</v>
      </c>
      <c r="C660">
        <f>INDEX('Country Level (oth)'!D660:F660,1,MATCH("ysh_"&amp;$C$1,'Country Level (oth)'!$D$1:$F$1,0))</f>
        <v>1.7987577244639397E-2</v>
      </c>
    </row>
    <row r="661" spans="1:3">
      <c r="A661">
        <v>2006</v>
      </c>
      <c r="B661" t="s">
        <v>38</v>
      </c>
      <c r="C661">
        <f>INDEX('Country Level (oth)'!D661:F661,1,MATCH("ysh_"&amp;$C$1,'Country Level (oth)'!$D$1:$F$1,0))</f>
        <v>1.9966296851634979E-2</v>
      </c>
    </row>
    <row r="662" spans="1:3">
      <c r="A662">
        <v>2007</v>
      </c>
      <c r="B662" t="s">
        <v>38</v>
      </c>
      <c r="C662">
        <f>INDEX('Country Level (oth)'!D662:F662,1,MATCH("ysh_"&amp;$C$1,'Country Level (oth)'!$D$1:$F$1,0))</f>
        <v>2.0041655749082565E-2</v>
      </c>
    </row>
    <row r="663" spans="1:3">
      <c r="A663">
        <v>2008</v>
      </c>
      <c r="B663" t="s">
        <v>38</v>
      </c>
      <c r="C663">
        <f>INDEX('Country Level (oth)'!D663:F663,1,MATCH("ysh_"&amp;$C$1,'Country Level (oth)'!$D$1:$F$1,0))</f>
        <v>2.2627845406532288E-2</v>
      </c>
    </row>
    <row r="664" spans="1:3">
      <c r="A664">
        <v>2009</v>
      </c>
      <c r="B664" t="s">
        <v>38</v>
      </c>
      <c r="C664">
        <f>INDEX('Country Level (oth)'!D664:F664,1,MATCH("ysh_"&amp;$C$1,'Country Level (oth)'!$D$1:$F$1,0))</f>
        <v>1.9965151324868202E-2</v>
      </c>
    </row>
    <row r="665" spans="1:3">
      <c r="A665">
        <v>2010</v>
      </c>
      <c r="B665" t="s">
        <v>38</v>
      </c>
      <c r="C665">
        <f>INDEX('Country Level (oth)'!D665:F665,1,MATCH("ysh_"&amp;$C$1,'Country Level (oth)'!$D$1:$F$1,0))</f>
        <v>1.5837604179978371E-2</v>
      </c>
    </row>
    <row r="666" spans="1:3">
      <c r="A666">
        <v>2011</v>
      </c>
      <c r="B666" t="s">
        <v>38</v>
      </c>
      <c r="C666">
        <f>INDEX('Country Level (oth)'!D666:F666,1,MATCH("ysh_"&amp;$C$1,'Country Level (oth)'!$D$1:$F$1,0))</f>
        <v>2.4328267201781273E-2</v>
      </c>
    </row>
    <row r="667" spans="1:3">
      <c r="A667">
        <v>2012</v>
      </c>
      <c r="B667" t="s">
        <v>38</v>
      </c>
      <c r="C667">
        <f>INDEX('Country Level (oth)'!D667:F667,1,MATCH("ysh_"&amp;$C$1,'Country Level (oth)'!$D$1:$F$1,0))</f>
        <v>2.0965719595551491E-2</v>
      </c>
    </row>
    <row r="668" spans="1:3">
      <c r="A668">
        <v>1995</v>
      </c>
      <c r="B668" t="s">
        <v>39</v>
      </c>
      <c r="C668">
        <f>INDEX('Country Level (oth)'!D668:F668,1,MATCH("ysh_"&amp;$C$1,'Country Level (oth)'!$D$1:$F$1,0))</f>
        <v>4.881427064538002E-2</v>
      </c>
    </row>
    <row r="669" spans="1:3">
      <c r="A669">
        <v>1996</v>
      </c>
      <c r="B669" t="s">
        <v>39</v>
      </c>
      <c r="C669">
        <f>INDEX('Country Level (oth)'!D669:F669,1,MATCH("ysh_"&amp;$C$1,'Country Level (oth)'!$D$1:$F$1,0))</f>
        <v>4.7418501228094101E-2</v>
      </c>
    </row>
    <row r="670" spans="1:3">
      <c r="A670">
        <v>1997</v>
      </c>
      <c r="B670" t="s">
        <v>39</v>
      </c>
      <c r="C670">
        <f>INDEX('Country Level (oth)'!D670:F670,1,MATCH("ysh_"&amp;$C$1,'Country Level (oth)'!$D$1:$F$1,0))</f>
        <v>4.0488142520189285E-2</v>
      </c>
    </row>
    <row r="671" spans="1:3">
      <c r="A671">
        <v>1998</v>
      </c>
      <c r="B671" t="s">
        <v>39</v>
      </c>
      <c r="C671">
        <f>INDEX('Country Level (oth)'!D671:F671,1,MATCH("ysh_"&amp;$C$1,'Country Level (oth)'!$D$1:$F$1,0))</f>
        <v>4.6626996248960495E-2</v>
      </c>
    </row>
    <row r="672" spans="1:3">
      <c r="A672">
        <v>1999</v>
      </c>
      <c r="B672" t="s">
        <v>39</v>
      </c>
      <c r="C672">
        <f>INDEX('Country Level (oth)'!D672:F672,1,MATCH("ysh_"&amp;$C$1,'Country Level (oth)'!$D$1:$F$1,0))</f>
        <v>4.7981597483158112E-2</v>
      </c>
    </row>
    <row r="673" spans="1:3">
      <c r="A673">
        <v>2000</v>
      </c>
      <c r="B673" t="s">
        <v>39</v>
      </c>
      <c r="C673">
        <f>INDEX('Country Level (oth)'!D673:F673,1,MATCH("ysh_"&amp;$C$1,'Country Level (oth)'!$D$1:$F$1,0))</f>
        <v>3.9387043565511703E-2</v>
      </c>
    </row>
    <row r="674" spans="1:3">
      <c r="A674">
        <v>2001</v>
      </c>
      <c r="B674" t="s">
        <v>39</v>
      </c>
      <c r="C674">
        <f>INDEX('Country Level (oth)'!D674:F674,1,MATCH("ysh_"&amp;$C$1,'Country Level (oth)'!$D$1:$F$1,0))</f>
        <v>3.3275142312049866E-2</v>
      </c>
    </row>
    <row r="675" spans="1:3">
      <c r="A675">
        <v>2002</v>
      </c>
      <c r="B675" t="s">
        <v>39</v>
      </c>
      <c r="C675">
        <f>INDEX('Country Level (oth)'!D675:F675,1,MATCH("ysh_"&amp;$C$1,'Country Level (oth)'!$D$1:$F$1,0))</f>
        <v>4.2555768042802811E-2</v>
      </c>
    </row>
    <row r="676" spans="1:3">
      <c r="A676">
        <v>2003</v>
      </c>
      <c r="B676" t="s">
        <v>39</v>
      </c>
      <c r="C676">
        <f>INDEX('Country Level (oth)'!D676:F676,1,MATCH("ysh_"&amp;$C$1,'Country Level (oth)'!$D$1:$F$1,0))</f>
        <v>3.4573175013065338E-2</v>
      </c>
    </row>
    <row r="677" spans="1:3">
      <c r="A677">
        <v>2004</v>
      </c>
      <c r="B677" t="s">
        <v>39</v>
      </c>
      <c r="C677">
        <f>INDEX('Country Level (oth)'!D677:F677,1,MATCH("ysh_"&amp;$C$1,'Country Level (oth)'!$D$1:$F$1,0))</f>
        <v>2.3272756487131119E-2</v>
      </c>
    </row>
    <row r="678" spans="1:3">
      <c r="A678">
        <v>2005</v>
      </c>
      <c r="B678" t="s">
        <v>39</v>
      </c>
      <c r="C678">
        <f>INDEX('Country Level (oth)'!D678:F678,1,MATCH("ysh_"&amp;$C$1,'Country Level (oth)'!$D$1:$F$1,0))</f>
        <v>1.9555723294615746E-2</v>
      </c>
    </row>
    <row r="679" spans="1:3">
      <c r="A679">
        <v>2006</v>
      </c>
      <c r="B679" t="s">
        <v>39</v>
      </c>
      <c r="C679">
        <f>INDEX('Country Level (oth)'!D679:F679,1,MATCH("ysh_"&amp;$C$1,'Country Level (oth)'!$D$1:$F$1,0))</f>
        <v>2.1567486226558685E-2</v>
      </c>
    </row>
    <row r="680" spans="1:3">
      <c r="A680">
        <v>2007</v>
      </c>
      <c r="B680" t="s">
        <v>39</v>
      </c>
      <c r="C680">
        <f>INDEX('Country Level (oth)'!D680:F680,1,MATCH("ysh_"&amp;$C$1,'Country Level (oth)'!$D$1:$F$1,0))</f>
        <v>3.0162714421749115E-2</v>
      </c>
    </row>
    <row r="681" spans="1:3">
      <c r="A681">
        <v>2008</v>
      </c>
      <c r="B681" t="s">
        <v>39</v>
      </c>
      <c r="C681">
        <f>INDEX('Country Level (oth)'!D681:F681,1,MATCH("ysh_"&amp;$C$1,'Country Level (oth)'!$D$1:$F$1,0))</f>
        <v>2.4383386597037315E-2</v>
      </c>
    </row>
    <row r="682" spans="1:3">
      <c r="A682">
        <v>2009</v>
      </c>
      <c r="B682" t="s">
        <v>39</v>
      </c>
      <c r="C682">
        <f>INDEX('Country Level (oth)'!D682:F682,1,MATCH("ysh_"&amp;$C$1,'Country Level (oth)'!$D$1:$F$1,0))</f>
        <v>3.848034143447876E-2</v>
      </c>
    </row>
    <row r="683" spans="1:3">
      <c r="A683">
        <v>2010</v>
      </c>
      <c r="B683" t="s">
        <v>39</v>
      </c>
      <c r="C683">
        <f>INDEX('Country Level (oth)'!D683:F683,1,MATCH("ysh_"&amp;$C$1,'Country Level (oth)'!$D$1:$F$1,0))</f>
        <v>3.4414123743772507E-2</v>
      </c>
    </row>
    <row r="684" spans="1:3">
      <c r="A684">
        <v>2011</v>
      </c>
      <c r="B684" t="s">
        <v>39</v>
      </c>
      <c r="C684">
        <f>INDEX('Country Level (oth)'!D684:F684,1,MATCH("ysh_"&amp;$C$1,'Country Level (oth)'!$D$1:$F$1,0))</f>
        <v>2.3213904350996017E-2</v>
      </c>
    </row>
    <row r="685" spans="1:3">
      <c r="A685">
        <v>2012</v>
      </c>
      <c r="B685" t="s">
        <v>39</v>
      </c>
      <c r="C685">
        <f>INDEX('Country Level (oth)'!D685:F685,1,MATCH("ysh_"&amp;$C$1,'Country Level (oth)'!$D$1:$F$1,0))</f>
        <v>1.651480421423912E-2</v>
      </c>
    </row>
    <row r="686" spans="1:3">
      <c r="A686">
        <v>1995</v>
      </c>
      <c r="B686" t="s">
        <v>40</v>
      </c>
      <c r="C686">
        <f>INDEX('Country Level (oth)'!D686:F686,1,MATCH("ysh_"&amp;$C$1,'Country Level (oth)'!$D$1:$F$1,0))</f>
        <v>0.1987697035074234</v>
      </c>
    </row>
    <row r="687" spans="1:3">
      <c r="A687">
        <v>1996</v>
      </c>
      <c r="B687" t="s">
        <v>40</v>
      </c>
      <c r="C687">
        <f>INDEX('Country Level (oth)'!D687:F687,1,MATCH("ysh_"&amp;$C$1,'Country Level (oth)'!$D$1:$F$1,0))</f>
        <v>0.34091228246688843</v>
      </c>
    </row>
    <row r="688" spans="1:3">
      <c r="A688">
        <v>1997</v>
      </c>
      <c r="B688" t="s">
        <v>40</v>
      </c>
      <c r="C688">
        <f>INDEX('Country Level (oth)'!D688:F688,1,MATCH("ysh_"&amp;$C$1,'Country Level (oth)'!$D$1:$F$1,0))</f>
        <v>9.4194360077381134E-2</v>
      </c>
    </row>
    <row r="689" spans="1:3">
      <c r="A689">
        <v>1998</v>
      </c>
      <c r="B689" t="s">
        <v>40</v>
      </c>
      <c r="C689">
        <f>INDEX('Country Level (oth)'!D689:F689,1,MATCH("ysh_"&amp;$C$1,'Country Level (oth)'!$D$1:$F$1,0))</f>
        <v>0.13397933542728424</v>
      </c>
    </row>
    <row r="690" spans="1:3">
      <c r="A690">
        <v>1999</v>
      </c>
      <c r="B690" t="s">
        <v>40</v>
      </c>
      <c r="C690">
        <f>INDEX('Country Level (oth)'!D690:F690,1,MATCH("ysh_"&amp;$C$1,'Country Level (oth)'!$D$1:$F$1,0))</f>
        <v>0.14107079803943634</v>
      </c>
    </row>
    <row r="691" spans="1:3">
      <c r="A691">
        <v>2000</v>
      </c>
      <c r="B691" t="s">
        <v>40</v>
      </c>
      <c r="C691">
        <f>INDEX('Country Level (oth)'!D691:F691,1,MATCH("ysh_"&amp;$C$1,'Country Level (oth)'!$D$1:$F$1,0))</f>
        <v>0.10810346901416779</v>
      </c>
    </row>
    <row r="692" spans="1:3">
      <c r="A692">
        <v>2001</v>
      </c>
      <c r="B692" t="s">
        <v>40</v>
      </c>
      <c r="C692">
        <f>INDEX('Country Level (oth)'!D692:F692,1,MATCH("ysh_"&amp;$C$1,'Country Level (oth)'!$D$1:$F$1,0))</f>
        <v>0.20082482695579529</v>
      </c>
    </row>
    <row r="693" spans="1:3">
      <c r="A693">
        <v>2002</v>
      </c>
      <c r="B693" t="s">
        <v>40</v>
      </c>
      <c r="C693">
        <f>INDEX('Country Level (oth)'!D693:F693,1,MATCH("ysh_"&amp;$C$1,'Country Level (oth)'!$D$1:$F$1,0))</f>
        <v>9.6935175359249115E-2</v>
      </c>
    </row>
    <row r="694" spans="1:3">
      <c r="A694">
        <v>2003</v>
      </c>
      <c r="B694" t="s">
        <v>40</v>
      </c>
      <c r="C694">
        <f>INDEX('Country Level (oth)'!D694:F694,1,MATCH("ysh_"&amp;$C$1,'Country Level (oth)'!$D$1:$F$1,0))</f>
        <v>0.15875996649265289</v>
      </c>
    </row>
    <row r="695" spans="1:3">
      <c r="A695">
        <v>2004</v>
      </c>
      <c r="B695" t="s">
        <v>40</v>
      </c>
      <c r="C695">
        <f>INDEX('Country Level (oth)'!D695:F695,1,MATCH("ysh_"&amp;$C$1,'Country Level (oth)'!$D$1:$F$1,0))</f>
        <v>0.16861504316329956</v>
      </c>
    </row>
    <row r="696" spans="1:3">
      <c r="A696">
        <v>2005</v>
      </c>
      <c r="B696" t="s">
        <v>40</v>
      </c>
      <c r="C696">
        <f>INDEX('Country Level (oth)'!D696:F696,1,MATCH("ysh_"&amp;$C$1,'Country Level (oth)'!$D$1:$F$1,0))</f>
        <v>0.10070410370826721</v>
      </c>
    </row>
    <row r="697" spans="1:3">
      <c r="A697">
        <v>2006</v>
      </c>
      <c r="B697" t="s">
        <v>40</v>
      </c>
      <c r="C697">
        <f>INDEX('Country Level (oth)'!D697:F697,1,MATCH("ysh_"&amp;$C$1,'Country Level (oth)'!$D$1:$F$1,0))</f>
        <v>0.1123160794377327</v>
      </c>
    </row>
    <row r="698" spans="1:3">
      <c r="A698">
        <v>2007</v>
      </c>
      <c r="B698" t="s">
        <v>40</v>
      </c>
      <c r="C698">
        <f>INDEX('Country Level (oth)'!D698:F698,1,MATCH("ysh_"&amp;$C$1,'Country Level (oth)'!$D$1:$F$1,0))</f>
        <v>0.11431458592414856</v>
      </c>
    </row>
    <row r="699" spans="1:3">
      <c r="A699">
        <v>2008</v>
      </c>
      <c r="B699" t="s">
        <v>40</v>
      </c>
      <c r="C699">
        <f>INDEX('Country Level (oth)'!D699:F699,1,MATCH("ysh_"&amp;$C$1,'Country Level (oth)'!$D$1:$F$1,0))</f>
        <v>9.3110799789428711E-2</v>
      </c>
    </row>
    <row r="700" spans="1:3">
      <c r="A700">
        <v>2009</v>
      </c>
      <c r="B700" t="s">
        <v>40</v>
      </c>
      <c r="C700">
        <f>INDEX('Country Level (oth)'!D700:F700,1,MATCH("ysh_"&amp;$C$1,'Country Level (oth)'!$D$1:$F$1,0))</f>
        <v>9.4574078917503357E-2</v>
      </c>
    </row>
    <row r="701" spans="1:3">
      <c r="A701">
        <v>2010</v>
      </c>
      <c r="B701" t="s">
        <v>40</v>
      </c>
      <c r="C701">
        <f>INDEX('Country Level (oth)'!D701:F701,1,MATCH("ysh_"&amp;$C$1,'Country Level (oth)'!$D$1:$F$1,0))</f>
        <v>7.5390934944152832E-2</v>
      </c>
    </row>
    <row r="702" spans="1:3">
      <c r="A702">
        <v>2011</v>
      </c>
      <c r="B702" t="s">
        <v>40</v>
      </c>
      <c r="C702">
        <f>INDEX('Country Level (oth)'!D702:F702,1,MATCH("ysh_"&amp;$C$1,'Country Level (oth)'!$D$1:$F$1,0))</f>
        <v>7.3712624609470367E-2</v>
      </c>
    </row>
    <row r="703" spans="1:3">
      <c r="A703">
        <v>2012</v>
      </c>
      <c r="B703" t="s">
        <v>40</v>
      </c>
      <c r="C703">
        <f>INDEX('Country Level (oth)'!D703:F703,1,MATCH("ysh_"&amp;$C$1,'Country Level (oth)'!$D$1:$F$1,0))</f>
        <v>5.6653168052434921E-2</v>
      </c>
    </row>
    <row r="704" spans="1:3">
      <c r="A704">
        <v>1995</v>
      </c>
      <c r="B704" t="s">
        <v>41</v>
      </c>
      <c r="C704">
        <f>INDEX('Country Level (oth)'!D704:F704,1,MATCH("ysh_"&amp;$C$1,'Country Level (oth)'!$D$1:$F$1,0))</f>
        <v>-2.3505131248384714E-3</v>
      </c>
    </row>
    <row r="705" spans="1:3">
      <c r="A705">
        <v>1996</v>
      </c>
      <c r="B705" t="s">
        <v>41</v>
      </c>
      <c r="C705">
        <f>INDEX('Country Level (oth)'!D705:F705,1,MATCH("ysh_"&amp;$C$1,'Country Level (oth)'!$D$1:$F$1,0))</f>
        <v>-6.6828723065555096E-3</v>
      </c>
    </row>
    <row r="706" spans="1:3">
      <c r="A706">
        <v>1997</v>
      </c>
      <c r="B706" t="s">
        <v>41</v>
      </c>
      <c r="C706">
        <f>INDEX('Country Level (oth)'!D706:F706,1,MATCH("ysh_"&amp;$C$1,'Country Level (oth)'!$D$1:$F$1,0))</f>
        <v>-6.2271193601191044E-3</v>
      </c>
    </row>
    <row r="707" spans="1:3">
      <c r="A707">
        <v>1998</v>
      </c>
      <c r="B707" t="s">
        <v>41</v>
      </c>
      <c r="C707">
        <f>INDEX('Country Level (oth)'!D707:F707,1,MATCH("ysh_"&amp;$C$1,'Country Level (oth)'!$D$1:$F$1,0))</f>
        <v>-5.9881987981498241E-3</v>
      </c>
    </row>
    <row r="708" spans="1:3">
      <c r="A708">
        <v>1999</v>
      </c>
      <c r="B708" t="s">
        <v>41</v>
      </c>
      <c r="C708">
        <f>INDEX('Country Level (oth)'!D708:F708,1,MATCH("ysh_"&amp;$C$1,'Country Level (oth)'!$D$1:$F$1,0))</f>
        <v>-7.6594348065555096E-3</v>
      </c>
    </row>
    <row r="709" spans="1:3">
      <c r="A709">
        <v>2000</v>
      </c>
      <c r="B709" t="s">
        <v>41</v>
      </c>
      <c r="C709">
        <f>INDEX('Country Level (oth)'!D709:F709,1,MATCH("ysh_"&amp;$C$1,'Country Level (oth)'!$D$1:$F$1,0))</f>
        <v>-8.4206452593207359E-3</v>
      </c>
    </row>
    <row r="710" spans="1:3">
      <c r="A710">
        <v>2001</v>
      </c>
      <c r="B710" t="s">
        <v>41</v>
      </c>
      <c r="C710">
        <f>INDEX('Country Level (oth)'!D710:F710,1,MATCH("ysh_"&amp;$C$1,'Country Level (oth)'!$D$1:$F$1,0))</f>
        <v>-7.2640329599380493E-3</v>
      </c>
    </row>
    <row r="711" spans="1:3">
      <c r="A711">
        <v>2002</v>
      </c>
      <c r="B711" t="s">
        <v>41</v>
      </c>
      <c r="C711">
        <f>INDEX('Country Level (oth)'!D711:F711,1,MATCH("ysh_"&amp;$C$1,'Country Level (oth)'!$D$1:$F$1,0))</f>
        <v>5.4693527519702911E-2</v>
      </c>
    </row>
    <row r="712" spans="1:3">
      <c r="A712">
        <v>2003</v>
      </c>
      <c r="B712" t="s">
        <v>41</v>
      </c>
      <c r="C712">
        <f>INDEX('Country Level (oth)'!D712:F712,1,MATCH("ysh_"&amp;$C$1,'Country Level (oth)'!$D$1:$F$1,0))</f>
        <v>6.1721201054751873E-3</v>
      </c>
    </row>
    <row r="713" spans="1:3">
      <c r="A713">
        <v>2004</v>
      </c>
      <c r="B713" t="s">
        <v>41</v>
      </c>
      <c r="C713">
        <f>INDEX('Country Level (oth)'!D713:F713,1,MATCH("ysh_"&amp;$C$1,'Country Level (oth)'!$D$1:$F$1,0))</f>
        <v>8.3462530747056007E-3</v>
      </c>
    </row>
    <row r="714" spans="1:3">
      <c r="A714">
        <v>2005</v>
      </c>
      <c r="B714" t="s">
        <v>41</v>
      </c>
      <c r="C714">
        <f>INDEX('Country Level (oth)'!D714:F714,1,MATCH("ysh_"&amp;$C$1,'Country Level (oth)'!$D$1:$F$1,0))</f>
        <v>5.6202534586191177E-2</v>
      </c>
    </row>
    <row r="715" spans="1:3">
      <c r="A715">
        <v>2006</v>
      </c>
      <c r="B715" t="s">
        <v>41</v>
      </c>
      <c r="C715">
        <f>INDEX('Country Level (oth)'!D715:F715,1,MATCH("ysh_"&amp;$C$1,'Country Level (oth)'!$D$1:$F$1,0))</f>
        <v>3.1565330922603607E-2</v>
      </c>
    </row>
    <row r="716" spans="1:3">
      <c r="A716">
        <v>2007</v>
      </c>
      <c r="B716" t="s">
        <v>41</v>
      </c>
      <c r="C716">
        <f>INDEX('Country Level (oth)'!D716:F716,1,MATCH("ysh_"&amp;$C$1,'Country Level (oth)'!$D$1:$F$1,0))</f>
        <v>8.6810421198606491E-3</v>
      </c>
    </row>
    <row r="717" spans="1:3">
      <c r="A717">
        <v>2008</v>
      </c>
      <c r="B717" t="s">
        <v>41</v>
      </c>
      <c r="C717">
        <f>INDEX('Country Level (oth)'!D717:F717,1,MATCH("ysh_"&amp;$C$1,'Country Level (oth)'!$D$1:$F$1,0))</f>
        <v>4.0248534642159939E-3</v>
      </c>
    </row>
    <row r="718" spans="1:3">
      <c r="A718">
        <v>2009</v>
      </c>
      <c r="B718" t="s">
        <v>41</v>
      </c>
      <c r="C718">
        <f>INDEX('Country Level (oth)'!D718:F718,1,MATCH("ysh_"&amp;$C$1,'Country Level (oth)'!$D$1:$F$1,0))</f>
        <v>9.9136624485254288E-3</v>
      </c>
    </row>
    <row r="719" spans="1:3">
      <c r="A719">
        <v>2010</v>
      </c>
      <c r="B719" t="s">
        <v>41</v>
      </c>
      <c r="C719">
        <f>INDEX('Country Level (oth)'!D719:F719,1,MATCH("ysh_"&amp;$C$1,'Country Level (oth)'!$D$1:$F$1,0))</f>
        <v>5.0577353686094284E-3</v>
      </c>
    </row>
    <row r="720" spans="1:3">
      <c r="A720">
        <v>2011</v>
      </c>
      <c r="B720" t="s">
        <v>41</v>
      </c>
      <c r="C720">
        <f>INDEX('Country Level (oth)'!D720:F720,1,MATCH("ysh_"&amp;$C$1,'Country Level (oth)'!$D$1:$F$1,0))</f>
        <v>5.4617947898805141E-3</v>
      </c>
    </row>
    <row r="721" spans="1:3">
      <c r="A721">
        <v>2012</v>
      </c>
      <c r="B721" t="s">
        <v>41</v>
      </c>
      <c r="C721">
        <f>INDEX('Country Level (oth)'!D721:F721,1,MATCH("ysh_"&amp;$C$1,'Country Level (oth)'!$D$1:$F$1,0))</f>
        <v>4.0489933453500271E-3</v>
      </c>
    </row>
    <row r="722" spans="1:3">
      <c r="A722">
        <v>1995</v>
      </c>
      <c r="B722" t="s">
        <v>42</v>
      </c>
      <c r="C722">
        <f>INDEX('Country Level (oth)'!D722:F722,1,MATCH("ysh_"&amp;$C$1,'Country Level (oth)'!$D$1:$F$1,0))</f>
        <v>2.0489124581217766E-2</v>
      </c>
    </row>
    <row r="723" spans="1:3">
      <c r="A723">
        <v>1996</v>
      </c>
      <c r="B723" t="s">
        <v>42</v>
      </c>
      <c r="C723">
        <f>INDEX('Country Level (oth)'!D723:F723,1,MATCH("ysh_"&amp;$C$1,'Country Level (oth)'!$D$1:$F$1,0))</f>
        <v>2.4424444884061813E-2</v>
      </c>
    </row>
    <row r="724" spans="1:3">
      <c r="A724">
        <v>1997</v>
      </c>
      <c r="B724" t="s">
        <v>42</v>
      </c>
      <c r="C724">
        <f>INDEX('Country Level (oth)'!D724:F724,1,MATCH("ysh_"&amp;$C$1,'Country Level (oth)'!$D$1:$F$1,0))</f>
        <v>2.2361289709806442E-2</v>
      </c>
    </row>
    <row r="725" spans="1:3">
      <c r="A725">
        <v>1998</v>
      </c>
      <c r="B725" t="s">
        <v>42</v>
      </c>
      <c r="C725">
        <f>INDEX('Country Level (oth)'!D725:F725,1,MATCH("ysh_"&amp;$C$1,'Country Level (oth)'!$D$1:$F$1,0))</f>
        <v>1.7705665901303291E-2</v>
      </c>
    </row>
    <row r="726" spans="1:3">
      <c r="A726">
        <v>1999</v>
      </c>
      <c r="B726" t="s">
        <v>42</v>
      </c>
      <c r="C726">
        <f>INDEX('Country Level (oth)'!D726:F726,1,MATCH("ysh_"&amp;$C$1,'Country Level (oth)'!$D$1:$F$1,0))</f>
        <v>1.8823366612195969E-2</v>
      </c>
    </row>
    <row r="727" spans="1:3">
      <c r="A727">
        <v>2000</v>
      </c>
      <c r="B727" t="s">
        <v>42</v>
      </c>
      <c r="C727">
        <f>INDEX('Country Level (oth)'!D727:F727,1,MATCH("ysh_"&amp;$C$1,'Country Level (oth)'!$D$1:$F$1,0))</f>
        <v>1.0357611812651157E-2</v>
      </c>
    </row>
    <row r="728" spans="1:3">
      <c r="A728">
        <v>2001</v>
      </c>
      <c r="B728" t="s">
        <v>42</v>
      </c>
      <c r="C728">
        <f>INDEX('Country Level (oth)'!D728:F728,1,MATCH("ysh_"&amp;$C$1,'Country Level (oth)'!$D$1:$F$1,0))</f>
        <v>2.6440422981977463E-2</v>
      </c>
    </row>
    <row r="729" spans="1:3">
      <c r="A729">
        <v>2002</v>
      </c>
      <c r="B729" t="s">
        <v>42</v>
      </c>
      <c r="C729">
        <f>INDEX('Country Level (oth)'!D729:F729,1,MATCH("ysh_"&amp;$C$1,'Country Level (oth)'!$D$1:$F$1,0))</f>
        <v>2.9470939189195633E-2</v>
      </c>
    </row>
    <row r="730" spans="1:3">
      <c r="A730">
        <v>2003</v>
      </c>
      <c r="B730" t="s">
        <v>42</v>
      </c>
      <c r="C730">
        <f>INDEX('Country Level (oth)'!D730:F730,1,MATCH("ysh_"&amp;$C$1,'Country Level (oth)'!$D$1:$F$1,0))</f>
        <v>9.0768430382013321E-3</v>
      </c>
    </row>
    <row r="731" spans="1:3">
      <c r="A731">
        <v>2004</v>
      </c>
      <c r="B731" t="s">
        <v>42</v>
      </c>
      <c r="C731">
        <f>INDEX('Country Level (oth)'!D731:F731,1,MATCH("ysh_"&amp;$C$1,'Country Level (oth)'!$D$1:$F$1,0))</f>
        <v>3.0772286118008196E-4</v>
      </c>
    </row>
    <row r="732" spans="1:3">
      <c r="A732">
        <v>2005</v>
      </c>
      <c r="B732" t="s">
        <v>42</v>
      </c>
      <c r="C732">
        <f>INDEX('Country Level (oth)'!D732:F732,1,MATCH("ysh_"&amp;$C$1,'Country Level (oth)'!$D$1:$F$1,0))</f>
        <v>1.5387102030217648E-2</v>
      </c>
    </row>
    <row r="733" spans="1:3">
      <c r="A733">
        <v>2006</v>
      </c>
      <c r="B733" t="s">
        <v>42</v>
      </c>
      <c r="C733">
        <f>INDEX('Country Level (oth)'!D733:F733,1,MATCH("ysh_"&amp;$C$1,'Country Level (oth)'!$D$1:$F$1,0))</f>
        <v>1.8306758254766464E-2</v>
      </c>
    </row>
    <row r="734" spans="1:3">
      <c r="A734">
        <v>2007</v>
      </c>
      <c r="B734" t="s">
        <v>42</v>
      </c>
      <c r="C734">
        <f>INDEX('Country Level (oth)'!D734:F734,1,MATCH("ysh_"&amp;$C$1,'Country Level (oth)'!$D$1:$F$1,0))</f>
        <v>1.7436018213629723E-2</v>
      </c>
    </row>
    <row r="735" spans="1:3">
      <c r="A735">
        <v>2008</v>
      </c>
      <c r="B735" t="s">
        <v>42</v>
      </c>
      <c r="C735">
        <f>INDEX('Country Level (oth)'!D735:F735,1,MATCH("ysh_"&amp;$C$1,'Country Level (oth)'!$D$1:$F$1,0))</f>
        <v>1.402369886636734E-2</v>
      </c>
    </row>
    <row r="736" spans="1:3">
      <c r="A736">
        <v>2009</v>
      </c>
      <c r="B736" t="s">
        <v>42</v>
      </c>
      <c r="C736">
        <f>INDEX('Country Level (oth)'!D736:F736,1,MATCH("ysh_"&amp;$C$1,'Country Level (oth)'!$D$1:$F$1,0))</f>
        <v>1.8414121121168137E-2</v>
      </c>
    </row>
    <row r="737" spans="1:3">
      <c r="A737">
        <v>2010</v>
      </c>
      <c r="B737" t="s">
        <v>42</v>
      </c>
      <c r="C737">
        <f>INDEX('Country Level (oth)'!D737:F737,1,MATCH("ysh_"&amp;$C$1,'Country Level (oth)'!$D$1:$F$1,0))</f>
        <v>1.7771901562809944E-2</v>
      </c>
    </row>
    <row r="738" spans="1:3">
      <c r="A738">
        <v>2011</v>
      </c>
      <c r="B738" t="s">
        <v>42</v>
      </c>
      <c r="C738">
        <f>INDEX('Country Level (oth)'!D738:F738,1,MATCH("ysh_"&amp;$C$1,'Country Level (oth)'!$D$1:$F$1,0))</f>
        <v>1.7530761659145355E-2</v>
      </c>
    </row>
    <row r="739" spans="1:3">
      <c r="A739">
        <v>2012</v>
      </c>
      <c r="B739" t="s">
        <v>42</v>
      </c>
      <c r="C739">
        <f>INDEX('Country Level (oth)'!D739:F739,1,MATCH("ysh_"&amp;$C$1,'Country Level (oth)'!$D$1:$F$1,0))</f>
        <v>9.789707139134407E-3</v>
      </c>
    </row>
    <row r="740" spans="1:3">
      <c r="A740">
        <v>1995</v>
      </c>
      <c r="B740" t="s">
        <v>43</v>
      </c>
      <c r="C740">
        <f>INDEX('Country Level (oth)'!D740:F740,1,MATCH("ysh_"&amp;$C$1,'Country Level (oth)'!$D$1:$F$1,0))</f>
        <v>8.084896020591259E-3</v>
      </c>
    </row>
    <row r="741" spans="1:3">
      <c r="A741">
        <v>1996</v>
      </c>
      <c r="B741" t="s">
        <v>43</v>
      </c>
      <c r="C741">
        <f>INDEX('Country Level (oth)'!D741:F741,1,MATCH("ysh_"&amp;$C$1,'Country Level (oth)'!$D$1:$F$1,0))</f>
        <v>1.9849603995680809E-2</v>
      </c>
    </row>
    <row r="742" spans="1:3">
      <c r="A742">
        <v>1997</v>
      </c>
      <c r="B742" t="s">
        <v>43</v>
      </c>
      <c r="C742">
        <f>INDEX('Country Level (oth)'!D742:F742,1,MATCH("ysh_"&amp;$C$1,'Country Level (oth)'!$D$1:$F$1,0))</f>
        <v>1.7060689628124237E-2</v>
      </c>
    </row>
    <row r="743" spans="1:3">
      <c r="A743">
        <v>1998</v>
      </c>
      <c r="B743" t="s">
        <v>43</v>
      </c>
      <c r="C743">
        <f>INDEX('Country Level (oth)'!D743:F743,1,MATCH("ysh_"&amp;$C$1,'Country Level (oth)'!$D$1:$F$1,0))</f>
        <v>1.9657900556921959E-2</v>
      </c>
    </row>
    <row r="744" spans="1:3">
      <c r="A744">
        <v>1999</v>
      </c>
      <c r="B744" t="s">
        <v>43</v>
      </c>
      <c r="C744">
        <f>INDEX('Country Level (oth)'!D744:F744,1,MATCH("ysh_"&amp;$C$1,'Country Level (oth)'!$D$1:$F$1,0))</f>
        <v>0.36676675081253052</v>
      </c>
    </row>
    <row r="745" spans="1:3">
      <c r="A745">
        <v>2000</v>
      </c>
      <c r="B745" t="s">
        <v>43</v>
      </c>
      <c r="C745">
        <f>INDEX('Country Level (oth)'!D745:F745,1,MATCH("ysh_"&amp;$C$1,'Country Level (oth)'!$D$1:$F$1,0))</f>
        <v>8.9522823691368103E-3</v>
      </c>
    </row>
    <row r="746" spans="1:3">
      <c r="A746">
        <v>2001</v>
      </c>
      <c r="B746" t="s">
        <v>43</v>
      </c>
      <c r="C746">
        <f>INDEX('Country Level (oth)'!D746:F746,1,MATCH("ysh_"&amp;$C$1,'Country Level (oth)'!$D$1:$F$1,0))</f>
        <v>7.7721783891320229E-3</v>
      </c>
    </row>
    <row r="747" spans="1:3">
      <c r="A747">
        <v>2002</v>
      </c>
      <c r="B747" t="s">
        <v>43</v>
      </c>
      <c r="C747">
        <f>INDEX('Country Level (oth)'!D747:F747,1,MATCH("ysh_"&amp;$C$1,'Country Level (oth)'!$D$1:$F$1,0))</f>
        <v>5.5979266762733459E-3</v>
      </c>
    </row>
    <row r="748" spans="1:3">
      <c r="A748">
        <v>2003</v>
      </c>
      <c r="B748" t="s">
        <v>43</v>
      </c>
      <c r="C748">
        <f>INDEX('Country Level (oth)'!D748:F748,1,MATCH("ysh_"&amp;$C$1,'Country Level (oth)'!$D$1:$F$1,0))</f>
        <v>6.9155353121459484E-3</v>
      </c>
    </row>
    <row r="749" spans="1:3">
      <c r="A749">
        <v>2004</v>
      </c>
      <c r="B749" t="s">
        <v>43</v>
      </c>
      <c r="C749">
        <f>INDEX('Country Level (oth)'!D749:F749,1,MATCH("ysh_"&amp;$C$1,'Country Level (oth)'!$D$1:$F$1,0))</f>
        <v>-1.8689215648919344E-3</v>
      </c>
    </row>
    <row r="750" spans="1:3">
      <c r="A750">
        <v>2005</v>
      </c>
      <c r="B750" t="s">
        <v>43</v>
      </c>
      <c r="C750">
        <f>INDEX('Country Level (oth)'!D750:F750,1,MATCH("ysh_"&amp;$C$1,'Country Level (oth)'!$D$1:$F$1,0))</f>
        <v>-2.3466346319764853E-3</v>
      </c>
    </row>
    <row r="751" spans="1:3">
      <c r="A751">
        <v>2006</v>
      </c>
      <c r="B751" t="s">
        <v>43</v>
      </c>
      <c r="C751">
        <f>INDEX('Country Level (oth)'!D751:F751,1,MATCH("ysh_"&amp;$C$1,'Country Level (oth)'!$D$1:$F$1,0))</f>
        <v>-2.2880316246300936E-3</v>
      </c>
    </row>
    <row r="752" spans="1:3">
      <c r="A752">
        <v>2007</v>
      </c>
      <c r="B752" t="s">
        <v>43</v>
      </c>
      <c r="C752">
        <f>INDEX('Country Level (oth)'!D752:F752,1,MATCH("ysh_"&amp;$C$1,'Country Level (oth)'!$D$1:$F$1,0))</f>
        <v>-6.8379263393580914E-3</v>
      </c>
    </row>
    <row r="753" spans="1:3">
      <c r="A753">
        <v>2008</v>
      </c>
      <c r="B753" t="s">
        <v>43</v>
      </c>
      <c r="C753">
        <f>INDEX('Country Level (oth)'!D753:F753,1,MATCH("ysh_"&amp;$C$1,'Country Level (oth)'!$D$1:$F$1,0))</f>
        <v>1.0159942321479321E-2</v>
      </c>
    </row>
    <row r="754" spans="1:3">
      <c r="A754">
        <v>2009</v>
      </c>
      <c r="B754" t="s">
        <v>43</v>
      </c>
      <c r="C754">
        <f>INDEX('Country Level (oth)'!D754:F754,1,MATCH("ysh_"&amp;$C$1,'Country Level (oth)'!$D$1:$F$1,0))</f>
        <v>2.1501941606402397E-2</v>
      </c>
    </row>
    <row r="755" spans="1:3">
      <c r="A755">
        <v>2010</v>
      </c>
      <c r="B755" t="s">
        <v>43</v>
      </c>
      <c r="C755">
        <f>INDEX('Country Level (oth)'!D755:F755,1,MATCH("ysh_"&amp;$C$1,'Country Level (oth)'!$D$1:$F$1,0))</f>
        <v>2.6048010215163231E-2</v>
      </c>
    </row>
    <row r="756" spans="1:3">
      <c r="A756">
        <v>2011</v>
      </c>
      <c r="B756" t="s">
        <v>43</v>
      </c>
      <c r="C756">
        <f>INDEX('Country Level (oth)'!D756:F756,1,MATCH("ysh_"&amp;$C$1,'Country Level (oth)'!$D$1:$F$1,0))</f>
        <v>1.6910174861550331E-2</v>
      </c>
    </row>
    <row r="757" spans="1:3">
      <c r="A757">
        <v>2012</v>
      </c>
      <c r="B757" t="s">
        <v>43</v>
      </c>
      <c r="C757">
        <f>INDEX('Country Level (oth)'!D757:F757,1,MATCH("ysh_"&amp;$C$1,'Country Level (oth)'!$D$1:$F$1,0))</f>
        <v>1.123689953237772E-2</v>
      </c>
    </row>
    <row r="758" spans="1:3">
      <c r="A758">
        <v>1995</v>
      </c>
      <c r="B758" t="s">
        <v>44</v>
      </c>
      <c r="C758">
        <f>INDEX('Country Level (oth)'!D758:F758,1,MATCH("ysh_"&amp;$C$1,'Country Level (oth)'!$D$1:$F$1,0))</f>
        <v>7.8787975013256073E-2</v>
      </c>
    </row>
    <row r="759" spans="1:3">
      <c r="A759">
        <v>1996</v>
      </c>
      <c r="B759" t="s">
        <v>44</v>
      </c>
      <c r="C759">
        <f>INDEX('Country Level (oth)'!D759:F759,1,MATCH("ysh_"&amp;$C$1,'Country Level (oth)'!$D$1:$F$1,0))</f>
        <v>6.7109107971191406E-2</v>
      </c>
    </row>
    <row r="760" spans="1:3">
      <c r="A760">
        <v>1997</v>
      </c>
      <c r="B760" t="s">
        <v>44</v>
      </c>
      <c r="C760">
        <f>INDEX('Country Level (oth)'!D760:F760,1,MATCH("ysh_"&amp;$C$1,'Country Level (oth)'!$D$1:$F$1,0))</f>
        <v>7.4547186493873596E-2</v>
      </c>
    </row>
    <row r="761" spans="1:3">
      <c r="A761">
        <v>1998</v>
      </c>
      <c r="B761" t="s">
        <v>44</v>
      </c>
      <c r="C761">
        <f>INDEX('Country Level (oth)'!D761:F761,1,MATCH("ysh_"&amp;$C$1,'Country Level (oth)'!$D$1:$F$1,0))</f>
        <v>9.9906891584396362E-2</v>
      </c>
    </row>
    <row r="762" spans="1:3">
      <c r="A762">
        <v>1999</v>
      </c>
      <c r="B762" t="s">
        <v>44</v>
      </c>
      <c r="C762">
        <f>INDEX('Country Level (oth)'!D762:F762,1,MATCH("ysh_"&amp;$C$1,'Country Level (oth)'!$D$1:$F$1,0))</f>
        <v>5.2291303873062134E-2</v>
      </c>
    </row>
    <row r="763" spans="1:3">
      <c r="A763">
        <v>2000</v>
      </c>
      <c r="B763" t="s">
        <v>44</v>
      </c>
      <c r="C763">
        <f>INDEX('Country Level (oth)'!D763:F763,1,MATCH("ysh_"&amp;$C$1,'Country Level (oth)'!$D$1:$F$1,0))</f>
        <v>0.10138446837663651</v>
      </c>
    </row>
    <row r="764" spans="1:3">
      <c r="A764">
        <v>2001</v>
      </c>
      <c r="B764" t="s">
        <v>44</v>
      </c>
      <c r="C764">
        <f>INDEX('Country Level (oth)'!D764:F764,1,MATCH("ysh_"&amp;$C$1,'Country Level (oth)'!$D$1:$F$1,0))</f>
        <v>8.7814800441265106E-2</v>
      </c>
    </row>
    <row r="765" spans="1:3">
      <c r="A765">
        <v>2002</v>
      </c>
      <c r="B765" t="s">
        <v>44</v>
      </c>
      <c r="C765">
        <f>INDEX('Country Level (oth)'!D765:F765,1,MATCH("ysh_"&amp;$C$1,'Country Level (oth)'!$D$1:$F$1,0))</f>
        <v>6.8530455231666565E-2</v>
      </c>
    </row>
    <row r="766" spans="1:3">
      <c r="A766">
        <v>2003</v>
      </c>
      <c r="B766" t="s">
        <v>44</v>
      </c>
      <c r="C766">
        <f>INDEX('Country Level (oth)'!D766:F766,1,MATCH("ysh_"&amp;$C$1,'Country Level (oth)'!$D$1:$F$1,0))</f>
        <v>6.7468620836734772E-2</v>
      </c>
    </row>
    <row r="767" spans="1:3">
      <c r="A767">
        <v>2004</v>
      </c>
      <c r="B767" t="s">
        <v>44</v>
      </c>
      <c r="C767">
        <f>INDEX('Country Level (oth)'!D767:F767,1,MATCH("ysh_"&amp;$C$1,'Country Level (oth)'!$D$1:$F$1,0))</f>
        <v>6.0522805899381638E-2</v>
      </c>
    </row>
    <row r="768" spans="1:3">
      <c r="A768">
        <v>2005</v>
      </c>
      <c r="B768" t="s">
        <v>44</v>
      </c>
      <c r="C768">
        <f>INDEX('Country Level (oth)'!D768:F768,1,MATCH("ysh_"&amp;$C$1,'Country Level (oth)'!$D$1:$F$1,0))</f>
        <v>5.4195575416088104E-2</v>
      </c>
    </row>
    <row r="769" spans="1:3">
      <c r="A769">
        <v>2006</v>
      </c>
      <c r="B769" t="s">
        <v>44</v>
      </c>
      <c r="C769">
        <f>INDEX('Country Level (oth)'!D769:F769,1,MATCH("ysh_"&amp;$C$1,'Country Level (oth)'!$D$1:$F$1,0))</f>
        <v>4.2613990604877472E-2</v>
      </c>
    </row>
    <row r="770" spans="1:3">
      <c r="A770">
        <v>2007</v>
      </c>
      <c r="B770" t="s">
        <v>44</v>
      </c>
      <c r="C770">
        <f>INDEX('Country Level (oth)'!D770:F770,1,MATCH("ysh_"&amp;$C$1,'Country Level (oth)'!$D$1:$F$1,0))</f>
        <v>3.587157279253006E-2</v>
      </c>
    </row>
    <row r="771" spans="1:3">
      <c r="A771">
        <v>2008</v>
      </c>
      <c r="B771" t="s">
        <v>44</v>
      </c>
      <c r="C771">
        <f>INDEX('Country Level (oth)'!D771:F771,1,MATCH("ysh_"&amp;$C$1,'Country Level (oth)'!$D$1:$F$1,0))</f>
        <v>4.3076757341623306E-2</v>
      </c>
    </row>
    <row r="772" spans="1:3">
      <c r="A772">
        <v>2009</v>
      </c>
      <c r="B772" t="s">
        <v>44</v>
      </c>
      <c r="C772">
        <f>INDEX('Country Level (oth)'!D772:F772,1,MATCH("ysh_"&amp;$C$1,'Country Level (oth)'!$D$1:$F$1,0))</f>
        <v>9.8246902227401733E-2</v>
      </c>
    </row>
    <row r="773" spans="1:3">
      <c r="A773">
        <v>2010</v>
      </c>
      <c r="B773" t="s">
        <v>44</v>
      </c>
      <c r="C773">
        <f>INDEX('Country Level (oth)'!D773:F773,1,MATCH("ysh_"&amp;$C$1,'Country Level (oth)'!$D$1:$F$1,0))</f>
        <v>0.12915070354938507</v>
      </c>
    </row>
    <row r="774" spans="1:3">
      <c r="A774">
        <v>2011</v>
      </c>
      <c r="B774" t="s">
        <v>44</v>
      </c>
      <c r="C774">
        <f>INDEX('Country Level (oth)'!D774:F774,1,MATCH("ysh_"&amp;$C$1,'Country Level (oth)'!$D$1:$F$1,0))</f>
        <v>0.17167001962661743</v>
      </c>
    </row>
    <row r="775" spans="1:3">
      <c r="A775">
        <v>2012</v>
      </c>
      <c r="B775" t="s">
        <v>44</v>
      </c>
      <c r="C775">
        <f>INDEX('Country Level (oth)'!D775:F775,1,MATCH("ysh_"&amp;$C$1,'Country Level (oth)'!$D$1:$F$1,0))</f>
        <v>9.7579970955848694E-2</v>
      </c>
    </row>
    <row r="776" spans="1:3">
      <c r="A776">
        <v>1995</v>
      </c>
      <c r="B776" t="s">
        <v>45</v>
      </c>
      <c r="C776">
        <f>INDEX('Country Level (oth)'!D776:F776,1,MATCH("ysh_"&amp;$C$1,'Country Level (oth)'!$D$1:$F$1,0))</f>
        <v>1.6936412081122398E-2</v>
      </c>
    </row>
    <row r="777" spans="1:3">
      <c r="A777">
        <v>1996</v>
      </c>
      <c r="B777" t="s">
        <v>45</v>
      </c>
      <c r="C777">
        <f>INDEX('Country Level (oth)'!D777:F777,1,MATCH("ysh_"&amp;$C$1,'Country Level (oth)'!$D$1:$F$1,0))</f>
        <v>1.2863196432590485E-2</v>
      </c>
    </row>
    <row r="778" spans="1:3">
      <c r="A778">
        <v>1997</v>
      </c>
      <c r="B778" t="s">
        <v>45</v>
      </c>
      <c r="C778">
        <f>INDEX('Country Level (oth)'!D778:F778,1,MATCH("ysh_"&amp;$C$1,'Country Level (oth)'!$D$1:$F$1,0))</f>
        <v>1.8573587760329247E-2</v>
      </c>
    </row>
    <row r="779" spans="1:3">
      <c r="A779">
        <v>1998</v>
      </c>
      <c r="B779" t="s">
        <v>45</v>
      </c>
      <c r="C779">
        <f>INDEX('Country Level (oth)'!D779:F779,1,MATCH("ysh_"&amp;$C$1,'Country Level (oth)'!$D$1:$F$1,0))</f>
        <v>1.6067251563072205E-2</v>
      </c>
    </row>
    <row r="780" spans="1:3">
      <c r="A780">
        <v>1999</v>
      </c>
      <c r="B780" t="s">
        <v>45</v>
      </c>
      <c r="C780">
        <f>INDEX('Country Level (oth)'!D780:F780,1,MATCH("ysh_"&amp;$C$1,'Country Level (oth)'!$D$1:$F$1,0))</f>
        <v>2.0679056644439697E-2</v>
      </c>
    </row>
    <row r="781" spans="1:3">
      <c r="A781">
        <v>2000</v>
      </c>
      <c r="B781" t="s">
        <v>45</v>
      </c>
      <c r="C781">
        <f>INDEX('Country Level (oth)'!D781:F781,1,MATCH("ysh_"&amp;$C$1,'Country Level (oth)'!$D$1:$F$1,0))</f>
        <v>2.4648629128932953E-2</v>
      </c>
    </row>
    <row r="782" spans="1:3">
      <c r="A782">
        <v>2001</v>
      </c>
      <c r="B782" t="s">
        <v>45</v>
      </c>
      <c r="C782">
        <f>INDEX('Country Level (oth)'!D782:F782,1,MATCH("ysh_"&amp;$C$1,'Country Level (oth)'!$D$1:$F$1,0))</f>
        <v>1.4458548277616501E-2</v>
      </c>
    </row>
    <row r="783" spans="1:3">
      <c r="A783">
        <v>2002</v>
      </c>
      <c r="B783" t="s">
        <v>45</v>
      </c>
      <c r="C783">
        <f>INDEX('Country Level (oth)'!D783:F783,1,MATCH("ysh_"&amp;$C$1,'Country Level (oth)'!$D$1:$F$1,0))</f>
        <v>1.3395726680755615E-2</v>
      </c>
    </row>
    <row r="784" spans="1:3">
      <c r="A784">
        <v>2003</v>
      </c>
      <c r="B784" t="s">
        <v>45</v>
      </c>
      <c r="C784">
        <f>INDEX('Country Level (oth)'!D784:F784,1,MATCH("ysh_"&amp;$C$1,'Country Level (oth)'!$D$1:$F$1,0))</f>
        <v>1.5181909315288067E-2</v>
      </c>
    </row>
    <row r="785" spans="1:3">
      <c r="A785">
        <v>2004</v>
      </c>
      <c r="B785" t="s">
        <v>45</v>
      </c>
      <c r="C785">
        <f>INDEX('Country Level (oth)'!D785:F785,1,MATCH("ysh_"&amp;$C$1,'Country Level (oth)'!$D$1:$F$1,0))</f>
        <v>7.1447441587224603E-4</v>
      </c>
    </row>
    <row r="786" spans="1:3">
      <c r="A786">
        <v>2005</v>
      </c>
      <c r="B786" t="s">
        <v>45</v>
      </c>
      <c r="C786">
        <f>INDEX('Country Level (oth)'!D786:F786,1,MATCH("ysh_"&amp;$C$1,'Country Level (oth)'!$D$1:$F$1,0))</f>
        <v>5.1885298453271389E-3</v>
      </c>
    </row>
    <row r="787" spans="1:3">
      <c r="A787">
        <v>2006</v>
      </c>
      <c r="B787" t="s">
        <v>45</v>
      </c>
      <c r="C787">
        <f>INDEX('Country Level (oth)'!D787:F787,1,MATCH("ysh_"&amp;$C$1,'Country Level (oth)'!$D$1:$F$1,0))</f>
        <v>8.1738783046603203E-3</v>
      </c>
    </row>
    <row r="788" spans="1:3">
      <c r="A788">
        <v>2007</v>
      </c>
      <c r="B788" t="s">
        <v>45</v>
      </c>
      <c r="C788">
        <f>INDEX('Country Level (oth)'!D788:F788,1,MATCH("ysh_"&amp;$C$1,'Country Level (oth)'!$D$1:$F$1,0))</f>
        <v>5.3497995249927044E-3</v>
      </c>
    </row>
    <row r="789" spans="1:3">
      <c r="A789">
        <v>2008</v>
      </c>
      <c r="B789" t="s">
        <v>45</v>
      </c>
      <c r="C789">
        <f>INDEX('Country Level (oth)'!D789:F789,1,MATCH("ysh_"&amp;$C$1,'Country Level (oth)'!$D$1:$F$1,0))</f>
        <v>1.1638483963906765E-2</v>
      </c>
    </row>
    <row r="790" spans="1:3">
      <c r="A790">
        <v>2009</v>
      </c>
      <c r="B790" t="s">
        <v>45</v>
      </c>
      <c r="C790">
        <f>INDEX('Country Level (oth)'!D790:F790,1,MATCH("ysh_"&amp;$C$1,'Country Level (oth)'!$D$1:$F$1,0))</f>
        <v>1.4844409190118313E-2</v>
      </c>
    </row>
    <row r="791" spans="1:3">
      <c r="A791">
        <v>2010</v>
      </c>
      <c r="B791" t="s">
        <v>45</v>
      </c>
      <c r="C791">
        <f>INDEX('Country Level (oth)'!D791:F791,1,MATCH("ysh_"&amp;$C$1,'Country Level (oth)'!$D$1:$F$1,0))</f>
        <v>1.5307633206248283E-2</v>
      </c>
    </row>
    <row r="792" spans="1:3">
      <c r="A792">
        <v>2011</v>
      </c>
      <c r="B792" t="s">
        <v>45</v>
      </c>
      <c r="C792">
        <f>INDEX('Country Level (oth)'!D792:F792,1,MATCH("ysh_"&amp;$C$1,'Country Level (oth)'!$D$1:$F$1,0))</f>
        <v>7.2381878271698952E-3</v>
      </c>
    </row>
    <row r="793" spans="1:3">
      <c r="A793">
        <v>2012</v>
      </c>
      <c r="B793" t="s">
        <v>45</v>
      </c>
      <c r="C793">
        <f>INDEX('Country Level (oth)'!D793:F793,1,MATCH("ysh_"&amp;$C$1,'Country Level (oth)'!$D$1:$F$1,0))</f>
        <v>7.9744700342416763E-3</v>
      </c>
    </row>
    <row r="794" spans="1:3">
      <c r="A794">
        <v>1995</v>
      </c>
      <c r="B794" t="s">
        <v>46</v>
      </c>
      <c r="C794">
        <f>INDEX('Country Level (oth)'!D794:F794,1,MATCH("ysh_"&amp;$C$1,'Country Level (oth)'!$D$1:$F$1,0))</f>
        <v>1.5712898224592209E-2</v>
      </c>
    </row>
    <row r="795" spans="1:3">
      <c r="A795">
        <v>1996</v>
      </c>
      <c r="B795" t="s">
        <v>46</v>
      </c>
      <c r="C795">
        <f>INDEX('Country Level (oth)'!D795:F795,1,MATCH("ysh_"&amp;$C$1,'Country Level (oth)'!$D$1:$F$1,0))</f>
        <v>9.3850260600447655E-3</v>
      </c>
    </row>
    <row r="796" spans="1:3">
      <c r="A796">
        <v>1997</v>
      </c>
      <c r="B796" t="s">
        <v>46</v>
      </c>
      <c r="C796">
        <f>INDEX('Country Level (oth)'!D796:F796,1,MATCH("ysh_"&amp;$C$1,'Country Level (oth)'!$D$1:$F$1,0))</f>
        <v>3.9844918996095657E-2</v>
      </c>
    </row>
    <row r="797" spans="1:3">
      <c r="A797">
        <v>1998</v>
      </c>
      <c r="B797" t="s">
        <v>46</v>
      </c>
      <c r="C797">
        <f>INDEX('Country Level (oth)'!D797:F797,1,MATCH("ysh_"&amp;$C$1,'Country Level (oth)'!$D$1:$F$1,0))</f>
        <v>1.7077650874853134E-2</v>
      </c>
    </row>
    <row r="798" spans="1:3">
      <c r="A798">
        <v>1999</v>
      </c>
      <c r="B798" t="s">
        <v>46</v>
      </c>
      <c r="C798">
        <f>INDEX('Country Level (oth)'!D798:F798,1,MATCH("ysh_"&amp;$C$1,'Country Level (oth)'!$D$1:$F$1,0))</f>
        <v>2.4199061095714569E-2</v>
      </c>
    </row>
    <row r="799" spans="1:3">
      <c r="A799">
        <v>2000</v>
      </c>
      <c r="B799" t="s">
        <v>46</v>
      </c>
      <c r="C799">
        <f>INDEX('Country Level (oth)'!D799:F799,1,MATCH("ysh_"&amp;$C$1,'Country Level (oth)'!$D$1:$F$1,0))</f>
        <v>2.1829841658473015E-2</v>
      </c>
    </row>
    <row r="800" spans="1:3">
      <c r="A800">
        <v>2001</v>
      </c>
      <c r="B800" t="s">
        <v>46</v>
      </c>
      <c r="C800">
        <f>INDEX('Country Level (oth)'!D800:F800,1,MATCH("ysh_"&amp;$C$1,'Country Level (oth)'!$D$1:$F$1,0))</f>
        <v>1.6366239637136459E-2</v>
      </c>
    </row>
    <row r="801" spans="1:3">
      <c r="A801">
        <v>2002</v>
      </c>
      <c r="B801" t="s">
        <v>46</v>
      </c>
      <c r="C801">
        <f>INDEX('Country Level (oth)'!D801:F801,1,MATCH("ysh_"&amp;$C$1,'Country Level (oth)'!$D$1:$F$1,0))</f>
        <v>9.4170169904828072E-3</v>
      </c>
    </row>
    <row r="802" spans="1:3">
      <c r="A802">
        <v>2003</v>
      </c>
      <c r="B802" t="s">
        <v>46</v>
      </c>
      <c r="C802">
        <f>INDEX('Country Level (oth)'!D802:F802,1,MATCH("ysh_"&amp;$C$1,'Country Level (oth)'!$D$1:$F$1,0))</f>
        <v>8.2237226888537407E-3</v>
      </c>
    </row>
    <row r="803" spans="1:3">
      <c r="A803">
        <v>2004</v>
      </c>
      <c r="B803" t="s">
        <v>46</v>
      </c>
      <c r="C803">
        <f>INDEX('Country Level (oth)'!D803:F803,1,MATCH("ysh_"&amp;$C$1,'Country Level (oth)'!$D$1:$F$1,0))</f>
        <v>8.2719530910253525E-3</v>
      </c>
    </row>
    <row r="804" spans="1:3">
      <c r="A804">
        <v>2005</v>
      </c>
      <c r="B804" t="s">
        <v>46</v>
      </c>
      <c r="C804">
        <f>INDEX('Country Level (oth)'!D804:F804,1,MATCH("ysh_"&amp;$C$1,'Country Level (oth)'!$D$1:$F$1,0))</f>
        <v>3.0634780414402485E-3</v>
      </c>
    </row>
    <row r="805" spans="1:3">
      <c r="A805">
        <v>2006</v>
      </c>
      <c r="B805" t="s">
        <v>46</v>
      </c>
      <c r="C805">
        <f>INDEX('Country Level (oth)'!D805:F805,1,MATCH("ysh_"&amp;$C$1,'Country Level (oth)'!$D$1:$F$1,0))</f>
        <v>-1.285436301259324E-4</v>
      </c>
    </row>
    <row r="806" spans="1:3">
      <c r="A806">
        <v>2007</v>
      </c>
      <c r="B806" t="s">
        <v>46</v>
      </c>
      <c r="C806">
        <f>INDEX('Country Level (oth)'!D806:F806,1,MATCH("ysh_"&amp;$C$1,'Country Level (oth)'!$D$1:$F$1,0))</f>
        <v>-3.0470108613371849E-3</v>
      </c>
    </row>
    <row r="807" spans="1:3">
      <c r="A807">
        <v>2008</v>
      </c>
      <c r="B807" t="s">
        <v>46</v>
      </c>
      <c r="C807">
        <f>INDEX('Country Level (oth)'!D807:F807,1,MATCH("ysh_"&amp;$C$1,'Country Level (oth)'!$D$1:$F$1,0))</f>
        <v>8.1882644444704056E-3</v>
      </c>
    </row>
    <row r="808" spans="1:3">
      <c r="A808">
        <v>2009</v>
      </c>
      <c r="B808" t="s">
        <v>46</v>
      </c>
      <c r="C808">
        <f>INDEX('Country Level (oth)'!D808:F808,1,MATCH("ysh_"&amp;$C$1,'Country Level (oth)'!$D$1:$F$1,0))</f>
        <v>1.0277856141328812E-2</v>
      </c>
    </row>
    <row r="809" spans="1:3">
      <c r="A809">
        <v>2010</v>
      </c>
      <c r="B809" t="s">
        <v>46</v>
      </c>
      <c r="C809">
        <f>INDEX('Country Level (oth)'!D809:F809,1,MATCH("ysh_"&amp;$C$1,'Country Level (oth)'!$D$1:$F$1,0))</f>
        <v>-2.2079437039792538E-3</v>
      </c>
    </row>
    <row r="810" spans="1:3">
      <c r="A810">
        <v>2011</v>
      </c>
      <c r="B810" t="s">
        <v>46</v>
      </c>
      <c r="C810">
        <f>INDEX('Country Level (oth)'!D810:F810,1,MATCH("ysh_"&amp;$C$1,'Country Level (oth)'!$D$1:$F$1,0))</f>
        <v>3.0829440802335739E-3</v>
      </c>
    </row>
    <row r="811" spans="1:3">
      <c r="A811">
        <v>2012</v>
      </c>
      <c r="B811" t="s">
        <v>46</v>
      </c>
      <c r="C811">
        <f>INDEX('Country Level (oth)'!D811:F811,1,MATCH("ysh_"&amp;$C$1,'Country Level (oth)'!$D$1:$F$1,0))</f>
        <v>-2.6823653024621308E-4</v>
      </c>
    </row>
    <row r="812" spans="1:3">
      <c r="A812">
        <v>1995</v>
      </c>
      <c r="B812" t="s">
        <v>47</v>
      </c>
      <c r="C812">
        <f>INDEX('Country Level (oth)'!D812:F812,1,MATCH("ysh_"&amp;$C$1,'Country Level (oth)'!$D$1:$F$1,0))</f>
        <v>9.1145606711506844E-3</v>
      </c>
    </row>
    <row r="813" spans="1:3">
      <c r="A813">
        <v>1996</v>
      </c>
      <c r="B813" t="s">
        <v>47</v>
      </c>
      <c r="C813">
        <f>INDEX('Country Level (oth)'!D813:F813,1,MATCH("ysh_"&amp;$C$1,'Country Level (oth)'!$D$1:$F$1,0))</f>
        <v>1.1530607007443905E-2</v>
      </c>
    </row>
    <row r="814" spans="1:3">
      <c r="A814">
        <v>1997</v>
      </c>
      <c r="B814" t="s">
        <v>47</v>
      </c>
      <c r="C814">
        <f>INDEX('Country Level (oth)'!D814:F814,1,MATCH("ysh_"&amp;$C$1,'Country Level (oth)'!$D$1:$F$1,0))</f>
        <v>1.5006003901362419E-2</v>
      </c>
    </row>
    <row r="815" spans="1:3">
      <c r="A815">
        <v>1998</v>
      </c>
      <c r="B815" t="s">
        <v>47</v>
      </c>
      <c r="C815">
        <f>INDEX('Country Level (oth)'!D815:F815,1,MATCH("ysh_"&amp;$C$1,'Country Level (oth)'!$D$1:$F$1,0))</f>
        <v>2.0181970670819283E-2</v>
      </c>
    </row>
    <row r="816" spans="1:3">
      <c r="A816">
        <v>1999</v>
      </c>
      <c r="B816" t="s">
        <v>47</v>
      </c>
      <c r="C816">
        <f>INDEX('Country Level (oth)'!D816:F816,1,MATCH("ysh_"&amp;$C$1,'Country Level (oth)'!$D$1:$F$1,0))</f>
        <v>1.717064157128334E-2</v>
      </c>
    </row>
    <row r="817" spans="1:3">
      <c r="A817">
        <v>2000</v>
      </c>
      <c r="B817" t="s">
        <v>47</v>
      </c>
      <c r="C817">
        <f>INDEX('Country Level (oth)'!D817:F817,1,MATCH("ysh_"&amp;$C$1,'Country Level (oth)'!$D$1:$F$1,0))</f>
        <v>4.3608066625893116E-3</v>
      </c>
    </row>
    <row r="818" spans="1:3">
      <c r="A818">
        <v>2001</v>
      </c>
      <c r="B818" t="s">
        <v>47</v>
      </c>
      <c r="C818">
        <f>INDEX('Country Level (oth)'!D818:F818,1,MATCH("ysh_"&amp;$C$1,'Country Level (oth)'!$D$1:$F$1,0))</f>
        <v>6.2425588257610798E-3</v>
      </c>
    </row>
    <row r="819" spans="1:3">
      <c r="A819">
        <v>2002</v>
      </c>
      <c r="B819" t="s">
        <v>47</v>
      </c>
      <c r="C819">
        <f>INDEX('Country Level (oth)'!D819:F819,1,MATCH("ysh_"&amp;$C$1,'Country Level (oth)'!$D$1:$F$1,0))</f>
        <v>2.4457438848912716E-3</v>
      </c>
    </row>
    <row r="820" spans="1:3">
      <c r="A820">
        <v>2003</v>
      </c>
      <c r="B820" t="s">
        <v>47</v>
      </c>
      <c r="C820">
        <f>INDEX('Country Level (oth)'!D820:F820,1,MATCH("ysh_"&amp;$C$1,'Country Level (oth)'!$D$1:$F$1,0))</f>
        <v>2.1770219318568707E-3</v>
      </c>
    </row>
    <row r="821" spans="1:3">
      <c r="A821">
        <v>2004</v>
      </c>
      <c r="B821" t="s">
        <v>47</v>
      </c>
      <c r="C821">
        <f>INDEX('Country Level (oth)'!D821:F821,1,MATCH("ysh_"&amp;$C$1,'Country Level (oth)'!$D$1:$F$1,0))</f>
        <v>-5.6011062115430832E-3</v>
      </c>
    </row>
    <row r="822" spans="1:3">
      <c r="A822">
        <v>2005</v>
      </c>
      <c r="B822" t="s">
        <v>47</v>
      </c>
      <c r="C822">
        <f>INDEX('Country Level (oth)'!D822:F822,1,MATCH("ysh_"&amp;$C$1,'Country Level (oth)'!$D$1:$F$1,0))</f>
        <v>-1.858130213804543E-3</v>
      </c>
    </row>
    <row r="823" spans="1:3">
      <c r="A823">
        <v>2006</v>
      </c>
      <c r="B823" t="s">
        <v>47</v>
      </c>
      <c r="C823">
        <f>INDEX('Country Level (oth)'!D823:F823,1,MATCH("ysh_"&amp;$C$1,'Country Level (oth)'!$D$1:$F$1,0))</f>
        <v>-1.3524999376386404E-3</v>
      </c>
    </row>
    <row r="824" spans="1:3">
      <c r="A824">
        <v>2007</v>
      </c>
      <c r="B824" t="s">
        <v>47</v>
      </c>
      <c r="C824">
        <f>INDEX('Country Level (oth)'!D824:F824,1,MATCH("ysh_"&amp;$C$1,'Country Level (oth)'!$D$1:$F$1,0))</f>
        <v>1.5482131391763687E-2</v>
      </c>
    </row>
    <row r="825" spans="1:3">
      <c r="A825">
        <v>2008</v>
      </c>
      <c r="B825" t="s">
        <v>47</v>
      </c>
      <c r="C825">
        <f>INDEX('Country Level (oth)'!D825:F825,1,MATCH("ysh_"&amp;$C$1,'Country Level (oth)'!$D$1:$F$1,0))</f>
        <v>3.3709185663610697E-4</v>
      </c>
    </row>
    <row r="826" spans="1:3">
      <c r="A826">
        <v>2009</v>
      </c>
      <c r="B826" t="s">
        <v>47</v>
      </c>
      <c r="C826">
        <f>INDEX('Country Level (oth)'!D826:F826,1,MATCH("ysh_"&amp;$C$1,'Country Level (oth)'!$D$1:$F$1,0))</f>
        <v>6.8765264004468918E-3</v>
      </c>
    </row>
    <row r="827" spans="1:3">
      <c r="A827">
        <v>2010</v>
      </c>
      <c r="B827" t="s">
        <v>47</v>
      </c>
      <c r="C827">
        <f>INDEX('Country Level (oth)'!D827:F827,1,MATCH("ysh_"&amp;$C$1,'Country Level (oth)'!$D$1:$F$1,0))</f>
        <v>-1.1829283175757155E-4</v>
      </c>
    </row>
    <row r="828" spans="1:3">
      <c r="A828">
        <v>2011</v>
      </c>
      <c r="B828" t="s">
        <v>47</v>
      </c>
      <c r="C828">
        <f>INDEX('Country Level (oth)'!D828:F828,1,MATCH("ysh_"&amp;$C$1,'Country Level (oth)'!$D$1:$F$1,0))</f>
        <v>2.8899423778057098E-3</v>
      </c>
    </row>
    <row r="829" spans="1:3">
      <c r="A829">
        <v>2012</v>
      </c>
      <c r="B829" t="s">
        <v>47</v>
      </c>
      <c r="C829">
        <f>INDEX('Country Level (oth)'!D829:F829,1,MATCH("ysh_"&amp;$C$1,'Country Level (oth)'!$D$1:$F$1,0))</f>
        <v>1.9000957254320383E-3</v>
      </c>
    </row>
    <row r="830" spans="1:3">
      <c r="A830">
        <v>1995</v>
      </c>
      <c r="B830" t="s">
        <v>48</v>
      </c>
      <c r="C830">
        <f>INDEX('Country Level (oth)'!D830:F830,1,MATCH("ysh_"&amp;$C$1,'Country Level (oth)'!$D$1:$F$1,0))</f>
        <v>3.1974248588085175E-2</v>
      </c>
    </row>
    <row r="831" spans="1:3">
      <c r="A831">
        <v>1996</v>
      </c>
      <c r="B831" t="s">
        <v>48</v>
      </c>
      <c r="C831">
        <f>INDEX('Country Level (oth)'!D831:F831,1,MATCH("ysh_"&amp;$C$1,'Country Level (oth)'!$D$1:$F$1,0))</f>
        <v>4.3194916099309921E-2</v>
      </c>
    </row>
    <row r="832" spans="1:3">
      <c r="A832">
        <v>1997</v>
      </c>
      <c r="B832" t="s">
        <v>48</v>
      </c>
      <c r="C832">
        <f>INDEX('Country Level (oth)'!D832:F832,1,MATCH("ysh_"&amp;$C$1,'Country Level (oth)'!$D$1:$F$1,0))</f>
        <v>3.3128529787063599E-2</v>
      </c>
    </row>
    <row r="833" spans="1:3">
      <c r="A833">
        <v>1998</v>
      </c>
      <c r="B833" t="s">
        <v>48</v>
      </c>
      <c r="C833">
        <f>INDEX('Country Level (oth)'!D833:F833,1,MATCH("ysh_"&amp;$C$1,'Country Level (oth)'!$D$1:$F$1,0))</f>
        <v>2.2469904273748398E-2</v>
      </c>
    </row>
    <row r="834" spans="1:3">
      <c r="A834">
        <v>1999</v>
      </c>
      <c r="B834" t="s">
        <v>48</v>
      </c>
      <c r="C834">
        <f>INDEX('Country Level (oth)'!D834:F834,1,MATCH("ysh_"&amp;$C$1,'Country Level (oth)'!$D$1:$F$1,0))</f>
        <v>2.2055087611079216E-2</v>
      </c>
    </row>
    <row r="835" spans="1:3">
      <c r="A835">
        <v>2000</v>
      </c>
      <c r="B835" t="s">
        <v>48</v>
      </c>
      <c r="C835">
        <f>INDEX('Country Level (oth)'!D835:F835,1,MATCH("ysh_"&amp;$C$1,'Country Level (oth)'!$D$1:$F$1,0))</f>
        <v>3.1420774757862091E-2</v>
      </c>
    </row>
    <row r="836" spans="1:3">
      <c r="A836">
        <v>2001</v>
      </c>
      <c r="B836" t="s">
        <v>48</v>
      </c>
      <c r="C836">
        <f>INDEX('Country Level (oth)'!D836:F836,1,MATCH("ysh_"&amp;$C$1,'Country Level (oth)'!$D$1:$F$1,0))</f>
        <v>1.5572216361761093E-2</v>
      </c>
    </row>
    <row r="837" spans="1:3">
      <c r="A837">
        <v>2002</v>
      </c>
      <c r="B837" t="s">
        <v>48</v>
      </c>
      <c r="C837">
        <f>INDEX('Country Level (oth)'!D837:F837,1,MATCH("ysh_"&amp;$C$1,'Country Level (oth)'!$D$1:$F$1,0))</f>
        <v>7.9281076788902283E-2</v>
      </c>
    </row>
    <row r="838" spans="1:3">
      <c r="A838">
        <v>2003</v>
      </c>
      <c r="B838" t="s">
        <v>48</v>
      </c>
      <c r="C838">
        <f>INDEX('Country Level (oth)'!D838:F838,1,MATCH("ysh_"&amp;$C$1,'Country Level (oth)'!$D$1:$F$1,0))</f>
        <v>1.3631762005388737E-2</v>
      </c>
    </row>
    <row r="839" spans="1:3">
      <c r="A839">
        <v>2004</v>
      </c>
      <c r="B839" t="s">
        <v>48</v>
      </c>
      <c r="C839">
        <f>INDEX('Country Level (oth)'!D839:F839,1,MATCH("ysh_"&amp;$C$1,'Country Level (oth)'!$D$1:$F$1,0))</f>
        <v>8.3865895867347717E-3</v>
      </c>
    </row>
    <row r="840" spans="1:3">
      <c r="A840">
        <v>2005</v>
      </c>
      <c r="B840" t="s">
        <v>48</v>
      </c>
      <c r="C840">
        <f>INDEX('Country Level (oth)'!D840:F840,1,MATCH("ysh_"&amp;$C$1,'Country Level (oth)'!$D$1:$F$1,0))</f>
        <v>1.6882235184311867E-2</v>
      </c>
    </row>
    <row r="841" spans="1:3">
      <c r="A841">
        <v>2006</v>
      </c>
      <c r="B841" t="s">
        <v>48</v>
      </c>
      <c r="C841">
        <f>INDEX('Country Level (oth)'!D841:F841,1,MATCH("ysh_"&amp;$C$1,'Country Level (oth)'!$D$1:$F$1,0))</f>
        <v>-1.1297482065856457E-2</v>
      </c>
    </row>
    <row r="842" spans="1:3">
      <c r="A842">
        <v>2007</v>
      </c>
      <c r="B842" t="s">
        <v>48</v>
      </c>
      <c r="C842">
        <f>INDEX('Country Level (oth)'!D842:F842,1,MATCH("ysh_"&amp;$C$1,'Country Level (oth)'!$D$1:$F$1,0))</f>
        <v>8.43022670596838E-3</v>
      </c>
    </row>
    <row r="843" spans="1:3">
      <c r="A843">
        <v>2008</v>
      </c>
      <c r="B843" t="s">
        <v>48</v>
      </c>
      <c r="C843">
        <f>INDEX('Country Level (oth)'!D843:F843,1,MATCH("ysh_"&amp;$C$1,'Country Level (oth)'!$D$1:$F$1,0))</f>
        <v>1.2106189504265785E-2</v>
      </c>
    </row>
    <row r="844" spans="1:3">
      <c r="A844">
        <v>2009</v>
      </c>
      <c r="B844" t="s">
        <v>48</v>
      </c>
      <c r="C844">
        <f>INDEX('Country Level (oth)'!D844:F844,1,MATCH("ysh_"&amp;$C$1,'Country Level (oth)'!$D$1:$F$1,0))</f>
        <v>2.5087695568799973E-2</v>
      </c>
    </row>
    <row r="845" spans="1:3">
      <c r="A845">
        <v>2010</v>
      </c>
      <c r="B845" t="s">
        <v>48</v>
      </c>
      <c r="C845">
        <f>INDEX('Country Level (oth)'!D845:F845,1,MATCH("ysh_"&amp;$C$1,'Country Level (oth)'!$D$1:$F$1,0))</f>
        <v>9.0583100914955139E-2</v>
      </c>
    </row>
    <row r="846" spans="1:3">
      <c r="A846">
        <v>2011</v>
      </c>
      <c r="B846" t="s">
        <v>48</v>
      </c>
      <c r="C846">
        <f>INDEX('Country Level (oth)'!D846:F846,1,MATCH("ysh_"&amp;$C$1,'Country Level (oth)'!$D$1:$F$1,0))</f>
        <v>2.188570611178875E-2</v>
      </c>
    </row>
    <row r="847" spans="1:3">
      <c r="A847">
        <v>2012</v>
      </c>
      <c r="B847" t="s">
        <v>48</v>
      </c>
      <c r="C847">
        <f>INDEX('Country Level (oth)'!D847:F847,1,MATCH("ysh_"&amp;$C$1,'Country Level (oth)'!$D$1:$F$1,0))</f>
        <v>7.2524584829807281E-2</v>
      </c>
    </row>
    <row r="848" spans="1:3">
      <c r="A848">
        <v>1995</v>
      </c>
      <c r="B848" t="s">
        <v>49</v>
      </c>
      <c r="C848">
        <f>INDEX('Country Level (oth)'!D848:F848,1,MATCH("ysh_"&amp;$C$1,'Country Level (oth)'!$D$1:$F$1,0))</f>
        <v>4.5847091823816299E-3</v>
      </c>
    </row>
    <row r="849" spans="1:3">
      <c r="A849">
        <v>1996</v>
      </c>
      <c r="B849" t="s">
        <v>49</v>
      </c>
      <c r="C849">
        <f>INDEX('Country Level (oth)'!D849:F849,1,MATCH("ysh_"&amp;$C$1,'Country Level (oth)'!$D$1:$F$1,0))</f>
        <v>3.9242440834641457E-3</v>
      </c>
    </row>
    <row r="850" spans="1:3">
      <c r="A850">
        <v>1997</v>
      </c>
      <c r="B850" t="s">
        <v>49</v>
      </c>
      <c r="C850">
        <f>INDEX('Country Level (oth)'!D850:F850,1,MATCH("ysh_"&amp;$C$1,'Country Level (oth)'!$D$1:$F$1,0))</f>
        <v>4.3706493452191353E-3</v>
      </c>
    </row>
    <row r="851" spans="1:3">
      <c r="A851">
        <v>1998</v>
      </c>
      <c r="B851" t="s">
        <v>49</v>
      </c>
      <c r="C851">
        <f>INDEX('Country Level (oth)'!D851:F851,1,MATCH("ysh_"&amp;$C$1,'Country Level (oth)'!$D$1:$F$1,0))</f>
        <v>4.6762581914663315E-3</v>
      </c>
    </row>
    <row r="852" spans="1:3">
      <c r="A852">
        <v>1999</v>
      </c>
      <c r="B852" t="s">
        <v>49</v>
      </c>
      <c r="C852">
        <f>INDEX('Country Level (oth)'!D852:F852,1,MATCH("ysh_"&amp;$C$1,'Country Level (oth)'!$D$1:$F$1,0))</f>
        <v>5.6534390896558762E-3</v>
      </c>
    </row>
    <row r="853" spans="1:3">
      <c r="A853">
        <v>2000</v>
      </c>
      <c r="B853" t="s">
        <v>49</v>
      </c>
      <c r="C853">
        <f>INDEX('Country Level (oth)'!D853:F853,1,MATCH("ysh_"&amp;$C$1,'Country Level (oth)'!$D$1:$F$1,0))</f>
        <v>4.3353787623345852E-3</v>
      </c>
    </row>
    <row r="854" spans="1:3">
      <c r="A854">
        <v>2001</v>
      </c>
      <c r="B854" t="s">
        <v>49</v>
      </c>
      <c r="C854">
        <f>INDEX('Country Level (oth)'!D854:F854,1,MATCH("ysh_"&amp;$C$1,'Country Level (oth)'!$D$1:$F$1,0))</f>
        <v>4.1922912932932377E-3</v>
      </c>
    </row>
    <row r="855" spans="1:3">
      <c r="A855">
        <v>2002</v>
      </c>
      <c r="B855" t="s">
        <v>49</v>
      </c>
      <c r="C855">
        <f>INDEX('Country Level (oth)'!D855:F855,1,MATCH("ysh_"&amp;$C$1,'Country Level (oth)'!$D$1:$F$1,0))</f>
        <v>3.8234430830925703E-3</v>
      </c>
    </row>
    <row r="856" spans="1:3">
      <c r="A856">
        <v>2003</v>
      </c>
      <c r="B856" t="s">
        <v>49</v>
      </c>
      <c r="C856">
        <f>INDEX('Country Level (oth)'!D856:F856,1,MATCH("ysh_"&amp;$C$1,'Country Level (oth)'!$D$1:$F$1,0))</f>
        <v>6.0983062721788883E-3</v>
      </c>
    </row>
    <row r="857" spans="1:3">
      <c r="A857">
        <v>2004</v>
      </c>
      <c r="B857" t="s">
        <v>49</v>
      </c>
      <c r="C857">
        <f>INDEX('Country Level (oth)'!D857:F857,1,MATCH("ysh_"&amp;$C$1,'Country Level (oth)'!$D$1:$F$1,0))</f>
        <v>4.0731220506131649E-3</v>
      </c>
    </row>
    <row r="858" spans="1:3">
      <c r="A858">
        <v>2005</v>
      </c>
      <c r="B858" t="s">
        <v>49</v>
      </c>
      <c r="C858">
        <f>INDEX('Country Level (oth)'!D858:F858,1,MATCH("ysh_"&amp;$C$1,'Country Level (oth)'!$D$1:$F$1,0))</f>
        <v>2.8406803030520678E-3</v>
      </c>
    </row>
    <row r="859" spans="1:3">
      <c r="A859">
        <v>2006</v>
      </c>
      <c r="B859" t="s">
        <v>49</v>
      </c>
      <c r="C859">
        <f>INDEX('Country Level (oth)'!D859:F859,1,MATCH("ysh_"&amp;$C$1,'Country Level (oth)'!$D$1:$F$1,0))</f>
        <v>2.5884388014674187E-3</v>
      </c>
    </row>
    <row r="860" spans="1:3">
      <c r="A860">
        <v>2007</v>
      </c>
      <c r="B860" t="s">
        <v>49</v>
      </c>
      <c r="C860">
        <f>INDEX('Country Level (oth)'!D860:F860,1,MATCH("ysh_"&amp;$C$1,'Country Level (oth)'!$D$1:$F$1,0))</f>
        <v>3.1773804221302271E-3</v>
      </c>
    </row>
    <row r="861" spans="1:3">
      <c r="A861">
        <v>2008</v>
      </c>
      <c r="B861" t="s">
        <v>49</v>
      </c>
      <c r="C861">
        <f>INDEX('Country Level (oth)'!D861:F861,1,MATCH("ysh_"&amp;$C$1,'Country Level (oth)'!$D$1:$F$1,0))</f>
        <v>3.4526991657912731E-3</v>
      </c>
    </row>
    <row r="862" spans="1:3">
      <c r="A862">
        <v>2009</v>
      </c>
      <c r="B862" t="s">
        <v>49</v>
      </c>
      <c r="C862">
        <f>INDEX('Country Level (oth)'!D862:F862,1,MATCH("ysh_"&amp;$C$1,'Country Level (oth)'!$D$1:$F$1,0))</f>
        <v>9.0427463874220848E-3</v>
      </c>
    </row>
    <row r="863" spans="1:3">
      <c r="A863">
        <v>2010</v>
      </c>
      <c r="B863" t="s">
        <v>49</v>
      </c>
      <c r="C863">
        <f>INDEX('Country Level (oth)'!D863:F863,1,MATCH("ysh_"&amp;$C$1,'Country Level (oth)'!$D$1:$F$1,0))</f>
        <v>5.1054288633167744E-3</v>
      </c>
    </row>
    <row r="864" spans="1:3">
      <c r="A864">
        <v>2011</v>
      </c>
      <c r="B864" t="s">
        <v>49</v>
      </c>
      <c r="C864">
        <f>INDEX('Country Level (oth)'!D864:F864,1,MATCH("ysh_"&amp;$C$1,'Country Level (oth)'!$D$1:$F$1,0))</f>
        <v>5.8183846995234489E-3</v>
      </c>
    </row>
    <row r="865" spans="1:3">
      <c r="A865">
        <v>2012</v>
      </c>
      <c r="B865" t="s">
        <v>49</v>
      </c>
      <c r="C865">
        <f>INDEX('Country Level (oth)'!D865:F865,1,MATCH("ysh_"&amp;$C$1,'Country Level (oth)'!$D$1:$F$1,0))</f>
        <v>7.3267091065645218E-3</v>
      </c>
    </row>
    <row r="866" spans="1:3">
      <c r="A866">
        <v>1995</v>
      </c>
      <c r="B866" t="s">
        <v>50</v>
      </c>
      <c r="C866">
        <f>INDEX('Country Level (oth)'!D866:F866,1,MATCH("ysh_"&amp;$C$1,'Country Level (oth)'!$D$1:$F$1,0))</f>
        <v>4.1916549205780029E-2</v>
      </c>
    </row>
    <row r="867" spans="1:3">
      <c r="A867">
        <v>1996</v>
      </c>
      <c r="B867" t="s">
        <v>50</v>
      </c>
      <c r="C867">
        <f>INDEX('Country Level (oth)'!D867:F867,1,MATCH("ysh_"&amp;$C$1,'Country Level (oth)'!$D$1:$F$1,0))</f>
        <v>3.6446936428546906E-2</v>
      </c>
    </row>
    <row r="868" spans="1:3">
      <c r="A868">
        <v>1997</v>
      </c>
      <c r="B868" t="s">
        <v>50</v>
      </c>
      <c r="C868">
        <f>INDEX('Country Level (oth)'!D868:F868,1,MATCH("ysh_"&amp;$C$1,'Country Level (oth)'!$D$1:$F$1,0))</f>
        <v>2.2093262523412704E-2</v>
      </c>
    </row>
    <row r="869" spans="1:3">
      <c r="A869">
        <v>1998</v>
      </c>
      <c r="B869" t="s">
        <v>50</v>
      </c>
      <c r="C869">
        <f>INDEX('Country Level (oth)'!D869:F869,1,MATCH("ysh_"&amp;$C$1,'Country Level (oth)'!$D$1:$F$1,0))</f>
        <v>2.5874689221382141E-2</v>
      </c>
    </row>
    <row r="870" spans="1:3">
      <c r="A870">
        <v>1999</v>
      </c>
      <c r="B870" t="s">
        <v>50</v>
      </c>
      <c r="C870">
        <f>INDEX('Country Level (oth)'!D870:F870,1,MATCH("ysh_"&amp;$C$1,'Country Level (oth)'!$D$1:$F$1,0))</f>
        <v>1.7049958929419518E-2</v>
      </c>
    </row>
    <row r="871" spans="1:3">
      <c r="A871">
        <v>2000</v>
      </c>
      <c r="B871" t="s">
        <v>50</v>
      </c>
      <c r="C871">
        <f>INDEX('Country Level (oth)'!D871:F871,1,MATCH("ysh_"&amp;$C$1,'Country Level (oth)'!$D$1:$F$1,0))</f>
        <v>1.5456672757863998E-2</v>
      </c>
    </row>
    <row r="872" spans="1:3">
      <c r="A872">
        <v>2001</v>
      </c>
      <c r="B872" t="s">
        <v>50</v>
      </c>
      <c r="C872">
        <f>INDEX('Country Level (oth)'!D872:F872,1,MATCH("ysh_"&amp;$C$1,'Country Level (oth)'!$D$1:$F$1,0))</f>
        <v>2.197415754199028E-2</v>
      </c>
    </row>
    <row r="873" spans="1:3">
      <c r="A873">
        <v>2002</v>
      </c>
      <c r="B873" t="s">
        <v>50</v>
      </c>
      <c r="C873">
        <f>INDEX('Country Level (oth)'!D873:F873,1,MATCH("ysh_"&amp;$C$1,'Country Level (oth)'!$D$1:$F$1,0))</f>
        <v>2.2855557501316071E-2</v>
      </c>
    </row>
    <row r="874" spans="1:3">
      <c r="A874">
        <v>2003</v>
      </c>
      <c r="B874" t="s">
        <v>50</v>
      </c>
      <c r="C874">
        <f>INDEX('Country Level (oth)'!D874:F874,1,MATCH("ysh_"&amp;$C$1,'Country Level (oth)'!$D$1:$F$1,0))</f>
        <v>3.8156390190124512E-2</v>
      </c>
    </row>
    <row r="875" spans="1:3">
      <c r="A875">
        <v>2004</v>
      </c>
      <c r="B875" t="s">
        <v>50</v>
      </c>
      <c r="C875">
        <f>INDEX('Country Level (oth)'!D875:F875,1,MATCH("ysh_"&amp;$C$1,'Country Level (oth)'!$D$1:$F$1,0))</f>
        <v>2.7549874037504196E-2</v>
      </c>
    </row>
    <row r="876" spans="1:3">
      <c r="A876">
        <v>2005</v>
      </c>
      <c r="B876" t="s">
        <v>50</v>
      </c>
      <c r="C876">
        <f>INDEX('Country Level (oth)'!D876:F876,1,MATCH("ysh_"&amp;$C$1,'Country Level (oth)'!$D$1:$F$1,0))</f>
        <v>5.0115562975406647E-2</v>
      </c>
    </row>
    <row r="877" spans="1:3">
      <c r="A877">
        <v>2006</v>
      </c>
      <c r="B877" t="s">
        <v>50</v>
      </c>
      <c r="C877">
        <f>INDEX('Country Level (oth)'!D877:F877,1,MATCH("ysh_"&amp;$C$1,'Country Level (oth)'!$D$1:$F$1,0))</f>
        <v>3.017149306833744E-2</v>
      </c>
    </row>
    <row r="878" spans="1:3">
      <c r="A878">
        <v>2007</v>
      </c>
      <c r="B878" t="s">
        <v>50</v>
      </c>
      <c r="C878">
        <f>INDEX('Country Level (oth)'!D878:F878,1,MATCH("ysh_"&amp;$C$1,'Country Level (oth)'!$D$1:$F$1,0))</f>
        <v>2.1088872104883194E-2</v>
      </c>
    </row>
    <row r="879" spans="1:3">
      <c r="A879">
        <v>2008</v>
      </c>
      <c r="B879" t="s">
        <v>50</v>
      </c>
      <c r="C879">
        <f>INDEX('Country Level (oth)'!D879:F879,1,MATCH("ysh_"&amp;$C$1,'Country Level (oth)'!$D$1:$F$1,0))</f>
        <v>2.3754740133881569E-2</v>
      </c>
    </row>
    <row r="880" spans="1:3">
      <c r="A880">
        <v>2009</v>
      </c>
      <c r="B880" t="s">
        <v>50</v>
      </c>
      <c r="C880">
        <f>INDEX('Country Level (oth)'!D880:F880,1,MATCH("ysh_"&amp;$C$1,'Country Level (oth)'!$D$1:$F$1,0))</f>
        <v>1.7859429121017456E-2</v>
      </c>
    </row>
    <row r="881" spans="1:3">
      <c r="A881">
        <v>2010</v>
      </c>
      <c r="B881" t="s">
        <v>50</v>
      </c>
      <c r="C881">
        <f>INDEX('Country Level (oth)'!D881:F881,1,MATCH("ysh_"&amp;$C$1,'Country Level (oth)'!$D$1:$F$1,0))</f>
        <v>1.5518427826464176E-2</v>
      </c>
    </row>
    <row r="882" spans="1:3">
      <c r="A882">
        <v>2011</v>
      </c>
      <c r="B882" t="s">
        <v>50</v>
      </c>
      <c r="C882">
        <f>INDEX('Country Level (oth)'!D882:F882,1,MATCH("ysh_"&amp;$C$1,'Country Level (oth)'!$D$1:$F$1,0))</f>
        <v>1.3511606492102146E-2</v>
      </c>
    </row>
    <row r="883" spans="1:3">
      <c r="A883">
        <v>2012</v>
      </c>
      <c r="B883" t="s">
        <v>50</v>
      </c>
      <c r="C883">
        <f>INDEX('Country Level (oth)'!D883:F883,1,MATCH("ysh_"&amp;$C$1,'Country Level (oth)'!$D$1:$F$1,0))</f>
        <v>1.2732801027595997E-2</v>
      </c>
    </row>
    <row r="884" spans="1:3">
      <c r="A884">
        <v>1995</v>
      </c>
      <c r="B884" t="s">
        <v>51</v>
      </c>
      <c r="C884">
        <f>INDEX('Country Level (oth)'!D884:F884,1,MATCH("ysh_"&amp;$C$1,'Country Level (oth)'!$D$1:$F$1,0))</f>
        <v>2.4226324632763863E-2</v>
      </c>
    </row>
    <row r="885" spans="1:3">
      <c r="A885">
        <v>1996</v>
      </c>
      <c r="B885" t="s">
        <v>51</v>
      </c>
      <c r="C885">
        <f>INDEX('Country Level (oth)'!D885:F885,1,MATCH("ysh_"&amp;$C$1,'Country Level (oth)'!$D$1:$F$1,0))</f>
        <v>4.8990949988365173E-2</v>
      </c>
    </row>
    <row r="886" spans="1:3">
      <c r="A886">
        <v>1997</v>
      </c>
      <c r="B886" t="s">
        <v>51</v>
      </c>
      <c r="C886">
        <f>INDEX('Country Level (oth)'!D886:F886,1,MATCH("ysh_"&amp;$C$1,'Country Level (oth)'!$D$1:$F$1,0))</f>
        <v>5.3146261721849442E-2</v>
      </c>
    </row>
    <row r="887" spans="1:3">
      <c r="A887">
        <v>1998</v>
      </c>
      <c r="B887" t="s">
        <v>51</v>
      </c>
      <c r="C887">
        <f>INDEX('Country Level (oth)'!D887:F887,1,MATCH("ysh_"&amp;$C$1,'Country Level (oth)'!$D$1:$F$1,0))</f>
        <v>4.2808759957551956E-2</v>
      </c>
    </row>
    <row r="888" spans="1:3">
      <c r="A888">
        <v>1999</v>
      </c>
      <c r="B888" t="s">
        <v>51</v>
      </c>
      <c r="C888">
        <f>INDEX('Country Level (oth)'!D888:F888,1,MATCH("ysh_"&amp;$C$1,'Country Level (oth)'!$D$1:$F$1,0))</f>
        <v>2.9212279245257378E-2</v>
      </c>
    </row>
    <row r="889" spans="1:3">
      <c r="A889">
        <v>2000</v>
      </c>
      <c r="B889" t="s">
        <v>51</v>
      </c>
      <c r="C889">
        <f>INDEX('Country Level (oth)'!D889:F889,1,MATCH("ysh_"&amp;$C$1,'Country Level (oth)'!$D$1:$F$1,0))</f>
        <v>1.416375208646059E-2</v>
      </c>
    </row>
    <row r="890" spans="1:3">
      <c r="A890">
        <v>2001</v>
      </c>
      <c r="B890" t="s">
        <v>51</v>
      </c>
      <c r="C890">
        <f>INDEX('Country Level (oth)'!D890:F890,1,MATCH("ysh_"&amp;$C$1,'Country Level (oth)'!$D$1:$F$1,0))</f>
        <v>3.4226048737764359E-2</v>
      </c>
    </row>
    <row r="891" spans="1:3">
      <c r="A891">
        <v>2002</v>
      </c>
      <c r="B891" t="s">
        <v>51</v>
      </c>
      <c r="C891">
        <f>INDEX('Country Level (oth)'!D891:F891,1,MATCH("ysh_"&amp;$C$1,'Country Level (oth)'!$D$1:$F$1,0))</f>
        <v>0.10332228988409042</v>
      </c>
    </row>
    <row r="892" spans="1:3">
      <c r="A892">
        <v>2003</v>
      </c>
      <c r="B892" t="s">
        <v>51</v>
      </c>
      <c r="C892">
        <f>INDEX('Country Level (oth)'!D892:F892,1,MATCH("ysh_"&amp;$C$1,'Country Level (oth)'!$D$1:$F$1,0))</f>
        <v>1.1976206675171852E-2</v>
      </c>
    </row>
    <row r="893" spans="1:3">
      <c r="A893">
        <v>2004</v>
      </c>
      <c r="B893" t="s">
        <v>51</v>
      </c>
      <c r="C893">
        <f>INDEX('Country Level (oth)'!D893:F893,1,MATCH("ysh_"&amp;$C$1,'Country Level (oth)'!$D$1:$F$1,0))</f>
        <v>4.8488392494618893E-3</v>
      </c>
    </row>
    <row r="894" spans="1:3">
      <c r="A894">
        <v>2005</v>
      </c>
      <c r="B894" t="s">
        <v>51</v>
      </c>
      <c r="C894">
        <f>INDEX('Country Level (oth)'!D894:F894,1,MATCH("ysh_"&amp;$C$1,'Country Level (oth)'!$D$1:$F$1,0))</f>
        <v>3.0929544009268284E-3</v>
      </c>
    </row>
    <row r="895" spans="1:3">
      <c r="A895">
        <v>2006</v>
      </c>
      <c r="B895" t="s">
        <v>51</v>
      </c>
      <c r="C895">
        <f>INDEX('Country Level (oth)'!D895:F895,1,MATCH("ysh_"&amp;$C$1,'Country Level (oth)'!$D$1:$F$1,0))</f>
        <v>9.2285294085741043E-3</v>
      </c>
    </row>
    <row r="896" spans="1:3">
      <c r="A896">
        <v>2007</v>
      </c>
      <c r="B896" t="s">
        <v>51</v>
      </c>
      <c r="C896">
        <f>INDEX('Country Level (oth)'!D896:F896,1,MATCH("ysh_"&amp;$C$1,'Country Level (oth)'!$D$1:$F$1,0))</f>
        <v>1.2672684155404568E-2</v>
      </c>
    </row>
    <row r="897" spans="1:3">
      <c r="A897">
        <v>2008</v>
      </c>
      <c r="B897" t="s">
        <v>51</v>
      </c>
      <c r="C897">
        <f>INDEX('Country Level (oth)'!D897:F897,1,MATCH("ysh_"&amp;$C$1,'Country Level (oth)'!$D$1:$F$1,0))</f>
        <v>4.37617227435112E-2</v>
      </c>
    </row>
    <row r="898" spans="1:3">
      <c r="A898">
        <v>2009</v>
      </c>
      <c r="B898" t="s">
        <v>51</v>
      </c>
      <c r="C898">
        <f>INDEX('Country Level (oth)'!D898:F898,1,MATCH("ysh_"&amp;$C$1,'Country Level (oth)'!$D$1:$F$1,0))</f>
        <v>8.5485605522990227E-3</v>
      </c>
    </row>
    <row r="899" spans="1:3">
      <c r="A899">
        <v>2010</v>
      </c>
      <c r="B899" t="s">
        <v>51</v>
      </c>
      <c r="C899">
        <f>INDEX('Country Level (oth)'!D899:F899,1,MATCH("ysh_"&amp;$C$1,'Country Level (oth)'!$D$1:$F$1,0))</f>
        <v>1.5018973499536514E-2</v>
      </c>
    </row>
    <row r="900" spans="1:3">
      <c r="A900">
        <v>2011</v>
      </c>
      <c r="B900" t="s">
        <v>51</v>
      </c>
      <c r="C900">
        <f>INDEX('Country Level (oth)'!D900:F900,1,MATCH("ysh_"&amp;$C$1,'Country Level (oth)'!$D$1:$F$1,0))</f>
        <v>4.0010951459407806E-2</v>
      </c>
    </row>
    <row r="901" spans="1:3">
      <c r="A901">
        <v>2012</v>
      </c>
      <c r="B901" t="s">
        <v>51</v>
      </c>
      <c r="C901">
        <f>INDEX('Country Level (oth)'!D901:F901,1,MATCH("ysh_"&amp;$C$1,'Country Level (oth)'!$D$1:$F$1,0))</f>
        <v>2.2680077701807022E-2</v>
      </c>
    </row>
    <row r="902" spans="1:3">
      <c r="A902">
        <v>1995</v>
      </c>
      <c r="B902" t="s">
        <v>52</v>
      </c>
      <c r="C902">
        <f>INDEX('Country Level (oth)'!D902:F902,1,MATCH("ysh_"&amp;$C$1,'Country Level (oth)'!$D$1:$F$1,0))</f>
        <v>9.420284628868103E-2</v>
      </c>
    </row>
    <row r="903" spans="1:3">
      <c r="A903">
        <v>1996</v>
      </c>
      <c r="B903" t="s">
        <v>52</v>
      </c>
      <c r="C903">
        <f>INDEX('Country Level (oth)'!D903:F903,1,MATCH("ysh_"&amp;$C$1,'Country Level (oth)'!$D$1:$F$1,0))</f>
        <v>6.5134055912494659E-2</v>
      </c>
    </row>
    <row r="904" spans="1:3">
      <c r="A904">
        <v>1997</v>
      </c>
      <c r="B904" t="s">
        <v>52</v>
      </c>
      <c r="C904">
        <f>INDEX('Country Level (oth)'!D904:F904,1,MATCH("ysh_"&amp;$C$1,'Country Level (oth)'!$D$1:$F$1,0))</f>
        <v>2.2517785429954529E-2</v>
      </c>
    </row>
    <row r="905" spans="1:3">
      <c r="A905">
        <v>1998</v>
      </c>
      <c r="B905" t="s">
        <v>52</v>
      </c>
      <c r="C905">
        <f>INDEX('Country Level (oth)'!D905:F905,1,MATCH("ysh_"&amp;$C$1,'Country Level (oth)'!$D$1:$F$1,0))</f>
        <v>1.7657000571489334E-2</v>
      </c>
    </row>
    <row r="906" spans="1:3">
      <c r="A906">
        <v>1999</v>
      </c>
      <c r="B906" t="s">
        <v>52</v>
      </c>
      <c r="C906">
        <f>INDEX('Country Level (oth)'!D906:F906,1,MATCH("ysh_"&amp;$C$1,'Country Level (oth)'!$D$1:$F$1,0))</f>
        <v>4.4822625815868378E-2</v>
      </c>
    </row>
    <row r="907" spans="1:3">
      <c r="A907">
        <v>2000</v>
      </c>
      <c r="B907" t="s">
        <v>52</v>
      </c>
      <c r="C907">
        <f>INDEX('Country Level (oth)'!D907:F907,1,MATCH("ysh_"&amp;$C$1,'Country Level (oth)'!$D$1:$F$1,0))</f>
        <v>1.7287848517298698E-2</v>
      </c>
    </row>
    <row r="908" spans="1:3">
      <c r="A908">
        <v>2001</v>
      </c>
      <c r="B908" t="s">
        <v>52</v>
      </c>
      <c r="C908">
        <f>INDEX('Country Level (oth)'!D908:F908,1,MATCH("ysh_"&amp;$C$1,'Country Level (oth)'!$D$1:$F$1,0))</f>
        <v>2.3268876597285271E-2</v>
      </c>
    </row>
    <row r="909" spans="1:3">
      <c r="A909">
        <v>2002</v>
      </c>
      <c r="B909" t="s">
        <v>52</v>
      </c>
      <c r="C909">
        <f>INDEX('Country Level (oth)'!D909:F909,1,MATCH("ysh_"&amp;$C$1,'Country Level (oth)'!$D$1:$F$1,0))</f>
        <v>5.7105038315057755E-2</v>
      </c>
    </row>
    <row r="910" spans="1:3">
      <c r="A910">
        <v>2003</v>
      </c>
      <c r="B910" t="s">
        <v>52</v>
      </c>
      <c r="C910">
        <f>INDEX('Country Level (oth)'!D910:F910,1,MATCH("ysh_"&amp;$C$1,'Country Level (oth)'!$D$1:$F$1,0))</f>
        <v>4.7912932932376862E-2</v>
      </c>
    </row>
    <row r="911" spans="1:3">
      <c r="A911">
        <v>2004</v>
      </c>
      <c r="B911" t="s">
        <v>52</v>
      </c>
      <c r="C911">
        <f>INDEX('Country Level (oth)'!D911:F911,1,MATCH("ysh_"&amp;$C$1,'Country Level (oth)'!$D$1:$F$1,0))</f>
        <v>3.5131624899804592E-3</v>
      </c>
    </row>
    <row r="912" spans="1:3">
      <c r="A912">
        <v>2005</v>
      </c>
      <c r="B912" t="s">
        <v>52</v>
      </c>
      <c r="C912">
        <f>INDEX('Country Level (oth)'!D912:F912,1,MATCH("ysh_"&amp;$C$1,'Country Level (oth)'!$D$1:$F$1,0))</f>
        <v>1.2325444258749485E-2</v>
      </c>
    </row>
    <row r="913" spans="1:3">
      <c r="A913">
        <v>2006</v>
      </c>
      <c r="B913" t="s">
        <v>52</v>
      </c>
      <c r="C913">
        <f>INDEX('Country Level (oth)'!D913:F913,1,MATCH("ysh_"&amp;$C$1,'Country Level (oth)'!$D$1:$F$1,0))</f>
        <v>2.5230931118130684E-2</v>
      </c>
    </row>
    <row r="914" spans="1:3">
      <c r="A914">
        <v>2007</v>
      </c>
      <c r="B914" t="s">
        <v>52</v>
      </c>
      <c r="C914">
        <f>INDEX('Country Level (oth)'!D914:F914,1,MATCH("ysh_"&amp;$C$1,'Country Level (oth)'!$D$1:$F$1,0))</f>
        <v>2.5632347911596298E-2</v>
      </c>
    </row>
    <row r="915" spans="1:3">
      <c r="A915">
        <v>2008</v>
      </c>
      <c r="B915" t="s">
        <v>52</v>
      </c>
      <c r="C915">
        <f>INDEX('Country Level (oth)'!D915:F915,1,MATCH("ysh_"&amp;$C$1,'Country Level (oth)'!$D$1:$F$1,0))</f>
        <v>2.5696374475955963E-2</v>
      </c>
    </row>
    <row r="916" spans="1:3">
      <c r="A916">
        <v>2009</v>
      </c>
      <c r="B916" t="s">
        <v>52</v>
      </c>
      <c r="C916">
        <f>INDEX('Country Level (oth)'!D916:F916,1,MATCH("ysh_"&amp;$C$1,'Country Level (oth)'!$D$1:$F$1,0))</f>
        <v>3.8593996316194534E-2</v>
      </c>
    </row>
    <row r="917" spans="1:3">
      <c r="A917">
        <v>2010</v>
      </c>
      <c r="B917" t="s">
        <v>52</v>
      </c>
      <c r="C917">
        <f>INDEX('Country Level (oth)'!D917:F917,1,MATCH("ysh_"&amp;$C$1,'Country Level (oth)'!$D$1:$F$1,0))</f>
        <v>1.9247811287641525E-2</v>
      </c>
    </row>
    <row r="918" spans="1:3">
      <c r="A918">
        <v>2011</v>
      </c>
      <c r="B918" t="s">
        <v>52</v>
      </c>
      <c r="C918">
        <f>INDEX('Country Level (oth)'!D918:F918,1,MATCH("ysh_"&amp;$C$1,'Country Level (oth)'!$D$1:$F$1,0))</f>
        <v>2.0270921289920807E-2</v>
      </c>
    </row>
    <row r="919" spans="1:3">
      <c r="A919">
        <v>2012</v>
      </c>
      <c r="B919" t="s">
        <v>52</v>
      </c>
      <c r="C919">
        <f>INDEX('Country Level (oth)'!D919:F919,1,MATCH("ysh_"&amp;$C$1,'Country Level (oth)'!$D$1:$F$1,0))</f>
        <v>1.1146366596221924E-2</v>
      </c>
    </row>
    <row r="920" spans="1:3">
      <c r="A920">
        <v>1995</v>
      </c>
      <c r="B920" t="s">
        <v>53</v>
      </c>
      <c r="C920">
        <f>INDEX('Country Level (oth)'!D920:F920,1,MATCH("ysh_"&amp;$C$1,'Country Level (oth)'!$D$1:$F$1,0))</f>
        <v>0.18102572858333588</v>
      </c>
    </row>
    <row r="921" spans="1:3">
      <c r="A921">
        <v>1996</v>
      </c>
      <c r="B921" t="s">
        <v>53</v>
      </c>
      <c r="C921">
        <f>INDEX('Country Level (oth)'!D921:F921,1,MATCH("ysh_"&amp;$C$1,'Country Level (oth)'!$D$1:$F$1,0))</f>
        <v>9.3599528074264526E-2</v>
      </c>
    </row>
    <row r="922" spans="1:3">
      <c r="A922">
        <v>1997</v>
      </c>
      <c r="B922" t="s">
        <v>53</v>
      </c>
      <c r="C922">
        <f>INDEX('Country Level (oth)'!D922:F922,1,MATCH("ysh_"&amp;$C$1,'Country Level (oth)'!$D$1:$F$1,0))</f>
        <v>5.9507895261049271E-2</v>
      </c>
    </row>
    <row r="923" spans="1:3">
      <c r="A923">
        <v>1998</v>
      </c>
      <c r="B923" t="s">
        <v>53</v>
      </c>
      <c r="C923">
        <f>INDEX('Country Level (oth)'!D923:F923,1,MATCH("ysh_"&amp;$C$1,'Country Level (oth)'!$D$1:$F$1,0))</f>
        <v>7.5349584221839905E-2</v>
      </c>
    </row>
    <row r="924" spans="1:3">
      <c r="A924">
        <v>1999</v>
      </c>
      <c r="B924" t="s">
        <v>53</v>
      </c>
      <c r="C924">
        <f>INDEX('Country Level (oth)'!D924:F924,1,MATCH("ysh_"&amp;$C$1,'Country Level (oth)'!$D$1:$F$1,0))</f>
        <v>5.1195260137319565E-2</v>
      </c>
    </row>
    <row r="925" spans="1:3">
      <c r="A925">
        <v>2000</v>
      </c>
      <c r="B925" t="s">
        <v>53</v>
      </c>
      <c r="C925">
        <f>INDEX('Country Level (oth)'!D925:F925,1,MATCH("ysh_"&amp;$C$1,'Country Level (oth)'!$D$1:$F$1,0))</f>
        <v>2.4453556165099144E-2</v>
      </c>
    </row>
    <row r="926" spans="1:3">
      <c r="A926">
        <v>2001</v>
      </c>
      <c r="B926" t="s">
        <v>53</v>
      </c>
      <c r="C926">
        <f>INDEX('Country Level (oth)'!D926:F926,1,MATCH("ysh_"&amp;$C$1,'Country Level (oth)'!$D$1:$F$1,0))</f>
        <v>2.2951390594244003E-2</v>
      </c>
    </row>
    <row r="927" spans="1:3">
      <c r="A927">
        <v>2002</v>
      </c>
      <c r="B927" t="s">
        <v>53</v>
      </c>
      <c r="C927">
        <f>INDEX('Country Level (oth)'!D927:F927,1,MATCH("ysh_"&amp;$C$1,'Country Level (oth)'!$D$1:$F$1,0))</f>
        <v>1.701728068292141E-2</v>
      </c>
    </row>
    <row r="928" spans="1:3">
      <c r="A928">
        <v>2003</v>
      </c>
      <c r="B928" t="s">
        <v>53</v>
      </c>
      <c r="C928">
        <f>INDEX('Country Level (oth)'!D928:F928,1,MATCH("ysh_"&amp;$C$1,'Country Level (oth)'!$D$1:$F$1,0))</f>
        <v>1.4051290228962898E-2</v>
      </c>
    </row>
    <row r="929" spans="1:3">
      <c r="A929">
        <v>2004</v>
      </c>
      <c r="B929" t="s">
        <v>53</v>
      </c>
      <c r="C929">
        <f>INDEX('Country Level (oth)'!D929:F929,1,MATCH("ysh_"&amp;$C$1,'Country Level (oth)'!$D$1:$F$1,0))</f>
        <v>2.4637190625071526E-2</v>
      </c>
    </row>
    <row r="930" spans="1:3">
      <c r="A930">
        <v>2005</v>
      </c>
      <c r="B930" t="s">
        <v>53</v>
      </c>
      <c r="C930">
        <f>INDEX('Country Level (oth)'!D930:F930,1,MATCH("ysh_"&amp;$C$1,'Country Level (oth)'!$D$1:$F$1,0))</f>
        <v>1.8993020057678223E-2</v>
      </c>
    </row>
    <row r="931" spans="1:3">
      <c r="A931">
        <v>2006</v>
      </c>
      <c r="B931" t="s">
        <v>53</v>
      </c>
      <c r="C931">
        <f>INDEX('Country Level (oth)'!D931:F931,1,MATCH("ysh_"&amp;$C$1,'Country Level (oth)'!$D$1:$F$1,0))</f>
        <v>2.9601575806736946E-2</v>
      </c>
    </row>
    <row r="932" spans="1:3">
      <c r="A932">
        <v>2007</v>
      </c>
      <c r="B932" t="s">
        <v>53</v>
      </c>
      <c r="C932">
        <f>INDEX('Country Level (oth)'!D932:F932,1,MATCH("ysh_"&amp;$C$1,'Country Level (oth)'!$D$1:$F$1,0))</f>
        <v>7.8532382845878601E-2</v>
      </c>
    </row>
    <row r="933" spans="1:3">
      <c r="A933">
        <v>2008</v>
      </c>
      <c r="B933" t="s">
        <v>53</v>
      </c>
      <c r="C933">
        <f>INDEX('Country Level (oth)'!D933:F933,1,MATCH("ysh_"&amp;$C$1,'Country Level (oth)'!$D$1:$F$1,0))</f>
        <v>4.761090874671936E-2</v>
      </c>
    </row>
    <row r="934" spans="1:3">
      <c r="A934">
        <v>2009</v>
      </c>
      <c r="B934" t="s">
        <v>53</v>
      </c>
      <c r="C934">
        <f>INDEX('Country Level (oth)'!D934:F934,1,MATCH("ysh_"&amp;$C$1,'Country Level (oth)'!$D$1:$F$1,0))</f>
        <v>6.3562855124473572E-2</v>
      </c>
    </row>
    <row r="935" spans="1:3">
      <c r="A935">
        <v>2010</v>
      </c>
      <c r="B935" t="s">
        <v>53</v>
      </c>
      <c r="C935">
        <f>INDEX('Country Level (oth)'!D935:F935,1,MATCH("ysh_"&amp;$C$1,'Country Level (oth)'!$D$1:$F$1,0))</f>
        <v>8.3188250660896301E-2</v>
      </c>
    </row>
    <row r="936" spans="1:3">
      <c r="A936">
        <v>2011</v>
      </c>
      <c r="B936" t="s">
        <v>53</v>
      </c>
      <c r="C936">
        <f>INDEX('Country Level (oth)'!D936:F936,1,MATCH("ysh_"&amp;$C$1,'Country Level (oth)'!$D$1:$F$1,0))</f>
        <v>2.2737791761755943E-2</v>
      </c>
    </row>
    <row r="937" spans="1:3">
      <c r="A937">
        <v>2012</v>
      </c>
      <c r="B937" t="s">
        <v>53</v>
      </c>
      <c r="C937">
        <f>INDEX('Country Level (oth)'!D937:F937,1,MATCH("ysh_"&amp;$C$1,'Country Level (oth)'!$D$1:$F$1,0))</f>
        <v>4.3559502810239792E-3</v>
      </c>
    </row>
    <row r="938" spans="1:3">
      <c r="A938">
        <v>1995</v>
      </c>
      <c r="B938" t="s">
        <v>54</v>
      </c>
      <c r="C938">
        <f>INDEX('Country Level (oth)'!D938:F938,1,MATCH("ysh_"&amp;$C$1,'Country Level (oth)'!$D$1:$F$1,0))</f>
        <v>0.1079728752374649</v>
      </c>
    </row>
    <row r="939" spans="1:3">
      <c r="A939">
        <v>1996</v>
      </c>
      <c r="B939" t="s">
        <v>54</v>
      </c>
      <c r="C939">
        <f>INDEX('Country Level (oth)'!D939:F939,1,MATCH("ysh_"&amp;$C$1,'Country Level (oth)'!$D$1:$F$1,0))</f>
        <v>0.12447844445705414</v>
      </c>
    </row>
    <row r="940" spans="1:3">
      <c r="A940">
        <v>1997</v>
      </c>
      <c r="B940" t="s">
        <v>54</v>
      </c>
      <c r="C940">
        <f>INDEX('Country Level (oth)'!D940:F940,1,MATCH("ysh_"&amp;$C$1,'Country Level (oth)'!$D$1:$F$1,0))</f>
        <v>8.0453313887119293E-2</v>
      </c>
    </row>
    <row r="941" spans="1:3">
      <c r="A941">
        <v>1998</v>
      </c>
      <c r="B941" t="s">
        <v>54</v>
      </c>
      <c r="C941">
        <f>INDEX('Country Level (oth)'!D941:F941,1,MATCH("ysh_"&amp;$C$1,'Country Level (oth)'!$D$1:$F$1,0))</f>
        <v>6.1216928064823151E-2</v>
      </c>
    </row>
    <row r="942" spans="1:3">
      <c r="A942">
        <v>1999</v>
      </c>
      <c r="B942" t="s">
        <v>54</v>
      </c>
      <c r="C942">
        <f>INDEX('Country Level (oth)'!D942:F942,1,MATCH("ysh_"&amp;$C$1,'Country Level (oth)'!$D$1:$F$1,0))</f>
        <v>6.2330298125743866E-2</v>
      </c>
    </row>
    <row r="943" spans="1:3">
      <c r="A943">
        <v>2000</v>
      </c>
      <c r="B943" t="s">
        <v>54</v>
      </c>
      <c r="C943">
        <f>INDEX('Country Level (oth)'!D943:F943,1,MATCH("ysh_"&amp;$C$1,'Country Level (oth)'!$D$1:$F$1,0))</f>
        <v>4.0541853755712509E-2</v>
      </c>
    </row>
    <row r="944" spans="1:3">
      <c r="A944">
        <v>2001</v>
      </c>
      <c r="B944" t="s">
        <v>54</v>
      </c>
      <c r="C944">
        <f>INDEX('Country Level (oth)'!D944:F944,1,MATCH("ysh_"&amp;$C$1,'Country Level (oth)'!$D$1:$F$1,0))</f>
        <v>2.9588760808110237E-2</v>
      </c>
    </row>
    <row r="945" spans="1:3">
      <c r="A945">
        <v>2002</v>
      </c>
      <c r="B945" t="s">
        <v>54</v>
      </c>
      <c r="C945">
        <f>INDEX('Country Level (oth)'!D945:F945,1,MATCH("ysh_"&amp;$C$1,'Country Level (oth)'!$D$1:$F$1,0))</f>
        <v>1.0543377138674259E-2</v>
      </c>
    </row>
    <row r="946" spans="1:3">
      <c r="A946">
        <v>2003</v>
      </c>
      <c r="B946" t="s">
        <v>54</v>
      </c>
      <c r="C946">
        <f>INDEX('Country Level (oth)'!D946:F946,1,MATCH("ysh_"&amp;$C$1,'Country Level (oth)'!$D$1:$F$1,0))</f>
        <v>1.9218120723962784E-2</v>
      </c>
    </row>
    <row r="947" spans="1:3">
      <c r="A947">
        <v>2004</v>
      </c>
      <c r="B947" t="s">
        <v>54</v>
      </c>
      <c r="C947">
        <f>INDEX('Country Level (oth)'!D947:F947,1,MATCH("ysh_"&amp;$C$1,'Country Level (oth)'!$D$1:$F$1,0))</f>
        <v>1.6211926937103271E-2</v>
      </c>
    </row>
    <row r="948" spans="1:3">
      <c r="A948">
        <v>2005</v>
      </c>
      <c r="B948" t="s">
        <v>54</v>
      </c>
      <c r="C948">
        <f>INDEX('Country Level (oth)'!D948:F948,1,MATCH("ysh_"&amp;$C$1,'Country Level (oth)'!$D$1:$F$1,0))</f>
        <v>2.3813003674149513E-2</v>
      </c>
    </row>
    <row r="949" spans="1:3">
      <c r="A949">
        <v>2006</v>
      </c>
      <c r="B949" t="s">
        <v>54</v>
      </c>
      <c r="C949">
        <f>INDEX('Country Level (oth)'!D949:F949,1,MATCH("ysh_"&amp;$C$1,'Country Level (oth)'!$D$1:$F$1,0))</f>
        <v>2.3978585377335548E-2</v>
      </c>
    </row>
    <row r="950" spans="1:3">
      <c r="A950">
        <v>2007</v>
      </c>
      <c r="B950" t="s">
        <v>54</v>
      </c>
      <c r="C950">
        <f>INDEX('Country Level (oth)'!D950:F950,1,MATCH("ysh_"&amp;$C$1,'Country Level (oth)'!$D$1:$F$1,0))</f>
        <v>5.5424410849809647E-2</v>
      </c>
    </row>
    <row r="951" spans="1:3">
      <c r="A951">
        <v>2008</v>
      </c>
      <c r="B951" t="s">
        <v>54</v>
      </c>
      <c r="C951">
        <f>INDEX('Country Level (oth)'!D951:F951,1,MATCH("ysh_"&amp;$C$1,'Country Level (oth)'!$D$1:$F$1,0))</f>
        <v>2.9765333980321884E-2</v>
      </c>
    </row>
    <row r="952" spans="1:3">
      <c r="A952">
        <v>2009</v>
      </c>
      <c r="B952" t="s">
        <v>54</v>
      </c>
      <c r="C952">
        <f>INDEX('Country Level (oth)'!D952:F952,1,MATCH("ysh_"&amp;$C$1,'Country Level (oth)'!$D$1:$F$1,0))</f>
        <v>4.5151352882385254E-2</v>
      </c>
    </row>
    <row r="953" spans="1:3">
      <c r="A953">
        <v>2010</v>
      </c>
      <c r="B953" t="s">
        <v>54</v>
      </c>
      <c r="C953">
        <f>INDEX('Country Level (oth)'!D953:F953,1,MATCH("ysh_"&amp;$C$1,'Country Level (oth)'!$D$1:$F$1,0))</f>
        <v>3.3089935779571533E-2</v>
      </c>
    </row>
    <row r="954" spans="1:3">
      <c r="A954">
        <v>2011</v>
      </c>
      <c r="B954" t="s">
        <v>54</v>
      </c>
      <c r="C954">
        <f>INDEX('Country Level (oth)'!D954:F954,1,MATCH("ysh_"&amp;$C$1,'Country Level (oth)'!$D$1:$F$1,0))</f>
        <v>4.4081259518861771E-2</v>
      </c>
    </row>
    <row r="955" spans="1:3">
      <c r="A955">
        <v>2012</v>
      </c>
      <c r="B955" t="s">
        <v>54</v>
      </c>
      <c r="C955">
        <f>INDEX('Country Level (oth)'!D955:F955,1,MATCH("ysh_"&amp;$C$1,'Country Level (oth)'!$D$1:$F$1,0))</f>
        <v>2.0167442038655281E-2</v>
      </c>
    </row>
    <row r="956" spans="1:3">
      <c r="A956">
        <v>1995</v>
      </c>
      <c r="B956" t="s">
        <v>55</v>
      </c>
      <c r="C956">
        <f>INDEX('Country Level (oth)'!D956:F956,1,MATCH("ysh_"&amp;$C$1,'Country Level (oth)'!$D$1:$F$1,0))</f>
        <v>3.3714298158884048E-2</v>
      </c>
    </row>
    <row r="957" spans="1:3">
      <c r="A957">
        <v>1996</v>
      </c>
      <c r="B957" t="s">
        <v>55</v>
      </c>
      <c r="C957">
        <f>INDEX('Country Level (oth)'!D957:F957,1,MATCH("ysh_"&amp;$C$1,'Country Level (oth)'!$D$1:$F$1,0))</f>
        <v>3.7978235632181168E-2</v>
      </c>
    </row>
    <row r="958" spans="1:3">
      <c r="A958">
        <v>1997</v>
      </c>
      <c r="B958" t="s">
        <v>55</v>
      </c>
      <c r="C958">
        <f>INDEX('Country Level (oth)'!D958:F958,1,MATCH("ysh_"&amp;$C$1,'Country Level (oth)'!$D$1:$F$1,0))</f>
        <v>2.145395427942276E-2</v>
      </c>
    </row>
    <row r="959" spans="1:3">
      <c r="A959">
        <v>1998</v>
      </c>
      <c r="B959" t="s">
        <v>55</v>
      </c>
      <c r="C959">
        <f>INDEX('Country Level (oth)'!D959:F959,1,MATCH("ysh_"&amp;$C$1,'Country Level (oth)'!$D$1:$F$1,0))</f>
        <v>2.223343588411808E-2</v>
      </c>
    </row>
    <row r="960" spans="1:3">
      <c r="A960">
        <v>1999</v>
      </c>
      <c r="B960" t="s">
        <v>55</v>
      </c>
      <c r="C960">
        <f>INDEX('Country Level (oth)'!D960:F960,1,MATCH("ysh_"&amp;$C$1,'Country Level (oth)'!$D$1:$F$1,0))</f>
        <v>1.5046343207359314E-2</v>
      </c>
    </row>
    <row r="961" spans="1:3">
      <c r="A961">
        <v>2000</v>
      </c>
      <c r="B961" t="s">
        <v>55</v>
      </c>
      <c r="C961">
        <f>INDEX('Country Level (oth)'!D961:F961,1,MATCH("ysh_"&amp;$C$1,'Country Level (oth)'!$D$1:$F$1,0))</f>
        <v>1.0416555218398571E-2</v>
      </c>
    </row>
    <row r="962" spans="1:3">
      <c r="A962">
        <v>2001</v>
      </c>
      <c r="B962" t="s">
        <v>55</v>
      </c>
      <c r="C962">
        <f>INDEX('Country Level (oth)'!D962:F962,1,MATCH("ysh_"&amp;$C$1,'Country Level (oth)'!$D$1:$F$1,0))</f>
        <v>2.8628818690776825E-2</v>
      </c>
    </row>
    <row r="963" spans="1:3">
      <c r="A963">
        <v>2002</v>
      </c>
      <c r="B963" t="s">
        <v>55</v>
      </c>
      <c r="C963">
        <f>INDEX('Country Level (oth)'!D963:F963,1,MATCH("ysh_"&amp;$C$1,'Country Level (oth)'!$D$1:$F$1,0))</f>
        <v>2.2471340373158455E-2</v>
      </c>
    </row>
    <row r="964" spans="1:3">
      <c r="A964">
        <v>2003</v>
      </c>
      <c r="B964" t="s">
        <v>55</v>
      </c>
      <c r="C964">
        <f>INDEX('Country Level (oth)'!D964:F964,1,MATCH("ysh_"&amp;$C$1,'Country Level (oth)'!$D$1:$F$1,0))</f>
        <v>2.2184077650308609E-2</v>
      </c>
    </row>
    <row r="965" spans="1:3">
      <c r="A965">
        <v>2004</v>
      </c>
      <c r="B965" t="s">
        <v>55</v>
      </c>
      <c r="C965">
        <f>INDEX('Country Level (oth)'!D965:F965,1,MATCH("ysh_"&amp;$C$1,'Country Level (oth)'!$D$1:$F$1,0))</f>
        <v>2.1923907101154327E-2</v>
      </c>
    </row>
    <row r="966" spans="1:3">
      <c r="A966">
        <v>2005</v>
      </c>
      <c r="B966" t="s">
        <v>55</v>
      </c>
      <c r="C966">
        <f>INDEX('Country Level (oth)'!D966:F966,1,MATCH("ysh_"&amp;$C$1,'Country Level (oth)'!$D$1:$F$1,0))</f>
        <v>1.4329998753964901E-2</v>
      </c>
    </row>
    <row r="967" spans="1:3">
      <c r="A967">
        <v>2006</v>
      </c>
      <c r="B967" t="s">
        <v>55</v>
      </c>
      <c r="C967">
        <f>INDEX('Country Level (oth)'!D967:F967,1,MATCH("ysh_"&amp;$C$1,'Country Level (oth)'!$D$1:$F$1,0))</f>
        <v>1.4844245277345181E-2</v>
      </c>
    </row>
    <row r="968" spans="1:3">
      <c r="A968">
        <v>2007</v>
      </c>
      <c r="B968" t="s">
        <v>55</v>
      </c>
      <c r="C968">
        <f>INDEX('Country Level (oth)'!D968:F968,1,MATCH("ysh_"&amp;$C$1,'Country Level (oth)'!$D$1:$F$1,0))</f>
        <v>1.952616311609745E-2</v>
      </c>
    </row>
    <row r="969" spans="1:3">
      <c r="A969">
        <v>2008</v>
      </c>
      <c r="B969" t="s">
        <v>55</v>
      </c>
      <c r="C969">
        <f>INDEX('Country Level (oth)'!D969:F969,1,MATCH("ysh_"&amp;$C$1,'Country Level (oth)'!$D$1:$F$1,0))</f>
        <v>1.6345566138625145E-2</v>
      </c>
    </row>
    <row r="970" spans="1:3">
      <c r="A970">
        <v>2009</v>
      </c>
      <c r="B970" t="s">
        <v>55</v>
      </c>
      <c r="C970">
        <f>INDEX('Country Level (oth)'!D970:F970,1,MATCH("ysh_"&amp;$C$1,'Country Level (oth)'!$D$1:$F$1,0))</f>
        <v>1.3098194263875484E-2</v>
      </c>
    </row>
    <row r="971" spans="1:3">
      <c r="A971">
        <v>2010</v>
      </c>
      <c r="B971" t="s">
        <v>55</v>
      </c>
      <c r="C971">
        <f>INDEX('Country Level (oth)'!D971:F971,1,MATCH("ysh_"&amp;$C$1,'Country Level (oth)'!$D$1:$F$1,0))</f>
        <v>1.8283085897564888E-2</v>
      </c>
    </row>
    <row r="972" spans="1:3">
      <c r="A972">
        <v>2011</v>
      </c>
      <c r="B972" t="s">
        <v>55</v>
      </c>
      <c r="C972">
        <f>INDEX('Country Level (oth)'!D972:F972,1,MATCH("ysh_"&amp;$C$1,'Country Level (oth)'!$D$1:$F$1,0))</f>
        <v>2.6933344081044197E-2</v>
      </c>
    </row>
    <row r="973" spans="1:3">
      <c r="A973">
        <v>2012</v>
      </c>
      <c r="B973" t="s">
        <v>55</v>
      </c>
      <c r="C973">
        <f>INDEX('Country Level (oth)'!D973:F973,1,MATCH("ysh_"&amp;$C$1,'Country Level (oth)'!$D$1:$F$1,0))</f>
        <v>1.8367141485214233E-2</v>
      </c>
    </row>
    <row r="974" spans="1:3">
      <c r="A974">
        <v>1995</v>
      </c>
      <c r="B974" t="s">
        <v>56</v>
      </c>
      <c r="C974">
        <f>INDEX('Country Level (oth)'!D974:F974,1,MATCH("ysh_"&amp;$C$1,'Country Level (oth)'!$D$1:$F$1,0))</f>
        <v>1.0509196668863297E-2</v>
      </c>
    </row>
    <row r="975" spans="1:3">
      <c r="A975">
        <v>1996</v>
      </c>
      <c r="B975" t="s">
        <v>56</v>
      </c>
      <c r="C975">
        <f>INDEX('Country Level (oth)'!D975:F975,1,MATCH("ysh_"&amp;$C$1,'Country Level (oth)'!$D$1:$F$1,0))</f>
        <v>9.8477788269519806E-3</v>
      </c>
    </row>
    <row r="976" spans="1:3">
      <c r="A976">
        <v>1997</v>
      </c>
      <c r="B976" t="s">
        <v>56</v>
      </c>
      <c r="C976">
        <f>INDEX('Country Level (oth)'!D976:F976,1,MATCH("ysh_"&amp;$C$1,'Country Level (oth)'!$D$1:$F$1,0))</f>
        <v>2.1701958030462265E-2</v>
      </c>
    </row>
    <row r="977" spans="1:3">
      <c r="A977">
        <v>1998</v>
      </c>
      <c r="B977" t="s">
        <v>56</v>
      </c>
      <c r="C977">
        <f>INDEX('Country Level (oth)'!D977:F977,1,MATCH("ysh_"&amp;$C$1,'Country Level (oth)'!$D$1:$F$1,0))</f>
        <v>4.511859267950058E-2</v>
      </c>
    </row>
    <row r="978" spans="1:3">
      <c r="A978">
        <v>1999</v>
      </c>
      <c r="B978" t="s">
        <v>56</v>
      </c>
      <c r="C978">
        <f>INDEX('Country Level (oth)'!D978:F978,1,MATCH("ysh_"&amp;$C$1,'Country Level (oth)'!$D$1:$F$1,0))</f>
        <v>4.3912183493375778E-2</v>
      </c>
    </row>
    <row r="979" spans="1:3">
      <c r="A979">
        <v>2000</v>
      </c>
      <c r="B979" t="s">
        <v>56</v>
      </c>
      <c r="C979">
        <f>INDEX('Country Level (oth)'!D979:F979,1,MATCH("ysh_"&amp;$C$1,'Country Level (oth)'!$D$1:$F$1,0))</f>
        <v>-1.0157648473978043E-2</v>
      </c>
    </row>
    <row r="980" spans="1:3">
      <c r="A980">
        <v>2001</v>
      </c>
      <c r="B980" t="s">
        <v>56</v>
      </c>
      <c r="C980">
        <f>INDEX('Country Level (oth)'!D980:F980,1,MATCH("ysh_"&amp;$C$1,'Country Level (oth)'!$D$1:$F$1,0))</f>
        <v>-4.9468390643596649E-3</v>
      </c>
    </row>
    <row r="981" spans="1:3">
      <c r="A981">
        <v>2002</v>
      </c>
      <c r="B981" t="s">
        <v>56</v>
      </c>
      <c r="C981">
        <f>INDEX('Country Level (oth)'!D981:F981,1,MATCH("ysh_"&amp;$C$1,'Country Level (oth)'!$D$1:$F$1,0))</f>
        <v>-2.2794216871261597E-2</v>
      </c>
    </row>
    <row r="982" spans="1:3">
      <c r="A982">
        <v>2003</v>
      </c>
      <c r="B982" t="s">
        <v>56</v>
      </c>
      <c r="C982">
        <f>INDEX('Country Level (oth)'!D982:F982,1,MATCH("ysh_"&amp;$C$1,'Country Level (oth)'!$D$1:$F$1,0))</f>
        <v>-4.1255094110965729E-2</v>
      </c>
    </row>
    <row r="983" spans="1:3">
      <c r="A983">
        <v>2004</v>
      </c>
      <c r="B983" t="s">
        <v>56</v>
      </c>
      <c r="C983">
        <f>INDEX('Country Level (oth)'!D983:F983,1,MATCH("ysh_"&amp;$C$1,'Country Level (oth)'!$D$1:$F$1,0))</f>
        <v>-1.5376616269350052E-2</v>
      </c>
    </row>
    <row r="984" spans="1:3">
      <c r="A984">
        <v>2005</v>
      </c>
      <c r="B984" t="s">
        <v>56</v>
      </c>
      <c r="C984">
        <f>INDEX('Country Level (oth)'!D984:F984,1,MATCH("ysh_"&amp;$C$1,'Country Level (oth)'!$D$1:$F$1,0))</f>
        <v>7.6026944443583488E-3</v>
      </c>
    </row>
    <row r="985" spans="1:3">
      <c r="A985">
        <v>2006</v>
      </c>
      <c r="B985" t="s">
        <v>56</v>
      </c>
      <c r="C985">
        <f>INDEX('Country Level (oth)'!D985:F985,1,MATCH("ysh_"&amp;$C$1,'Country Level (oth)'!$D$1:$F$1,0))</f>
        <v>-2.8920439071953297E-3</v>
      </c>
    </row>
    <row r="986" spans="1:3">
      <c r="A986">
        <v>2007</v>
      </c>
      <c r="B986" t="s">
        <v>56</v>
      </c>
      <c r="C986">
        <f>INDEX('Country Level (oth)'!D986:F986,1,MATCH("ysh_"&amp;$C$1,'Country Level (oth)'!$D$1:$F$1,0))</f>
        <v>-3.1119107734411955E-3</v>
      </c>
    </row>
    <row r="987" spans="1:3">
      <c r="A987">
        <v>2008</v>
      </c>
      <c r="B987" t="s">
        <v>56</v>
      </c>
      <c r="C987">
        <f>INDEX('Country Level (oth)'!D987:F987,1,MATCH("ysh_"&amp;$C$1,'Country Level (oth)'!$D$1:$F$1,0))</f>
        <v>-3.3851254265755415E-3</v>
      </c>
    </row>
    <row r="988" spans="1:3">
      <c r="A988">
        <v>2009</v>
      </c>
      <c r="B988" t="s">
        <v>56</v>
      </c>
      <c r="C988">
        <f>INDEX('Country Level (oth)'!D988:F988,1,MATCH("ysh_"&amp;$C$1,'Country Level (oth)'!$D$1:$F$1,0))</f>
        <v>2.7822097763419151E-4</v>
      </c>
    </row>
    <row r="989" spans="1:3">
      <c r="A989">
        <v>2010</v>
      </c>
      <c r="B989" t="s">
        <v>56</v>
      </c>
      <c r="C989">
        <f>INDEX('Country Level (oth)'!D989:F989,1,MATCH("ysh_"&amp;$C$1,'Country Level (oth)'!$D$1:$F$1,0))</f>
        <v>6.3538714312016964E-4</v>
      </c>
    </row>
    <row r="990" spans="1:3">
      <c r="A990">
        <v>2011</v>
      </c>
      <c r="B990" t="s">
        <v>56</v>
      </c>
      <c r="C990">
        <f>INDEX('Country Level (oth)'!D990:F990,1,MATCH("ysh_"&amp;$C$1,'Country Level (oth)'!$D$1:$F$1,0))</f>
        <v>2.141334698535502E-4</v>
      </c>
    </row>
    <row r="991" spans="1:3">
      <c r="A991">
        <v>2012</v>
      </c>
      <c r="B991" t="s">
        <v>56</v>
      </c>
      <c r="C991">
        <f>INDEX('Country Level (oth)'!D991:F991,1,MATCH("ysh_"&amp;$C$1,'Country Level (oth)'!$D$1:$F$1,0))</f>
        <v>2.2079658228904009E-3</v>
      </c>
    </row>
    <row r="992" spans="1:3">
      <c r="A992">
        <v>1995</v>
      </c>
      <c r="B992" t="s">
        <v>57</v>
      </c>
      <c r="C992">
        <f>INDEX('Country Level (oth)'!D992:F992,1,MATCH("ysh_"&amp;$C$1,'Country Level (oth)'!$D$1:$F$1,0))</f>
        <v>5.1475036889314651E-2</v>
      </c>
    </row>
    <row r="993" spans="1:3">
      <c r="A993">
        <v>1996</v>
      </c>
      <c r="B993" t="s">
        <v>57</v>
      </c>
      <c r="C993">
        <f>INDEX('Country Level (oth)'!D993:F993,1,MATCH("ysh_"&amp;$C$1,'Country Level (oth)'!$D$1:$F$1,0))</f>
        <v>1.2866995297372341E-2</v>
      </c>
    </row>
    <row r="994" spans="1:3">
      <c r="A994">
        <v>1997</v>
      </c>
      <c r="B994" t="s">
        <v>57</v>
      </c>
      <c r="C994">
        <f>INDEX('Country Level (oth)'!D994:F994,1,MATCH("ysh_"&amp;$C$1,'Country Level (oth)'!$D$1:$F$1,0))</f>
        <v>1.1274748481810093E-2</v>
      </c>
    </row>
    <row r="995" spans="1:3">
      <c r="A995">
        <v>1998</v>
      </c>
      <c r="B995" t="s">
        <v>57</v>
      </c>
      <c r="C995">
        <f>INDEX('Country Level (oth)'!D995:F995,1,MATCH("ysh_"&amp;$C$1,'Country Level (oth)'!$D$1:$F$1,0))</f>
        <v>4.8226485960185528E-3</v>
      </c>
    </row>
    <row r="996" spans="1:3">
      <c r="A996">
        <v>1999</v>
      </c>
      <c r="B996" t="s">
        <v>57</v>
      </c>
      <c r="C996">
        <f>INDEX('Country Level (oth)'!D996:F996,1,MATCH("ysh_"&amp;$C$1,'Country Level (oth)'!$D$1:$F$1,0))</f>
        <v>1.8476108089089394E-2</v>
      </c>
    </row>
    <row r="997" spans="1:3">
      <c r="A997">
        <v>2000</v>
      </c>
      <c r="B997" t="s">
        <v>57</v>
      </c>
      <c r="C997">
        <f>INDEX('Country Level (oth)'!D997:F997,1,MATCH("ysh_"&amp;$C$1,'Country Level (oth)'!$D$1:$F$1,0))</f>
        <v>9.5789218321442604E-3</v>
      </c>
    </row>
    <row r="998" spans="1:3">
      <c r="A998">
        <v>2001</v>
      </c>
      <c r="B998" t="s">
        <v>57</v>
      </c>
      <c r="C998">
        <f>INDEX('Country Level (oth)'!D998:F998,1,MATCH("ysh_"&amp;$C$1,'Country Level (oth)'!$D$1:$F$1,0))</f>
        <v>3.0778884887695313E-2</v>
      </c>
    </row>
    <row r="999" spans="1:3">
      <c r="A999">
        <v>2002</v>
      </c>
      <c r="B999" t="s">
        <v>57</v>
      </c>
      <c r="C999">
        <f>INDEX('Country Level (oth)'!D999:F999,1,MATCH("ysh_"&amp;$C$1,'Country Level (oth)'!$D$1:$F$1,0))</f>
        <v>1.677357591688633E-2</v>
      </c>
    </row>
    <row r="1000" spans="1:3">
      <c r="A1000">
        <v>2003</v>
      </c>
      <c r="B1000" t="s">
        <v>57</v>
      </c>
      <c r="C1000">
        <f>INDEX('Country Level (oth)'!D1000:F1000,1,MATCH("ysh_"&amp;$C$1,'Country Level (oth)'!$D$1:$F$1,0))</f>
        <v>1.5320682898163795E-2</v>
      </c>
    </row>
    <row r="1001" spans="1:3">
      <c r="A1001">
        <v>2004</v>
      </c>
      <c r="B1001" t="s">
        <v>57</v>
      </c>
      <c r="C1001">
        <f>INDEX('Country Level (oth)'!D1001:F1001,1,MATCH("ysh_"&amp;$C$1,'Country Level (oth)'!$D$1:$F$1,0))</f>
        <v>1.6892783343791962E-2</v>
      </c>
    </row>
    <row r="1002" spans="1:3">
      <c r="A1002">
        <v>2005</v>
      </c>
      <c r="B1002" t="s">
        <v>57</v>
      </c>
      <c r="C1002">
        <f>INDEX('Country Level (oth)'!D1002:F1002,1,MATCH("ysh_"&amp;$C$1,'Country Level (oth)'!$D$1:$F$1,0))</f>
        <v>8.9390808716416359E-3</v>
      </c>
    </row>
    <row r="1003" spans="1:3">
      <c r="A1003">
        <v>2006</v>
      </c>
      <c r="B1003" t="s">
        <v>57</v>
      </c>
      <c r="C1003">
        <f>INDEX('Country Level (oth)'!D1003:F1003,1,MATCH("ysh_"&amp;$C$1,'Country Level (oth)'!$D$1:$F$1,0))</f>
        <v>2.993446309119463E-3</v>
      </c>
    </row>
    <row r="1004" spans="1:3">
      <c r="A1004">
        <v>2007</v>
      </c>
      <c r="B1004" t="s">
        <v>57</v>
      </c>
      <c r="C1004">
        <f>INDEX('Country Level (oth)'!D1004:F1004,1,MATCH("ysh_"&amp;$C$1,'Country Level (oth)'!$D$1:$F$1,0))</f>
        <v>1.3782810419797897E-2</v>
      </c>
    </row>
    <row r="1005" spans="1:3">
      <c r="A1005">
        <v>2008</v>
      </c>
      <c r="B1005" t="s">
        <v>57</v>
      </c>
      <c r="C1005">
        <f>INDEX('Country Level (oth)'!D1005:F1005,1,MATCH("ysh_"&amp;$C$1,'Country Level (oth)'!$D$1:$F$1,0))</f>
        <v>7.9607041552662849E-3</v>
      </c>
    </row>
    <row r="1006" spans="1:3">
      <c r="A1006">
        <v>2009</v>
      </c>
      <c r="B1006" t="s">
        <v>57</v>
      </c>
      <c r="C1006">
        <f>INDEX('Country Level (oth)'!D1006:F1006,1,MATCH("ysh_"&amp;$C$1,'Country Level (oth)'!$D$1:$F$1,0))</f>
        <v>2.5414144620299339E-2</v>
      </c>
    </row>
    <row r="1007" spans="1:3">
      <c r="A1007">
        <v>2010</v>
      </c>
      <c r="B1007" t="s">
        <v>57</v>
      </c>
      <c r="C1007">
        <f>INDEX('Country Level (oth)'!D1007:F1007,1,MATCH("ysh_"&amp;$C$1,'Country Level (oth)'!$D$1:$F$1,0))</f>
        <v>2.8134416788816452E-2</v>
      </c>
    </row>
    <row r="1008" spans="1:3">
      <c r="A1008">
        <v>2011</v>
      </c>
      <c r="B1008" t="s">
        <v>57</v>
      </c>
      <c r="C1008">
        <f>INDEX('Country Level (oth)'!D1008:F1008,1,MATCH("ysh_"&amp;$C$1,'Country Level (oth)'!$D$1:$F$1,0))</f>
        <v>3.6698997020721436E-2</v>
      </c>
    </row>
    <row r="1009" spans="1:3">
      <c r="A1009">
        <v>2012</v>
      </c>
      <c r="B1009" t="s">
        <v>57</v>
      </c>
      <c r="C1009">
        <f>INDEX('Country Level (oth)'!D1009:F1009,1,MATCH("ysh_"&amp;$C$1,'Country Level (oth)'!$D$1:$F$1,0))</f>
        <v>3.8727086037397385E-2</v>
      </c>
    </row>
    <row r="1010" spans="1:3">
      <c r="A1010">
        <v>1995</v>
      </c>
      <c r="B1010" t="s">
        <v>58</v>
      </c>
      <c r="C1010">
        <f>INDEX('Country Level (oth)'!D1010:F1010,1,MATCH("ysh_"&amp;$C$1,'Country Level (oth)'!$D$1:$F$1,0))</f>
        <v>-1.9424620550125837E-3</v>
      </c>
    </row>
    <row r="1011" spans="1:3">
      <c r="A1011">
        <v>1996</v>
      </c>
      <c r="B1011" t="s">
        <v>58</v>
      </c>
      <c r="C1011">
        <f>INDEX('Country Level (oth)'!D1011:F1011,1,MATCH("ysh_"&amp;$C$1,'Country Level (oth)'!$D$1:$F$1,0))</f>
        <v>7.5321440817788243E-4</v>
      </c>
    </row>
    <row r="1012" spans="1:3">
      <c r="A1012">
        <v>1997</v>
      </c>
      <c r="B1012" t="s">
        <v>58</v>
      </c>
      <c r="C1012">
        <f>INDEX('Country Level (oth)'!D1012:F1012,1,MATCH("ysh_"&amp;$C$1,'Country Level (oth)'!$D$1:$F$1,0))</f>
        <v>-5.0517650379333645E-5</v>
      </c>
    </row>
    <row r="1013" spans="1:3">
      <c r="A1013">
        <v>1998</v>
      </c>
      <c r="B1013" t="s">
        <v>58</v>
      </c>
      <c r="C1013">
        <f>INDEX('Country Level (oth)'!D1013:F1013,1,MATCH("ysh_"&amp;$C$1,'Country Level (oth)'!$D$1:$F$1,0))</f>
        <v>1.6595670604147017E-4</v>
      </c>
    </row>
    <row r="1014" spans="1:3">
      <c r="A1014">
        <v>1999</v>
      </c>
      <c r="B1014" t="s">
        <v>58</v>
      </c>
      <c r="C1014">
        <f>INDEX('Country Level (oth)'!D1014:F1014,1,MATCH("ysh_"&amp;$C$1,'Country Level (oth)'!$D$1:$F$1,0))</f>
        <v>-7.0962542667984962E-4</v>
      </c>
    </row>
    <row r="1015" spans="1:3">
      <c r="A1015">
        <v>2000</v>
      </c>
      <c r="B1015" t="s">
        <v>58</v>
      </c>
      <c r="C1015">
        <f>INDEX('Country Level (oth)'!D1015:F1015,1,MATCH("ysh_"&amp;$C$1,'Country Level (oth)'!$D$1:$F$1,0))</f>
        <v>4.0604718960821629E-3</v>
      </c>
    </row>
    <row r="1016" spans="1:3">
      <c r="A1016">
        <v>2001</v>
      </c>
      <c r="B1016" t="s">
        <v>58</v>
      </c>
      <c r="C1016">
        <f>INDEX('Country Level (oth)'!D1016:F1016,1,MATCH("ysh_"&amp;$C$1,'Country Level (oth)'!$D$1:$F$1,0))</f>
        <v>6.3071767799556255E-3</v>
      </c>
    </row>
    <row r="1017" spans="1:3">
      <c r="A1017">
        <v>2002</v>
      </c>
      <c r="B1017" t="s">
        <v>58</v>
      </c>
      <c r="C1017">
        <f>INDEX('Country Level (oth)'!D1017:F1017,1,MATCH("ysh_"&amp;$C$1,'Country Level (oth)'!$D$1:$F$1,0))</f>
        <v>5.0140074454247952E-3</v>
      </c>
    </row>
    <row r="1018" spans="1:3">
      <c r="A1018">
        <v>2003</v>
      </c>
      <c r="B1018" t="s">
        <v>58</v>
      </c>
      <c r="C1018">
        <f>INDEX('Country Level (oth)'!D1018:F1018,1,MATCH("ysh_"&amp;$C$1,'Country Level (oth)'!$D$1:$F$1,0))</f>
        <v>1.7285175854340196E-3</v>
      </c>
    </row>
    <row r="1019" spans="1:3">
      <c r="A1019">
        <v>2004</v>
      </c>
      <c r="B1019" t="s">
        <v>58</v>
      </c>
      <c r="C1019">
        <f>INDEX('Country Level (oth)'!D1019:F1019,1,MATCH("ysh_"&amp;$C$1,'Country Level (oth)'!$D$1:$F$1,0))</f>
        <v>5.4515651427209377E-3</v>
      </c>
    </row>
    <row r="1020" spans="1:3">
      <c r="A1020">
        <v>2005</v>
      </c>
      <c r="B1020" t="s">
        <v>58</v>
      </c>
      <c r="C1020">
        <f>INDEX('Country Level (oth)'!D1020:F1020,1,MATCH("ysh_"&amp;$C$1,'Country Level (oth)'!$D$1:$F$1,0))</f>
        <v>-2.3003029127721675E-5</v>
      </c>
    </row>
    <row r="1021" spans="1:3">
      <c r="A1021">
        <v>2006</v>
      </c>
      <c r="B1021" t="s">
        <v>58</v>
      </c>
      <c r="C1021">
        <f>INDEX('Country Level (oth)'!D1021:F1021,1,MATCH("ysh_"&amp;$C$1,'Country Level (oth)'!$D$1:$F$1,0))</f>
        <v>4.5394040644168854E-3</v>
      </c>
    </row>
    <row r="1022" spans="1:3">
      <c r="A1022">
        <v>2007</v>
      </c>
      <c r="B1022" t="s">
        <v>58</v>
      </c>
      <c r="C1022">
        <f>INDEX('Country Level (oth)'!D1022:F1022,1,MATCH("ysh_"&amp;$C$1,'Country Level (oth)'!$D$1:$F$1,0))</f>
        <v>6.3640223816037178E-3</v>
      </c>
    </row>
    <row r="1023" spans="1:3">
      <c r="A1023">
        <v>2008</v>
      </c>
      <c r="B1023" t="s">
        <v>58</v>
      </c>
      <c r="C1023">
        <f>INDEX('Country Level (oth)'!D1023:F1023,1,MATCH("ysh_"&amp;$C$1,'Country Level (oth)'!$D$1:$F$1,0))</f>
        <v>6.3890870660543442E-3</v>
      </c>
    </row>
    <row r="1024" spans="1:3">
      <c r="A1024">
        <v>2009</v>
      </c>
      <c r="B1024" t="s">
        <v>58</v>
      </c>
      <c r="C1024">
        <f>INDEX('Country Level (oth)'!D1024:F1024,1,MATCH("ysh_"&amp;$C$1,'Country Level (oth)'!$D$1:$F$1,0))</f>
        <v>7.9679423943161964E-3</v>
      </c>
    </row>
    <row r="1025" spans="1:3">
      <c r="A1025">
        <v>2010</v>
      </c>
      <c r="B1025" t="s">
        <v>58</v>
      </c>
      <c r="C1025">
        <f>INDEX('Country Level (oth)'!D1025:F1025,1,MATCH("ysh_"&amp;$C$1,'Country Level (oth)'!$D$1:$F$1,0))</f>
        <v>8.5017671808600426E-3</v>
      </c>
    </row>
    <row r="1026" spans="1:3">
      <c r="A1026">
        <v>2011</v>
      </c>
      <c r="B1026" t="s">
        <v>58</v>
      </c>
      <c r="C1026">
        <f>INDEX('Country Level (oth)'!D1026:F1026,1,MATCH("ysh_"&amp;$C$1,'Country Level (oth)'!$D$1:$F$1,0))</f>
        <v>7.1747666224837303E-3</v>
      </c>
    </row>
    <row r="1027" spans="1:3">
      <c r="A1027">
        <v>2012</v>
      </c>
      <c r="B1027" t="s">
        <v>58</v>
      </c>
      <c r="C1027">
        <f>INDEX('Country Level (oth)'!D1027:F1027,1,MATCH("ysh_"&amp;$C$1,'Country Level (oth)'!$D$1:$F$1,0))</f>
        <v>5.6890086270868778E-3</v>
      </c>
    </row>
    <row r="1028" spans="1:3">
      <c r="A1028">
        <v>1995</v>
      </c>
      <c r="B1028" t="s">
        <v>59</v>
      </c>
      <c r="C1028">
        <f>INDEX('Country Level (oth)'!D1028:F1028,1,MATCH("ysh_"&amp;$C$1,'Country Level (oth)'!$D$1:$F$1,0))</f>
        <v>1.7391132423654199E-3</v>
      </c>
    </row>
    <row r="1029" spans="1:3">
      <c r="A1029">
        <v>1996</v>
      </c>
      <c r="B1029" t="s">
        <v>59</v>
      </c>
      <c r="C1029">
        <f>INDEX('Country Level (oth)'!D1029:F1029,1,MATCH("ysh_"&amp;$C$1,'Country Level (oth)'!$D$1:$F$1,0))</f>
        <v>-4.3805479072034359E-3</v>
      </c>
    </row>
    <row r="1030" spans="1:3">
      <c r="A1030">
        <v>1997</v>
      </c>
      <c r="B1030" t="s">
        <v>59</v>
      </c>
      <c r="C1030">
        <f>INDEX('Country Level (oth)'!D1030:F1030,1,MATCH("ysh_"&amp;$C$1,'Country Level (oth)'!$D$1:$F$1,0))</f>
        <v>-2.4838827084749937E-3</v>
      </c>
    </row>
    <row r="1031" spans="1:3">
      <c r="A1031">
        <v>1998</v>
      </c>
      <c r="B1031" t="s">
        <v>59</v>
      </c>
      <c r="C1031">
        <f>INDEX('Country Level (oth)'!D1031:F1031,1,MATCH("ysh_"&amp;$C$1,'Country Level (oth)'!$D$1:$F$1,0))</f>
        <v>5.373525433242321E-3</v>
      </c>
    </row>
    <row r="1032" spans="1:3">
      <c r="A1032">
        <v>1999</v>
      </c>
      <c r="B1032" t="s">
        <v>59</v>
      </c>
      <c r="C1032">
        <f>INDEX('Country Level (oth)'!D1032:F1032,1,MATCH("ysh_"&amp;$C$1,'Country Level (oth)'!$D$1:$F$1,0))</f>
        <v>-7.0692127337679267E-4</v>
      </c>
    </row>
    <row r="1033" spans="1:3">
      <c r="A1033">
        <v>2000</v>
      </c>
      <c r="B1033" t="s">
        <v>59</v>
      </c>
      <c r="C1033">
        <f>INDEX('Country Level (oth)'!D1033:F1033,1,MATCH("ysh_"&amp;$C$1,'Country Level (oth)'!$D$1:$F$1,0))</f>
        <v>4.3193367309868336E-4</v>
      </c>
    </row>
    <row r="1034" spans="1:3">
      <c r="A1034">
        <v>2001</v>
      </c>
      <c r="B1034" t="s">
        <v>59</v>
      </c>
      <c r="C1034">
        <f>INDEX('Country Level (oth)'!D1034:F1034,1,MATCH("ysh_"&amp;$C$1,'Country Level (oth)'!$D$1:$F$1,0))</f>
        <v>-6.923780165379867E-5</v>
      </c>
    </row>
    <row r="1035" spans="1:3">
      <c r="A1035">
        <v>2002</v>
      </c>
      <c r="B1035" t="s">
        <v>59</v>
      </c>
      <c r="C1035">
        <f>INDEX('Country Level (oth)'!D1035:F1035,1,MATCH("ysh_"&amp;$C$1,'Country Level (oth)'!$D$1:$F$1,0))</f>
        <v>-1.1565344175323844E-3</v>
      </c>
    </row>
    <row r="1036" spans="1:3">
      <c r="A1036">
        <v>2003</v>
      </c>
      <c r="B1036" t="s">
        <v>59</v>
      </c>
      <c r="C1036">
        <f>INDEX('Country Level (oth)'!D1036:F1036,1,MATCH("ysh_"&amp;$C$1,'Country Level (oth)'!$D$1:$F$1,0))</f>
        <v>-3.7066715303808451E-3</v>
      </c>
    </row>
    <row r="1037" spans="1:3">
      <c r="A1037">
        <v>2004</v>
      </c>
      <c r="B1037" t="s">
        <v>59</v>
      </c>
      <c r="C1037">
        <f>INDEX('Country Level (oth)'!D1037:F1037,1,MATCH("ysh_"&amp;$C$1,'Country Level (oth)'!$D$1:$F$1,0))</f>
        <v>-4.4105276465415955E-3</v>
      </c>
    </row>
    <row r="1038" spans="1:3">
      <c r="A1038">
        <v>2005</v>
      </c>
      <c r="B1038" t="s">
        <v>59</v>
      </c>
      <c r="C1038">
        <f>INDEX('Country Level (oth)'!D1038:F1038,1,MATCH("ysh_"&amp;$C$1,'Country Level (oth)'!$D$1:$F$1,0))</f>
        <v>-3.2238934654742479E-3</v>
      </c>
    </row>
    <row r="1039" spans="1:3">
      <c r="A1039">
        <v>2006</v>
      </c>
      <c r="B1039" t="s">
        <v>59</v>
      </c>
      <c r="C1039">
        <f>INDEX('Country Level (oth)'!D1039:F1039,1,MATCH("ysh_"&amp;$C$1,'Country Level (oth)'!$D$1:$F$1,0))</f>
        <v>-2.1042905282229185E-3</v>
      </c>
    </row>
    <row r="1040" spans="1:3">
      <c r="A1040">
        <v>2007</v>
      </c>
      <c r="B1040" t="s">
        <v>59</v>
      </c>
      <c r="C1040">
        <f>INDEX('Country Level (oth)'!D1040:F1040,1,MATCH("ysh_"&amp;$C$1,'Country Level (oth)'!$D$1:$F$1,0))</f>
        <v>6.2735434621572495E-3</v>
      </c>
    </row>
    <row r="1041" spans="1:3">
      <c r="A1041">
        <v>2008</v>
      </c>
      <c r="B1041" t="s">
        <v>59</v>
      </c>
      <c r="C1041">
        <f>INDEX('Country Level (oth)'!D1041:F1041,1,MATCH("ysh_"&amp;$C$1,'Country Level (oth)'!$D$1:$F$1,0))</f>
        <v>3.9201474282890558E-4</v>
      </c>
    </row>
    <row r="1042" spans="1:3">
      <c r="A1042">
        <v>2009</v>
      </c>
      <c r="B1042" t="s">
        <v>59</v>
      </c>
      <c r="C1042">
        <f>INDEX('Country Level (oth)'!D1042:F1042,1,MATCH("ysh_"&amp;$C$1,'Country Level (oth)'!$D$1:$F$1,0))</f>
        <v>5.9152598259970546E-4</v>
      </c>
    </row>
    <row r="1043" spans="1:3">
      <c r="A1043">
        <v>2010</v>
      </c>
      <c r="B1043" t="s">
        <v>59</v>
      </c>
      <c r="C1043">
        <f>INDEX('Country Level (oth)'!D1043:F1043,1,MATCH("ysh_"&amp;$C$1,'Country Level (oth)'!$D$1:$F$1,0))</f>
        <v>7.8691920498386025E-4</v>
      </c>
    </row>
    <row r="1044" spans="1:3">
      <c r="A1044">
        <v>2011</v>
      </c>
      <c r="B1044" t="s">
        <v>59</v>
      </c>
      <c r="C1044">
        <f>INDEX('Country Level (oth)'!D1044:F1044,1,MATCH("ysh_"&amp;$C$1,'Country Level (oth)'!$D$1:$F$1,0))</f>
        <v>2.6482376269996166E-3</v>
      </c>
    </row>
    <row r="1045" spans="1:3">
      <c r="A1045">
        <v>2012</v>
      </c>
      <c r="B1045" t="s">
        <v>59</v>
      </c>
      <c r="C1045">
        <f>INDEX('Country Level (oth)'!D1045:F1045,1,MATCH("ysh_"&amp;$C$1,'Country Level (oth)'!$D$1:$F$1,0))</f>
        <v>-3.1288832542486489E-4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/>
  </sheetViews>
  <sheetFormatPr defaultRowHeight="15"/>
  <sheetData>
    <row r="1" spans="1:4">
      <c r="A1" t="s">
        <v>0</v>
      </c>
      <c r="B1" t="s">
        <v>62</v>
      </c>
      <c r="C1" t="s">
        <v>63</v>
      </c>
      <c r="D1" t="s">
        <v>64</v>
      </c>
    </row>
    <row r="2" spans="1:4">
      <c r="A2">
        <v>1995</v>
      </c>
      <c r="B2">
        <v>5.2137598395347595E-2</v>
      </c>
      <c r="C2">
        <v>2.9614027589559555E-2</v>
      </c>
      <c r="D2">
        <v>3.6075558513402939E-2</v>
      </c>
    </row>
    <row r="3" spans="1:4">
      <c r="A3">
        <v>1996</v>
      </c>
      <c r="B3">
        <v>4.9660500138998032E-2</v>
      </c>
      <c r="C3">
        <v>1.6306124627590179E-2</v>
      </c>
      <c r="D3">
        <v>3.6720246076583862E-2</v>
      </c>
    </row>
    <row r="4" spans="1:4">
      <c r="A4">
        <v>1997</v>
      </c>
      <c r="B4">
        <v>4.0257502347230911E-2</v>
      </c>
      <c r="C4">
        <v>1.8061438575387001E-2</v>
      </c>
      <c r="D4">
        <v>3.7216350436210632E-2</v>
      </c>
    </row>
    <row r="5" spans="1:4">
      <c r="A5">
        <v>1998</v>
      </c>
      <c r="B5">
        <v>3.9747647941112518E-2</v>
      </c>
      <c r="C5">
        <v>1.5437041409313679E-2</v>
      </c>
      <c r="D5">
        <v>3.6479797214269638E-2</v>
      </c>
    </row>
    <row r="6" spans="1:4">
      <c r="A6">
        <v>1999</v>
      </c>
      <c r="B6">
        <v>4.7340258955955505E-2</v>
      </c>
      <c r="C6">
        <v>2.376970462501049E-2</v>
      </c>
      <c r="D6">
        <v>3.6860041320323944E-2</v>
      </c>
    </row>
    <row r="7" spans="1:4">
      <c r="A7">
        <v>2000</v>
      </c>
      <c r="B7">
        <v>3.2148759812116623E-2</v>
      </c>
      <c r="C7">
        <v>2.1129930391907692E-2</v>
      </c>
      <c r="D7">
        <v>3.8309119641780853E-2</v>
      </c>
    </row>
    <row r="8" spans="1:4">
      <c r="A8">
        <v>2001</v>
      </c>
      <c r="B8">
        <v>3.2948117703199387E-2</v>
      </c>
      <c r="C8">
        <v>2.1273803431540728E-3</v>
      </c>
      <c r="D8">
        <v>4.0944229811429977E-2</v>
      </c>
    </row>
    <row r="9" spans="1:4">
      <c r="A9">
        <v>2002</v>
      </c>
      <c r="B9">
        <v>3.5292040556669235E-2</v>
      </c>
      <c r="C9">
        <v>5.8309612795710564E-3</v>
      </c>
      <c r="D9">
        <v>4.3514873832464218E-2</v>
      </c>
    </row>
    <row r="10" spans="1:4">
      <c r="A10">
        <v>2003</v>
      </c>
      <c r="B10">
        <v>3.4203238785266876E-2</v>
      </c>
      <c r="C10">
        <v>-5.7287369854748249E-3</v>
      </c>
      <c r="D10">
        <v>4.6646881848573685E-2</v>
      </c>
    </row>
    <row r="11" spans="1:4">
      <c r="A11">
        <v>2004</v>
      </c>
      <c r="B11">
        <v>2.9283711686730385E-2</v>
      </c>
      <c r="C11">
        <v>2.6136359199881554E-2</v>
      </c>
      <c r="D11">
        <v>5.1437631249427795E-2</v>
      </c>
    </row>
    <row r="12" spans="1:4">
      <c r="A12">
        <v>2005</v>
      </c>
      <c r="B12">
        <v>2.9984001070261002E-2</v>
      </c>
      <c r="C12">
        <v>2.4207595735788345E-2</v>
      </c>
      <c r="D12">
        <v>5.5291399359703064E-2</v>
      </c>
    </row>
    <row r="13" spans="1:4">
      <c r="A13">
        <v>2006</v>
      </c>
      <c r="B13">
        <v>2.3178232833743095E-2</v>
      </c>
      <c r="C13">
        <v>3.3254567533731461E-2</v>
      </c>
      <c r="D13">
        <v>5.4797280579805374E-2</v>
      </c>
    </row>
    <row r="14" spans="1:4">
      <c r="A14">
        <v>2007</v>
      </c>
      <c r="B14">
        <v>2.2466167807579041E-2</v>
      </c>
      <c r="C14">
        <v>5.2948553115129471E-2</v>
      </c>
      <c r="D14">
        <v>5.4225817322731018E-2</v>
      </c>
    </row>
    <row r="15" spans="1:4">
      <c r="A15">
        <v>2008</v>
      </c>
      <c r="B15">
        <v>2.3204194381833076E-2</v>
      </c>
      <c r="C15">
        <v>1.5640616416931152E-2</v>
      </c>
      <c r="D15">
        <v>5.0884600728750229E-2</v>
      </c>
    </row>
    <row r="16" spans="1:4">
      <c r="A16">
        <v>2009</v>
      </c>
      <c r="B16">
        <v>3.1518779695034027E-2</v>
      </c>
      <c r="C16">
        <v>1.7741935327649117E-2</v>
      </c>
      <c r="D16">
        <v>4.9346905201673508E-2</v>
      </c>
    </row>
    <row r="17" spans="1:4">
      <c r="A17">
        <v>2010</v>
      </c>
      <c r="B17">
        <v>3.1431779265403748E-2</v>
      </c>
      <c r="C17">
        <v>2.4232771247625351E-2</v>
      </c>
      <c r="D17">
        <v>4.8860002309083939E-2</v>
      </c>
    </row>
    <row r="18" spans="1:4">
      <c r="A18">
        <v>2011</v>
      </c>
      <c r="B18">
        <v>2.7758775278925896E-2</v>
      </c>
      <c r="C18">
        <v>9.7926771268248558E-3</v>
      </c>
      <c r="D18">
        <v>4.788542166352272E-2</v>
      </c>
    </row>
    <row r="19" spans="1:4">
      <c r="A19">
        <v>2012</v>
      </c>
      <c r="B19">
        <v>2.1296445280313492E-2</v>
      </c>
      <c r="C19">
        <v>7.390366867184639E-3</v>
      </c>
      <c r="D19">
        <v>4.931790754199028E-2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A2" sqref="A2"/>
    </sheetView>
  </sheetViews>
  <sheetFormatPr defaultRowHeight="15"/>
  <sheetData>
    <row r="1" spans="1:4">
      <c r="A1" t="s">
        <v>94</v>
      </c>
    </row>
    <row r="2" spans="1:4">
      <c r="C2" t="s">
        <v>65</v>
      </c>
    </row>
    <row r="3" spans="1:4">
      <c r="B3" t="s">
        <v>66</v>
      </c>
    </row>
    <row r="5" spans="1:4">
      <c r="B5" t="s">
        <v>67</v>
      </c>
    </row>
    <row r="6" spans="1:4">
      <c r="C6" t="s">
        <v>68</v>
      </c>
    </row>
    <row r="7" spans="1:4">
      <c r="D7" t="s">
        <v>69</v>
      </c>
    </row>
    <row r="9" spans="1:4">
      <c r="B9" t="s">
        <v>70</v>
      </c>
    </row>
    <row r="10" spans="1:4">
      <c r="C10" t="s">
        <v>71</v>
      </c>
    </row>
    <row r="11" spans="1:4">
      <c r="D11" t="s">
        <v>72</v>
      </c>
    </row>
    <row r="13" spans="1:4">
      <c r="B13" t="s">
        <v>73</v>
      </c>
    </row>
    <row r="14" spans="1:4">
      <c r="C14" t="s">
        <v>74</v>
      </c>
    </row>
    <row r="15" spans="1:4">
      <c r="D15" t="s">
        <v>75</v>
      </c>
    </row>
    <row r="16" spans="1:4">
      <c r="C16" t="s">
        <v>76</v>
      </c>
    </row>
    <row r="17" spans="2:5">
      <c r="C17" t="s">
        <v>77</v>
      </c>
    </row>
    <row r="18" spans="2:5">
      <c r="B18" t="s">
        <v>78</v>
      </c>
    </row>
    <row r="19" spans="2:5">
      <c r="C19" t="s">
        <v>79</v>
      </c>
    </row>
    <row r="20" spans="2:5">
      <c r="D20" t="s">
        <v>80</v>
      </c>
    </row>
    <row r="21" spans="2:5">
      <c r="E21" t="s">
        <v>81</v>
      </c>
    </row>
    <row r="22" spans="2:5">
      <c r="E22" t="s">
        <v>82</v>
      </c>
    </row>
    <row r="23" spans="2:5">
      <c r="D23" t="s">
        <v>76</v>
      </c>
    </row>
    <row r="24" spans="2:5">
      <c r="D24" t="s">
        <v>77</v>
      </c>
    </row>
    <row r="25" spans="2:5">
      <c r="B25" t="s">
        <v>83</v>
      </c>
    </row>
    <row r="26" spans="2:5">
      <c r="C26" t="s">
        <v>84</v>
      </c>
    </row>
    <row r="27" spans="2:5">
      <c r="C27" t="s">
        <v>85</v>
      </c>
    </row>
    <row r="29" spans="2:5">
      <c r="B29" t="s">
        <v>86</v>
      </c>
    </row>
    <row r="30" spans="2:5">
      <c r="C30" t="s">
        <v>87</v>
      </c>
    </row>
    <row r="32" spans="2:5">
      <c r="B32" t="s">
        <v>88</v>
      </c>
    </row>
    <row r="33" spans="2:4">
      <c r="C33" t="s">
        <v>89</v>
      </c>
    </row>
    <row r="34" spans="2:4">
      <c r="C34" t="s">
        <v>90</v>
      </c>
    </row>
    <row r="35" spans="2:4">
      <c r="D35" t="s">
        <v>91</v>
      </c>
    </row>
    <row r="36" spans="2:4">
      <c r="C36" t="s">
        <v>76</v>
      </c>
    </row>
    <row r="37" spans="2:4">
      <c r="C37" t="s">
        <v>77</v>
      </c>
    </row>
    <row r="38" spans="2:4">
      <c r="B38" t="s">
        <v>92</v>
      </c>
    </row>
    <row r="39" spans="2:4">
      <c r="B39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Excel Check</vt:lpstr>
      <vt:lpstr>Country Level (oth)</vt:lpstr>
      <vt:lpstr>Flows for Excel Check</vt:lpstr>
      <vt:lpstr>Collapse Output (oth)</vt:lpstr>
      <vt:lpstr>DO File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Chafetz (GH/OHA)</cp:lastModifiedBy>
  <dcterms:modified xsi:type="dcterms:W3CDTF">2015-07-02T13:27:57Z</dcterms:modified>
</cp:coreProperties>
</file>