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1935" yWindow="15" windowWidth="10920" windowHeight="13020" tabRatio="945" activeTab="9"/>
  </bookViews>
  <sheets>
    <sheet name="WB" sheetId="1" r:id="rId1"/>
    <sheet name="UN" sheetId="5" r:id="rId2"/>
    <sheet name="USAID" sheetId="6" r:id="rId3"/>
    <sheet name="WHO" sheetId="9" r:id="rId4"/>
    <sheet name="OECD" sheetId="11" r:id="rId5"/>
    <sheet name="ITU" sheetId="12" r:id="rId6"/>
    <sheet name="Oxford" sheetId="13" r:id="rId7"/>
    <sheet name="Povcal" sheetId="14" r:id="rId8"/>
    <sheet name="UNCTAD" sheetId="20" r:id="rId9"/>
    <sheet name="IMF" sheetId="21" r:id="rId10"/>
    <sheet name="countries combined" sheetId="2" r:id="rId11"/>
    <sheet name="codebook_vars" sheetId="3" r:id="rId12"/>
    <sheet name="codebook_tab" sheetId="4" r:id="rId13"/>
  </sheets>
  <definedNames>
    <definedName name="_xlnm._FilterDatabase" localSheetId="0" hidden="1">WB!$A$1:$AF$248</definedName>
    <definedName name="B" localSheetId="9">IMF!#REF!</definedName>
    <definedName name="D" localSheetId="9">IMF!#REF!</definedName>
    <definedName name="E" localSheetId="9">IMF!#REF!</definedName>
    <definedName name="F" localSheetId="9">IMF!#REF!</definedName>
    <definedName name="G" localSheetId="9">IMF!#REF!</definedName>
    <definedName name="H" localSheetId="9">IMF!#REF!</definedName>
    <definedName name="I" localSheetId="9">IMF!#REF!</definedName>
    <definedName name="J" localSheetId="9">IMF!#REF!</definedName>
    <definedName name="K" localSheetId="9">IMF!#REF!</definedName>
    <definedName name="L" localSheetId="9">IMF!#REF!</definedName>
    <definedName name="M" localSheetId="9">IMF!#REF!</definedName>
    <definedName name="N" localSheetId="9">IMF!#REF!</definedName>
    <definedName name="O" localSheetId="9">IMF!#REF!</definedName>
    <definedName name="P" localSheetId="9">IMF!#REF!</definedName>
    <definedName name="Q" localSheetId="9">IMF!#REF!</definedName>
    <definedName name="S" localSheetId="9">IMF!#REF!</definedName>
    <definedName name="T" localSheetId="9">IMF!#REF!</definedName>
    <definedName name="U" localSheetId="9">IMF!#REF!</definedName>
    <definedName name="V" localSheetId="9">IMF!#REF!</definedName>
    <definedName name="Y" localSheetId="9">IMF!#REF!</definedName>
    <definedName name="Z" localSheetId="9">IMF!#REF!</definedName>
  </definedNames>
  <calcPr calcId="145621"/>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alcChain>
</file>

<file path=xl/sharedStrings.xml><?xml version="1.0" encoding="utf-8"?>
<sst xmlns="http://schemas.openxmlformats.org/spreadsheetml/2006/main" count="22594" uniqueCount="4815">
  <si>
    <t>Country Code</t>
  </si>
  <si>
    <t>Short Name</t>
  </si>
  <si>
    <t>Table Name</t>
  </si>
  <si>
    <t>Long Name</t>
  </si>
  <si>
    <t>2-alpha code</t>
  </si>
  <si>
    <t>Currency Unit</t>
  </si>
  <si>
    <t>Special Notes</t>
  </si>
  <si>
    <t>Region</t>
  </si>
  <si>
    <t>Income Group</t>
  </si>
  <si>
    <t>International memberships</t>
  </si>
  <si>
    <t>WB-2 code</t>
  </si>
  <si>
    <t>National accounts base year</t>
  </si>
  <si>
    <t>National accounts reference year</t>
  </si>
  <si>
    <t>SNA price valuation</t>
  </si>
  <si>
    <t>Lending category</t>
  </si>
  <si>
    <t>Other groups</t>
  </si>
  <si>
    <t>System of National Accounts</t>
  </si>
  <si>
    <t>Alternative conversion factor</t>
  </si>
  <si>
    <t>PPP survey year</t>
  </si>
  <si>
    <t>Balance of Payments Manual in use</t>
  </si>
  <si>
    <t>External debt Reporting status</t>
  </si>
  <si>
    <t>System of trade</t>
  </si>
  <si>
    <t>Government Accounting concept</t>
  </si>
  <si>
    <t>IMF data dissemination standard</t>
  </si>
  <si>
    <t>Latest population census</t>
  </si>
  <si>
    <t>Latest household survey</t>
  </si>
  <si>
    <t>Source of most recent Income and expenditure data</t>
  </si>
  <si>
    <t>Vital registration complete</t>
  </si>
  <si>
    <t>Latest agricultural census</t>
  </si>
  <si>
    <t>Latest industrial data</t>
  </si>
  <si>
    <t>Latest trade data</t>
  </si>
  <si>
    <t>Latest water withdrawal data</t>
  </si>
  <si>
    <t>AFG</t>
  </si>
  <si>
    <t>Afghanistan</t>
  </si>
  <si>
    <t>Islamic State of Afghanistan</t>
  </si>
  <si>
    <t>AF</t>
  </si>
  <si>
    <t>Afghan afghani</t>
  </si>
  <si>
    <t>Fiscal year end: March 20; reporting period for national accounts data: FY (from 2013 are CY). National accounts data are sourced from the IMF and differ from the Central Statistics Organization numbers due to exclusion of the opium economy.</t>
  </si>
  <si>
    <t>South Asia</t>
  </si>
  <si>
    <t>Low income</t>
  </si>
  <si>
    <t>2002/03</t>
  </si>
  <si>
    <t>Value added at basic prices (VAB)</t>
  </si>
  <si>
    <t>IDA</t>
  </si>
  <si>
    <t>HIPC</t>
  </si>
  <si>
    <t>Country uses the 1993 System of National Accounts methodology.</t>
  </si>
  <si>
    <t>Actual</t>
  </si>
  <si>
    <t>General trade system</t>
  </si>
  <si>
    <t>Consolidated central government</t>
  </si>
  <si>
    <t>General Data Dissemination System (GDDS)</t>
  </si>
  <si>
    <t>Multiple Indicator Cluster Survey (MICS), 2010/11</t>
  </si>
  <si>
    <t>Integrated household survey (IHS), 2008</t>
  </si>
  <si>
    <t>2013/14</t>
  </si>
  <si>
    <t>ALB</t>
  </si>
  <si>
    <t>Albania</t>
  </si>
  <si>
    <t>Republic of Albania</t>
  </si>
  <si>
    <t>AL</t>
  </si>
  <si>
    <t>Albanian lek</t>
  </si>
  <si>
    <t>Europe &amp; Central Asia</t>
  </si>
  <si>
    <t>Upper middle income</t>
  </si>
  <si>
    <t>Original chained constant price data are rescaled.</t>
  </si>
  <si>
    <t>IBRD</t>
  </si>
  <si>
    <t>Rolling</t>
  </si>
  <si>
    <t>IMF Balance of Payments Manual, 6th edition.</t>
  </si>
  <si>
    <t>Budgetary central government</t>
  </si>
  <si>
    <t>Demographic and Health Survey (DHS), 2008/09</t>
  </si>
  <si>
    <t>Living Standards Measurement Study Survey (LSMS), 2011/12</t>
  </si>
  <si>
    <t>Yes</t>
  </si>
  <si>
    <t>DZA</t>
  </si>
  <si>
    <t>Algeria</t>
  </si>
  <si>
    <t>People's Democratic Republic of Algeria</t>
  </si>
  <si>
    <t>DZ</t>
  </si>
  <si>
    <t>Algerian dinar</t>
  </si>
  <si>
    <t>Middle East &amp; North Africa</t>
  </si>
  <si>
    <t>Country uses the 1968 System of National Accounts methodology.</t>
  </si>
  <si>
    <t>Special trade system</t>
  </si>
  <si>
    <t>Multiple Indicator Cluster Survey (MICS), 2012</t>
  </si>
  <si>
    <t>Integrated household survey (IHS), 1995</t>
  </si>
  <si>
    <t>ASM</t>
  </si>
  <si>
    <t>American Samoa</t>
  </si>
  <si>
    <t>AS</t>
  </si>
  <si>
    <t>U.S. dollar</t>
  </si>
  <si>
    <t>East Asia &amp; Pacific</t>
  </si>
  <si>
    <t>2011 (household consumption only).</t>
  </si>
  <si>
    <t>ADO</t>
  </si>
  <si>
    <t>Andorra</t>
  </si>
  <si>
    <t>Principality of Andorra</t>
  </si>
  <si>
    <t>AD</t>
  </si>
  <si>
    <t>Euro</t>
  </si>
  <si>
    <t>High income: nonOECD</t>
  </si>
  <si>
    <t>2011. Population figures compiled from administrative registers.</t>
  </si>
  <si>
    <t>AGO</t>
  </si>
  <si>
    <t>Angola</t>
  </si>
  <si>
    <t>People's Republic of Angola</t>
  </si>
  <si>
    <t>AO</t>
  </si>
  <si>
    <t>Angolan kwanza</t>
  </si>
  <si>
    <t>April 2013 database update: Based on IMF data, national accounts data were revised for 2000 onward; the base year changed to 2002.</t>
  </si>
  <si>
    <t>Sub-Saharan Africa</t>
  </si>
  <si>
    <t>Value added at producer prices (VAP)</t>
  </si>
  <si>
    <t>1991–96</t>
  </si>
  <si>
    <t>Malaria Indicator Survey (MIS), 2011</t>
  </si>
  <si>
    <t>Integrated household survey (IHS), 2008/09</t>
  </si>
  <si>
    <t>ATG</t>
  </si>
  <si>
    <t>Antigua and Barbuda</t>
  </si>
  <si>
    <t>AG</t>
  </si>
  <si>
    <t>East Caribbean dollar</t>
  </si>
  <si>
    <t>April 2012 database update: Based on official government statistics, national accounts data were revised for 2000 onward; the base year changed to 2006.</t>
  </si>
  <si>
    <t>Latin America &amp; Caribbean</t>
  </si>
  <si>
    <t>ARB</t>
  </si>
  <si>
    <t>Arab World</t>
  </si>
  <si>
    <t>1A</t>
  </si>
  <si>
    <t>Arab World aggregate. Arab World is composed of members of the League of Arab States.</t>
  </si>
  <si>
    <t>ARG</t>
  </si>
  <si>
    <t>Argentina</t>
  </si>
  <si>
    <t>Argentine Republic</t>
  </si>
  <si>
    <t>AR</t>
  </si>
  <si>
    <t>Argentine peso</t>
  </si>
  <si>
    <t>1971–84</t>
  </si>
  <si>
    <t>Special Data Dissemination Standard (SDDS)</t>
  </si>
  <si>
    <t>Multiple Indicator Cluster Survey (MICS), 2011/12</t>
  </si>
  <si>
    <t>Integrated household survey (IHS), 2012</t>
  </si>
  <si>
    <t>ARM</t>
  </si>
  <si>
    <t>Armenia</t>
  </si>
  <si>
    <t>Republic of Armenia</t>
  </si>
  <si>
    <t>AM</t>
  </si>
  <si>
    <t>Armenian dram</t>
  </si>
  <si>
    <t>Lower middle income</t>
  </si>
  <si>
    <t>1990–95</t>
  </si>
  <si>
    <t>Demographic and Health Survey (DHS), 2010</t>
  </si>
  <si>
    <t>ABW</t>
  </si>
  <si>
    <t>Aruba</t>
  </si>
  <si>
    <t>AW</t>
  </si>
  <si>
    <t>Aruban florin</t>
  </si>
  <si>
    <t>SNA data for 2000-2011 are updated from official government statistics; 1994-1999 from UN databases. Base year has changed from 1995 to 2000.</t>
  </si>
  <si>
    <t>AUS</t>
  </si>
  <si>
    <t>Australia</t>
  </si>
  <si>
    <t>Commonwealth of Australia</t>
  </si>
  <si>
    <t>AU</t>
  </si>
  <si>
    <t>Australian dollar</t>
  </si>
  <si>
    <t>Fiscal year end: June 30; reporting period for national accounts data: FY. Value added current series updated by the Australian Bureau of Statistics; data revised from 1990 onward; Australia reports using SNA 2008.</t>
  </si>
  <si>
    <t>High income: OECD</t>
  </si>
  <si>
    <t>Country uses the 2008 System of National Accounts methodology.</t>
  </si>
  <si>
    <t>Expenditure survey/budget survey (ES/BS), 2003</t>
  </si>
  <si>
    <t>AUT</t>
  </si>
  <si>
    <t>Austria</t>
  </si>
  <si>
    <t>Republic of Austria</t>
  </si>
  <si>
    <t>AT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</si>
  <si>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</si>
  <si>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Euro area</t>
  </si>
  <si>
    <t>Integrated household survey (IHS), 2004</t>
  </si>
  <si>
    <t>AZE</t>
  </si>
  <si>
    <t>Azerbaijan</t>
  </si>
  <si>
    <t>Republic of Azerbaijan</t>
  </si>
  <si>
    <t>AZ</t>
  </si>
  <si>
    <t>New Azeri manat</t>
  </si>
  <si>
    <t>April 2012 database update: National accounts historical expenditure series in constant prices were revised in line with State Statistical Committee data that were not previously available.</t>
  </si>
  <si>
    <t>1992–95</t>
  </si>
  <si>
    <t>Demographic and Health Survey (DHS), 2006</t>
  </si>
  <si>
    <t>BHR</t>
  </si>
  <si>
    <t>Bahrain</t>
  </si>
  <si>
    <t>Kingdom of Bahrain</t>
  </si>
  <si>
    <t>BH</t>
  </si>
  <si>
    <t>Bahraini dinar</t>
  </si>
  <si>
    <t>New base year is 2010.</t>
  </si>
  <si>
    <t>BGD</t>
  </si>
  <si>
    <t>Bangladesh</t>
  </si>
  <si>
    <t>People's Republic of Bangladesh</t>
  </si>
  <si>
    <t>BD</t>
  </si>
  <si>
    <t>Bangladeshi taka</t>
  </si>
  <si>
    <t>Fiscal year end: June 30; reporting period for national accounts data: FY. New base year is 2005/06.</t>
  </si>
  <si>
    <t>2005/06</t>
  </si>
  <si>
    <t>Estimate</t>
  </si>
  <si>
    <t>Demographic and Health Survey (DHS), 2011</t>
  </si>
  <si>
    <t>Integrated household survey (IHS), 2010</t>
  </si>
  <si>
    <t>BRB</t>
  </si>
  <si>
    <t>Barbados</t>
  </si>
  <si>
    <t>BB</t>
  </si>
  <si>
    <t>Barbados dollar</t>
  </si>
  <si>
    <t>2010. Population and Housing Census.</t>
  </si>
  <si>
    <t>BLR</t>
  </si>
  <si>
    <t>Belarus</t>
  </si>
  <si>
    <t>Republic of Belarus</t>
  </si>
  <si>
    <t>BY</t>
  </si>
  <si>
    <t>Belarusian rubel</t>
  </si>
  <si>
    <t>Integrated household survey (IHS), 2013</t>
  </si>
  <si>
    <t>BEL</t>
  </si>
  <si>
    <t>Belgium</t>
  </si>
  <si>
    <t>Kingdom of Belgium</t>
  </si>
  <si>
    <t>BE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</si>
  <si>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</si>
  <si>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Integrated household survey (IHS), 2000</t>
  </si>
  <si>
    <t>BLZ</t>
  </si>
  <si>
    <t>Belize</t>
  </si>
  <si>
    <t>BZ</t>
  </si>
  <si>
    <t>Belize dollar</t>
  </si>
  <si>
    <t>Multiple Indicator Cluster Survey (MICS), 2011</t>
  </si>
  <si>
    <t>Labor force survey (LFS), 1999</t>
  </si>
  <si>
    <t>BEN</t>
  </si>
  <si>
    <t>Benin</t>
  </si>
  <si>
    <t>Republic of Benin</t>
  </si>
  <si>
    <t>BJ</t>
  </si>
  <si>
    <t>CFA franc</t>
  </si>
  <si>
    <t>Demographic and Health Survey (DHS), 2011/12</t>
  </si>
  <si>
    <t>Core Welfare Indicator Questionnaire Survey (CWIQ), 2011/12</t>
  </si>
  <si>
    <t>2011/12</t>
  </si>
  <si>
    <t>BMU</t>
  </si>
  <si>
    <t>Bermuda</t>
  </si>
  <si>
    <t>The Bermudas</t>
  </si>
  <si>
    <t>BM</t>
  </si>
  <si>
    <t>Bermuda dollar</t>
  </si>
  <si>
    <t>North America</t>
  </si>
  <si>
    <t>BTN</t>
  </si>
  <si>
    <t>Bhutan</t>
  </si>
  <si>
    <t>Kingdom of Bhutan</t>
  </si>
  <si>
    <t>BT</t>
  </si>
  <si>
    <t>Bhutanese ngultrum</t>
  </si>
  <si>
    <t>April 2013 database update: Data were updated using the government of Bhutan macroeconomic framework.</t>
  </si>
  <si>
    <t>Multiple Indicator Cluster Survey (MICS), 2010</t>
  </si>
  <si>
    <t>BOL</t>
  </si>
  <si>
    <t>Bolivia</t>
  </si>
  <si>
    <t>Plurinational State of Bolivia</t>
  </si>
  <si>
    <t>BO</t>
  </si>
  <si>
    <t>Bolivian Boliviano</t>
  </si>
  <si>
    <t>Blend</t>
  </si>
  <si>
    <t>1960–85</t>
  </si>
  <si>
    <t>Demographic and Health Survey (DHS), 2008</t>
  </si>
  <si>
    <t>BIH</t>
  </si>
  <si>
    <t>Bosnia and Herzegovina</t>
  </si>
  <si>
    <t>BA</t>
  </si>
  <si>
    <t>Bosnia and Herzegovina convertible mark</t>
  </si>
  <si>
    <t>New reference year is 2010.</t>
  </si>
  <si>
    <t>Living Standards Measurement Study Survey (LSMS), 2007</t>
  </si>
  <si>
    <t>BWA</t>
  </si>
  <si>
    <t>Botswana</t>
  </si>
  <si>
    <t>Republic of Botswana</t>
  </si>
  <si>
    <t>BW</t>
  </si>
  <si>
    <t>Botswana pula</t>
  </si>
  <si>
    <t>Fiscal year end: March 31; reporting period for national accounts data: CY. Based on official government statistics, national accounts data have been revised from 2006 onward; the new base year is 2006. Data before 2006 were reported on a fiscal year basis.</t>
  </si>
  <si>
    <t>Demographic and Health Survey (DHS), 1988</t>
  </si>
  <si>
    <t>Expenditure survey/budget survey (ES/BS), 2009/10</t>
  </si>
  <si>
    <t>2011. Population and Housing Census.</t>
  </si>
  <si>
    <t>BRA</t>
  </si>
  <si>
    <t>Brazil</t>
  </si>
  <si>
    <t>Federative Republic of Brazil</t>
  </si>
  <si>
    <t>BR</t>
  </si>
  <si>
    <t>Brazilian real</t>
  </si>
  <si>
    <t>World Health Survey (WHS), 2003</t>
  </si>
  <si>
    <t>BRN</t>
  </si>
  <si>
    <t>Brunei</t>
  </si>
  <si>
    <t>Brunei Darussalam</t>
  </si>
  <si>
    <t>BN</t>
  </si>
  <si>
    <t>Brunei dollar</t>
  </si>
  <si>
    <t>BGR</t>
  </si>
  <si>
    <t>Bulgaria</t>
  </si>
  <si>
    <t>Republic of Bulgaria</t>
  </si>
  <si>
    <t>BG</t>
  </si>
  <si>
    <t>Bulgarian lev</t>
  </si>
  <si>
    <t>New reference year is 2010. April 2011 database update: The National Statistical Office revised national accounts data from 1995 onward. GDP in current prices were about 4 percent higher than previous estimates.</t>
  </si>
  <si>
    <t>1978–89, 1991–92</t>
  </si>
  <si>
    <t>Expenditure survey/budget survey (ES/BS), 2011</t>
  </si>
  <si>
    <t>BFA</t>
  </si>
  <si>
    <t>Burkina Faso</t>
  </si>
  <si>
    <t>BF</t>
  </si>
  <si>
    <t>1992–93</t>
  </si>
  <si>
    <t>Core Welfare Indicator Questionnaire Survey (CWIQ), 2009</t>
  </si>
  <si>
    <t>BDI</t>
  </si>
  <si>
    <t>Burundi</t>
  </si>
  <si>
    <t>Republic of Burundi</t>
  </si>
  <si>
    <t>BI</t>
  </si>
  <si>
    <t>Burundi franc</t>
  </si>
  <si>
    <t>Malaria Indicator Survey (MIS), 2012</t>
  </si>
  <si>
    <t>Core Welfare Indicator Questionnaire Survey (CWIQ), 2006</t>
  </si>
  <si>
    <t>CPV</t>
  </si>
  <si>
    <t>Cabo Verde</t>
  </si>
  <si>
    <t>Republic of Cabo Verde</t>
  </si>
  <si>
    <t>CV</t>
  </si>
  <si>
    <t>Cabo Verde escudo</t>
  </si>
  <si>
    <t>Cabo Verde is the new name for the country previously listed as Cape Verde. Based on official government statistics and IMF data, national accounts data have been revised from 1990 onward; the new base year is 2007.</t>
  </si>
  <si>
    <t>Demographic and Health Survey (DHS), 2005</t>
  </si>
  <si>
    <t>Core Welfare Indicator Questionnaire Survey (CWIQ), 2007</t>
  </si>
  <si>
    <t>KHM</t>
  </si>
  <si>
    <t>Cambodia</t>
  </si>
  <si>
    <t>Kingdom of Cambodia</t>
  </si>
  <si>
    <t>KH</t>
  </si>
  <si>
    <t>Cambodian riel</t>
  </si>
  <si>
    <t>Integrated household survey (IHS), 2011</t>
  </si>
  <si>
    <t>CMR</t>
  </si>
  <si>
    <t>Cameroon</t>
  </si>
  <si>
    <t>Republic of Cameroon</t>
  </si>
  <si>
    <t>CM</t>
  </si>
  <si>
    <t>Priority survey (PS), 2007</t>
  </si>
  <si>
    <t>CAN</t>
  </si>
  <si>
    <t>Canada</t>
  </si>
  <si>
    <t>CA</t>
  </si>
  <si>
    <t>Canadian dollar</t>
  </si>
  <si>
    <t>Fiscal year end: March 31; reporting period for national accounts data: CY.</t>
  </si>
  <si>
    <t>Labor force survey (LFS), 2010</t>
  </si>
  <si>
    <t>CSS</t>
  </si>
  <si>
    <t>Caribbean small states</t>
  </si>
  <si>
    <t>S3</t>
  </si>
  <si>
    <t>Caribbean small states aggregate. Includes Antigua and Barbuda, The Bahamas, Barbados, Belize, Guyana, Suriname, Dominica, Grenada, Jamaica, St. Kitts and Nevis, St. Lucia, St. Vincent and the Grenadines, and Trinidad and Tobago.</t>
  </si>
  <si>
    <t>CYM</t>
  </si>
  <si>
    <t>Cayman Islands</t>
  </si>
  <si>
    <t>KY</t>
  </si>
  <si>
    <t>Cayman Islands dollar</t>
  </si>
  <si>
    <t>CAF</t>
  </si>
  <si>
    <t>Central African Republic</t>
  </si>
  <si>
    <t>CF</t>
  </si>
  <si>
    <t>Priority survey (PS), 2008</t>
  </si>
  <si>
    <t>CEB</t>
  </si>
  <si>
    <t>Central Europe and the Baltics</t>
  </si>
  <si>
    <t>B8</t>
  </si>
  <si>
    <t>Central Europe and the Baltics aggregate.</t>
  </si>
  <si>
    <t>TCD</t>
  </si>
  <si>
    <t>Chad</t>
  </si>
  <si>
    <t>Republic of Chad</t>
  </si>
  <si>
    <t>TD</t>
  </si>
  <si>
    <t>Based on IMF data, national accounts data have been revised for 2005 onward; the new base year is 2005.</t>
  </si>
  <si>
    <t>Preliminary</t>
  </si>
  <si>
    <t>Priority survey (PS), 2011</t>
  </si>
  <si>
    <t>2010/ 2011</t>
  </si>
  <si>
    <t>CHI</t>
  </si>
  <si>
    <t>Channel Islands</t>
  </si>
  <si>
    <t>Pound sterling</t>
  </si>
  <si>
    <t>JG</t>
  </si>
  <si>
    <t>Guernsey: 2009; Jersey: 2011.</t>
  </si>
  <si>
    <t>Yes. Vital registration for Guernsey and Jersey.</t>
  </si>
  <si>
    <t>CHL</t>
  </si>
  <si>
    <t>Chile</t>
  </si>
  <si>
    <t>Republic of Chile</t>
  </si>
  <si>
    <t>CL</t>
  </si>
  <si>
    <t>Chilean peso</t>
  </si>
  <si>
    <t>CHN</t>
  </si>
  <si>
    <t>China</t>
  </si>
  <si>
    <t>People's Republic of China</t>
  </si>
  <si>
    <t>CN</t>
  </si>
  <si>
    <t>Chinese yuan</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</si>
  <si>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</si>
  <si>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1978–93</t>
  </si>
  <si>
    <t>National Sample Survey on Population Change (NSS), 2007</t>
  </si>
  <si>
    <t>COL</t>
  </si>
  <si>
    <t>Colombia</t>
  </si>
  <si>
    <t>Republic of Colombia</t>
  </si>
  <si>
    <t>CO</t>
  </si>
  <si>
    <t>Colombian peso</t>
  </si>
  <si>
    <t>1992–94</t>
  </si>
  <si>
    <t>COM</t>
  </si>
  <si>
    <t>Comoros</t>
  </si>
  <si>
    <t>Union of the Comoros</t>
  </si>
  <si>
    <t>KM</t>
  </si>
  <si>
    <t>Comorian franc</t>
  </si>
  <si>
    <t>Demographic and Health Survey (DHS), 2012</t>
  </si>
  <si>
    <t>COG</t>
  </si>
  <si>
    <t>Congo</t>
  </si>
  <si>
    <t>Congo, Rep.</t>
  </si>
  <si>
    <t>Republic of Congo</t>
  </si>
  <si>
    <t>CG</t>
  </si>
  <si>
    <t>April 2013 database update: Based on IMF data, national accounts data were revised for 1990 onward; the base year changed to 1990.</t>
  </si>
  <si>
    <t>Core Welfare Indicator Questionnaire Survey (CWIQ)/Priority survey (PS), 2011</t>
  </si>
  <si>
    <t>CRI</t>
  </si>
  <si>
    <t>Costa Rica</t>
  </si>
  <si>
    <t>Republic of Costa Rica</t>
  </si>
  <si>
    <t>CR</t>
  </si>
  <si>
    <t>Costa Rican colon</t>
  </si>
  <si>
    <t>CIV</t>
  </si>
  <si>
    <t>Côte d'Ivoire</t>
  </si>
  <si>
    <t>Republic of Côte d'Ivoire</t>
  </si>
  <si>
    <t>CI</t>
  </si>
  <si>
    <t>New base year is 2009.</t>
  </si>
  <si>
    <t>HRV</t>
  </si>
  <si>
    <t>Croatia</t>
  </si>
  <si>
    <t>Republic of Croatia</t>
  </si>
  <si>
    <t>HR</t>
  </si>
  <si>
    <t>Croatian kuna</t>
  </si>
  <si>
    <t>New reference year is 2010. April 2013 database update: Based on official government statistics, the base year for constant price series changed to 2005.</t>
  </si>
  <si>
    <t>CUB</t>
  </si>
  <si>
    <t>Cuba</t>
  </si>
  <si>
    <t>Republic of Cuba</t>
  </si>
  <si>
    <t>CU</t>
  </si>
  <si>
    <t>Cuban peso</t>
  </si>
  <si>
    <t>CUW</t>
  </si>
  <si>
    <t>Curaçao</t>
  </si>
  <si>
    <t>CW</t>
  </si>
  <si>
    <t>Netherlands Antilles guilder</t>
  </si>
  <si>
    <t>CYP</t>
  </si>
  <si>
    <t>Cyprus</t>
  </si>
  <si>
    <t>Republic of Cyprus</t>
  </si>
  <si>
    <t>CY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</si>
  <si>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</si>
  <si>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</si>
  <si>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Czech Republic</t>
  </si>
  <si>
    <t>CZ</t>
  </si>
  <si>
    <t>Czech koruna</t>
  </si>
  <si>
    <t>PRK</t>
  </si>
  <si>
    <t>Dem. People's Rep. Korea</t>
  </si>
  <si>
    <t>Korea, Dem. Rep.</t>
  </si>
  <si>
    <t>Democratic People's Republic of Korea</t>
  </si>
  <si>
    <t>KP</t>
  </si>
  <si>
    <t>Democratic People's Republic of Korean won</t>
  </si>
  <si>
    <t>Multiple Indicator Cluster Survey (MICS), 2009</t>
  </si>
  <si>
    <t>ZAR</t>
  </si>
  <si>
    <t>Dem. Rep. Congo</t>
  </si>
  <si>
    <t>Congo, Dem. Rep.</t>
  </si>
  <si>
    <t>Democratic Republic of the Congo</t>
  </si>
  <si>
    <t>CD</t>
  </si>
  <si>
    <t>Congolese franc</t>
  </si>
  <si>
    <t>Based on INS (2000-09) and IMF (2010-13) data, national accounts data were revised for 2000 onward; the base year changed to 2005.</t>
  </si>
  <si>
    <t>ZR</t>
  </si>
  <si>
    <t>1999–2001</t>
  </si>
  <si>
    <t>Demographic and Health Survey (DHS), 2013</t>
  </si>
  <si>
    <t>1-2-3 survey (1-2-3), 2005/06</t>
  </si>
  <si>
    <t>DNK</t>
  </si>
  <si>
    <t>Denmark</t>
  </si>
  <si>
    <t>Kingdom of Denmark</t>
  </si>
  <si>
    <t>DK</t>
  </si>
  <si>
    <t>Danish krone</t>
  </si>
  <si>
    <t>Income tax registers (ITR), 2010</t>
  </si>
  <si>
    <t>DJI</t>
  </si>
  <si>
    <t>Djibouti</t>
  </si>
  <si>
    <t>Republic of Djibouti</t>
  </si>
  <si>
    <t>DJ</t>
  </si>
  <si>
    <t>Djibouti franc</t>
  </si>
  <si>
    <t>Multiple Indicator Cluster Survey (MICS), 2006</t>
  </si>
  <si>
    <t>Priority survey (PS), 2002</t>
  </si>
  <si>
    <t>DMA</t>
  </si>
  <si>
    <t>Dominica</t>
  </si>
  <si>
    <t>Commonwealth of Dominica</t>
  </si>
  <si>
    <t>DM</t>
  </si>
  <si>
    <t>DOM</t>
  </si>
  <si>
    <t>Dominican Republic</t>
  </si>
  <si>
    <t>DO</t>
  </si>
  <si>
    <t>Dominican peso</t>
  </si>
  <si>
    <t>2012/13</t>
  </si>
  <si>
    <t>EAS</t>
  </si>
  <si>
    <t>East Asia &amp; Pacific (all income levels)</t>
  </si>
  <si>
    <t>Z4</t>
  </si>
  <si>
    <t>East Asia and Pacific regional aggregate (including high-income economies).</t>
  </si>
  <si>
    <t>EAP</t>
  </si>
  <si>
    <t>East Asia &amp; Pacific (developing only)</t>
  </si>
  <si>
    <t>4E</t>
  </si>
  <si>
    <t>East Asia and Pacific regional aggregate (does not include high-income economies).</t>
  </si>
  <si>
    <t>ECU</t>
  </si>
  <si>
    <t>Ecuador</t>
  </si>
  <si>
    <t>Republic of Ecuador</t>
  </si>
  <si>
    <t>EC</t>
  </si>
  <si>
    <t>National accounts have been revised from 1965 onward based on official government data; the new base year is 2007. The large upward changes are due to an improved calculation method for nominal GDP.</t>
  </si>
  <si>
    <t>Reproductive Health Survey (RHS), 2004</t>
  </si>
  <si>
    <t>2013/15</t>
  </si>
  <si>
    <t>EGY</t>
  </si>
  <si>
    <t>Egypt</t>
  </si>
  <si>
    <t>Egypt, Arab Rep.</t>
  </si>
  <si>
    <t>Arab Republic of Egypt</t>
  </si>
  <si>
    <t>EG</t>
  </si>
  <si>
    <t>Egyptian pound</t>
  </si>
  <si>
    <t>Fiscal year end: June 30; reporting period for national accounts data: FY. New base year is 2001/02.</t>
  </si>
  <si>
    <t>2001/02</t>
  </si>
  <si>
    <t>2009/2010</t>
  </si>
  <si>
    <t>SLV</t>
  </si>
  <si>
    <t>El Salvador</t>
  </si>
  <si>
    <t>Republic of El Salvador</t>
  </si>
  <si>
    <t>SV</t>
  </si>
  <si>
    <t>Reproductive Health Survey (RHS), 2008</t>
  </si>
  <si>
    <t>2007/2008</t>
  </si>
  <si>
    <t>GNQ</t>
  </si>
  <si>
    <t>Equatorial Guinea</t>
  </si>
  <si>
    <t>Republic of Equatorial Guinea</t>
  </si>
  <si>
    <t>GQ</t>
  </si>
  <si>
    <t>National accounts have been revised from 1980 onward based on official government data; the new base year is 2006.</t>
  </si>
  <si>
    <t>1965–84</t>
  </si>
  <si>
    <t>Priority survey (PS), 2006</t>
  </si>
  <si>
    <t>ERI</t>
  </si>
  <si>
    <t>Eritrea</t>
  </si>
  <si>
    <t>State of Eritrea</t>
  </si>
  <si>
    <t>ER</t>
  </si>
  <si>
    <t>Eritrean nakfa</t>
  </si>
  <si>
    <t>April 2013 database update: Based on IMF data, national accounts data were revised for 2000 onward; the base year changed to 2000.</t>
  </si>
  <si>
    <t>Demographic and Health Survey (DHS), 2002</t>
  </si>
  <si>
    <t>Priority survey (PS), 1993</t>
  </si>
  <si>
    <t>EST</t>
  </si>
  <si>
    <t>Estonia</t>
  </si>
  <si>
    <t>Republic of Estonia</t>
  </si>
  <si>
    <t>EE</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</si>
  <si>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</si>
  <si>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1987–95</t>
  </si>
  <si>
    <t>ETH</t>
  </si>
  <si>
    <t>Ethiopia</t>
  </si>
  <si>
    <t>Federal Democratic Republic of Ethiopia</t>
  </si>
  <si>
    <t>ET</t>
  </si>
  <si>
    <t>Ethiopian birr</t>
  </si>
  <si>
    <t>Fiscal year end: July 7; reporting period for national accounts data: FY. Based on IMF data, national accounts data have been revised for 2000 onward; the new base year is 2011.</t>
  </si>
  <si>
    <t>Expenditure survey/budget survey (ES/BS), 2010/11</t>
  </si>
  <si>
    <t>EMU</t>
  </si>
  <si>
    <t>XC</t>
  </si>
  <si>
    <t>Euro area aggregate.</t>
  </si>
  <si>
    <t>ECS</t>
  </si>
  <si>
    <t>Europe &amp; Central Asia (all income levels)</t>
  </si>
  <si>
    <t>Z7</t>
  </si>
  <si>
    <t>Europe and Central Asia regional aggregate (including high-income economies).</t>
  </si>
  <si>
    <t>ECA</t>
  </si>
  <si>
    <t>Europe &amp; Central Asia (developing only)</t>
  </si>
  <si>
    <t>7E</t>
  </si>
  <si>
    <t>Europe and Central Asia regional aggregate (does not include high-income economies).</t>
  </si>
  <si>
    <t>EUU</t>
  </si>
  <si>
    <t>European Union</t>
  </si>
  <si>
    <t>EU</t>
  </si>
  <si>
    <t>European Union aggregate.</t>
  </si>
  <si>
    <t>FRO</t>
  </si>
  <si>
    <t>Faeroe Islands</t>
  </si>
  <si>
    <t>FO</t>
  </si>
  <si>
    <t>FJI</t>
  </si>
  <si>
    <t>Fiji</t>
  </si>
  <si>
    <t>Republic of Fiji</t>
  </si>
  <si>
    <t>FJ</t>
  </si>
  <si>
    <t>Fijian dollar</t>
  </si>
  <si>
    <t>Based on data from the Bureau of Statistics, national accounts data on the expenditure side have been revised from 2005 onward; the new base year is 2005.</t>
  </si>
  <si>
    <t>Expenditure survey/budget survey (ES/BS), 2008/09</t>
  </si>
  <si>
    <t>FIN</t>
  </si>
  <si>
    <t>Finland</t>
  </si>
  <si>
    <t>Republic of Finland</t>
  </si>
  <si>
    <t>FI</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</si>
  <si>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</si>
  <si>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FCS</t>
  </si>
  <si>
    <t>Fragile and conflict affected situations</t>
  </si>
  <si>
    <t>Fragile situations</t>
  </si>
  <si>
    <t>F1</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</si>
  <si>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</si>
  <si>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FRA</t>
  </si>
  <si>
    <t>France</t>
  </si>
  <si>
    <t>French Republic</t>
  </si>
  <si>
    <t>FR</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</si>
  <si>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</si>
  <si>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2006. Rolling census based on continuous sample survey.</t>
  </si>
  <si>
    <t>Expenditure survey/budget survey (ES/BS), 2005</t>
  </si>
  <si>
    <t>PYF</t>
  </si>
  <si>
    <t>French Polynesia</t>
  </si>
  <si>
    <t>PF</t>
  </si>
  <si>
    <t>CFP franc</t>
  </si>
  <si>
    <t>1990/91</t>
  </si>
  <si>
    <t>GAB</t>
  </si>
  <si>
    <t>Gabon</t>
  </si>
  <si>
    <t>Gabonese Republic</t>
  </si>
  <si>
    <t>GA</t>
  </si>
  <si>
    <t>New base year is 2001.</t>
  </si>
  <si>
    <t>Core Welfare Indicator Questionnaire Survey (CWIQ)/Integrated household survey (IHS), 2005</t>
  </si>
  <si>
    <t>GEO</t>
  </si>
  <si>
    <t>Georgia</t>
  </si>
  <si>
    <t>GE</t>
  </si>
  <si>
    <t>Georgian lari</t>
  </si>
  <si>
    <t>Multiple Indicator Cluster Survey (MICS), 2005; Reproductive Health Survey (RHS), 2005</t>
  </si>
  <si>
    <t>DEU</t>
  </si>
  <si>
    <t>Germany</t>
  </si>
  <si>
    <t>Federal Republic of Germany</t>
  </si>
  <si>
    <t>DE</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</si>
  <si>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</si>
  <si>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GHA</t>
  </si>
  <si>
    <t>Ghana</t>
  </si>
  <si>
    <t>Republic of Ghana</t>
  </si>
  <si>
    <t>GH</t>
  </si>
  <si>
    <t>New Ghanaian cedi</t>
  </si>
  <si>
    <t>In 2010, the Ghana Statistical Service revised the base year for Ghana's national accounts series from 1993 to 2006. The new GDP data were about 60 percent higher than previously reported and incorporated improved data sources and methodology.</t>
  </si>
  <si>
    <t>1973–87</t>
  </si>
  <si>
    <t>Living Standards Measurement Study Survey (LSMS), 2012</t>
  </si>
  <si>
    <t>2013/ 2014</t>
  </si>
  <si>
    <t>GRC</t>
  </si>
  <si>
    <t>Greece</t>
  </si>
  <si>
    <t>Hellenic Republic</t>
  </si>
  <si>
    <t>GR</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</si>
  <si>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</si>
  <si>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GRL</t>
  </si>
  <si>
    <t>Greenland</t>
  </si>
  <si>
    <t>GL</t>
  </si>
  <si>
    <t>GRD</t>
  </si>
  <si>
    <t>Grenada</t>
  </si>
  <si>
    <t>GD</t>
  </si>
  <si>
    <t>Reproductive Health Survey (RHS), 1985</t>
  </si>
  <si>
    <t>GUM</t>
  </si>
  <si>
    <t>Guam</t>
  </si>
  <si>
    <t>GU</t>
  </si>
  <si>
    <t>GTM</t>
  </si>
  <si>
    <t>Guatemala</t>
  </si>
  <si>
    <t>Republic of Guatemala</t>
  </si>
  <si>
    <t>GT</t>
  </si>
  <si>
    <t>Guatemalan quetzal</t>
  </si>
  <si>
    <t>Reproductive Health Survey (RHS), 2008/09</t>
  </si>
  <si>
    <t>Living Standards Measurement Study Survey (LSMS), 2011</t>
  </si>
  <si>
    <t>GIN</t>
  </si>
  <si>
    <t>Guinea</t>
  </si>
  <si>
    <t>Republic of Guinea</t>
  </si>
  <si>
    <t>GN</t>
  </si>
  <si>
    <t>Guinean franc</t>
  </si>
  <si>
    <t>Core Welfare Indicator Questionnaire Survey (CWIQ), 2012</t>
  </si>
  <si>
    <t>GNB</t>
  </si>
  <si>
    <t>Guinea-Bissau</t>
  </si>
  <si>
    <t>Republic of Guinea-Bissau</t>
  </si>
  <si>
    <t>GW</t>
  </si>
  <si>
    <t>In 2010, national accounts data for 2003-09 were revised. The new data had broader coverage of all sectors of the economy, and GDP in current prices averaged 89 percent higher than previous estimates.</t>
  </si>
  <si>
    <t>Core Welfare Indicator Questionnaire Survey (CWIQ), 2010</t>
  </si>
  <si>
    <t>GUY</t>
  </si>
  <si>
    <t>Guyana</t>
  </si>
  <si>
    <t>Co-operative Republic of Guyana</t>
  </si>
  <si>
    <t>GY</t>
  </si>
  <si>
    <t>Guyana dollar</t>
  </si>
  <si>
    <t>In 2010, the Bureau of Statistics introduced a new series of GDP rebased to year 2006. Current price GDP averaged 63 percent higher than previous estimates.</t>
  </si>
  <si>
    <t>Demographic and Health Survey (DHS), 2009</t>
  </si>
  <si>
    <t>Integrated household survey (IHS), 1998</t>
  </si>
  <si>
    <t>HTI</t>
  </si>
  <si>
    <t>Haiti</t>
  </si>
  <si>
    <t>Republic of Haiti</t>
  </si>
  <si>
    <t>HT</t>
  </si>
  <si>
    <t>Haitian gourde</t>
  </si>
  <si>
    <t>Fiscal year end: September 30; reporting period for national accounts data: FY. In 2010, the government revised national accounts data following changes in the methodology. Current price series since 1991 and constant price series since 1996 were revised.</t>
  </si>
  <si>
    <t>1986/87</t>
  </si>
  <si>
    <t>HIV/Maternal and Child Health (HIV/MCH) Service Provision Assessments (SPA), 2013</t>
  </si>
  <si>
    <t>2008/ 2009</t>
  </si>
  <si>
    <t>HPC</t>
  </si>
  <si>
    <t>Heavily indebted poor countries (HIPC)</t>
  </si>
  <si>
    <t>XE</t>
  </si>
  <si>
    <t>Heavily indebted poor countries aggregate.</t>
  </si>
  <si>
    <t>HIC</t>
  </si>
  <si>
    <t>High income</t>
  </si>
  <si>
    <t>XD</t>
  </si>
  <si>
    <t>High income group aggregate. High-income economies are those in which 2013 GNI per capita was $12,746 or more.</t>
  </si>
  <si>
    <t>NOC</t>
  </si>
  <si>
    <t>XR</t>
  </si>
  <si>
    <t>High income nonOECD aggregate. High-income economies are those in which 2013 GNI per capita was $12,746 or more.</t>
  </si>
  <si>
    <t>OEC</t>
  </si>
  <si>
    <t>XS</t>
  </si>
  <si>
    <t>High income OECD members aggregate. High-income economies are those in which 2013 GNI per capita was $12,746 or more.</t>
  </si>
  <si>
    <t>HND</t>
  </si>
  <si>
    <t>Honduras</t>
  </si>
  <si>
    <t>Republic of Honduras</t>
  </si>
  <si>
    <t>HN</t>
  </si>
  <si>
    <t>Honduran lempira</t>
  </si>
  <si>
    <t>1988–89</t>
  </si>
  <si>
    <t>HKG</t>
  </si>
  <si>
    <t>Hong Kong SAR, China</t>
  </si>
  <si>
    <t>Hong Kong Special Administrative Region of the People's Republic of China</t>
  </si>
  <si>
    <t>HK</t>
  </si>
  <si>
    <t>Hong Kong dollar</t>
  </si>
  <si>
    <t>On 1 July 1997 China resumed its exercise of sovereignty over Hong Kong. Unless otherwise noted, data for China do not include data for Hong Kong SAR, China; Macao SAR, China; or Taiwan, China. Agriculture value added includes mining and quarrying.</t>
  </si>
  <si>
    <t>2011. The population censuses for 1986 and 1996 were based on a one-in-seven sample of the population, while that for 2006 was based on a one-in-ten sample of the population.</t>
  </si>
  <si>
    <t>HUN</t>
  </si>
  <si>
    <t>Hungary</t>
  </si>
  <si>
    <t>HU</t>
  </si>
  <si>
    <t>Hungarian forint</t>
  </si>
  <si>
    <t>April 2012 database update: Based on data from the Organisation for Economic Co-operation and Development, national accounts data were revised for 1991 onward.</t>
  </si>
  <si>
    <t>ISL</t>
  </si>
  <si>
    <t>Iceland</t>
  </si>
  <si>
    <t>Republic of Iceland</t>
  </si>
  <si>
    <t>IS</t>
  </si>
  <si>
    <t>Iceland krona</t>
  </si>
  <si>
    <t>IND</t>
  </si>
  <si>
    <t>India</t>
  </si>
  <si>
    <t>Republic of India</t>
  </si>
  <si>
    <t>IN</t>
  </si>
  <si>
    <t>Indian rupee</t>
  </si>
  <si>
    <t>Fiscal year end: March 31; reporting period for national accounts data: FY. April 2013 database update: The India Central Statistical Office revised historical data series both current and constant going back to 1960 with 2004–05 as the base.</t>
  </si>
  <si>
    <t>2004/05</t>
  </si>
  <si>
    <t>Demographic and Health Survey (DHS), 2005/06</t>
  </si>
  <si>
    <t>Integrated household survey (IHS), 2011/12</t>
  </si>
  <si>
    <t>IDN</t>
  </si>
  <si>
    <t>Indonesia</t>
  </si>
  <si>
    <t>Republic of Indonesia</t>
  </si>
  <si>
    <t>ID</t>
  </si>
  <si>
    <t>Indonesian rupiah</t>
  </si>
  <si>
    <t>Fiscal year end: March 31; reporting period for national accounts data: CY. Data for Indonesia include Timor-Leste through 1999 unless otherwise noted.</t>
  </si>
  <si>
    <t>IRN</t>
  </si>
  <si>
    <t>Iran</t>
  </si>
  <si>
    <t>Iran, Islamic Rep.</t>
  </si>
  <si>
    <t>Islamic Republic of Iran</t>
  </si>
  <si>
    <t>IR</t>
  </si>
  <si>
    <t>Iranian rial</t>
  </si>
  <si>
    <t>Fiscal year end: March 20; reporting period for national accounts data: FY.</t>
  </si>
  <si>
    <t>1997/98</t>
  </si>
  <si>
    <t>1980–2002</t>
  </si>
  <si>
    <t>Demographic and Health Survey (DHS), 2000</t>
  </si>
  <si>
    <t>IRQ</t>
  </si>
  <si>
    <t>Iraq</t>
  </si>
  <si>
    <t>Republic of Iraq</t>
  </si>
  <si>
    <t>IQ</t>
  </si>
  <si>
    <t>Iraqi dinar</t>
  </si>
  <si>
    <t>National accounts have been revised from 2000 onward based on official government data; the new base year is 1988. The new series raises GDP significantly from previous estimates.</t>
  </si>
  <si>
    <t>1997, 2004</t>
  </si>
  <si>
    <t>2011/2012</t>
  </si>
  <si>
    <t>IRL</t>
  </si>
  <si>
    <t>Ireland</t>
  </si>
  <si>
    <t>IE</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</si>
  <si>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</si>
  <si>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IMY</t>
  </si>
  <si>
    <t>Isle of Man</t>
  </si>
  <si>
    <t>IM</t>
  </si>
  <si>
    <t>ISR</t>
  </si>
  <si>
    <t>Israel</t>
  </si>
  <si>
    <t>State of Israel</t>
  </si>
  <si>
    <t>IL</t>
  </si>
  <si>
    <t>Israeli new shekel</t>
  </si>
  <si>
    <t>Expenditure survey/budget survey (ES/BS), 2010</t>
  </si>
  <si>
    <t>ITA</t>
  </si>
  <si>
    <t>Italy</t>
  </si>
  <si>
    <t>Italian Republic</t>
  </si>
  <si>
    <t>IT</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</si>
  <si>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</si>
  <si>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Income survey (IS), 2010</t>
  </si>
  <si>
    <t>JAM</t>
  </si>
  <si>
    <t>Jamaica</t>
  </si>
  <si>
    <t>JM</t>
  </si>
  <si>
    <t>Jamaican dollar</t>
  </si>
  <si>
    <t>April 2013 database update: Based on official government statistics, national accounts data were revised for 2002 onward; the base year changed to 2007.</t>
  </si>
  <si>
    <t>Living Standards Measurement Study Survey (LSMS), 2010</t>
  </si>
  <si>
    <t>JPN</t>
  </si>
  <si>
    <t>Japan</t>
  </si>
  <si>
    <t>JP</t>
  </si>
  <si>
    <t>Japanese yen</t>
  </si>
  <si>
    <t>JOR</t>
  </si>
  <si>
    <t>Jordan</t>
  </si>
  <si>
    <t>Hashemite Kingdom of Jordan</t>
  </si>
  <si>
    <t>JO</t>
  </si>
  <si>
    <t>Jordanian dinar</t>
  </si>
  <si>
    <t>KAZ</t>
  </si>
  <si>
    <t>Kazakhstan</t>
  </si>
  <si>
    <t>Republic of Kazakhstan</t>
  </si>
  <si>
    <t>KZ</t>
  </si>
  <si>
    <t>Kazakh tenge</t>
  </si>
  <si>
    <t>Expenditure survey/budget survey (ES/BS), 2013</t>
  </si>
  <si>
    <t>KEN</t>
  </si>
  <si>
    <t>Kenya</t>
  </si>
  <si>
    <t>Republic of Kenya</t>
  </si>
  <si>
    <t>KE</t>
  </si>
  <si>
    <t>Kenyan shilling</t>
  </si>
  <si>
    <t>Fiscal year end: June 30; reporting period for national accounts data: CY. New base year is 2009.</t>
  </si>
  <si>
    <t>Malaria Indicator Survey (MIS), 2010; HIV/Maternal and Child Health (HIV/MCH) Service Provision Assessments (SPA), 2010</t>
  </si>
  <si>
    <t>Integrated household survey (IHS), 2005/06</t>
  </si>
  <si>
    <t>2009. Population and Housing Census.</t>
  </si>
  <si>
    <t>KIR</t>
  </si>
  <si>
    <t>Kiribati</t>
  </si>
  <si>
    <t>Republic of Kiribati</t>
  </si>
  <si>
    <t>KI</t>
  </si>
  <si>
    <t>Based on IMF and World Bank data, GDP in current and constant prices have been revised from 2000 onward. Value added components are calculated using shares from the Asian Development Bank.</t>
  </si>
  <si>
    <t>KOR</t>
  </si>
  <si>
    <t>Korea</t>
  </si>
  <si>
    <t>Korea, Rep.</t>
  </si>
  <si>
    <t>Republic of Korea</t>
  </si>
  <si>
    <t>KR</t>
  </si>
  <si>
    <t>Korean won</t>
  </si>
  <si>
    <t>New base year is 2010. GDP data are available from 1970 onward while components are revised from 2000 onward only. Historical data in constant prices are linked to preserve growth rates.</t>
  </si>
  <si>
    <t>Expenditure survey/budget survey (ES/BS), 1998</t>
  </si>
  <si>
    <t>KSV</t>
  </si>
  <si>
    <t>Kosovo</t>
  </si>
  <si>
    <t>Republic of Kosovo</t>
  </si>
  <si>
    <t>Kosovo became a World Bank member on June 29, 2009. Since 1999, Kosovo has been a territory under international administration pursuant to UN Security Council Resolution 1244 (1999).</t>
  </si>
  <si>
    <t>XK</t>
  </si>
  <si>
    <t>KWT</t>
  </si>
  <si>
    <t>Kuwait</t>
  </si>
  <si>
    <t>State of Kuwait</t>
  </si>
  <si>
    <t>KW</t>
  </si>
  <si>
    <t>Kuwaiti dinar</t>
  </si>
  <si>
    <t>Fiscal year end: June 30; reporting period for national accounts data: CY. New base year is 2010.</t>
  </si>
  <si>
    <t>Family Health Survey (FHS), 1996</t>
  </si>
  <si>
    <t>KGZ</t>
  </si>
  <si>
    <t>Kyrgyz Republic</t>
  </si>
  <si>
    <t>KG</t>
  </si>
  <si>
    <t>Kyrgyz som</t>
  </si>
  <si>
    <t>Expenditure survey/budget survey (ES/BS), 2012</t>
  </si>
  <si>
    <t>LAO</t>
  </si>
  <si>
    <t>Lao PDR</t>
  </si>
  <si>
    <t>Lao People's Democratic Republic</t>
  </si>
  <si>
    <t>LA</t>
  </si>
  <si>
    <t>Lao kip</t>
  </si>
  <si>
    <t>2010/11</t>
  </si>
  <si>
    <t>LCN</t>
  </si>
  <si>
    <t>Latin America &amp; Caribbean (all income levels)</t>
  </si>
  <si>
    <t>ZJ</t>
  </si>
  <si>
    <t>Latin America and Caribbean regional aggregate (including high-income economies).</t>
  </si>
  <si>
    <t>LAC</t>
  </si>
  <si>
    <t>Latin America &amp; Caribbean (developing only)</t>
  </si>
  <si>
    <t>XJ</t>
  </si>
  <si>
    <t>Latin America and Caribbean regional aggregate (does not include high-income economies).</t>
  </si>
  <si>
    <t>LVA</t>
  </si>
  <si>
    <t>Latvia</t>
  </si>
  <si>
    <t>Republic of Latvia</t>
  </si>
  <si>
    <t>LV</t>
  </si>
  <si>
    <t>Latvian lats</t>
  </si>
  <si>
    <t>Country joined the euro area on 1 January 2014; local currency data in the WDI database are reported in lats.</t>
  </si>
  <si>
    <t>LDC</t>
  </si>
  <si>
    <t>Least developed countries: UN classification</t>
  </si>
  <si>
    <t>XL</t>
  </si>
  <si>
    <t>Least developed countries (UN classification) aggregate.</t>
  </si>
  <si>
    <t>LBN</t>
  </si>
  <si>
    <t>Lebanon</t>
  </si>
  <si>
    <t>Lebanese Republic</t>
  </si>
  <si>
    <t>LB</t>
  </si>
  <si>
    <t>Lebanese pound</t>
  </si>
  <si>
    <t>Multiple Indicator Cluster Survey (MICS), 2000</t>
  </si>
  <si>
    <t>LSO</t>
  </si>
  <si>
    <t>Lesotho</t>
  </si>
  <si>
    <t>Kingdom of Lesotho</t>
  </si>
  <si>
    <t>LS</t>
  </si>
  <si>
    <t>Lesotho loti</t>
  </si>
  <si>
    <t>LBR</t>
  </si>
  <si>
    <t>Liberia</t>
  </si>
  <si>
    <t>Republic of Liberia</t>
  </si>
  <si>
    <t>LR</t>
  </si>
  <si>
    <t>Liberian dollar</t>
  </si>
  <si>
    <t>2008. Population and Housing Census.</t>
  </si>
  <si>
    <t>LBY</t>
  </si>
  <si>
    <t>Libya</t>
  </si>
  <si>
    <t>Socialist People's Libyan Arab Jamahiriya</t>
  </si>
  <si>
    <t>LY</t>
  </si>
  <si>
    <t>Libyan dinar</t>
  </si>
  <si>
    <t>National accounts data are revised from 2010 to 2013 based on IMF and World Bank staff estimates.</t>
  </si>
  <si>
    <t>2013/2014</t>
  </si>
  <si>
    <t>LIE</t>
  </si>
  <si>
    <t>Liechtenstein</t>
  </si>
  <si>
    <t>Principality of Liechtenstein</t>
  </si>
  <si>
    <t>LI</t>
  </si>
  <si>
    <t>Swiss franc</t>
  </si>
  <si>
    <t>LTU</t>
  </si>
  <si>
    <t>Lithuania</t>
  </si>
  <si>
    <t>Republic of Lithuania</t>
  </si>
  <si>
    <t>LT</t>
  </si>
  <si>
    <t>Lithuanian litas</t>
  </si>
  <si>
    <t>Country joined the euro area on 1 January 2015; local currency data in the WDI database are reported in litas.</t>
  </si>
  <si>
    <t>LMY</t>
  </si>
  <si>
    <t>Low &amp; middle income</t>
  </si>
  <si>
    <t>XO</t>
  </si>
  <si>
    <t>Low and middle income group aggregate (all developing economies). Low- and middle-income economies are those in which 2013 GNI per capita was $12,745 or less.</t>
  </si>
  <si>
    <t>LIC</t>
  </si>
  <si>
    <t>XM</t>
  </si>
  <si>
    <t>Low income group aggregate. Low-income economies are those in which 2013 GNI per capita was $1,045 or less.</t>
  </si>
  <si>
    <t>LMC</t>
  </si>
  <si>
    <t>XN</t>
  </si>
  <si>
    <t>Lower middle income group aggregate. Lower-middle-income economies are those in which 2013 GNI per capita was between $1,046 and $4,125.</t>
  </si>
  <si>
    <t>LUX</t>
  </si>
  <si>
    <t>Luxembourg</t>
  </si>
  <si>
    <t>Grand Duchy of Luxembourg</t>
  </si>
  <si>
    <t>LU</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</si>
  <si>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</si>
  <si>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MAC</t>
  </si>
  <si>
    <t>Macao SAR, China</t>
  </si>
  <si>
    <t>Macao Special Administrative Region of the People's Republic of China</t>
  </si>
  <si>
    <t>MO</t>
  </si>
  <si>
    <t>Macao pataca</t>
  </si>
  <si>
    <t>On 20 December 1999 China resumed its exercise of sovereignty over Macao. Unless otherwise noted, data for China do not include data for Hong Kong SAR, China; Macao SAR, China; or Taiwan, China.</t>
  </si>
  <si>
    <t>MKD</t>
  </si>
  <si>
    <t>Macedonia</t>
  </si>
  <si>
    <t>Macedonia, FYR</t>
  </si>
  <si>
    <t>Former Yugoslav Republic of Macedonia</t>
  </si>
  <si>
    <t>MK</t>
  </si>
  <si>
    <t>Macedonian denar</t>
  </si>
  <si>
    <t>April 2012 database update: Based on official statistics, national accounts data were revised for 2003 onward.</t>
  </si>
  <si>
    <t>MDG</t>
  </si>
  <si>
    <t>Madagascar</t>
  </si>
  <si>
    <t>Republic of Madagascar</t>
  </si>
  <si>
    <t>MG</t>
  </si>
  <si>
    <t>Malagasy ariary</t>
  </si>
  <si>
    <t>Malaria Indicator Survey (MIS), 2013</t>
  </si>
  <si>
    <t>Priority survey (PS), 2010</t>
  </si>
  <si>
    <t>MWI</t>
  </si>
  <si>
    <t>Malawi</t>
  </si>
  <si>
    <t>Republic of Malawi</t>
  </si>
  <si>
    <t>MW</t>
  </si>
  <si>
    <t>Malawi kwacha</t>
  </si>
  <si>
    <t>Fiscal year end: March 31; reporting period for national accounts data: CY. Based on IMF data, national accounts data have been revised for 2000 onward; the new base year is 2009.</t>
  </si>
  <si>
    <t>Integrated household survey (IHS), 2010/11</t>
  </si>
  <si>
    <t>2006/ 2007</t>
  </si>
  <si>
    <t>MYS</t>
  </si>
  <si>
    <t>Malaysia</t>
  </si>
  <si>
    <t>MY</t>
  </si>
  <si>
    <t>Malaysian ringgit</t>
  </si>
  <si>
    <t>Based on official government statistics, value added in services in constant and current prices have been revised from 1990 onward. National accounts data in constant prices have been linked back to 1960; the new base year is 2005.</t>
  </si>
  <si>
    <t>Income survey (IS), 2012</t>
  </si>
  <si>
    <t>MDV</t>
  </si>
  <si>
    <t>Maldives</t>
  </si>
  <si>
    <t>Republic of Maldives</t>
  </si>
  <si>
    <t>MV</t>
  </si>
  <si>
    <t>Maldivian rufiyaa</t>
  </si>
  <si>
    <t>April 2012 database update: The Department of National Planning revised national accounts data for 2000 onward; the base year changed to 2003.</t>
  </si>
  <si>
    <t>MLI</t>
  </si>
  <si>
    <t>Mali</t>
  </si>
  <si>
    <t>Republic of Mali</t>
  </si>
  <si>
    <t>ML</t>
  </si>
  <si>
    <t>Demographic and Health Survey (DHS), 2012/13</t>
  </si>
  <si>
    <t>Integrated household survey (IHS), 2009/10</t>
  </si>
  <si>
    <t>MLT</t>
  </si>
  <si>
    <t>Malta</t>
  </si>
  <si>
    <t>Republic of Malta</t>
  </si>
  <si>
    <t>MT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</si>
  <si>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</si>
  <si>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MHL</t>
  </si>
  <si>
    <t>Marshall Islands</t>
  </si>
  <si>
    <t>Republic of the Marshall Islands</t>
  </si>
  <si>
    <t>MH</t>
  </si>
  <si>
    <t>Fiscal year ends on September 30; reporting period for national accounts data: FY.</t>
  </si>
  <si>
    <t>Integrated household survey (IHS), 1999</t>
  </si>
  <si>
    <t>MRT</t>
  </si>
  <si>
    <t>Mauritania</t>
  </si>
  <si>
    <t>Islamic Republic of Mauritania</t>
  </si>
  <si>
    <t>MR</t>
  </si>
  <si>
    <t>Mauritanian ouguiya</t>
  </si>
  <si>
    <t>April 2012 database update: Based on official government statistics, data were revised for 1991 onward.</t>
  </si>
  <si>
    <t>MUS</t>
  </si>
  <si>
    <t>Mauritius</t>
  </si>
  <si>
    <t>Republic of Mauritius</t>
  </si>
  <si>
    <t>MU</t>
  </si>
  <si>
    <t>Mauritian rupee</t>
  </si>
  <si>
    <t>Reproductive Health Survey (RHS), 1991</t>
  </si>
  <si>
    <t>MEX</t>
  </si>
  <si>
    <t>Mexico</t>
  </si>
  <si>
    <t>United Mexican States</t>
  </si>
  <si>
    <t>MX</t>
  </si>
  <si>
    <t>Mexican peso</t>
  </si>
  <si>
    <t>The new base year is 2008.</t>
  </si>
  <si>
    <t>National Survey of Demographic Dynamics (ENADID), 2009</t>
  </si>
  <si>
    <t>FSM</t>
  </si>
  <si>
    <t>Micronesia</t>
  </si>
  <si>
    <t>Micronesia, Fed. Sts.</t>
  </si>
  <si>
    <t>Federated States of Micronesia</t>
  </si>
  <si>
    <t>FM</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</si>
  <si>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</si>
  <si>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MEA</t>
  </si>
  <si>
    <t>Middle East &amp; North Africa (all income levels)</t>
  </si>
  <si>
    <t>ZQ</t>
  </si>
  <si>
    <t>Middle East and North Africa regional aggregate (including high-income economies).</t>
  </si>
  <si>
    <t>MNA</t>
  </si>
  <si>
    <t>Middle East &amp; North Africa (developing only)</t>
  </si>
  <si>
    <t>XQ</t>
  </si>
  <si>
    <t>Middle East and North Africa regional aggregate (does not include high-income economies).</t>
  </si>
  <si>
    <t>MIC</t>
  </si>
  <si>
    <t>Middle income</t>
  </si>
  <si>
    <t>XP</t>
  </si>
  <si>
    <t>Middle income group aggregate. Middle-income economies are those in which 2013 GNI per capita was between $1,046 and $12,745.</t>
  </si>
  <si>
    <t>MDA</t>
  </si>
  <si>
    <t>Moldova</t>
  </si>
  <si>
    <t>Republic of Moldova</t>
  </si>
  <si>
    <t>MD</t>
  </si>
  <si>
    <t>Moldovan leu</t>
  </si>
  <si>
    <t>MCO</t>
  </si>
  <si>
    <t>Monaco</t>
  </si>
  <si>
    <t>Principality of Monaco</t>
  </si>
  <si>
    <t>MC</t>
  </si>
  <si>
    <t>MNG</t>
  </si>
  <si>
    <t>Mongolia</t>
  </si>
  <si>
    <t>MN</t>
  </si>
  <si>
    <t>Mongolian tugrik</t>
  </si>
  <si>
    <t>MNE</t>
  </si>
  <si>
    <t>Montenegro</t>
  </si>
  <si>
    <t>ME</t>
  </si>
  <si>
    <t>Montenegro declared independence from Serbia and Montenegro on June 3, 2006. Where available, data for each country are shown separately. However, for Serbia, some indicators continue to include data for Montenegro through 2005.</t>
  </si>
  <si>
    <t>Multiple Indicator Cluster Survey (MICS), 2005/06</t>
  </si>
  <si>
    <t>MAR</t>
  </si>
  <si>
    <t>Morocco</t>
  </si>
  <si>
    <t>Kingdom of Morocco</t>
  </si>
  <si>
    <t>MA</t>
  </si>
  <si>
    <t>Moroccan dirham</t>
  </si>
  <si>
    <t>Multiple Indicator Cluster Survey (MICS)/Pan Arab Project for Family Health (PAPFAM), 2006</t>
  </si>
  <si>
    <t>Expenditure survey/budget survey (ES/BS), 2007</t>
  </si>
  <si>
    <t>MOZ</t>
  </si>
  <si>
    <t>Mozambique</t>
  </si>
  <si>
    <t>Republic of Mozambique</t>
  </si>
  <si>
    <t>MZ</t>
  </si>
  <si>
    <t>New Mozambican metical</t>
  </si>
  <si>
    <t>2009/ 2010</t>
  </si>
  <si>
    <t>MMR</t>
  </si>
  <si>
    <t>Myanmar</t>
  </si>
  <si>
    <t>Republic of the Union of Myanmar</t>
  </si>
  <si>
    <t>MM</t>
  </si>
  <si>
    <t>Myanmar kyat</t>
  </si>
  <si>
    <t>Fiscal year end: March 31; reporting period for national accounts data: FY.</t>
  </si>
  <si>
    <t>Multiple Indicator Cluster Survey (MICS), 2009/10</t>
  </si>
  <si>
    <t>NAM</t>
  </si>
  <si>
    <t>Namibia</t>
  </si>
  <si>
    <t>Republic of Namibia</t>
  </si>
  <si>
    <t>NA</t>
  </si>
  <si>
    <t>Namibian dollar</t>
  </si>
  <si>
    <t>Fiscal year end: March 31; reporting period for national accounts data: CY. Based on official government statistics, national accounts data have been revised from 1980 onward; the new base year is 2009/10.</t>
  </si>
  <si>
    <t>2009/10</t>
  </si>
  <si>
    <t>NPL</t>
  </si>
  <si>
    <t>Nepal</t>
  </si>
  <si>
    <t>NP</t>
  </si>
  <si>
    <t>Nepalese rupee</t>
  </si>
  <si>
    <t>Fiscal year end: July 14; reporting period for national accounts data: FY.</t>
  </si>
  <si>
    <t>2000/01</t>
  </si>
  <si>
    <t>Living Standards Measurement Study Survey (LSMS), 2010/11</t>
  </si>
  <si>
    <t>2011/ 2012</t>
  </si>
  <si>
    <t>NLD</t>
  </si>
  <si>
    <t>Netherlands</t>
  </si>
  <si>
    <t>Kingdom of the Netherlands</t>
  </si>
  <si>
    <t>NL</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</si>
  <si>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</si>
  <si>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NCL</t>
  </si>
  <si>
    <t>New Caledonia</t>
  </si>
  <si>
    <t>NC</t>
  </si>
  <si>
    <t>NZL</t>
  </si>
  <si>
    <t>New Zealand</t>
  </si>
  <si>
    <t>NZ</t>
  </si>
  <si>
    <t>New Zealand dollar</t>
  </si>
  <si>
    <t>NIC</t>
  </si>
  <si>
    <t>Nicaragua</t>
  </si>
  <si>
    <t>Republic of Nicaragua</t>
  </si>
  <si>
    <t>NI</t>
  </si>
  <si>
    <t>Nicaraguan gold cordoba</t>
  </si>
  <si>
    <t>April 2013 database update: Based on official government statistics, national accounts data were revised for 1994 onward; the base year changed to 2006.</t>
  </si>
  <si>
    <t>1965–95</t>
  </si>
  <si>
    <t>Reproductive Health Survey (RHS), 2006/2007</t>
  </si>
  <si>
    <t>Living Standards Measurement Study Survey (LSMS), 2009</t>
  </si>
  <si>
    <t>NER</t>
  </si>
  <si>
    <t>Niger</t>
  </si>
  <si>
    <t>Republic of Niger</t>
  </si>
  <si>
    <t>NE</t>
  </si>
  <si>
    <t>Based on official government statistics, national accounts data have been revised from 2006 onward; the new base year is 2006.</t>
  </si>
  <si>
    <t>2004-2008</t>
  </si>
  <si>
    <t>NGA</t>
  </si>
  <si>
    <t>Nigeria</t>
  </si>
  <si>
    <t>Federal Republic of Nigeria</t>
  </si>
  <si>
    <t>NG</t>
  </si>
  <si>
    <t>Nigerian naira</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</si>
  <si>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</si>
  <si>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1971–98</t>
  </si>
  <si>
    <t>NAC</t>
  </si>
  <si>
    <t>XU</t>
  </si>
  <si>
    <t>North America regional aggregate. There are no economies in North America classified as low or middle income.</t>
  </si>
  <si>
    <t>MNP</t>
  </si>
  <si>
    <t>Northern Mariana Islands</t>
  </si>
  <si>
    <t>Commonwealth of the Northern Mariana Islands</t>
  </si>
  <si>
    <t>MP</t>
  </si>
  <si>
    <t>NOR</t>
  </si>
  <si>
    <t>Norway</t>
  </si>
  <si>
    <t>Kingdom of Norway</t>
  </si>
  <si>
    <t>NO</t>
  </si>
  <si>
    <t>Norwegian krone</t>
  </si>
  <si>
    <t>OED</t>
  </si>
  <si>
    <t>OECD members</t>
  </si>
  <si>
    <t>OE</t>
  </si>
  <si>
    <t>OECD members aggregate (all, including developing countries).</t>
  </si>
  <si>
    <t>OMN</t>
  </si>
  <si>
    <t>Oman</t>
  </si>
  <si>
    <t>Sultanate of Oman</t>
  </si>
  <si>
    <t>OM</t>
  </si>
  <si>
    <t>Rial Omani</t>
  </si>
  <si>
    <t>2012/ 2013</t>
  </si>
  <si>
    <t>OSS</t>
  </si>
  <si>
    <t>Other small states</t>
  </si>
  <si>
    <t>S4</t>
  </si>
  <si>
    <t>Other small states aggregate. Includes Bhutan, Botswana, Cabo Verde, Comoros, Djibouti, Equatorial Guinea, Gabon, The Gambia, Guinea-Bissau, Lesotho, Maldives, Mauritius, Montenegro, Namibia, Sao Tome and Principe, Seychelles, Swaziland, and Timor-Leste.</t>
  </si>
  <si>
    <t>PSS</t>
  </si>
  <si>
    <t>Pacific island small states</t>
  </si>
  <si>
    <t>S2</t>
  </si>
  <si>
    <t>Pacific island small states aggregate. Includes Fiji, Kiribati, Marshall Islands, Federated States of Micronesia, Palau, Samoa, Solomon Islands, Tonga, Tuvalu, and Vanuatu.</t>
  </si>
  <si>
    <t>PAK</t>
  </si>
  <si>
    <t>Pakistan</t>
  </si>
  <si>
    <t>Islamic Republic of Pakistan</t>
  </si>
  <si>
    <t>PK</t>
  </si>
  <si>
    <t>Pakistani rupee</t>
  </si>
  <si>
    <t>Fiscal year end: June 30; reporting period for national accounts data: FY. The new base year is 2005/06.</t>
  </si>
  <si>
    <t>2005/2006</t>
  </si>
  <si>
    <t>PLW</t>
  </si>
  <si>
    <t>Palau</t>
  </si>
  <si>
    <t>Republic of Palau</t>
  </si>
  <si>
    <t>PW</t>
  </si>
  <si>
    <t>Fiscal year ends on September 30; reporting period for national accounts data: FY. National accounts data are revised based on IMF reports.</t>
  </si>
  <si>
    <t>PAN</t>
  </si>
  <si>
    <t>Panama</t>
  </si>
  <si>
    <t>Republic of Panama</t>
  </si>
  <si>
    <t>PA</t>
  </si>
  <si>
    <t>Panamanian balboa</t>
  </si>
  <si>
    <t>Living Standards Measurement Study Survey (LSMS), 2008</t>
  </si>
  <si>
    <t>PNG</t>
  </si>
  <si>
    <t>Papua New Guinea</t>
  </si>
  <si>
    <t>The Independent State of Papua New Guinea</t>
  </si>
  <si>
    <t>PG</t>
  </si>
  <si>
    <t>Papua New Guinea kina</t>
  </si>
  <si>
    <t>Living Standards Measurement Study Survey (LSMS), 1996</t>
  </si>
  <si>
    <t>PRY</t>
  </si>
  <si>
    <t>Paraguay</t>
  </si>
  <si>
    <t>Republic of Paraguay</t>
  </si>
  <si>
    <t>PY</t>
  </si>
  <si>
    <t>Paraguayan guarani</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</si>
  <si>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</si>
  <si>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PER</t>
  </si>
  <si>
    <t>Peru</t>
  </si>
  <si>
    <t>Republic of Peru</t>
  </si>
  <si>
    <t>PE</t>
  </si>
  <si>
    <t>Peruvian new sol</t>
  </si>
  <si>
    <t>1985–90</t>
  </si>
  <si>
    <t>Continuous Demographic and Health Survey (DHS), 2013</t>
  </si>
  <si>
    <t>PHL</t>
  </si>
  <si>
    <t>Philippines</t>
  </si>
  <si>
    <t>Republic of the Philippines</t>
  </si>
  <si>
    <t>PH</t>
  </si>
  <si>
    <t>Philippine peso</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</si>
  <si>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</si>
  <si>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POL</t>
  </si>
  <si>
    <t>Poland</t>
  </si>
  <si>
    <t>Republic of Poland</t>
  </si>
  <si>
    <t>PL</t>
  </si>
  <si>
    <t>Polish zloty</t>
  </si>
  <si>
    <t>PRT</t>
  </si>
  <si>
    <t>Portugal</t>
  </si>
  <si>
    <t>Portuguese Republic</t>
  </si>
  <si>
    <t>PT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</si>
  <si>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</si>
  <si>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PRI</t>
  </si>
  <si>
    <t>Puerto Rico</t>
  </si>
  <si>
    <t>PR</t>
  </si>
  <si>
    <t>Fiscal year end: June 30; reporting period for national accounts data: FY. April 2012 database update: Based on data from the Instituto de Estadísticas de Puerto Rico, national accounts data were revised for 2001 onward.</t>
  </si>
  <si>
    <t>Reproductive Health Survey (RHS), 1995/96</t>
  </si>
  <si>
    <t>QAT</t>
  </si>
  <si>
    <t>Qatar</t>
  </si>
  <si>
    <t>State of Qatar</t>
  </si>
  <si>
    <t>QA</t>
  </si>
  <si>
    <t>Qatari riyal</t>
  </si>
  <si>
    <t>ROM</t>
  </si>
  <si>
    <t>Romania</t>
  </si>
  <si>
    <t>RO</t>
  </si>
  <si>
    <t>New Romanian leu</t>
  </si>
  <si>
    <t>National accounts have been revised based on data from the National Statistical Institute; the new base year is 2000.</t>
  </si>
  <si>
    <t>1987–89, 1992</t>
  </si>
  <si>
    <t>Reproductive Health Survey (RHS), 1999</t>
  </si>
  <si>
    <t>RUS</t>
  </si>
  <si>
    <t>Russia</t>
  </si>
  <si>
    <t>Russian Federation</t>
  </si>
  <si>
    <t>RU</t>
  </si>
  <si>
    <t>Russian ruble</t>
  </si>
  <si>
    <t>RWA</t>
  </si>
  <si>
    <t>Rwanda</t>
  </si>
  <si>
    <t>Republic of Rwanda</t>
  </si>
  <si>
    <t>RW</t>
  </si>
  <si>
    <t>Rwandan franc</t>
  </si>
  <si>
    <t>Based on official government statistics, national accounts data are revised for 2006 onward; the new base year is 2011.</t>
  </si>
  <si>
    <t>WSM</t>
  </si>
  <si>
    <t>Samoa</t>
  </si>
  <si>
    <t>WS</t>
  </si>
  <si>
    <t>Samoan tala</t>
  </si>
  <si>
    <t>Fiscal year ends on June 30; reporting period for national accounts data: FY. Data are revised from Samoa Bureau of Statistics and Central Bank of Samoa. New base year is 2009.</t>
  </si>
  <si>
    <t>SMR</t>
  </si>
  <si>
    <t>San Marino</t>
  </si>
  <si>
    <t>Republic of San Marino</t>
  </si>
  <si>
    <t>SM</t>
  </si>
  <si>
    <t>STP</t>
  </si>
  <si>
    <t>São Tomé and Principe</t>
  </si>
  <si>
    <t>Democratic Republic of São Tomé and Principe</t>
  </si>
  <si>
    <t>ST</t>
  </si>
  <si>
    <t>São Tomé and Principe dobra</t>
  </si>
  <si>
    <t>Based on IMF data, national accounts data have been revised for 2000 onward; the new base year is 2000.</t>
  </si>
  <si>
    <t>SAU</t>
  </si>
  <si>
    <t>Saudi Arabia</t>
  </si>
  <si>
    <t>Kingdom of Saudi Arabia</t>
  </si>
  <si>
    <t>SA</t>
  </si>
  <si>
    <t>Saudi Arabian riyal</t>
  </si>
  <si>
    <t>Demographic survey, 2007</t>
  </si>
  <si>
    <t>SEN</t>
  </si>
  <si>
    <t>Senegal</t>
  </si>
  <si>
    <t>Republic of Senegal</t>
  </si>
  <si>
    <t>SN</t>
  </si>
  <si>
    <t>Continuous Demographic and Health Survey (DHS), 2013/14; HIV/Maternal and Child Health (HIV/MCH) Service Provision Assessments (SPA), 2013/14</t>
  </si>
  <si>
    <t>SRB</t>
  </si>
  <si>
    <t>Serbia</t>
  </si>
  <si>
    <t>Republic of Serbia</t>
  </si>
  <si>
    <t>RS</t>
  </si>
  <si>
    <t>New Serbian dinar</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</si>
  <si>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</si>
  <si>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YF</t>
  </si>
  <si>
    <t>SYC</t>
  </si>
  <si>
    <t>Seychelles</t>
  </si>
  <si>
    <t>Republic of Seychelles</t>
  </si>
  <si>
    <t>SC</t>
  </si>
  <si>
    <t>Seychelles rupee</t>
  </si>
  <si>
    <t>April 2013 database update: Based on official government statistics, national accounts data were revised for 1976 onward; the base year changed to 2006.</t>
  </si>
  <si>
    <t>Budget survey (BS), 2006/07</t>
  </si>
  <si>
    <t>SLE</t>
  </si>
  <si>
    <t>Sierra Leone</t>
  </si>
  <si>
    <t>Republic of Sierra Leone</t>
  </si>
  <si>
    <t>SL</t>
  </si>
  <si>
    <t>Sierra Leonean leone</t>
  </si>
  <si>
    <t>Fiscal year end: June 30; reporting period for national accounts data: CY. April 2013 database update: Based on official government statistics, national accounts data were revised for 1990 onward; the base year changed to 2006.</t>
  </si>
  <si>
    <t>Demographic and Health Survey (DHS), 2013; Malaria Indicator Survey (MIS), 2013</t>
  </si>
  <si>
    <t>SGP</t>
  </si>
  <si>
    <t>Singapore</t>
  </si>
  <si>
    <t>Republic of Singapore</t>
  </si>
  <si>
    <t>SG</t>
  </si>
  <si>
    <t>Singapore dollar</t>
  </si>
  <si>
    <t>Fiscal year end: March 31; reporting period for national accounts data: CY. Country reports using a blend of SNA 1993 and SNA 2008. April 2012 database update: National accounts time series were replaced with official government statistics.</t>
  </si>
  <si>
    <t>National Health Survey (NHS), 2010</t>
  </si>
  <si>
    <t>SXM</t>
  </si>
  <si>
    <t>Sint Maarten (Dutch part)</t>
  </si>
  <si>
    <t>SX</t>
  </si>
  <si>
    <t>SVK</t>
  </si>
  <si>
    <t>Slovak Republic</t>
  </si>
  <si>
    <t>SK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</si>
  <si>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</si>
  <si>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Income survey (IS), 2011</t>
  </si>
  <si>
    <t>SVN</t>
  </si>
  <si>
    <t>Slovenia</t>
  </si>
  <si>
    <t>Republic of Slovenia</t>
  </si>
  <si>
    <t>SI</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</si>
  <si>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</si>
  <si>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SST</t>
  </si>
  <si>
    <t>Small states</t>
  </si>
  <si>
    <t>S1</t>
  </si>
  <si>
    <t>Small states aggregate. Includes 41 members of the Small States Forum. (Does not include the high-income countries Bahrain, Brunei Darussalam, Cyprus, Estonia, Iceland, Malta, Qatar, and San Marino.)</t>
  </si>
  <si>
    <t>SLB</t>
  </si>
  <si>
    <t>Solomon Islands</t>
  </si>
  <si>
    <t>SB</t>
  </si>
  <si>
    <t>Solomon Islands dollar</t>
  </si>
  <si>
    <t>National accounts data have been revised from 2007 to 2013 based on IMF reports.</t>
  </si>
  <si>
    <t>SOM</t>
  </si>
  <si>
    <t>Somalia</t>
  </si>
  <si>
    <t>Somali Democratic Republic</t>
  </si>
  <si>
    <t>SO</t>
  </si>
  <si>
    <t>Somali shilling</t>
  </si>
  <si>
    <t>1977–90</t>
  </si>
  <si>
    <t>ZAF</t>
  </si>
  <si>
    <t>South Africa</t>
  </si>
  <si>
    <t>Republic of South Africa</t>
  </si>
  <si>
    <t>ZA</t>
  </si>
  <si>
    <t>South African rand</t>
  </si>
  <si>
    <t>Demographic and Health Survey (DHS), 2003; World Health Survey (WHS), 2003</t>
  </si>
  <si>
    <t>SAS</t>
  </si>
  <si>
    <t>8S</t>
  </si>
  <si>
    <t>South Asia regional aggregate. There are no economies in South Asia classified as high income.</t>
  </si>
  <si>
    <t>SSD</t>
  </si>
  <si>
    <t>South Sudan</t>
  </si>
  <si>
    <t>Republic of South Sudan</t>
  </si>
  <si>
    <t>SS</t>
  </si>
  <si>
    <t>South Sudanese Pound</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</si>
  <si>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</si>
  <si>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Expenditure survey/budget survey (ES/BS), 2009</t>
  </si>
  <si>
    <t>ESP</t>
  </si>
  <si>
    <t>Spain</t>
  </si>
  <si>
    <t>Kingdom of Spain</t>
  </si>
  <si>
    <t>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</si>
  <si>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</si>
  <si>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LKA</t>
  </si>
  <si>
    <t>Sri Lanka</t>
  </si>
  <si>
    <t>Democratic Socialist Republic of Sri Lanka</t>
  </si>
  <si>
    <t>LK</t>
  </si>
  <si>
    <t>Sri Lankan rupee</t>
  </si>
  <si>
    <t>Demographic and Health Survey (DHS), 2006/07</t>
  </si>
  <si>
    <t>KNA</t>
  </si>
  <si>
    <t>St. Kitts and Nevis</t>
  </si>
  <si>
    <t>KN</t>
  </si>
  <si>
    <t>LCA</t>
  </si>
  <si>
    <t>St. Lucia</t>
  </si>
  <si>
    <t>LC</t>
  </si>
  <si>
    <t>MAF</t>
  </si>
  <si>
    <t>St. Martin (French part)</t>
  </si>
  <si>
    <t>MF</t>
  </si>
  <si>
    <t>VCT</t>
  </si>
  <si>
    <t>St. Vincent and the Grenadines</t>
  </si>
  <si>
    <t>VC</t>
  </si>
  <si>
    <t>SSF</t>
  </si>
  <si>
    <t>Sub-Saharan Africa (all income levels)</t>
  </si>
  <si>
    <t>ZG</t>
  </si>
  <si>
    <t>Sub-Saharan Africa regional aggregate (including high-income economies).</t>
  </si>
  <si>
    <t>SSA</t>
  </si>
  <si>
    <t>Sub-Saharan Africa (developing only)</t>
  </si>
  <si>
    <t>ZF</t>
  </si>
  <si>
    <t>Sub-Saharan Africa regional aggregate (does not include high-income economies).</t>
  </si>
  <si>
    <t>SDN</t>
  </si>
  <si>
    <t>Sudan</t>
  </si>
  <si>
    <t>Republic of the Sudan</t>
  </si>
  <si>
    <t>SD</t>
  </si>
  <si>
    <t>Sudanese pound</t>
  </si>
  <si>
    <t>Total population data are reported separately for Sudan and South Sudan; see specific notes for other demographic-related series. National accounts data exclude South Sudan after July 9, 2011. Other data reported for Sudan include South Sudan unless otherwise noted.</t>
  </si>
  <si>
    <t>1981/82. Reporting period switch from fiscal year to calendar year from 1996. Pre-1996 data converted to calendar year.</t>
  </si>
  <si>
    <t>Sudan Household Health Survey (SHHS), 2010</t>
  </si>
  <si>
    <t>SUR</t>
  </si>
  <si>
    <t>Suriname</t>
  </si>
  <si>
    <t>Republic of Suriname</t>
  </si>
  <si>
    <t>SR</t>
  </si>
  <si>
    <t>Suriname dollar</t>
  </si>
  <si>
    <t>Expenditure survey/budget survey (ES/BS), 1999</t>
  </si>
  <si>
    <t>SWZ</t>
  </si>
  <si>
    <t>Swaziland</t>
  </si>
  <si>
    <t>Kingdom of Swaziland</t>
  </si>
  <si>
    <t>SZ</t>
  </si>
  <si>
    <t>Swaziland lilangeni</t>
  </si>
  <si>
    <t>Fiscal year end: March 31; reporting period for national accounts data: CY. In 2011, the Central Statistical Office revised national accounts data for 1990 onward.</t>
  </si>
  <si>
    <t>2007. Population and Housing Census.</t>
  </si>
  <si>
    <t>SWE</t>
  </si>
  <si>
    <t>Sweden</t>
  </si>
  <si>
    <t>Kingdom of Sweden</t>
  </si>
  <si>
    <t>SE</t>
  </si>
  <si>
    <t>Swedish krona</t>
  </si>
  <si>
    <t>Fiscal year end: June 30; reporting period for national accounts data: CY.</t>
  </si>
  <si>
    <t>Income survey (IS), 2005</t>
  </si>
  <si>
    <t>CHE</t>
  </si>
  <si>
    <t>Switzerland</t>
  </si>
  <si>
    <t>CH</t>
  </si>
  <si>
    <t>Expenditure survey/budget survey (ES/BS), 2004</t>
  </si>
  <si>
    <t>SYR</t>
  </si>
  <si>
    <t>Syrian Arab Republic</t>
  </si>
  <si>
    <t>SY</t>
  </si>
  <si>
    <t>Syrian pound</t>
  </si>
  <si>
    <t>April 2013 database update: Based on data from the Central Bureau of Statistics, national accounts data were revised for 2003 onward.</t>
  </si>
  <si>
    <t>1970–2010</t>
  </si>
  <si>
    <t>TJK</t>
  </si>
  <si>
    <t>Tajikistan</t>
  </si>
  <si>
    <t>Republic of Tajikistan</t>
  </si>
  <si>
    <t>TJ</t>
  </si>
  <si>
    <t>Tajik somoni</t>
  </si>
  <si>
    <t>TZA</t>
  </si>
  <si>
    <t>Tanzania</t>
  </si>
  <si>
    <t>United Republic of Tanzania</t>
  </si>
  <si>
    <t>TZ</t>
  </si>
  <si>
    <t>Tanzanian shilling</t>
  </si>
  <si>
    <t>HIV/Maternal and Child Health (HIV/MCH) Service Provision Assessments (SPA), 2013/14</t>
  </si>
  <si>
    <t>Expenditure survey/budget survey (ES/BS), 2011/12</t>
  </si>
  <si>
    <t>2007/08</t>
  </si>
  <si>
    <t>THA</t>
  </si>
  <si>
    <t>Thailand</t>
  </si>
  <si>
    <t>Kingdom of Thailand</t>
  </si>
  <si>
    <t>TH</t>
  </si>
  <si>
    <t>Thai baht</t>
  </si>
  <si>
    <t>Fiscal year end: September 30; reporting period for national accounts data: CY.</t>
  </si>
  <si>
    <t>BHS</t>
  </si>
  <si>
    <t>The Bahamas</t>
  </si>
  <si>
    <t>Bahamas, The</t>
  </si>
  <si>
    <t>Commonwealth of The Bahamas</t>
  </si>
  <si>
    <t>BS</t>
  </si>
  <si>
    <t>Bahamian dollar</t>
  </si>
  <si>
    <t>GMB</t>
  </si>
  <si>
    <t>The Gambia</t>
  </si>
  <si>
    <t>Gambia, The</t>
  </si>
  <si>
    <t>Republic of The Gambia</t>
  </si>
  <si>
    <t>GM</t>
  </si>
  <si>
    <t>Gambian dalasi</t>
  </si>
  <si>
    <t>Fiscal year end: June 30; reporting period for national accounts data: CY. April 2013 database update: Based on official government statistics, national accounts data were revised for 2004 onward; the base year changed to 2004.</t>
  </si>
  <si>
    <t>TMP</t>
  </si>
  <si>
    <t>Timor-Leste</t>
  </si>
  <si>
    <t>Democratic Republic of Timor-Leste</t>
  </si>
  <si>
    <t>TL</t>
  </si>
  <si>
    <t>Based on official government statistics, national account data have been revised, and value added is measured at basic prices; the new base year is 2010.</t>
  </si>
  <si>
    <t>TP</t>
  </si>
  <si>
    <t>Demographic and Health Survey (DHS), 2009/10</t>
  </si>
  <si>
    <t>TGO</t>
  </si>
  <si>
    <t>Togo</t>
  </si>
  <si>
    <t>Republic of Togo</t>
  </si>
  <si>
    <t>TG</t>
  </si>
  <si>
    <t>April 2013 database update: Based on IMF data, national accounts data have been revised for 2000; the new base year is 2000.</t>
  </si>
  <si>
    <t>Core Welfare Indicator Questionnaire Survey (CWIQ), 2011</t>
  </si>
  <si>
    <t>TON</t>
  </si>
  <si>
    <t>Tonga</t>
  </si>
  <si>
    <t>Kingdom of Tonga</t>
  </si>
  <si>
    <t>TO</t>
  </si>
  <si>
    <t>Tongan pa'anga</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</si>
  <si>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</si>
  <si>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TTO</t>
  </si>
  <si>
    <t>Trinidad and Tobago</t>
  </si>
  <si>
    <t>Republic of Trinidad and Tobago</t>
  </si>
  <si>
    <t>TT</t>
  </si>
  <si>
    <t>Trinidad and Tobago dollar</t>
  </si>
  <si>
    <t>Integrated household survey (IHS), 1992</t>
  </si>
  <si>
    <t>TUN</t>
  </si>
  <si>
    <t>Tunisia</t>
  </si>
  <si>
    <t>Republic of Tunisia</t>
  </si>
  <si>
    <t>TN</t>
  </si>
  <si>
    <t>Tunisian dinar</t>
  </si>
  <si>
    <t>National accounts data from 2005 onward have been revised based on data published by the Tunisian authorities. April 2012 database update: Based on data from the Central Bank and its Statistical Bulletin, national accounts data were revised for 1997 onward.</t>
  </si>
  <si>
    <t>2014/ 2015</t>
  </si>
  <si>
    <t>TUR</t>
  </si>
  <si>
    <t>Turkey</t>
  </si>
  <si>
    <t>Republic of Turkey</t>
  </si>
  <si>
    <t>TR</t>
  </si>
  <si>
    <t>New Turkish lira</t>
  </si>
  <si>
    <t>TKM</t>
  </si>
  <si>
    <t>Turkmenistan</t>
  </si>
  <si>
    <t>TM</t>
  </si>
  <si>
    <t>New Turkmen manat</t>
  </si>
  <si>
    <t>On January 1, 2009, the Turkmen manat was redenominated (1 new manat = 5,000 old manats).</t>
  </si>
  <si>
    <t>1987–95, 1997–2007</t>
  </si>
  <si>
    <t>Living Standards Measurement Study Survey (LSMS), 1998</t>
  </si>
  <si>
    <t>TCA</t>
  </si>
  <si>
    <t>Turks and Caicos Islands</t>
  </si>
  <si>
    <t>TC</t>
  </si>
  <si>
    <t>TUV</t>
  </si>
  <si>
    <t>Tuvalu</t>
  </si>
  <si>
    <t>TV</t>
  </si>
  <si>
    <t>2013 national accounts estimates are based on IMF reports. Value added is measured at producer prices up to 1999 and at basic prices from 2000 onward.</t>
  </si>
  <si>
    <t>UGA</t>
  </si>
  <si>
    <t>Uganda</t>
  </si>
  <si>
    <t>Republic of Uganda</t>
  </si>
  <si>
    <t>UG</t>
  </si>
  <si>
    <t>Ugandan shilling</t>
  </si>
  <si>
    <t>Fiscal year end: June 30; reporting period for national accounts data: FY. In 2011, the Bureau of Statistics revised national accounts series for 1998 onward; the base year for constant price series changed to 2001/02.</t>
  </si>
  <si>
    <t>HIV/AIDS Indicator Survey (AIS), 2011; Demographic and Health Survey (DHS), 2011</t>
  </si>
  <si>
    <t>Integrated household survey (IHS), 2012/13</t>
  </si>
  <si>
    <t>UKR</t>
  </si>
  <si>
    <t>Ukraine</t>
  </si>
  <si>
    <t>UA</t>
  </si>
  <si>
    <t>Ukrainian hryvnia</t>
  </si>
  <si>
    <t>2012 /2013</t>
  </si>
  <si>
    <t>ARE</t>
  </si>
  <si>
    <t>United Arab Emirates</t>
  </si>
  <si>
    <t>AE</t>
  </si>
  <si>
    <t>U.A.E. dirham</t>
  </si>
  <si>
    <t>April 2013 database update: Based on data from the National Bureau of Statistics, national accounts data were revised for 2001 onward; the base year changed to 2007.</t>
  </si>
  <si>
    <t>GBR</t>
  </si>
  <si>
    <t>United Kingdom</t>
  </si>
  <si>
    <t>United Kingdom of Great Britain and Northern Ireland</t>
  </si>
  <si>
    <t>GB</t>
  </si>
  <si>
    <t>USA</t>
  </si>
  <si>
    <t>United States</t>
  </si>
  <si>
    <t>United States of America</t>
  </si>
  <si>
    <t>US</t>
  </si>
  <si>
    <t>UMC</t>
  </si>
  <si>
    <t>XT</t>
  </si>
  <si>
    <t>Upper middle income group aggregate. Upper-middle-income economies are those in which 2013 GNI per capita was between $4,126 and $12,745.</t>
  </si>
  <si>
    <t>URY</t>
  </si>
  <si>
    <t>Uruguay</t>
  </si>
  <si>
    <t>Oriental Republic of Uruguay</t>
  </si>
  <si>
    <t>UY</t>
  </si>
  <si>
    <t>Uruguayan peso</t>
  </si>
  <si>
    <t>In 2011, the Central Bank revised national accounts data for 2006 onward.</t>
  </si>
  <si>
    <t>UZB</t>
  </si>
  <si>
    <t>Uzbekistan</t>
  </si>
  <si>
    <t>Republic of Uzbekistan</t>
  </si>
  <si>
    <t>UZ</t>
  </si>
  <si>
    <t>Uzbek sum</t>
  </si>
  <si>
    <t>VUT</t>
  </si>
  <si>
    <t>Vanuatu</t>
  </si>
  <si>
    <t>Republic of Vanuatu</t>
  </si>
  <si>
    <t>VU</t>
  </si>
  <si>
    <t>Vanuatu vatu</t>
  </si>
  <si>
    <t>2013 national accounts estimates are based on IMF reports. Based on official government statistics, value added is measured at producer prices through 1997 and at basic prices from 1998 onward.</t>
  </si>
  <si>
    <t>Multiple Indicator Cluster Survey (MICS), 2007</t>
  </si>
  <si>
    <t>VEN</t>
  </si>
  <si>
    <t>Venezuela</t>
  </si>
  <si>
    <t>Venezuela, RB</t>
  </si>
  <si>
    <t>República Bolivariana de Venezuela</t>
  </si>
  <si>
    <t>VE</t>
  </si>
  <si>
    <t>Venezuelan bolivar fuerte</t>
  </si>
  <si>
    <t>VNM</t>
  </si>
  <si>
    <t>Vietnam</t>
  </si>
  <si>
    <t>Socialist Republic of Vietnam</t>
  </si>
  <si>
    <t>VN</t>
  </si>
  <si>
    <t>Vietnamese dong</t>
  </si>
  <si>
    <t>Based on data from the Vietnam Statistics Office, national accounts data have been revised from 2000 onward; the new base year is 2010.</t>
  </si>
  <si>
    <t>VIR</t>
  </si>
  <si>
    <t>Virgin Islands</t>
  </si>
  <si>
    <t>Virgin Islands (U.S.)</t>
  </si>
  <si>
    <t>Virgin Islands of the United States</t>
  </si>
  <si>
    <t>VI</t>
  </si>
  <si>
    <t>WBG</t>
  </si>
  <si>
    <t>West Bank and Gaza</t>
  </si>
  <si>
    <t>PS</t>
  </si>
  <si>
    <t>GZ</t>
  </si>
  <si>
    <t>WLD</t>
  </si>
  <si>
    <t>World</t>
  </si>
  <si>
    <t>1W</t>
  </si>
  <si>
    <t>World aggregate.</t>
  </si>
  <si>
    <t>YEM</t>
  </si>
  <si>
    <t>Yemen</t>
  </si>
  <si>
    <t>Yemen, Rep.</t>
  </si>
  <si>
    <t>Republic of Yemen</t>
  </si>
  <si>
    <t>YE</t>
  </si>
  <si>
    <t>Yemeni rial</t>
  </si>
  <si>
    <t>Based on official government statistics and International Monetary Fund data, national accounts data have been revised for 1990 onward.</t>
  </si>
  <si>
    <t>RY</t>
  </si>
  <si>
    <t>1990–96</t>
  </si>
  <si>
    <t>ZMB</t>
  </si>
  <si>
    <t>Zambia</t>
  </si>
  <si>
    <t>Republic of Zambia</t>
  </si>
  <si>
    <t>ZM</t>
  </si>
  <si>
    <t>New Zambian kwacha</t>
  </si>
  <si>
    <t>New base year is 2010. National accounts data were rebased to reflect the January 1, 2013, introduction of the new Zambian kwacha at a rate of 1,000 old kwacha = 1 new kwacha.</t>
  </si>
  <si>
    <t>1990–92</t>
  </si>
  <si>
    <t>ZWE</t>
  </si>
  <si>
    <t>Zimbabwe</t>
  </si>
  <si>
    <t>Republic of Zimbabwe</t>
  </si>
  <si>
    <t>ZW</t>
  </si>
  <si>
    <t>Fiscal year end: June 30; reporting period for national accounts data: CY. As of January 2009, multiple hard currencies, such as rand, pound sterling, euro and U.S. dollar are in use. Data are reported in U.S. dollars, the most-used currency.</t>
  </si>
  <si>
    <t>1991, 1998</t>
  </si>
  <si>
    <t>Demographic and Health Survey (DHS), 2010/11</t>
  </si>
  <si>
    <t>variable</t>
  </si>
  <si>
    <t>source</t>
  </si>
  <si>
    <t>variable label</t>
  </si>
  <si>
    <t>notes</t>
  </si>
  <si>
    <t>date of download</t>
  </si>
  <si>
    <t>WDI</t>
  </si>
  <si>
    <t>download site</t>
  </si>
  <si>
    <t>http://data.worldbank.org/data-catalog/world-development-indicators</t>
  </si>
  <si>
    <t>tab name</t>
  </si>
  <si>
    <t>WB</t>
  </si>
  <si>
    <t>UN</t>
  </si>
  <si>
    <t>USAID</t>
  </si>
  <si>
    <t>WHO</t>
  </si>
  <si>
    <t>International Labour Organization</t>
  </si>
  <si>
    <t>OECD</t>
  </si>
  <si>
    <t>IMF</t>
  </si>
  <si>
    <t>UN Stats</t>
  </si>
  <si>
    <t>http://unstats.un.org/unsd/methods/m49/m49alpha.htm</t>
  </si>
  <si>
    <t>ISO ALPHA-3 code</t>
  </si>
  <si>
    <t>Åland Islands</t>
  </si>
  <si>
    <t>ALA</t>
  </si>
  <si>
    <t>AND</t>
  </si>
  <si>
    <t>Anguilla</t>
  </si>
  <si>
    <t>AIA</t>
  </si>
  <si>
    <t>Bahamas</t>
  </si>
  <si>
    <t>Bolivia (Plurinational State of)</t>
  </si>
  <si>
    <t>Bonaire, Sint Eustatius and Saba</t>
  </si>
  <si>
    <t>BES</t>
  </si>
  <si>
    <t>British Virgin Islands</t>
  </si>
  <si>
    <t>VGB</t>
  </si>
  <si>
    <t>China, Hong Kong Special Administrative Region</t>
  </si>
  <si>
    <t>China, Macao Special Administrative Region</t>
  </si>
  <si>
    <t>Cook Islands</t>
  </si>
  <si>
    <t>COK</t>
  </si>
  <si>
    <t>COD</t>
  </si>
  <si>
    <t>Falkland Islands (Malvinas)</t>
  </si>
  <si>
    <t>FLK</t>
  </si>
  <si>
    <t>French Guiana</t>
  </si>
  <si>
    <t>GUF</t>
  </si>
  <si>
    <t>Gambia</t>
  </si>
  <si>
    <t>Gibraltar</t>
  </si>
  <si>
    <t>GIB</t>
  </si>
  <si>
    <t>Guadeloupe</t>
  </si>
  <si>
    <t>GLP</t>
  </si>
  <si>
    <t>Guernsey</t>
  </si>
  <si>
    <t>GGY</t>
  </si>
  <si>
    <t>Holy See</t>
  </si>
  <si>
    <t>VAT</t>
  </si>
  <si>
    <t>Iran (Islamic Republic of)</t>
  </si>
  <si>
    <t>IMN</t>
  </si>
  <si>
    <t>Jersey</t>
  </si>
  <si>
    <t>JEY</t>
  </si>
  <si>
    <t>Kyrgyzstan</t>
  </si>
  <si>
    <t>Martinique</t>
  </si>
  <si>
    <t>MTQ</t>
  </si>
  <si>
    <t>Mayotte</t>
  </si>
  <si>
    <t>MYT</t>
  </si>
  <si>
    <t>Micronesia (Federated States of)</t>
  </si>
  <si>
    <t>Montserrat</t>
  </si>
  <si>
    <t>MSR</t>
  </si>
  <si>
    <t>Nauru</t>
  </si>
  <si>
    <t>NRU</t>
  </si>
  <si>
    <t>Niue</t>
  </si>
  <si>
    <t>NIU</t>
  </si>
  <si>
    <t>Norfolk Island</t>
  </si>
  <si>
    <t>NFK</t>
  </si>
  <si>
    <t>Pitcairn</t>
  </si>
  <si>
    <t>PCN</t>
  </si>
  <si>
    <t>Réunion</t>
  </si>
  <si>
    <t>REU</t>
  </si>
  <si>
    <t>ROU</t>
  </si>
  <si>
    <t>Saint Barthélemy</t>
  </si>
  <si>
    <t>BLM</t>
  </si>
  <si>
    <t>Saint Helena</t>
  </si>
  <si>
    <t>SHN</t>
  </si>
  <si>
    <t>Saint Kitts and Nevis</t>
  </si>
  <si>
    <t>Saint Lucia</t>
  </si>
  <si>
    <t>Saint Martin (French part)</t>
  </si>
  <si>
    <t>Saint Pierre and Miquelon</t>
  </si>
  <si>
    <t>SPM</t>
  </si>
  <si>
    <t>Saint Vincent and the Grenadines</t>
  </si>
  <si>
    <t>Sao Tome and Principe</t>
  </si>
  <si>
    <t>Sark</t>
  </si>
  <si>
    <t>Slovakia</t>
  </si>
  <si>
    <t>State of Palestine</t>
  </si>
  <si>
    <t>PSE</t>
  </si>
  <si>
    <t>Svalbard and Jan Mayen Islands</t>
  </si>
  <si>
    <t>SJM</t>
  </si>
  <si>
    <t>The former Yugoslav Republic of Macedonia</t>
  </si>
  <si>
    <t>TLS</t>
  </si>
  <si>
    <t>Tokelau</t>
  </si>
  <si>
    <t>TKL</t>
  </si>
  <si>
    <t>United States Virgin Islands</t>
  </si>
  <si>
    <t>Venezuela (Bolivarian Republic of)</t>
  </si>
  <si>
    <t>Viet Nam</t>
  </si>
  <si>
    <t>Wallis and Futuna Islands</t>
  </si>
  <si>
    <t>WLF</t>
  </si>
  <si>
    <t>Western Sahara</t>
  </si>
  <si>
    <t>ESH</t>
  </si>
  <si>
    <t>Numerical code</t>
  </si>
  <si>
    <t>ctry_un</t>
  </si>
  <si>
    <t>ctry_wb</t>
  </si>
  <si>
    <t>ctrycode_wb</t>
  </si>
  <si>
    <t>ctrycode_un</t>
  </si>
  <si>
    <t>Country or area name</t>
  </si>
  <si>
    <t>VG</t>
  </si>
  <si>
    <t>Cape Verde</t>
  </si>
  <si>
    <t>CK</t>
  </si>
  <si>
    <t>Faroe Islands</t>
  </si>
  <si>
    <t>GG</t>
  </si>
  <si>
    <t>MS</t>
  </si>
  <si>
    <t>NR</t>
  </si>
  <si>
    <t>Netherlands Antilles</t>
  </si>
  <si>
    <t>AN</t>
  </si>
  <si>
    <t>ANT</t>
  </si>
  <si>
    <t>NU</t>
  </si>
  <si>
    <t>BL</t>
  </si>
  <si>
    <t>PM</t>
  </si>
  <si>
    <t>OAPA</t>
  </si>
  <si>
    <t>Africa</t>
  </si>
  <si>
    <t>Republic of the Congo</t>
  </si>
  <si>
    <t>Asia</t>
  </si>
  <si>
    <t>Burma</t>
  </si>
  <si>
    <t>Laos</t>
  </si>
  <si>
    <t>Pacific Islands</t>
  </si>
  <si>
    <t>E&amp;E</t>
  </si>
  <si>
    <t>Syria</t>
  </si>
  <si>
    <t>ctry_usaid</t>
  </si>
  <si>
    <t>http://www.usaid.gov/where-we-work</t>
  </si>
  <si>
    <t>Country (USAID)</t>
  </si>
  <si>
    <t>no regional missions included</t>
  </si>
  <si>
    <t>USAID Region</t>
  </si>
  <si>
    <t>Country</t>
  </si>
  <si>
    <t>USAID Presence</t>
  </si>
  <si>
    <t>Feed the Future Country</t>
  </si>
  <si>
    <t xml:space="preserve">DimensionCode  </t>
  </si>
  <si>
    <t>COUNTRY</t>
  </si>
  <si>
    <t xml:space="preserve">DimensionDisplayValue  </t>
  </si>
  <si>
    <t>Code</t>
  </si>
  <si>
    <t>DisplayValue</t>
  </si>
  <si>
    <t>URL</t>
  </si>
  <si>
    <t>DS</t>
  </si>
  <si>
    <t>FIPS</t>
  </si>
  <si>
    <t>IOC</t>
  </si>
  <si>
    <t>ISO2</t>
  </si>
  <si>
    <t>ISO</t>
  </si>
  <si>
    <t>ITU</t>
  </si>
  <si>
    <t>MARC</t>
  </si>
  <si>
    <t>WMO</t>
  </si>
  <si>
    <t>GEOMETRY</t>
  </si>
  <si>
    <t>MORT</t>
  </si>
  <si>
    <t>LAND_AREA_KMSQ_2012</t>
  </si>
  <si>
    <t>LANGUAGES_EN_2012</t>
  </si>
  <si>
    <t>WHO_REGION</t>
  </si>
  <si>
    <t>WHO_REGION_CODE</t>
  </si>
  <si>
    <t>WORLD_BANK_INCOME_GROUP</t>
  </si>
  <si>
    <t>WORLD_BANK_INCOME_GROUP_CODE</t>
  </si>
  <si>
    <t>SHORTNAMEES</t>
  </si>
  <si>
    <t>SHORTNAMEFR</t>
  </si>
  <si>
    <t>WHOLEGALSTATUS</t>
  </si>
  <si>
    <t/>
  </si>
  <si>
    <t>af</t>
  </si>
  <si>
    <t>3010</t>
  </si>
  <si>
    <t>652,230</t>
  </si>
  <si>
    <t>Dari, Pashto, Turkic languages, 30 minor languages</t>
  </si>
  <si>
    <t>Eastern Mediterranean</t>
  </si>
  <si>
    <t>EMR</t>
  </si>
  <si>
    <t>Low-income</t>
  </si>
  <si>
    <t>WB_LI</t>
  </si>
  <si>
    <t>Afganistán</t>
  </si>
  <si>
    <t>M</t>
  </si>
  <si>
    <t>aa</t>
  </si>
  <si>
    <t>AB</t>
  </si>
  <si>
    <t>4005</t>
  </si>
  <si>
    <t>27,400</t>
  </si>
  <si>
    <t>Albanian, Greek, Vlach, Romani, Slavic dialects</t>
  </si>
  <si>
    <t>Europe</t>
  </si>
  <si>
    <t>EUR</t>
  </si>
  <si>
    <t>Lower-middle-income</t>
  </si>
  <si>
    <t>WB_LMI</t>
  </si>
  <si>
    <t>Albanie</t>
  </si>
  <si>
    <t>ALG</t>
  </si>
  <si>
    <t>ae</t>
  </si>
  <si>
    <t>1010</t>
  </si>
  <si>
    <t>2,381,740</t>
  </si>
  <si>
    <t>Arabic, French, Berber dialects</t>
  </si>
  <si>
    <t>AFR</t>
  </si>
  <si>
    <t>Upper-middle-income</t>
  </si>
  <si>
    <t>WB_UMI</t>
  </si>
  <si>
    <t>Argelia</t>
  </si>
  <si>
    <t>Algérie</t>
  </si>
  <si>
    <t>an</t>
  </si>
  <si>
    <t>4008</t>
  </si>
  <si>
    <t>470</t>
  </si>
  <si>
    <t xml:space="preserve">Catalan, French, Castilian, Portuguese </t>
  </si>
  <si>
    <t>High-income</t>
  </si>
  <si>
    <t>WB_HI</t>
  </si>
  <si>
    <t>Andorre</t>
  </si>
  <si>
    <t>ANG</t>
  </si>
  <si>
    <t>AGL</t>
  </si>
  <si>
    <t>ao</t>
  </si>
  <si>
    <t>1020</t>
  </si>
  <si>
    <t>1,246,700</t>
  </si>
  <si>
    <t xml:space="preserve">Portuguese, Bantu,  other African languages </t>
  </si>
  <si>
    <t>AC</t>
  </si>
  <si>
    <t>aq</t>
  </si>
  <si>
    <t>ANI</t>
  </si>
  <si>
    <t>2010</t>
  </si>
  <si>
    <t>440</t>
  </si>
  <si>
    <t xml:space="preserve">English, local dialects </t>
  </si>
  <si>
    <t>Americas</t>
  </si>
  <si>
    <t>AMR</t>
  </si>
  <si>
    <t>Antigua y Barbuda</t>
  </si>
  <si>
    <t>Antigua-et-Barbuda</t>
  </si>
  <si>
    <t>RA</t>
  </si>
  <si>
    <t>ag</t>
  </si>
  <si>
    <t>2020</t>
  </si>
  <si>
    <t>2,736,690</t>
  </si>
  <si>
    <t>Spanish, others</t>
  </si>
  <si>
    <t>Argentine</t>
  </si>
  <si>
    <t>ai</t>
  </si>
  <si>
    <t>AY</t>
  </si>
  <si>
    <t>4007</t>
  </si>
  <si>
    <t>28,480</t>
  </si>
  <si>
    <t>Armenian</t>
  </si>
  <si>
    <t>Arménie</t>
  </si>
  <si>
    <t>at</t>
  </si>
  <si>
    <t>5020</t>
  </si>
  <si>
    <t>7,682,300</t>
  </si>
  <si>
    <t xml:space="preserve">English </t>
  </si>
  <si>
    <t>Western Pacific</t>
  </si>
  <si>
    <t>WPR</t>
  </si>
  <si>
    <t>Australie</t>
  </si>
  <si>
    <t>A</t>
  </si>
  <si>
    <t>au</t>
  </si>
  <si>
    <t>OS</t>
  </si>
  <si>
    <t>4010</t>
  </si>
  <si>
    <t>83,871</t>
  </si>
  <si>
    <t>German</t>
  </si>
  <si>
    <t>Autriche</t>
  </si>
  <si>
    <t>AJ</t>
  </si>
  <si>
    <t>aj</t>
  </si>
  <si>
    <t>4012</t>
  </si>
  <si>
    <t>82,450</t>
  </si>
  <si>
    <t>Azerbaijani, others</t>
  </si>
  <si>
    <t>Azerbaiyán</t>
  </si>
  <si>
    <t>Azerbaïdjan</t>
  </si>
  <si>
    <t>BAH</t>
  </si>
  <si>
    <t>bf</t>
  </si>
  <si>
    <t>2030</t>
  </si>
  <si>
    <t>10,010</t>
  </si>
  <si>
    <t xml:space="preserve">English, Creole </t>
  </si>
  <si>
    <t>ba</t>
  </si>
  <si>
    <t>BAA</t>
  </si>
  <si>
    <t>3020</t>
  </si>
  <si>
    <t>760</t>
  </si>
  <si>
    <t>Arabic, English, Farsi, Urdu</t>
  </si>
  <si>
    <t>Bahrein</t>
  </si>
  <si>
    <t>Bahreïn</t>
  </si>
  <si>
    <t>BAN</t>
  </si>
  <si>
    <t>bg</t>
  </si>
  <si>
    <t>3025</t>
  </si>
  <si>
    <t>130,170</t>
  </si>
  <si>
    <t>Bangla, English</t>
  </si>
  <si>
    <t>South-East Asia</t>
  </si>
  <si>
    <t>SEAR</t>
  </si>
  <si>
    <t>BDS</t>
  </si>
  <si>
    <t>BAR</t>
  </si>
  <si>
    <t>bb</t>
  </si>
  <si>
    <t>2040</t>
  </si>
  <si>
    <t>430</t>
  </si>
  <si>
    <t>English</t>
  </si>
  <si>
    <t>Barbade</t>
  </si>
  <si>
    <t>bw</t>
  </si>
  <si>
    <t>4018</t>
  </si>
  <si>
    <t>202,900</t>
  </si>
  <si>
    <t>Belarusian, Russian</t>
  </si>
  <si>
    <t>Belarús</t>
  </si>
  <si>
    <t>Bélarus</t>
  </si>
  <si>
    <t>B</t>
  </si>
  <si>
    <t>be</t>
  </si>
  <si>
    <t>BX</t>
  </si>
  <si>
    <t>4020</t>
  </si>
  <si>
    <t>30,280</t>
  </si>
  <si>
    <t>Dutch, French, German</t>
  </si>
  <si>
    <t>Bélgica</t>
  </si>
  <si>
    <t>Belgique</t>
  </si>
  <si>
    <t>BIZ</t>
  </si>
  <si>
    <t>bh</t>
  </si>
  <si>
    <t>2045</t>
  </si>
  <si>
    <t>22,810</t>
  </si>
  <si>
    <t>Spanish, Creole, Mayan dialects, English</t>
  </si>
  <si>
    <t>Belice</t>
  </si>
  <si>
    <t>DY</t>
  </si>
  <si>
    <t>dm</t>
  </si>
  <si>
    <t>1025</t>
  </si>
  <si>
    <t>112,760</t>
  </si>
  <si>
    <t>French, Fon, Yoruba, tribal languages</t>
  </si>
  <si>
    <t>Bénin</t>
  </si>
  <si>
    <t>BHU</t>
  </si>
  <si>
    <t>bt</t>
  </si>
  <si>
    <t>3027</t>
  </si>
  <si>
    <t>38,394</t>
  </si>
  <si>
    <t>Sharchhopka, Dzongkha, Lhotshamkha, others</t>
  </si>
  <si>
    <t>Bhután</t>
  </si>
  <si>
    <t>Bhoutan</t>
  </si>
  <si>
    <t>bo</t>
  </si>
  <si>
    <t>2060</t>
  </si>
  <si>
    <t>1,083,300</t>
  </si>
  <si>
    <t>Spanish, Quechua, Aymara</t>
  </si>
  <si>
    <t xml:space="preserve">Bolivia (Estado Plurinacional de)  </t>
  </si>
  <si>
    <t>Bolivie (État plurinational de)</t>
  </si>
  <si>
    <t>BK</t>
  </si>
  <si>
    <t>bn</t>
  </si>
  <si>
    <t>4025</t>
  </si>
  <si>
    <t>51,000</t>
  </si>
  <si>
    <t xml:space="preserve">Bosnian, Croatian, Serbian </t>
  </si>
  <si>
    <t>Bosnia y Herzegovina</t>
  </si>
  <si>
    <t>Bosnie-Herzégovine</t>
  </si>
  <si>
    <t>BC</t>
  </si>
  <si>
    <t>BOT</t>
  </si>
  <si>
    <t>bs</t>
  </si>
  <si>
    <t>1030</t>
  </si>
  <si>
    <t>566,730</t>
  </si>
  <si>
    <t xml:space="preserve">Setswana, Kalanga, English </t>
  </si>
  <si>
    <t>bl</t>
  </si>
  <si>
    <t>2070</t>
  </si>
  <si>
    <t>8,459,420</t>
  </si>
  <si>
    <t>Portuguese</t>
  </si>
  <si>
    <t>Brasil</t>
  </si>
  <si>
    <t>Brésil</t>
  </si>
  <si>
    <t>BRU</t>
  </si>
  <si>
    <t>bx</t>
  </si>
  <si>
    <t>3030</t>
  </si>
  <si>
    <t>5270</t>
  </si>
  <si>
    <t>English, Malay, Chinese</t>
  </si>
  <si>
    <t>Brunéi Darussalam</t>
  </si>
  <si>
    <t>BU</t>
  </si>
  <si>
    <t>BUL</t>
  </si>
  <si>
    <t>bu</t>
  </si>
  <si>
    <t>4030</t>
  </si>
  <si>
    <t>108,610</t>
  </si>
  <si>
    <t>Bulgarian, others</t>
  </si>
  <si>
    <t>Bulgarie</t>
  </si>
  <si>
    <t>UV</t>
  </si>
  <si>
    <t>BUR</t>
  </si>
  <si>
    <t>uv</t>
  </si>
  <si>
    <t>HV</t>
  </si>
  <si>
    <t>1035</t>
  </si>
  <si>
    <t>273,600</t>
  </si>
  <si>
    <t>French, native African languages</t>
  </si>
  <si>
    <t>bd</t>
  </si>
  <si>
    <t>BUU</t>
  </si>
  <si>
    <t>1040</t>
  </si>
  <si>
    <t>25,680</t>
  </si>
  <si>
    <t>Kirundi, French, Swahili</t>
  </si>
  <si>
    <t>K</t>
  </si>
  <si>
    <t>CB</t>
  </si>
  <si>
    <t>CAM</t>
  </si>
  <si>
    <t>CBG</t>
  </si>
  <si>
    <t>cb</t>
  </si>
  <si>
    <t>3050</t>
  </si>
  <si>
    <t>176,520</t>
  </si>
  <si>
    <t xml:space="preserve">Khmer, French, English </t>
  </si>
  <si>
    <t>Camboya</t>
  </si>
  <si>
    <t>Cambodge</t>
  </si>
  <si>
    <t>CME</t>
  </si>
  <si>
    <t>cm</t>
  </si>
  <si>
    <t>CAE</t>
  </si>
  <si>
    <t>1045</t>
  </si>
  <si>
    <t>472,710</t>
  </si>
  <si>
    <t>French, English, 24  African language groups</t>
  </si>
  <si>
    <t>Camerún</t>
  </si>
  <si>
    <t>Cameroun</t>
  </si>
  <si>
    <t>CDN</t>
  </si>
  <si>
    <t>xxc</t>
  </si>
  <si>
    <t>2090</t>
  </si>
  <si>
    <t>9,093,510</t>
  </si>
  <si>
    <t>English, French, others</t>
  </si>
  <si>
    <t>Canadá</t>
  </si>
  <si>
    <t>cv</t>
  </si>
  <si>
    <t>CAV</t>
  </si>
  <si>
    <t>1060</t>
  </si>
  <si>
    <t>4,030</t>
  </si>
  <si>
    <t xml:space="preserve">Portuguese, Crioulo </t>
  </si>
  <si>
    <t>RCA</t>
  </si>
  <si>
    <t>CT</t>
  </si>
  <si>
    <t>cx</t>
  </si>
  <si>
    <t>CE</t>
  </si>
  <si>
    <t>1070</t>
  </si>
  <si>
    <t>622,980</t>
  </si>
  <si>
    <t>Sango, French, tribal languages</t>
  </si>
  <si>
    <t>República Centroafricana</t>
  </si>
  <si>
    <t>République centrafricaine</t>
  </si>
  <si>
    <t>TCH</t>
  </si>
  <si>
    <t>CHA</t>
  </si>
  <si>
    <t>cd</t>
  </si>
  <si>
    <t>1080</t>
  </si>
  <si>
    <t>1,259,200</t>
  </si>
  <si>
    <t>French, Arabic, Sara, more than 120 different languages and dialects</t>
  </si>
  <si>
    <t>Chad (el)</t>
  </si>
  <si>
    <t>Tchad</t>
  </si>
  <si>
    <t>RCH</t>
  </si>
  <si>
    <t>cl</t>
  </si>
  <si>
    <t>2120</t>
  </si>
  <si>
    <t>743,532</t>
  </si>
  <si>
    <t>Chili</t>
  </si>
  <si>
    <t>cc</t>
  </si>
  <si>
    <t>3068</t>
  </si>
  <si>
    <t>9,327,489</t>
  </si>
  <si>
    <t>Mandarin, Cantonese, others</t>
  </si>
  <si>
    <t>Chine</t>
  </si>
  <si>
    <t>CLM</t>
  </si>
  <si>
    <t>ck</t>
  </si>
  <si>
    <t>2130</t>
  </si>
  <si>
    <t>1,109,500</t>
  </si>
  <si>
    <t>Spanish</t>
  </si>
  <si>
    <t>Colombie</t>
  </si>
  <si>
    <t>cq</t>
  </si>
  <si>
    <t>IC</t>
  </si>
  <si>
    <t>1090</t>
  </si>
  <si>
    <t>1,861</t>
  </si>
  <si>
    <t xml:space="preserve">Arabic, French, Shikomoro </t>
  </si>
  <si>
    <t>Comoras</t>
  </si>
  <si>
    <t>Comores</t>
  </si>
  <si>
    <t>RCB</t>
  </si>
  <si>
    <t>CGO</t>
  </si>
  <si>
    <t>cf</t>
  </si>
  <si>
    <t>CNG</t>
  </si>
  <si>
    <t>1100</t>
  </si>
  <si>
    <t>341,500</t>
  </si>
  <si>
    <t xml:space="preserve">French, Lingala, Monokutuba, many local languages and dialects </t>
  </si>
  <si>
    <t>Congo (el)</t>
  </si>
  <si>
    <t>CKH</t>
  </si>
  <si>
    <t>cw</t>
  </si>
  <si>
    <t>KU</t>
  </si>
  <si>
    <t>5060</t>
  </si>
  <si>
    <t>Islas Cook</t>
  </si>
  <si>
    <t>Îles Cook</t>
  </si>
  <si>
    <t>CS</t>
  </si>
  <si>
    <t>CRC</t>
  </si>
  <si>
    <t>CTR</t>
  </si>
  <si>
    <t>cr</t>
  </si>
  <si>
    <t>COR</t>
  </si>
  <si>
    <t>2140</t>
  </si>
  <si>
    <t>51,060</t>
  </si>
  <si>
    <t>Spanish, English</t>
  </si>
  <si>
    <t>CRO</t>
  </si>
  <si>
    <t>ci</t>
  </si>
  <si>
    <t>RH</t>
  </si>
  <si>
    <t>4038</t>
  </si>
  <si>
    <t>55,960</t>
  </si>
  <si>
    <t>Croatian</t>
  </si>
  <si>
    <t>Croacia</t>
  </si>
  <si>
    <t>Croatie</t>
  </si>
  <si>
    <t>C</t>
  </si>
  <si>
    <t>cu</t>
  </si>
  <si>
    <t>2150</t>
  </si>
  <si>
    <t>106,440</t>
  </si>
  <si>
    <t>cy</t>
  </si>
  <si>
    <t>3080</t>
  </si>
  <si>
    <t>9,240</t>
  </si>
  <si>
    <t>Greek, Turkish, English</t>
  </si>
  <si>
    <t>Chipre</t>
  </si>
  <si>
    <t>Chypre</t>
  </si>
  <si>
    <t>EZ</t>
  </si>
  <si>
    <t>xr</t>
  </si>
  <si>
    <t>CZH</t>
  </si>
  <si>
    <t>4045</t>
  </si>
  <si>
    <t>77,250</t>
  </si>
  <si>
    <t>Czech, others</t>
  </si>
  <si>
    <t>República Checa</t>
  </si>
  <si>
    <t>République tchèque</t>
  </si>
  <si>
    <t>IV</t>
  </si>
  <si>
    <t>CTI</t>
  </si>
  <si>
    <t>iv</t>
  </si>
  <si>
    <t>IVC</t>
  </si>
  <si>
    <t>1115</t>
  </si>
  <si>
    <t>318,000</t>
  </si>
  <si>
    <t>French, Dioula, 60 native dialects</t>
  </si>
  <si>
    <t>KRE</t>
  </si>
  <si>
    <t>kn</t>
  </si>
  <si>
    <t>KRD</t>
  </si>
  <si>
    <t>3083</t>
  </si>
  <si>
    <t>120,410</t>
  </si>
  <si>
    <t>Korean</t>
  </si>
  <si>
    <t>República Popular Democrática de Corea</t>
  </si>
  <si>
    <t>République populaire démocratique de Corée</t>
  </si>
  <si>
    <t>ZRE</t>
  </si>
  <si>
    <t>cg</t>
  </si>
  <si>
    <t>1555</t>
  </si>
  <si>
    <t>2,267,050</t>
  </si>
  <si>
    <t xml:space="preserve">French, Lingala, Kingwana, Kikongo, Tshiluba  </t>
  </si>
  <si>
    <t>República Democrática del Congo</t>
  </si>
  <si>
    <t>République démocratique du Congo</t>
  </si>
  <si>
    <t>DA</t>
  </si>
  <si>
    <t>DEN</t>
  </si>
  <si>
    <t>dk</t>
  </si>
  <si>
    <t>DN</t>
  </si>
  <si>
    <t>4050</t>
  </si>
  <si>
    <t>42,430</t>
  </si>
  <si>
    <t>Danish, others</t>
  </si>
  <si>
    <t>Dinamarca</t>
  </si>
  <si>
    <t>Danemark</t>
  </si>
  <si>
    <t>ft</t>
  </si>
  <si>
    <t>1120</t>
  </si>
  <si>
    <t>23,180</t>
  </si>
  <si>
    <t>French, Arabic, Somali, Afar</t>
  </si>
  <si>
    <t>WD</t>
  </si>
  <si>
    <t>dq</t>
  </si>
  <si>
    <t>2160</t>
  </si>
  <si>
    <t>750</t>
  </si>
  <si>
    <t xml:space="preserve">English, French patois </t>
  </si>
  <si>
    <t>Dominique</t>
  </si>
  <si>
    <t>DR</t>
  </si>
  <si>
    <t>dr</t>
  </si>
  <si>
    <t>DOR</t>
  </si>
  <si>
    <t>2170</t>
  </si>
  <si>
    <t>48,320</t>
  </si>
  <si>
    <t xml:space="preserve">Spanish  </t>
  </si>
  <si>
    <t>República Dominicana</t>
  </si>
  <si>
    <t>République dominicaine</t>
  </si>
  <si>
    <t>EQA</t>
  </si>
  <si>
    <t>ec</t>
  </si>
  <si>
    <t>EQ</t>
  </si>
  <si>
    <t>2180</t>
  </si>
  <si>
    <t>248,360</t>
  </si>
  <si>
    <t>Spanish, Quechua</t>
  </si>
  <si>
    <t>Équateur</t>
  </si>
  <si>
    <t>ua</t>
  </si>
  <si>
    <t>1125</t>
  </si>
  <si>
    <t>995,450</t>
  </si>
  <si>
    <t>Arabic</t>
  </si>
  <si>
    <t>Egipto</t>
  </si>
  <si>
    <t>Égypte</t>
  </si>
  <si>
    <t>ESA</t>
  </si>
  <si>
    <t>es</t>
  </si>
  <si>
    <t>ELS</t>
  </si>
  <si>
    <t>2190</t>
  </si>
  <si>
    <t>20,720</t>
  </si>
  <si>
    <t>Spanish, Amerindian languages</t>
  </si>
  <si>
    <t>EK</t>
  </si>
  <si>
    <t>GEQ</t>
  </si>
  <si>
    <t>GNE</t>
  </si>
  <si>
    <t>eg</t>
  </si>
  <si>
    <t>EQG</t>
  </si>
  <si>
    <t>1130</t>
  </si>
  <si>
    <t>28,050</t>
  </si>
  <si>
    <t>Spanish, French, others</t>
  </si>
  <si>
    <t>Guinea Ecuatorial</t>
  </si>
  <si>
    <t>Guinée équatoriale</t>
  </si>
  <si>
    <t>ea</t>
  </si>
  <si>
    <t>1135</t>
  </si>
  <si>
    <t>101,000</t>
  </si>
  <si>
    <t>Tigrinya, Arabic, English, others</t>
  </si>
  <si>
    <t>Érythrée</t>
  </si>
  <si>
    <t>EN</t>
  </si>
  <si>
    <t>er</t>
  </si>
  <si>
    <t>EO</t>
  </si>
  <si>
    <t>4055</t>
  </si>
  <si>
    <t>42,390</t>
  </si>
  <si>
    <t xml:space="preserve">Estonian, Russian </t>
  </si>
  <si>
    <t>Estonie</t>
  </si>
  <si>
    <t>et</t>
  </si>
  <si>
    <t>1140</t>
  </si>
  <si>
    <t>1,000,000</t>
  </si>
  <si>
    <t>Amharic, Oromo, English, Arabic, Tigrayan, others</t>
  </si>
  <si>
    <t>Etiopía</t>
  </si>
  <si>
    <t>Éthiopie</t>
  </si>
  <si>
    <t>FIJ</t>
  </si>
  <si>
    <t>fj</t>
  </si>
  <si>
    <t>5070</t>
  </si>
  <si>
    <t>18,270</t>
  </si>
  <si>
    <t xml:space="preserve">English, Fijian, Hindustani </t>
  </si>
  <si>
    <t>Fidji</t>
  </si>
  <si>
    <t>fi</t>
  </si>
  <si>
    <t>4070</t>
  </si>
  <si>
    <t>303,900</t>
  </si>
  <si>
    <t>Finish, Swedish</t>
  </si>
  <si>
    <t>Finlandia</t>
  </si>
  <si>
    <t>Finlande</t>
  </si>
  <si>
    <t>F</t>
  </si>
  <si>
    <t>fr</t>
  </si>
  <si>
    <t>4080</t>
  </si>
  <si>
    <t>547,660</t>
  </si>
  <si>
    <t>French</t>
  </si>
  <si>
    <t>Francia</t>
  </si>
  <si>
    <t>G</t>
  </si>
  <si>
    <t>go</t>
  </si>
  <si>
    <t>GO</t>
  </si>
  <si>
    <t>1160</t>
  </si>
  <si>
    <t>257,670</t>
  </si>
  <si>
    <t>French, Fang, Myene, Nzebi, Bapounou, Bandjabi</t>
  </si>
  <si>
    <t>Gabón</t>
  </si>
  <si>
    <t>WAG</t>
  </si>
  <si>
    <t>GAM</t>
  </si>
  <si>
    <t>gm</t>
  </si>
  <si>
    <t>1170</t>
  </si>
  <si>
    <t>10,120</t>
  </si>
  <si>
    <t xml:space="preserve">English, Mandinka, Wolof, Fula, other indigenous languages </t>
  </si>
  <si>
    <t>Gambie</t>
  </si>
  <si>
    <t>gs</t>
  </si>
  <si>
    <t>4084</t>
  </si>
  <si>
    <t>69, 490</t>
  </si>
  <si>
    <t>Georgian, Russian, others</t>
  </si>
  <si>
    <t>Géorgie</t>
  </si>
  <si>
    <t>D</t>
  </si>
  <si>
    <t>GER</t>
  </si>
  <si>
    <t>gw</t>
  </si>
  <si>
    <t>DL</t>
  </si>
  <si>
    <t>4085</t>
  </si>
  <si>
    <t>348,630</t>
  </si>
  <si>
    <t>Alemania</t>
  </si>
  <si>
    <t>Allemagne</t>
  </si>
  <si>
    <t>gh</t>
  </si>
  <si>
    <t>1180</t>
  </si>
  <si>
    <t>227,540</t>
  </si>
  <si>
    <t>English, Asante, Ewe, Fante, Boron, others</t>
  </si>
  <si>
    <t>GRE</t>
  </si>
  <si>
    <t>gr</t>
  </si>
  <si>
    <t>4140</t>
  </si>
  <si>
    <t>128,900</t>
  </si>
  <si>
    <t xml:space="preserve">Greek </t>
  </si>
  <si>
    <t>Grecia</t>
  </si>
  <si>
    <t>Grèce</t>
  </si>
  <si>
    <t>WG</t>
  </si>
  <si>
    <t>GJ</t>
  </si>
  <si>
    <t>GRN</t>
  </si>
  <si>
    <t>gd</t>
  </si>
  <si>
    <t>GRA</t>
  </si>
  <si>
    <t>2230</t>
  </si>
  <si>
    <t>340</t>
  </si>
  <si>
    <t>Granada</t>
  </si>
  <si>
    <t>Grenade</t>
  </si>
  <si>
    <t>GCA</t>
  </si>
  <si>
    <t>GUA</t>
  </si>
  <si>
    <t>gt</t>
  </si>
  <si>
    <t>GUT</t>
  </si>
  <si>
    <t>2250</t>
  </si>
  <si>
    <t>107,160</t>
  </si>
  <si>
    <t>RG</t>
  </si>
  <si>
    <t>GV</t>
  </si>
  <si>
    <t>GUI</t>
  </si>
  <si>
    <t>gv</t>
  </si>
  <si>
    <t>1190</t>
  </si>
  <si>
    <t>245,720</t>
  </si>
  <si>
    <t>French, local languages</t>
  </si>
  <si>
    <t>Guinée</t>
  </si>
  <si>
    <t>PU</t>
  </si>
  <si>
    <t>GBS</t>
  </si>
  <si>
    <t>pg</t>
  </si>
  <si>
    <t>GUB</t>
  </si>
  <si>
    <t>1192</t>
  </si>
  <si>
    <t>28,120</t>
  </si>
  <si>
    <t xml:space="preserve">Portuguese, Crioulo, African languages </t>
  </si>
  <si>
    <t>Guinée-Bissau</t>
  </si>
  <si>
    <t>gy</t>
  </si>
  <si>
    <t>2260</t>
  </si>
  <si>
    <t>196,850</t>
  </si>
  <si>
    <t>English, Amerindian dialects, Creole, Caribbean Hindustani, Urdu</t>
  </si>
  <si>
    <t>HA</t>
  </si>
  <si>
    <t>HAI</t>
  </si>
  <si>
    <t>ht</t>
  </si>
  <si>
    <t>2270</t>
  </si>
  <si>
    <t>27,560</t>
  </si>
  <si>
    <t xml:space="preserve">French, Creole </t>
  </si>
  <si>
    <t>Haití</t>
  </si>
  <si>
    <t>Haïti</t>
  </si>
  <si>
    <t>HO</t>
  </si>
  <si>
    <t>HON</t>
  </si>
  <si>
    <t>ho</t>
  </si>
  <si>
    <t>2280</t>
  </si>
  <si>
    <t>111,890</t>
  </si>
  <si>
    <t>H</t>
  </si>
  <si>
    <t>HNG</t>
  </si>
  <si>
    <t>hu</t>
  </si>
  <si>
    <t>4150</t>
  </si>
  <si>
    <t>89,610</t>
  </si>
  <si>
    <t>Hungarian</t>
  </si>
  <si>
    <t>Hungría</t>
  </si>
  <si>
    <t>Hongrie</t>
  </si>
  <si>
    <t>ic</t>
  </si>
  <si>
    <t>ICE</t>
  </si>
  <si>
    <t>4160</t>
  </si>
  <si>
    <t>100,250</t>
  </si>
  <si>
    <t xml:space="preserve">Icelandic, English, Nordic languages, German </t>
  </si>
  <si>
    <t>Islandia</t>
  </si>
  <si>
    <t>Islande</t>
  </si>
  <si>
    <t>ii</t>
  </si>
  <si>
    <t>3100</t>
  </si>
  <si>
    <t>2,973,190</t>
  </si>
  <si>
    <t xml:space="preserve">Hindi, English, Bengali, Telugu, many other official local languages  </t>
  </si>
  <si>
    <t>Inde</t>
  </si>
  <si>
    <t>RI</t>
  </si>
  <si>
    <t>INA</t>
  </si>
  <si>
    <t>INS</t>
  </si>
  <si>
    <t>io</t>
  </si>
  <si>
    <t>INO</t>
  </si>
  <si>
    <t>3110</t>
  </si>
  <si>
    <t>1,811,570</t>
  </si>
  <si>
    <t>Bahasa Indonesia, English, Dutch, local dialects</t>
  </si>
  <si>
    <t>Indonésie</t>
  </si>
  <si>
    <t>IRI</t>
  </si>
  <si>
    <t>ir</t>
  </si>
  <si>
    <t>IRA</t>
  </si>
  <si>
    <t>3130</t>
  </si>
  <si>
    <t>1,628,550</t>
  </si>
  <si>
    <t>Farsi, others</t>
  </si>
  <si>
    <t>Irán (República Islámica del)</t>
  </si>
  <si>
    <t>Iran (République islamique d')</t>
  </si>
  <si>
    <t>IZ</t>
  </si>
  <si>
    <t>iq</t>
  </si>
  <si>
    <t>3140</t>
  </si>
  <si>
    <t>437,370</t>
  </si>
  <si>
    <t xml:space="preserve">Arabic, Kurdish, Turkmen,  Assyrian, Armenian </t>
  </si>
  <si>
    <t>EI</t>
  </si>
  <si>
    <t>ie</t>
  </si>
  <si>
    <t>IRE</t>
  </si>
  <si>
    <t>4170</t>
  </si>
  <si>
    <t>68,890</t>
  </si>
  <si>
    <t>English, Irish</t>
  </si>
  <si>
    <t>Irlanda</t>
  </si>
  <si>
    <t>Irlande</t>
  </si>
  <si>
    <t>is</t>
  </si>
  <si>
    <t>3150</t>
  </si>
  <si>
    <t>21,640</t>
  </si>
  <si>
    <t>Hebrew, others</t>
  </si>
  <si>
    <t>Israël</t>
  </si>
  <si>
    <t>I</t>
  </si>
  <si>
    <t>it</t>
  </si>
  <si>
    <t>IY</t>
  </si>
  <si>
    <t>4180</t>
  </si>
  <si>
    <t>294,140</t>
  </si>
  <si>
    <t>Italian</t>
  </si>
  <si>
    <t>Italia</t>
  </si>
  <si>
    <t>Italie</t>
  </si>
  <si>
    <t>JA</t>
  </si>
  <si>
    <t>JMC</t>
  </si>
  <si>
    <t>jm</t>
  </si>
  <si>
    <t>2290</t>
  </si>
  <si>
    <t>10,830</t>
  </si>
  <si>
    <t xml:space="preserve">English, English patois </t>
  </si>
  <si>
    <t>Jamaïque</t>
  </si>
  <si>
    <t>J</t>
  </si>
  <si>
    <t>ja</t>
  </si>
  <si>
    <t>3160</t>
  </si>
  <si>
    <t>364,500</t>
  </si>
  <si>
    <t>Japanese</t>
  </si>
  <si>
    <t>Japón</t>
  </si>
  <si>
    <t>Japon</t>
  </si>
  <si>
    <t>HKJ</t>
  </si>
  <si>
    <t>jo</t>
  </si>
  <si>
    <t>JD</t>
  </si>
  <si>
    <t>3170</t>
  </si>
  <si>
    <t>88,240</t>
  </si>
  <si>
    <t xml:space="preserve">Arabic </t>
  </si>
  <si>
    <t>Jordania</t>
  </si>
  <si>
    <t>Jordanie</t>
  </si>
  <si>
    <t>kz</t>
  </si>
  <si>
    <t>4182</t>
  </si>
  <si>
    <t>2,699,700</t>
  </si>
  <si>
    <t>Kazakh, Russian</t>
  </si>
  <si>
    <t>Kazajstán</t>
  </si>
  <si>
    <t>EAK</t>
  </si>
  <si>
    <t>ke</t>
  </si>
  <si>
    <t>1220</t>
  </si>
  <si>
    <t>569,140</t>
  </si>
  <si>
    <t>English, Kiswahili, numerous indigenous languages</t>
  </si>
  <si>
    <t>gb</t>
  </si>
  <si>
    <t>KB</t>
  </si>
  <si>
    <t>5105</t>
  </si>
  <si>
    <t>810</t>
  </si>
  <si>
    <t xml:space="preserve">I-Kiribati, English  </t>
  </si>
  <si>
    <t>KUW</t>
  </si>
  <si>
    <t>ku</t>
  </si>
  <si>
    <t>3190</t>
  </si>
  <si>
    <t>17,820</t>
  </si>
  <si>
    <t>Koweït</t>
  </si>
  <si>
    <t>KS</t>
  </si>
  <si>
    <t>kg</t>
  </si>
  <si>
    <t>4184</t>
  </si>
  <si>
    <t>191,800</t>
  </si>
  <si>
    <t>Kyrgyz, Uzbek, Russian , others</t>
  </si>
  <si>
    <t>Kirguistán</t>
  </si>
  <si>
    <t>Kirghizistan</t>
  </si>
  <si>
    <t>ls</t>
  </si>
  <si>
    <t>3200</t>
  </si>
  <si>
    <t>230,800</t>
  </si>
  <si>
    <t xml:space="preserve">Lao, French, English, various ethnic languages   </t>
  </si>
  <si>
    <t>República Democrática Popular Lao</t>
  </si>
  <si>
    <t>République démocratique populaire lao</t>
  </si>
  <si>
    <t>LG</t>
  </si>
  <si>
    <t>LAT</t>
  </si>
  <si>
    <t>lv</t>
  </si>
  <si>
    <t>4186</t>
  </si>
  <si>
    <t>62,196</t>
  </si>
  <si>
    <t>Latvian, Russian, Lithuanian</t>
  </si>
  <si>
    <t>Letonia</t>
  </si>
  <si>
    <t>Lettonie</t>
  </si>
  <si>
    <t>RL</t>
  </si>
  <si>
    <t>LE</t>
  </si>
  <si>
    <t>LIB</t>
  </si>
  <si>
    <t>le</t>
  </si>
  <si>
    <t>LEB</t>
  </si>
  <si>
    <t>3210</t>
  </si>
  <si>
    <t>10,230</t>
  </si>
  <si>
    <t xml:space="preserve">Arabic, French, English, Armenian </t>
  </si>
  <si>
    <t>Líbano</t>
  </si>
  <si>
    <t>Liban</t>
  </si>
  <si>
    <t>LES</t>
  </si>
  <si>
    <t>lo</t>
  </si>
  <si>
    <t>1230</t>
  </si>
  <si>
    <t>30,360</t>
  </si>
  <si>
    <t>Sesotho, English, Zulu, Xhosa</t>
  </si>
  <si>
    <t>lb</t>
  </si>
  <si>
    <t>1240</t>
  </si>
  <si>
    <t>96,320</t>
  </si>
  <si>
    <t xml:space="preserve">English, some 20 ethnic languages </t>
  </si>
  <si>
    <t>Libéria</t>
  </si>
  <si>
    <t>LAR</t>
  </si>
  <si>
    <t>LBA</t>
  </si>
  <si>
    <t>ly</t>
  </si>
  <si>
    <t>LIY</t>
  </si>
  <si>
    <t>1250</t>
  </si>
  <si>
    <t>1,759,540</t>
  </si>
  <si>
    <t xml:space="preserve">Arabic, Italian, English, Berber </t>
  </si>
  <si>
    <t>Libia</t>
  </si>
  <si>
    <t>Libye</t>
  </si>
  <si>
    <t>LH</t>
  </si>
  <si>
    <t>li</t>
  </si>
  <si>
    <t>4188</t>
  </si>
  <si>
    <t>62,675</t>
  </si>
  <si>
    <t>Lithuanian, Russian, others</t>
  </si>
  <si>
    <t>Lituania</t>
  </si>
  <si>
    <t>Lituanie</t>
  </si>
  <si>
    <t>L</t>
  </si>
  <si>
    <t>lu</t>
  </si>
  <si>
    <t>4190</t>
  </si>
  <si>
    <t>2590</t>
  </si>
  <si>
    <t>German, French, Luxembourgish</t>
  </si>
  <si>
    <t>Luxemburgo</t>
  </si>
  <si>
    <t>RM</t>
  </si>
  <si>
    <t>MAD</t>
  </si>
  <si>
    <t>mg</t>
  </si>
  <si>
    <t>1260</t>
  </si>
  <si>
    <t>581,540</t>
  </si>
  <si>
    <t xml:space="preserve">French, Malagasy, English   </t>
  </si>
  <si>
    <t>MI</t>
  </si>
  <si>
    <t>MAW</t>
  </si>
  <si>
    <t>mw</t>
  </si>
  <si>
    <t>MAL</t>
  </si>
  <si>
    <t>1270</t>
  </si>
  <si>
    <t>94,280</t>
  </si>
  <si>
    <t>Chichewa, Chinyanja, Chiyao, Chitumbuka, other local languages</t>
  </si>
  <si>
    <t>MAS</t>
  </si>
  <si>
    <t>MLA</t>
  </si>
  <si>
    <t>my</t>
  </si>
  <si>
    <t>MAA</t>
  </si>
  <si>
    <t>3236</t>
  </si>
  <si>
    <t>328,550</t>
  </si>
  <si>
    <t>Bahasa Malaysia, English, Chinese, Tamil, Telugu, Malayalam, Panjabi, Thai, indigenous languages</t>
  </si>
  <si>
    <t>Malasia</t>
  </si>
  <si>
    <t>Malaisie</t>
  </si>
  <si>
    <t>MLD</t>
  </si>
  <si>
    <t>xc</t>
  </si>
  <si>
    <t>MAV</t>
  </si>
  <si>
    <t>3255</t>
  </si>
  <si>
    <t>300</t>
  </si>
  <si>
    <t xml:space="preserve">Divehi, English </t>
  </si>
  <si>
    <t>Maldivas</t>
  </si>
  <si>
    <t>RMM</t>
  </si>
  <si>
    <t>ml</t>
  </si>
  <si>
    <t>MAI</t>
  </si>
  <si>
    <t>1280</t>
  </si>
  <si>
    <t>1,220,190</t>
  </si>
  <si>
    <t xml:space="preserve">French, Bambara, others </t>
  </si>
  <si>
    <t>Malí</t>
  </si>
  <si>
    <t>mm</t>
  </si>
  <si>
    <t>MAT</t>
  </si>
  <si>
    <t>4200</t>
  </si>
  <si>
    <t>320</t>
  </si>
  <si>
    <t>Maltese, English</t>
  </si>
  <si>
    <t>Malte</t>
  </si>
  <si>
    <t>MSH</t>
  </si>
  <si>
    <t>xe</t>
  </si>
  <si>
    <t>MSI</t>
  </si>
  <si>
    <t>5107</t>
  </si>
  <si>
    <t>Islas Marshall</t>
  </si>
  <si>
    <t>Îles Marshall</t>
  </si>
  <si>
    <t>RIM</t>
  </si>
  <si>
    <t>MTN</t>
  </si>
  <si>
    <t>mu</t>
  </si>
  <si>
    <t>MAU</t>
  </si>
  <si>
    <t>1290</t>
  </si>
  <si>
    <t>1,030,700</t>
  </si>
  <si>
    <t>Arabic, French,  local languages</t>
  </si>
  <si>
    <t>Mauritanie</t>
  </si>
  <si>
    <t>MRI</t>
  </si>
  <si>
    <t>mf</t>
  </si>
  <si>
    <t>1300</t>
  </si>
  <si>
    <t>Creole, Bhojpuri, French, English, others</t>
  </si>
  <si>
    <t>Mauricio</t>
  </si>
  <si>
    <t>Maurice</t>
  </si>
  <si>
    <t>mx</t>
  </si>
  <si>
    <t>2310</t>
  </si>
  <si>
    <t>1,943,950</t>
  </si>
  <si>
    <t>Spanish, indigenous languages</t>
  </si>
  <si>
    <t>México</t>
  </si>
  <si>
    <t>Mexique</t>
  </si>
  <si>
    <t>fm</t>
  </si>
  <si>
    <t>5108</t>
  </si>
  <si>
    <t>700</t>
  </si>
  <si>
    <t>English, many local languages</t>
  </si>
  <si>
    <t>Micronesia (Estados Federados de)</t>
  </si>
  <si>
    <t>Micronésie (États fédérés de)</t>
  </si>
  <si>
    <t>MON</t>
  </si>
  <si>
    <t>mc</t>
  </si>
  <si>
    <t>4205</t>
  </si>
  <si>
    <t>Mónaco</t>
  </si>
  <si>
    <t>MGL</t>
  </si>
  <si>
    <t>mp</t>
  </si>
  <si>
    <t>MOG</t>
  </si>
  <si>
    <t>3260</t>
  </si>
  <si>
    <t>1,553,560</t>
  </si>
  <si>
    <t>Mongolian, Turkic, Russian</t>
  </si>
  <si>
    <t>Mongolie</t>
  </si>
  <si>
    <t>ME1</t>
  </si>
  <si>
    <t>The former state union Serbia and Montenegro</t>
  </si>
  <si>
    <t>MJ</t>
  </si>
  <si>
    <t>MGO</t>
  </si>
  <si>
    <t>MRC</t>
  </si>
  <si>
    <t>mr</t>
  </si>
  <si>
    <t>MOR</t>
  </si>
  <si>
    <t>1310</t>
  </si>
  <si>
    <t>446,300</t>
  </si>
  <si>
    <t>Arabic, Berber languages, French</t>
  </si>
  <si>
    <t>Marruecos</t>
  </si>
  <si>
    <t>Maroc</t>
  </si>
  <si>
    <t>MOC</t>
  </si>
  <si>
    <t>mz</t>
  </si>
  <si>
    <t>1320</t>
  </si>
  <si>
    <t>786,380</t>
  </si>
  <si>
    <t>Emakhuwa, Portuguese, Xichangana, other Mozambican languages</t>
  </si>
  <si>
    <t>MYA</t>
  </si>
  <si>
    <t>BRM</t>
  </si>
  <si>
    <t>br</t>
  </si>
  <si>
    <t>3270</t>
  </si>
  <si>
    <t>653,310</t>
  </si>
  <si>
    <t>Burmese, ethnic group languages</t>
  </si>
  <si>
    <t>WA</t>
  </si>
  <si>
    <t>NMB</t>
  </si>
  <si>
    <t>sx</t>
  </si>
  <si>
    <t>NM</t>
  </si>
  <si>
    <t>1325</t>
  </si>
  <si>
    <t>823,290</t>
  </si>
  <si>
    <t>English, Afrikaans, German, indigenous languages</t>
  </si>
  <si>
    <t>Namibie</t>
  </si>
  <si>
    <t>NAU</t>
  </si>
  <si>
    <t>nu</t>
  </si>
  <si>
    <t>NW</t>
  </si>
  <si>
    <t>5110</t>
  </si>
  <si>
    <t>NEP</t>
  </si>
  <si>
    <t>np</t>
  </si>
  <si>
    <t>3280</t>
  </si>
  <si>
    <t>143,350</t>
  </si>
  <si>
    <t>Nepali, Maithali, Bhojpuri, Tharu, others</t>
  </si>
  <si>
    <t>Népal</t>
  </si>
  <si>
    <t>NED</t>
  </si>
  <si>
    <t>HOL</t>
  </si>
  <si>
    <t>ne</t>
  </si>
  <si>
    <t>NET</t>
  </si>
  <si>
    <t>4210</t>
  </si>
  <si>
    <t>33,760</t>
  </si>
  <si>
    <t>Dutch, Frisian</t>
  </si>
  <si>
    <t>Países Bajos</t>
  </si>
  <si>
    <t>Pays-Bas</t>
  </si>
  <si>
    <t>nz</t>
  </si>
  <si>
    <t>NEZ</t>
  </si>
  <si>
    <t>5150</t>
  </si>
  <si>
    <t>263,310</t>
  </si>
  <si>
    <t>English, Maori, others</t>
  </si>
  <si>
    <t>Nueva Zelandia</t>
  </si>
  <si>
    <t>Nouvelle-Zélande</t>
  </si>
  <si>
    <t>NCA</t>
  </si>
  <si>
    <t>NCG</t>
  </si>
  <si>
    <t>nq</t>
  </si>
  <si>
    <t>NK</t>
  </si>
  <si>
    <t>2340</t>
  </si>
  <si>
    <t>120,340</t>
  </si>
  <si>
    <t>RN</t>
  </si>
  <si>
    <t>NIG</t>
  </si>
  <si>
    <t>NGR</t>
  </si>
  <si>
    <t>ng</t>
  </si>
  <si>
    <t>1330</t>
  </si>
  <si>
    <t>1,266,700</t>
  </si>
  <si>
    <t>French, Hausa, Djerma</t>
  </si>
  <si>
    <t>Níger</t>
  </si>
  <si>
    <t>nr</t>
  </si>
  <si>
    <t>NIE</t>
  </si>
  <si>
    <t>1340</t>
  </si>
  <si>
    <t>910,770</t>
  </si>
  <si>
    <t>English, Hausa, Yoruba, hundreds of indigenous languages</t>
  </si>
  <si>
    <t>Nigéria</t>
  </si>
  <si>
    <t>xh</t>
  </si>
  <si>
    <t>5170</t>
  </si>
  <si>
    <t xml:space="preserve">English, Niuean </t>
  </si>
  <si>
    <t>Nioué</t>
  </si>
  <si>
    <t>N</t>
  </si>
  <si>
    <t>no</t>
  </si>
  <si>
    <t>4220</t>
  </si>
  <si>
    <t>305,470</t>
  </si>
  <si>
    <t>Bokmal Norwegian, Nynorsk Norwegian</t>
  </si>
  <si>
    <t>Noruega</t>
  </si>
  <si>
    <t>Norvège</t>
  </si>
  <si>
    <t>OMA</t>
  </si>
  <si>
    <t>mk</t>
  </si>
  <si>
    <t>3285</t>
  </si>
  <si>
    <t>309,500</t>
  </si>
  <si>
    <t>Arabic, English, Baluchi, Urdu, Indian dialects</t>
  </si>
  <si>
    <t>Omán</t>
  </si>
  <si>
    <t>pk</t>
  </si>
  <si>
    <t>3290</t>
  </si>
  <si>
    <t>770,880</t>
  </si>
  <si>
    <t xml:space="preserve">Punjabi, Sindhi, Saraiki, Pashtu, Urdu, Balochi, Hindko, Brahui, English, Burushaski, others </t>
  </si>
  <si>
    <t>Pakistán</t>
  </si>
  <si>
    <t>pw</t>
  </si>
  <si>
    <t>BLA</t>
  </si>
  <si>
    <t>5180</t>
  </si>
  <si>
    <t>460</t>
  </si>
  <si>
    <t>Palauan, Filipino, English, Chinese, others</t>
  </si>
  <si>
    <t>Palaos</t>
  </si>
  <si>
    <t>PNR</t>
  </si>
  <si>
    <t>pn</t>
  </si>
  <si>
    <t>2350</t>
  </si>
  <si>
    <t>74,340</t>
  </si>
  <si>
    <t>Panamá</t>
  </si>
  <si>
    <t>PP</t>
  </si>
  <si>
    <t>pp</t>
  </si>
  <si>
    <t>5195</t>
  </si>
  <si>
    <t>452,860</t>
  </si>
  <si>
    <t xml:space="preserve">Tok Pisin, English, Hiri Motu , some 836 indigenous languages  </t>
  </si>
  <si>
    <t>Papua Nueva Guinea</t>
  </si>
  <si>
    <t>Papouasie-Nouvelle-Guinée</t>
  </si>
  <si>
    <t>PAR</t>
  </si>
  <si>
    <t>PRG</t>
  </si>
  <si>
    <t>py</t>
  </si>
  <si>
    <t>2360</t>
  </si>
  <si>
    <t>397,300</t>
  </si>
  <si>
    <t>Spanish, Guarani</t>
  </si>
  <si>
    <t>PRU</t>
  </si>
  <si>
    <t>pe</t>
  </si>
  <si>
    <t>2370</t>
  </si>
  <si>
    <t>1,280,000</t>
  </si>
  <si>
    <t xml:space="preserve">Spanish, Quechua, Aymara,  others  </t>
  </si>
  <si>
    <t>Perú</t>
  </si>
  <si>
    <t>Pérou</t>
  </si>
  <si>
    <t>RP</t>
  </si>
  <si>
    <t>PHI</t>
  </si>
  <si>
    <t>ph</t>
  </si>
  <si>
    <t>3300</t>
  </si>
  <si>
    <t>298,170</t>
  </si>
  <si>
    <t xml:space="preserve">Filipino, English, eight major dialects </t>
  </si>
  <si>
    <t>Filipinas</t>
  </si>
  <si>
    <t>pl</t>
  </si>
  <si>
    <t>4230</t>
  </si>
  <si>
    <t>304,220</t>
  </si>
  <si>
    <t xml:space="preserve">Polish </t>
  </si>
  <si>
    <t>Polonia</t>
  </si>
  <si>
    <t>Pologne</t>
  </si>
  <si>
    <t>P</t>
  </si>
  <si>
    <t>PO</t>
  </si>
  <si>
    <t>POR</t>
  </si>
  <si>
    <t>po</t>
  </si>
  <si>
    <t>4240</t>
  </si>
  <si>
    <t>91,470</t>
  </si>
  <si>
    <t xml:space="preserve">Portuguese, Mirandese </t>
  </si>
  <si>
    <t>Q</t>
  </si>
  <si>
    <t>qa</t>
  </si>
  <si>
    <t>QT</t>
  </si>
  <si>
    <t>3320</t>
  </si>
  <si>
    <t>11,610</t>
  </si>
  <si>
    <t>ROK</t>
  </si>
  <si>
    <t>ko</t>
  </si>
  <si>
    <t>KO</t>
  </si>
  <si>
    <t>3325</t>
  </si>
  <si>
    <t>97,030</t>
  </si>
  <si>
    <t>República de Corea</t>
  </si>
  <si>
    <t>République de Corée</t>
  </si>
  <si>
    <t>mv</t>
  </si>
  <si>
    <t>4260</t>
  </si>
  <si>
    <t>32,890</t>
  </si>
  <si>
    <t>Moldovan, Russian, Gagauz</t>
  </si>
  <si>
    <t>la República de Moldova</t>
  </si>
  <si>
    <t>République de Moldova</t>
  </si>
  <si>
    <t>rm</t>
  </si>
  <si>
    <t>4270</t>
  </si>
  <si>
    <t>229,900</t>
  </si>
  <si>
    <t>Romanian, others</t>
  </si>
  <si>
    <t>Rumania</t>
  </si>
  <si>
    <t>Roumanie</t>
  </si>
  <si>
    <t>ru</t>
  </si>
  <si>
    <t>4272</t>
  </si>
  <si>
    <t>16,376,870</t>
  </si>
  <si>
    <t>Russian, many minority languages</t>
  </si>
  <si>
    <t>Federación de Rusia</t>
  </si>
  <si>
    <t>Fédération de Russie</t>
  </si>
  <si>
    <t>RRW</t>
  </si>
  <si>
    <t>rw</t>
  </si>
  <si>
    <t>1370</t>
  </si>
  <si>
    <t>24,670</t>
  </si>
  <si>
    <t>Kinyarwanda, French, English, Kiswahili</t>
  </si>
  <si>
    <t>SKN</t>
  </si>
  <si>
    <t>SCN</t>
  </si>
  <si>
    <t>xd</t>
  </si>
  <si>
    <t>2385</t>
  </si>
  <si>
    <t>Saint Kitts y Nevis</t>
  </si>
  <si>
    <t>Saint-Kitts-et-Nevis</t>
  </si>
  <si>
    <t>WL</t>
  </si>
  <si>
    <t>xk</t>
  </si>
  <si>
    <t>SAL</t>
  </si>
  <si>
    <t>2400</t>
  </si>
  <si>
    <t>Santa Lucía</t>
  </si>
  <si>
    <t>Sainte-Lucie</t>
  </si>
  <si>
    <t>WV</t>
  </si>
  <si>
    <t>VIN</t>
  </si>
  <si>
    <t>xm</t>
  </si>
  <si>
    <t>SAV</t>
  </si>
  <si>
    <t>2420</t>
  </si>
  <si>
    <t>English, French patois</t>
  </si>
  <si>
    <t>San Vicente y las Granadinas</t>
  </si>
  <si>
    <t>Saint-Vincent-et-les Grenadines</t>
  </si>
  <si>
    <t>SAM</t>
  </si>
  <si>
    <t>SMO</t>
  </si>
  <si>
    <t>ws</t>
  </si>
  <si>
    <t>SMA</t>
  </si>
  <si>
    <t>5197</t>
  </si>
  <si>
    <t>2,830</t>
  </si>
  <si>
    <t>Samoan, English</t>
  </si>
  <si>
    <t>RSM</t>
  </si>
  <si>
    <t>sm</t>
  </si>
  <si>
    <t>4275</t>
  </si>
  <si>
    <t>60</t>
  </si>
  <si>
    <t>Saint-Marin</t>
  </si>
  <si>
    <t>sf</t>
  </si>
  <si>
    <t>1385</t>
  </si>
  <si>
    <t>960</t>
  </si>
  <si>
    <t>Santo Tomé y Príncipe</t>
  </si>
  <si>
    <t>Sao Tomé-et-Principe</t>
  </si>
  <si>
    <t>KSA</t>
  </si>
  <si>
    <t>ARS</t>
  </si>
  <si>
    <t>su</t>
  </si>
  <si>
    <t>SAA</t>
  </si>
  <si>
    <t>3340</t>
  </si>
  <si>
    <t>2,149,690</t>
  </si>
  <si>
    <t>Arabia Saudita</t>
  </si>
  <si>
    <t>Arabie saoudite</t>
  </si>
  <si>
    <t>sg</t>
  </si>
  <si>
    <t>1390</t>
  </si>
  <si>
    <t>192,530</t>
  </si>
  <si>
    <t>French, Wolof, Pulaar, Jola, Mandinka</t>
  </si>
  <si>
    <t>Sénégal</t>
  </si>
  <si>
    <t>SCG</t>
  </si>
  <si>
    <t>RB</t>
  </si>
  <si>
    <t>SER</t>
  </si>
  <si>
    <t>yu</t>
  </si>
  <si>
    <t>YG</t>
  </si>
  <si>
    <t>4273</t>
  </si>
  <si>
    <t>87,460</t>
  </si>
  <si>
    <t>Serbian, others</t>
  </si>
  <si>
    <t>Serbie</t>
  </si>
  <si>
    <t>SEY</t>
  </si>
  <si>
    <t>se</t>
  </si>
  <si>
    <t>1400</t>
  </si>
  <si>
    <t>Creole, English, others</t>
  </si>
  <si>
    <t>WAL</t>
  </si>
  <si>
    <t>SRL</t>
  </si>
  <si>
    <t>sl</t>
  </si>
  <si>
    <t>SIL</t>
  </si>
  <si>
    <t>1410</t>
  </si>
  <si>
    <t>71,620</t>
  </si>
  <si>
    <t>English, Mende, Temne, Krio</t>
  </si>
  <si>
    <t>Sierra Leona</t>
  </si>
  <si>
    <t>SIN</t>
  </si>
  <si>
    <t>SNG</t>
  </si>
  <si>
    <t>si</t>
  </si>
  <si>
    <t>3350</t>
  </si>
  <si>
    <t>Mandarin, English, Malay, Hokkien, others</t>
  </si>
  <si>
    <t>Singapur</t>
  </si>
  <si>
    <t>Singapour</t>
  </si>
  <si>
    <t>LO</t>
  </si>
  <si>
    <t>xo</t>
  </si>
  <si>
    <t>SQ</t>
  </si>
  <si>
    <t>4274</t>
  </si>
  <si>
    <t>48,100</t>
  </si>
  <si>
    <t>Slovak, Hungarian, others</t>
  </si>
  <si>
    <t>Eslovaquia</t>
  </si>
  <si>
    <t>Slovaquie</t>
  </si>
  <si>
    <t>SLO</t>
  </si>
  <si>
    <t>xv</t>
  </si>
  <si>
    <t>LJ</t>
  </si>
  <si>
    <t>4276</t>
  </si>
  <si>
    <t>20,140</t>
  </si>
  <si>
    <t>Slovenian, Serbo-Croatian, others</t>
  </si>
  <si>
    <t>Eslovenia</t>
  </si>
  <si>
    <t>Slovénie</t>
  </si>
  <si>
    <t>BP</t>
  </si>
  <si>
    <t>SOL</t>
  </si>
  <si>
    <t>SLM</t>
  </si>
  <si>
    <t>bp</t>
  </si>
  <si>
    <t>5198</t>
  </si>
  <si>
    <t>27,990</t>
  </si>
  <si>
    <t>Melanesian pidgin, English, 120 indigenous languages</t>
  </si>
  <si>
    <t>Islas Salomón</t>
  </si>
  <si>
    <t>Îles Salomon</t>
  </si>
  <si>
    <t>so</t>
  </si>
  <si>
    <t>1420</t>
  </si>
  <si>
    <t>627,340</t>
  </si>
  <si>
    <t xml:space="preserve">Somali, Arabic, Italian, English </t>
  </si>
  <si>
    <t>Somalie</t>
  </si>
  <si>
    <t>SF</t>
  </si>
  <si>
    <t>RSA</t>
  </si>
  <si>
    <t>AFS</t>
  </si>
  <si>
    <t>sa</t>
  </si>
  <si>
    <t>SOA</t>
  </si>
  <si>
    <t>1430</t>
  </si>
  <si>
    <t>1,213,090</t>
  </si>
  <si>
    <t>IsiZulu, IsiXhosa, Afrikaans, Sepedi, English, Setswana, Sesotho, Xitsonga, siSwati, others</t>
  </si>
  <si>
    <t>Sudáfrica</t>
  </si>
  <si>
    <t>Afrique du Sud</t>
  </si>
  <si>
    <t>E</t>
  </si>
  <si>
    <t>SP</t>
  </si>
  <si>
    <t>sp</t>
  </si>
  <si>
    <t>SPA</t>
  </si>
  <si>
    <t>4280</t>
  </si>
  <si>
    <t>498,800</t>
  </si>
  <si>
    <t xml:space="preserve">Spanish, Catalan, Galician, Basque  </t>
  </si>
  <si>
    <t>España</t>
  </si>
  <si>
    <t>Espagne</t>
  </si>
  <si>
    <t>SRI</t>
  </si>
  <si>
    <t>CLN</t>
  </si>
  <si>
    <t>ce</t>
  </si>
  <si>
    <t>3365</t>
  </si>
  <si>
    <t>62,710</t>
  </si>
  <si>
    <t>Sinhala, Tamil, others</t>
  </si>
  <si>
    <t>SUD</t>
  </si>
  <si>
    <t>SU</t>
  </si>
  <si>
    <t>sj</t>
  </si>
  <si>
    <t>1470</t>
  </si>
  <si>
    <t>2,376,000</t>
  </si>
  <si>
    <t>Arabic, English, Nubian, Ta Bedawie, Fur</t>
  </si>
  <si>
    <t>Sudán</t>
  </si>
  <si>
    <t>Soudan</t>
  </si>
  <si>
    <t>SME</t>
  </si>
  <si>
    <t>NS</t>
  </si>
  <si>
    <t>sr</t>
  </si>
  <si>
    <t>2430</t>
  </si>
  <si>
    <t>156,000</t>
  </si>
  <si>
    <t xml:space="preserve">Dutch, English, Sranang Tongo, Caribbean Hindustani, Javanese </t>
  </si>
  <si>
    <t>WZ</t>
  </si>
  <si>
    <t>sq</t>
  </si>
  <si>
    <t>1480</t>
  </si>
  <si>
    <t>17,200</t>
  </si>
  <si>
    <t>English, siSwati</t>
  </si>
  <si>
    <t>Swazilandia</t>
  </si>
  <si>
    <t>S</t>
  </si>
  <si>
    <t>SW</t>
  </si>
  <si>
    <t>sw</t>
  </si>
  <si>
    <t>4290</t>
  </si>
  <si>
    <t>410,340</t>
  </si>
  <si>
    <t>Swedish, others</t>
  </si>
  <si>
    <t>Suecia</t>
  </si>
  <si>
    <t>Suède</t>
  </si>
  <si>
    <t>SUI</t>
  </si>
  <si>
    <t>sz</t>
  </si>
  <si>
    <t>SWI</t>
  </si>
  <si>
    <t>4300</t>
  </si>
  <si>
    <t>40,000</t>
  </si>
  <si>
    <t>German, French, Italian, Romansch, others</t>
  </si>
  <si>
    <t>Suiza</t>
  </si>
  <si>
    <t>Suisse</t>
  </si>
  <si>
    <t>sy</t>
  </si>
  <si>
    <t>3370</t>
  </si>
  <si>
    <t>183,640</t>
  </si>
  <si>
    <t>Arabic, Kurdish, Armenian, Aramaic, Circassian, French</t>
  </si>
  <si>
    <t>República Árabe Siria</t>
  </si>
  <si>
    <t>République arabe syrienne</t>
  </si>
  <si>
    <t>TI</t>
  </si>
  <si>
    <t>ta</t>
  </si>
  <si>
    <t>TA</t>
  </si>
  <si>
    <t>4301</t>
  </si>
  <si>
    <t>139,960</t>
  </si>
  <si>
    <t>Tajik, Russian</t>
  </si>
  <si>
    <t>Tayikistán</t>
  </si>
  <si>
    <t>Tadjikistan</t>
  </si>
  <si>
    <t>T</t>
  </si>
  <si>
    <t>th</t>
  </si>
  <si>
    <t>3380</t>
  </si>
  <si>
    <t>510,890</t>
  </si>
  <si>
    <t>Thai, others</t>
  </si>
  <si>
    <t>Tailandia</t>
  </si>
  <si>
    <t>Thaïlande</t>
  </si>
  <si>
    <t>The former Yugoslav republic of Macedonia</t>
  </si>
  <si>
    <t>xn</t>
  </si>
  <si>
    <t>4195</t>
  </si>
  <si>
    <t>25,230</t>
  </si>
  <si>
    <t>Macedonian, Albanian, others</t>
  </si>
  <si>
    <t>ex República Yugoslava de Macedonia</t>
  </si>
  <si>
    <t>ex-République yougoslave de Macédoine</t>
  </si>
  <si>
    <t>em</t>
  </si>
  <si>
    <t>3087</t>
  </si>
  <si>
    <t>14,870</t>
  </si>
  <si>
    <t>Tetum, Portuguese, Indonesian, English</t>
  </si>
  <si>
    <t>TOG</t>
  </si>
  <si>
    <t>tg</t>
  </si>
  <si>
    <t>1510</t>
  </si>
  <si>
    <t>54,390</t>
  </si>
  <si>
    <t>French, Ewe, Mina, Kabye, Dagomba</t>
  </si>
  <si>
    <t>Togo (el)</t>
  </si>
  <si>
    <t>TGA</t>
  </si>
  <si>
    <t>to</t>
  </si>
  <si>
    <t>5200</t>
  </si>
  <si>
    <t>720</t>
  </si>
  <si>
    <t>Tongan, English</t>
  </si>
  <si>
    <t>TRI</t>
  </si>
  <si>
    <t>TRD</t>
  </si>
  <si>
    <t>tr</t>
  </si>
  <si>
    <t>TRT</t>
  </si>
  <si>
    <t>2440</t>
  </si>
  <si>
    <t>5,130</t>
  </si>
  <si>
    <t xml:space="preserve">English, Caribbean Hindustani, French, Spanish, Chinese </t>
  </si>
  <si>
    <t>Trinidad y Tabago</t>
  </si>
  <si>
    <t>Trinité-et-Tobago</t>
  </si>
  <si>
    <t>TS</t>
  </si>
  <si>
    <t>ti</t>
  </si>
  <si>
    <t>1520</t>
  </si>
  <si>
    <t>155,360</t>
  </si>
  <si>
    <t>Arabic, French, Berber</t>
  </si>
  <si>
    <t>Túnez</t>
  </si>
  <si>
    <t>Tunisie</t>
  </si>
  <si>
    <t>TU</t>
  </si>
  <si>
    <t>tu</t>
  </si>
  <si>
    <t>3400</t>
  </si>
  <si>
    <t>769,630</t>
  </si>
  <si>
    <t>Turkish, Kurdish, other minority languages</t>
  </si>
  <si>
    <t>Turquía</t>
  </si>
  <si>
    <t>Turquie</t>
  </si>
  <si>
    <t>TX</t>
  </si>
  <si>
    <t>tk</t>
  </si>
  <si>
    <t>4302</t>
  </si>
  <si>
    <t>469,930</t>
  </si>
  <si>
    <t>Turkmen, Russian, Uzbek, others</t>
  </si>
  <si>
    <t>Turkmenistán</t>
  </si>
  <si>
    <t>Turkménistan</t>
  </si>
  <si>
    <t>tv</t>
  </si>
  <si>
    <t>5205</t>
  </si>
  <si>
    <t>30</t>
  </si>
  <si>
    <t>Tuvaluan, English, Samoan, Kiribati</t>
  </si>
  <si>
    <t>EAU</t>
  </si>
  <si>
    <t>ug</t>
  </si>
  <si>
    <t>1530</t>
  </si>
  <si>
    <t>199,810</t>
  </si>
  <si>
    <t xml:space="preserve">English, Ganda, other Niger-Congo languages, Nilo-Saharan languages, Swahili, Arabic </t>
  </si>
  <si>
    <t>Ouganda</t>
  </si>
  <si>
    <t>UP</t>
  </si>
  <si>
    <t>un</t>
  </si>
  <si>
    <t>UR</t>
  </si>
  <si>
    <t>4303</t>
  </si>
  <si>
    <t>579,320</t>
  </si>
  <si>
    <t>Ukrainian, Russian, others</t>
  </si>
  <si>
    <t>Ucrania</t>
  </si>
  <si>
    <t>UAE</t>
  </si>
  <si>
    <t>ts</t>
  </si>
  <si>
    <t>3405</t>
  </si>
  <si>
    <t>83,600</t>
  </si>
  <si>
    <t xml:space="preserve">Arabic, Persian, English, Hindi, Urdu </t>
  </si>
  <si>
    <t>Emiratos Árabes Unidos</t>
  </si>
  <si>
    <t>Émirats arabes unis</t>
  </si>
  <si>
    <t>UK</t>
  </si>
  <si>
    <t>xxk</t>
  </si>
  <si>
    <t>UNK</t>
  </si>
  <si>
    <t>4308</t>
  </si>
  <si>
    <t>241,930</t>
  </si>
  <si>
    <t>Reino Unido de Gran Bretaña e Irlanda del Norte</t>
  </si>
  <si>
    <t>Royaume-Uni de Grande-Bretagne et d'Irlande du Nord</t>
  </si>
  <si>
    <t>EAT</t>
  </si>
  <si>
    <t>TAN</t>
  </si>
  <si>
    <t>tz</t>
  </si>
  <si>
    <t>1546</t>
  </si>
  <si>
    <t>885,800</t>
  </si>
  <si>
    <t>Swahili, Kiunguja, English, Arabic, many local languages</t>
  </si>
  <si>
    <t>República Unida de Tanzanía</t>
  </si>
  <si>
    <t>République-Unie de Tanzanie</t>
  </si>
  <si>
    <t>xxu</t>
  </si>
  <si>
    <t>2450</t>
  </si>
  <si>
    <t>9,147,420</t>
  </si>
  <si>
    <t>Estados Unidos de América</t>
  </si>
  <si>
    <t>États-Unis d'Amérique</t>
  </si>
  <si>
    <t>URU</t>
  </si>
  <si>
    <t>URG</t>
  </si>
  <si>
    <t>uy</t>
  </si>
  <si>
    <t>2460</t>
  </si>
  <si>
    <t>175,020</t>
  </si>
  <si>
    <t>Spanish, Portunol, Brazilero</t>
  </si>
  <si>
    <t>uz</t>
  </si>
  <si>
    <t>4335</t>
  </si>
  <si>
    <t>425,400</t>
  </si>
  <si>
    <t>Uzbek, Russian, Tajik, others</t>
  </si>
  <si>
    <t>Uzbekistán</t>
  </si>
  <si>
    <t>Ouzbékistan</t>
  </si>
  <si>
    <t>NH</t>
  </si>
  <si>
    <t>VAN</t>
  </si>
  <si>
    <t>nn</t>
  </si>
  <si>
    <t>NV</t>
  </si>
  <si>
    <t>5207</t>
  </si>
  <si>
    <t>12,190</t>
  </si>
  <si>
    <t>Pidgin, English, French, more than 100 local languages, others</t>
  </si>
  <si>
    <t>YV</t>
  </si>
  <si>
    <t>ve</t>
  </si>
  <si>
    <t>2470</t>
  </si>
  <si>
    <t>882,050</t>
  </si>
  <si>
    <t xml:space="preserve">Spanish, numerous indigenous dialects </t>
  </si>
  <si>
    <t>Venezuela (República Bolivariana de)</t>
  </si>
  <si>
    <t>Venezuela (République bolivarienne du)</t>
  </si>
  <si>
    <t>VM</t>
  </si>
  <si>
    <t>VIE</t>
  </si>
  <si>
    <t>VTN</t>
  </si>
  <si>
    <t>vm</t>
  </si>
  <si>
    <t>VS</t>
  </si>
  <si>
    <t>3408</t>
  </si>
  <si>
    <t>310,070</t>
  </si>
  <si>
    <t>Vietnamese, others</t>
  </si>
  <si>
    <t>YAR</t>
  </si>
  <si>
    <t>YM</t>
  </si>
  <si>
    <t>ye</t>
  </si>
  <si>
    <t>3420</t>
  </si>
  <si>
    <t>527,970</t>
  </si>
  <si>
    <t>Yémen</t>
  </si>
  <si>
    <t>Z</t>
  </si>
  <si>
    <t>ZAM</t>
  </si>
  <si>
    <t>za</t>
  </si>
  <si>
    <t>ZB</t>
  </si>
  <si>
    <t>1560</t>
  </si>
  <si>
    <t>743,390</t>
  </si>
  <si>
    <t>English, 11 Bantu languages, Nyanja, Tonga, Lozi, Chewa, Nsenga, others</t>
  </si>
  <si>
    <t>Zambie</t>
  </si>
  <si>
    <t>ZI</t>
  </si>
  <si>
    <t>ZIM</t>
  </si>
  <si>
    <t>rh</t>
  </si>
  <si>
    <t>1570</t>
  </si>
  <si>
    <t>386,850</t>
  </si>
  <si>
    <t>English, Shona, Sindebele, numerous tribal dialects</t>
  </si>
  <si>
    <t>4207</t>
  </si>
  <si>
    <t>13,450</t>
  </si>
  <si>
    <t>Serbian, Montenegrin, Bosnian, Albanian, others</t>
  </si>
  <si>
    <t>Monténégro</t>
  </si>
  <si>
    <t>1360</t>
  </si>
  <si>
    <t>XOD</t>
  </si>
  <si>
    <t>Rodrigues</t>
  </si>
  <si>
    <t>1365</t>
  </si>
  <si>
    <t>2005</t>
  </si>
  <si>
    <t>2025</t>
  </si>
  <si>
    <t>2050</t>
  </si>
  <si>
    <t>2085</t>
  </si>
  <si>
    <t>2110</t>
  </si>
  <si>
    <t>2200</t>
  </si>
  <si>
    <t>2240</t>
  </si>
  <si>
    <t>2300</t>
  </si>
  <si>
    <t>2320</t>
  </si>
  <si>
    <t>2330</t>
  </si>
  <si>
    <t>2380</t>
  </si>
  <si>
    <t>2410</t>
  </si>
  <si>
    <t>2445</t>
  </si>
  <si>
    <t>Virgin Islands (USA)</t>
  </si>
  <si>
    <t>2455</t>
  </si>
  <si>
    <t>XX1</t>
  </si>
  <si>
    <t>China: Province of Taiwan only</t>
  </si>
  <si>
    <t>3070</t>
  </si>
  <si>
    <t>3090</t>
  </si>
  <si>
    <t>3220</t>
  </si>
  <si>
    <t>XX4</t>
  </si>
  <si>
    <t>Ryu Kyu Islands</t>
  </si>
  <si>
    <t>3330</t>
  </si>
  <si>
    <t>XX5</t>
  </si>
  <si>
    <t>Czechoslovakia, Former</t>
  </si>
  <si>
    <t>4040</t>
  </si>
  <si>
    <t>XX6</t>
  </si>
  <si>
    <t>Germany, Former Democratic Republic</t>
  </si>
  <si>
    <t>4090</t>
  </si>
  <si>
    <t>XX7</t>
  </si>
  <si>
    <t>Germany, Former Federal Republic</t>
  </si>
  <si>
    <t>4100</t>
  </si>
  <si>
    <t>XX8</t>
  </si>
  <si>
    <t>Germany, West Berlin</t>
  </si>
  <si>
    <t>4120</t>
  </si>
  <si>
    <t>XX9</t>
  </si>
  <si>
    <t>USSR, Former</t>
  </si>
  <si>
    <t>4304</t>
  </si>
  <si>
    <t>2210</t>
  </si>
  <si>
    <t>X10</t>
  </si>
  <si>
    <t>United Kingdom, England and Wales</t>
  </si>
  <si>
    <t>4310</t>
  </si>
  <si>
    <t>X11</t>
  </si>
  <si>
    <t>United Kingdom, Northern Ireland</t>
  </si>
  <si>
    <t>4320</t>
  </si>
  <si>
    <t>X12</t>
  </si>
  <si>
    <t>United Kingdom, Scotland</t>
  </si>
  <si>
    <t>4330</t>
  </si>
  <si>
    <t>X13</t>
  </si>
  <si>
    <t>Yugoslavia, Former</t>
  </si>
  <si>
    <t>4340</t>
  </si>
  <si>
    <t>Serbia and Montenegro, Former</t>
  </si>
  <si>
    <t>4350</t>
  </si>
  <si>
    <t>West Bank and Gaza Strip</t>
  </si>
  <si>
    <t>Pitcairn Island</t>
  </si>
  <si>
    <t>Bonaire, Saint Eustatius and Saba</t>
  </si>
  <si>
    <t xml:space="preserve"> Sudán del Sur </t>
  </si>
  <si>
    <t>Soudan du Sud</t>
  </si>
  <si>
    <t>SDF</t>
  </si>
  <si>
    <t>Sudan (former)</t>
  </si>
  <si>
    <t>ctry_who</t>
  </si>
  <si>
    <t>Country (WHO)</t>
  </si>
  <si>
    <t>Country/Region Table Name (WB)</t>
  </si>
  <si>
    <t>Country/Region (UN)</t>
  </si>
  <si>
    <t>http://apps.who.int/gho/data/node.metadata.2?lang=en</t>
  </si>
  <si>
    <t>ctrycode_fips</t>
  </si>
  <si>
    <t>ctrycode_iso</t>
  </si>
  <si>
    <t>ctrycode_iso2</t>
  </si>
  <si>
    <t>FIPS Country Code</t>
  </si>
  <si>
    <t>ISO Country Code</t>
  </si>
  <si>
    <t>Country Code (WB)</t>
  </si>
  <si>
    <t>Country Code (UN)</t>
  </si>
  <si>
    <t>ISO2 Country Code</t>
  </si>
  <si>
    <t>ctry_oecd</t>
  </si>
  <si>
    <t>Country (OECD)</t>
  </si>
  <si>
    <t>OECD Data</t>
  </si>
  <si>
    <t>WHO data</t>
  </si>
  <si>
    <t>Povcal Net</t>
  </si>
  <si>
    <t>Antigua &amp; Barbuda</t>
  </si>
  <si>
    <t>Ascension</t>
  </si>
  <si>
    <t>Central African Rep.</t>
  </si>
  <si>
    <t>Cocos Keeling Islands</t>
  </si>
  <si>
    <t>Congo (Dem. Rep.)</t>
  </si>
  <si>
    <t>Congo (Rep.)</t>
  </si>
  <si>
    <t>D.P.R. Korea</t>
  </si>
  <si>
    <t>Dominican Rep.</t>
  </si>
  <si>
    <t>Falkland (Malvinas) Is.</t>
  </si>
  <si>
    <t>Hong Kong, China</t>
  </si>
  <si>
    <t>Iran (I.R.)</t>
  </si>
  <si>
    <t>Korea (Rep.)</t>
  </si>
  <si>
    <t>Lao P.D.R.</t>
  </si>
  <si>
    <t>Macao, China</t>
  </si>
  <si>
    <t>Neth. Antilles</t>
  </si>
  <si>
    <t>Norfolk Islands</t>
  </si>
  <si>
    <t>Northern Marianas</t>
  </si>
  <si>
    <t>Palestine</t>
  </si>
  <si>
    <t>S. Tomé &amp; Principe</t>
  </si>
  <si>
    <t>St. Helena</t>
  </si>
  <si>
    <t>St. Pierre &amp; Miquelon</t>
  </si>
  <si>
    <t>Taiwan, Province of China</t>
  </si>
  <si>
    <t>TFYR Macedonia</t>
  </si>
  <si>
    <t>Trinidad &amp; Tobago</t>
  </si>
  <si>
    <t>Turks &amp; Caicos Is.</t>
  </si>
  <si>
    <t>Vatican</t>
  </si>
  <si>
    <t>Virgin Islands (US)</t>
  </si>
  <si>
    <t>Wallis and Futuna</t>
  </si>
  <si>
    <t>ctry_itu</t>
  </si>
  <si>
    <t>Country (ITU)</t>
  </si>
  <si>
    <t>http://www.itu.int/en/ITU-D/Statistics/Pages/stat/default.aspx</t>
  </si>
  <si>
    <t>Oxford</t>
  </si>
  <si>
    <t>Europe and Central Asia</t>
  </si>
  <si>
    <t>Arab States</t>
  </si>
  <si>
    <t>Macedonia, The former Yugoslav Republic of</t>
  </si>
  <si>
    <t>Latin America and Caribbean</t>
  </si>
  <si>
    <t>Palestine, State of</t>
  </si>
  <si>
    <t>East Asia and the Pacific</t>
  </si>
  <si>
    <t>Moldova, Republic of</t>
  </si>
  <si>
    <t>Bolivia, Plurinational State of</t>
  </si>
  <si>
    <t>Congo, Republic of</t>
  </si>
  <si>
    <t>Cote d'Ivoire</t>
  </si>
  <si>
    <t>Tanzania, United Republic of</t>
  </si>
  <si>
    <t>Congo (Democratic Republic of the)</t>
  </si>
  <si>
    <t>ctry_oxford</t>
  </si>
  <si>
    <t>China--Rural</t>
  </si>
  <si>
    <t>China--Urban</t>
  </si>
  <si>
    <t>Indonesia--Rural</t>
  </si>
  <si>
    <t>Indonesia--Urban</t>
  </si>
  <si>
    <t>Lao PDR 2007.25</t>
  </si>
  <si>
    <t>Lao PDR 2012</t>
  </si>
  <si>
    <t>Philippines 2009</t>
  </si>
  <si>
    <t>Philippines 2012</t>
  </si>
  <si>
    <t>East Asia and Pacific</t>
  </si>
  <si>
    <t>Albania 2008</t>
  </si>
  <si>
    <t>Albania 2012</t>
  </si>
  <si>
    <t xml:space="preserve">Hungary </t>
  </si>
  <si>
    <t>Iraq 2006.8</t>
  </si>
  <si>
    <t>Iraq 2012</t>
  </si>
  <si>
    <t>Bhutan 2007</t>
  </si>
  <si>
    <t>Bhutan 2012</t>
  </si>
  <si>
    <t>India--Rural</t>
  </si>
  <si>
    <t>India--Rural 2009.5</t>
  </si>
  <si>
    <t>India--Rural 2011.5</t>
  </si>
  <si>
    <t>India--Urban</t>
  </si>
  <si>
    <t>India--Urban 2009.5</t>
  </si>
  <si>
    <t>India--Urban 2011.5</t>
  </si>
  <si>
    <t>Guinea 2007</t>
  </si>
  <si>
    <t>Guinea 2012</t>
  </si>
  <si>
    <t>Mauritius 2006</t>
  </si>
  <si>
    <t>Mauritius 2012</t>
  </si>
  <si>
    <t>Uganda 2009.3</t>
  </si>
  <si>
    <t>Uganda 2012.5</t>
  </si>
  <si>
    <t>ctry_povcal</t>
  </si>
  <si>
    <t>na_povcal1</t>
  </si>
  <si>
    <t>na_usaid3</t>
  </si>
  <si>
    <t>na_oxford3</t>
  </si>
  <si>
    <t>na_usaid4</t>
  </si>
  <si>
    <t>na_ode_fips4</t>
  </si>
  <si>
    <t>na_ode_iso24</t>
  </si>
  <si>
    <t>na_oecd4</t>
  </si>
  <si>
    <t>na_oxford4</t>
  </si>
  <si>
    <t>na_povcal4</t>
  </si>
  <si>
    <t>na_usaid5</t>
  </si>
  <si>
    <t>na_oecd5</t>
  </si>
  <si>
    <t>na_oxford5</t>
  </si>
  <si>
    <t>na_povcal5</t>
  </si>
  <si>
    <t>na_oxford6</t>
  </si>
  <si>
    <t>na_usaid7</t>
  </si>
  <si>
    <t>na_oxford7</t>
  </si>
  <si>
    <t>na_povcal7</t>
  </si>
  <si>
    <t>na_un8</t>
  </si>
  <si>
    <t>na_ode_un8</t>
  </si>
  <si>
    <t>na_usaid8</t>
  </si>
  <si>
    <t>na_who8</t>
  </si>
  <si>
    <t>na_ode_fips8</t>
  </si>
  <si>
    <t>na_ode_iso8</t>
  </si>
  <si>
    <t>na_ode_iso28</t>
  </si>
  <si>
    <t>na_oecd8</t>
  </si>
  <si>
    <t>na_itu8</t>
  </si>
  <si>
    <t>na_oxford8</t>
  </si>
  <si>
    <t>na_povcal8</t>
  </si>
  <si>
    <t>na_usaid9</t>
  </si>
  <si>
    <t>na_usaid11</t>
  </si>
  <si>
    <t>na_ode_fips11</t>
  </si>
  <si>
    <t>na_ode_iso211</t>
  </si>
  <si>
    <t>na_oxford11</t>
  </si>
  <si>
    <t>na_povcal11</t>
  </si>
  <si>
    <t>na_usaid12</t>
  </si>
  <si>
    <t>na_oxford12</t>
  </si>
  <si>
    <t>na_povcal12</t>
  </si>
  <si>
    <t>na_usaid13</t>
  </si>
  <si>
    <t>na_oxford13</t>
  </si>
  <si>
    <t>na_povcal13</t>
  </si>
  <si>
    <t>na_usaid15</t>
  </si>
  <si>
    <t>na_oxford15</t>
  </si>
  <si>
    <t>na_povcal15</t>
  </si>
  <si>
    <t>na_oxford17</t>
  </si>
  <si>
    <t>na_povcal17</t>
  </si>
  <si>
    <t>na_usaid19</t>
  </si>
  <si>
    <t>na_oxford19</t>
  </si>
  <si>
    <t>na_povcal19</t>
  </si>
  <si>
    <t>na_usaid20</t>
  </si>
  <si>
    <t>na_usaid22</t>
  </si>
  <si>
    <t>na_ode_fips22</t>
  </si>
  <si>
    <t>na_ode_iso222</t>
  </si>
  <si>
    <t>na_oxford22</t>
  </si>
  <si>
    <t>na_povcal22</t>
  </si>
  <si>
    <t>na_usaid23</t>
  </si>
  <si>
    <t>na_oxford26</t>
  </si>
  <si>
    <t>na_usaid28</t>
  </si>
  <si>
    <t>na_oxford28</t>
  </si>
  <si>
    <t>na_povcal28</t>
  </si>
  <si>
    <t>na_usaid29</t>
  </si>
  <si>
    <t>na_oxford29</t>
  </si>
  <si>
    <t>na_usaid32</t>
  </si>
  <si>
    <t>na_oxford32</t>
  </si>
  <si>
    <t>na_usaid35</t>
  </si>
  <si>
    <t>na_oxford35</t>
  </si>
  <si>
    <t>na_povcal35</t>
  </si>
  <si>
    <t>na_un36</t>
  </si>
  <si>
    <t>na_ode_un36</t>
  </si>
  <si>
    <t>na_usaid36</t>
  </si>
  <si>
    <t>na_who36</t>
  </si>
  <si>
    <t>na_ode_fips36</t>
  </si>
  <si>
    <t>na_ode_iso36</t>
  </si>
  <si>
    <t>na_ode_iso236</t>
  </si>
  <si>
    <t>na_oecd36</t>
  </si>
  <si>
    <t>na_itu36</t>
  </si>
  <si>
    <t>na_oxford36</t>
  </si>
  <si>
    <t>na_povcal36</t>
  </si>
  <si>
    <t>na_usaid37</t>
  </si>
  <si>
    <t>na_ode_fips37</t>
  </si>
  <si>
    <t>na_ode_iso237</t>
  </si>
  <si>
    <t>na_oxford37</t>
  </si>
  <si>
    <t>na_povcal37</t>
  </si>
  <si>
    <t>na_un39</t>
  </si>
  <si>
    <t>na_ode_un39</t>
  </si>
  <si>
    <t>na_usaid39</t>
  </si>
  <si>
    <t>na_who39</t>
  </si>
  <si>
    <t>na_ode_fips39</t>
  </si>
  <si>
    <t>na_ode_iso39</t>
  </si>
  <si>
    <t>na_ode_iso239</t>
  </si>
  <si>
    <t>na_oecd39</t>
  </si>
  <si>
    <t>na_itu39</t>
  </si>
  <si>
    <t>na_oxford39</t>
  </si>
  <si>
    <t>na_povcal39</t>
  </si>
  <si>
    <t>na_ode_un41</t>
  </si>
  <si>
    <t>na_usaid41</t>
  </si>
  <si>
    <t>na_who41</t>
  </si>
  <si>
    <t>na_ode_fips41</t>
  </si>
  <si>
    <t>na_ode_iso41</t>
  </si>
  <si>
    <t>na_ode_iso241</t>
  </si>
  <si>
    <t>na_oecd41</t>
  </si>
  <si>
    <t>na_itu41</t>
  </si>
  <si>
    <t>na_oxford41</t>
  </si>
  <si>
    <t>na_povcal41</t>
  </si>
  <si>
    <t>na_usaid42</t>
  </si>
  <si>
    <t>na_oxford42</t>
  </si>
  <si>
    <t>na_usaid45</t>
  </si>
  <si>
    <t>na_usaid47</t>
  </si>
  <si>
    <t>na_oxford47</t>
  </si>
  <si>
    <t>na_usaid49</t>
  </si>
  <si>
    <t>na_oxford50</t>
  </si>
  <si>
    <t>na_povcal50</t>
  </si>
  <si>
    <t>na_usaid51</t>
  </si>
  <si>
    <t>na_ode_fips51</t>
  </si>
  <si>
    <t>na_ode_iso251</t>
  </si>
  <si>
    <t>na_oecd51</t>
  </si>
  <si>
    <t>na_itu51</t>
  </si>
  <si>
    <t>na_oxford51</t>
  </si>
  <si>
    <t>na_povcal51</t>
  </si>
  <si>
    <t>na_oxford52</t>
  </si>
  <si>
    <t>na_povcal52</t>
  </si>
  <si>
    <t>na_usaid53</t>
  </si>
  <si>
    <t>na_usaid54</t>
  </si>
  <si>
    <t>na_oxford54</t>
  </si>
  <si>
    <t>na_povcal54</t>
  </si>
  <si>
    <t>na_usaid56</t>
  </si>
  <si>
    <t>na_oxford56</t>
  </si>
  <si>
    <t>na_povcal56</t>
  </si>
  <si>
    <t>na_usaid58</t>
  </si>
  <si>
    <t>na_oxford58</t>
  </si>
  <si>
    <t>na_povcal58</t>
  </si>
  <si>
    <t>na_un60</t>
  </si>
  <si>
    <t>na_ode_un60</t>
  </si>
  <si>
    <t>na_usaid60</t>
  </si>
  <si>
    <t>na_who60</t>
  </si>
  <si>
    <t>na_ode_fips60</t>
  </si>
  <si>
    <t>na_ode_iso60</t>
  </si>
  <si>
    <t>na_ode_iso260</t>
  </si>
  <si>
    <t>na_oecd60</t>
  </si>
  <si>
    <t>na_itu60</t>
  </si>
  <si>
    <t>na_oxford60</t>
  </si>
  <si>
    <t>na_povcal60</t>
  </si>
  <si>
    <t>na_un61</t>
  </si>
  <si>
    <t>na_ode_un61</t>
  </si>
  <si>
    <t>na_usaid61</t>
  </si>
  <si>
    <t>na_who61</t>
  </si>
  <si>
    <t>na_ode_fips61</t>
  </si>
  <si>
    <t>na_ode_iso61</t>
  </si>
  <si>
    <t>na_ode_iso261</t>
  </si>
  <si>
    <t>na_oecd61</t>
  </si>
  <si>
    <t>na_itu61</t>
  </si>
  <si>
    <t>na_oxford61</t>
  </si>
  <si>
    <t>na_oxford64</t>
  </si>
  <si>
    <t>na_usaid65</t>
  </si>
  <si>
    <t>na_oxford65</t>
  </si>
  <si>
    <t>na_povcal65</t>
  </si>
  <si>
    <t>na_usaid66</t>
  </si>
  <si>
    <t>na_oxford66</t>
  </si>
  <si>
    <t>na_povcal66</t>
  </si>
  <si>
    <t>na_usaid67</t>
  </si>
  <si>
    <t>na_un69</t>
  </si>
  <si>
    <t>na_ode_un69</t>
  </si>
  <si>
    <t>na_usaid69</t>
  </si>
  <si>
    <t>na_who69</t>
  </si>
  <si>
    <t>na_ode_fips69</t>
  </si>
  <si>
    <t>na_ode_iso69</t>
  </si>
  <si>
    <t>na_ode_iso269</t>
  </si>
  <si>
    <t>na_oecd69</t>
  </si>
  <si>
    <t>na_itu69</t>
  </si>
  <si>
    <t>na_oxford69</t>
  </si>
  <si>
    <t>na_povcal69</t>
  </si>
  <si>
    <t>na_un70</t>
  </si>
  <si>
    <t>na_ode_un70</t>
  </si>
  <si>
    <t>na_usaid70</t>
  </si>
  <si>
    <t>na_who70</t>
  </si>
  <si>
    <t>na_ode_fips70</t>
  </si>
  <si>
    <t>na_ode_iso70</t>
  </si>
  <si>
    <t>na_ode_iso270</t>
  </si>
  <si>
    <t>na_oecd70</t>
  </si>
  <si>
    <t>na_itu70</t>
  </si>
  <si>
    <t>na_oxford70</t>
  </si>
  <si>
    <t>na_povcal70</t>
  </si>
  <si>
    <t>na_un71</t>
  </si>
  <si>
    <t>na_ode_un71</t>
  </si>
  <si>
    <t>na_usaid71</t>
  </si>
  <si>
    <t>na_who71</t>
  </si>
  <si>
    <t>na_ode_fips71</t>
  </si>
  <si>
    <t>na_ode_iso71</t>
  </si>
  <si>
    <t>na_ode_iso271</t>
  </si>
  <si>
    <t>na_oecd71</t>
  </si>
  <si>
    <t>na_itu71</t>
  </si>
  <si>
    <t>na_oxford71</t>
  </si>
  <si>
    <t>na_un72</t>
  </si>
  <si>
    <t>na_ode_un72</t>
  </si>
  <si>
    <t>na_usaid72</t>
  </si>
  <si>
    <t>na_who72</t>
  </si>
  <si>
    <t>na_ode_fips72</t>
  </si>
  <si>
    <t>na_ode_iso72</t>
  </si>
  <si>
    <t>na_ode_iso272</t>
  </si>
  <si>
    <t>na_oecd72</t>
  </si>
  <si>
    <t>na_itu72</t>
  </si>
  <si>
    <t>na_oxford72</t>
  </si>
  <si>
    <t>na_povcal72</t>
  </si>
  <si>
    <t>na_usaid73</t>
  </si>
  <si>
    <t>na_ode_fips73</t>
  </si>
  <si>
    <t>na_ode_iso273</t>
  </si>
  <si>
    <t>na_oecd73</t>
  </si>
  <si>
    <t>na_oxford73</t>
  </si>
  <si>
    <t>na_povcal73</t>
  </si>
  <si>
    <t>na_usaid74</t>
  </si>
  <si>
    <t>na_oxford74</t>
  </si>
  <si>
    <t>na_usaid75</t>
  </si>
  <si>
    <t>na_oxford75</t>
  </si>
  <si>
    <t>na_povcal75</t>
  </si>
  <si>
    <t>na_un76</t>
  </si>
  <si>
    <t>na_ode_un76</t>
  </si>
  <si>
    <t>na_usaid76</t>
  </si>
  <si>
    <t>na_who76</t>
  </si>
  <si>
    <t>na_ode_fips76</t>
  </si>
  <si>
    <t>na_ode_iso76</t>
  </si>
  <si>
    <t>na_ode_iso276</t>
  </si>
  <si>
    <t>na_oecd76</t>
  </si>
  <si>
    <t>na_itu76</t>
  </si>
  <si>
    <t>na_oxford76</t>
  </si>
  <si>
    <t>na_povcal76</t>
  </si>
  <si>
    <t>na_usaid77</t>
  </si>
  <si>
    <t>na_oxford77</t>
  </si>
  <si>
    <t>na_povcal77</t>
  </si>
  <si>
    <t>na_usaid78</t>
  </si>
  <si>
    <t>na_ode_fips78</t>
  </si>
  <si>
    <t>na_ode_iso278</t>
  </si>
  <si>
    <t>na_oxford78</t>
  </si>
  <si>
    <t>na_povcal78</t>
  </si>
  <si>
    <t>na_usaid79</t>
  </si>
  <si>
    <t>na_usaid81</t>
  </si>
  <si>
    <t>na_oxford81</t>
  </si>
  <si>
    <t>na_povcal81</t>
  </si>
  <si>
    <t>na_usaid83</t>
  </si>
  <si>
    <t>na_oxford83</t>
  </si>
  <si>
    <t>na_povcal83</t>
  </si>
  <si>
    <t>na_usaid84</t>
  </si>
  <si>
    <t>na_ode_fips84</t>
  </si>
  <si>
    <t>na_ode_iso284</t>
  </si>
  <si>
    <t>na_oecd84</t>
  </si>
  <si>
    <t>na_oxford84</t>
  </si>
  <si>
    <t>na_povcal84</t>
  </si>
  <si>
    <t>na_usaid85</t>
  </si>
  <si>
    <t>na_oxford85</t>
  </si>
  <si>
    <t>na_povcal85</t>
  </si>
  <si>
    <t>na_usaid86</t>
  </si>
  <si>
    <t>na_ode_fips86</t>
  </si>
  <si>
    <t>na_ode_iso286</t>
  </si>
  <si>
    <t>na_oecd86</t>
  </si>
  <si>
    <t>na_oxford86</t>
  </si>
  <si>
    <t>na_povcal86</t>
  </si>
  <si>
    <t>na_usaid89</t>
  </si>
  <si>
    <t>na_un92</t>
  </si>
  <si>
    <t>na_ode_un92</t>
  </si>
  <si>
    <t>na_usaid92</t>
  </si>
  <si>
    <t>na_who92</t>
  </si>
  <si>
    <t>na_ode_fips92</t>
  </si>
  <si>
    <t>na_ode_iso92</t>
  </si>
  <si>
    <t>na_ode_iso292</t>
  </si>
  <si>
    <t>na_oecd92</t>
  </si>
  <si>
    <t>na_itu92</t>
  </si>
  <si>
    <t>na_oxford92</t>
  </si>
  <si>
    <t>na_povcal92</t>
  </si>
  <si>
    <t>na_un93</t>
  </si>
  <si>
    <t>na_ode_un93</t>
  </si>
  <si>
    <t>na_usaid93</t>
  </si>
  <si>
    <t>na_who93</t>
  </si>
  <si>
    <t>na_ode_fips93</t>
  </si>
  <si>
    <t>na_ode_iso93</t>
  </si>
  <si>
    <t>na_ode_iso293</t>
  </si>
  <si>
    <t>na_oecd93</t>
  </si>
  <si>
    <t>na_itu93</t>
  </si>
  <si>
    <t>na_oxford93</t>
  </si>
  <si>
    <t>na_povcal93</t>
  </si>
  <si>
    <t>na_un94</t>
  </si>
  <si>
    <t>na_ode_un94</t>
  </si>
  <si>
    <t>na_usaid94</t>
  </si>
  <si>
    <t>na_who94</t>
  </si>
  <si>
    <t>na_ode_fips94</t>
  </si>
  <si>
    <t>na_ode_iso94</t>
  </si>
  <si>
    <t>na_ode_iso294</t>
  </si>
  <si>
    <t>na_oecd94</t>
  </si>
  <si>
    <t>na_itu94</t>
  </si>
  <si>
    <t>na_oxford94</t>
  </si>
  <si>
    <t>na_povcal94</t>
  </si>
  <si>
    <t>na_un95</t>
  </si>
  <si>
    <t>na_ode_un95</t>
  </si>
  <si>
    <t>na_usaid95</t>
  </si>
  <si>
    <t>na_who95</t>
  </si>
  <si>
    <t>na_ode_fips95</t>
  </si>
  <si>
    <t>na_ode_iso95</t>
  </si>
  <si>
    <t>na_ode_iso295</t>
  </si>
  <si>
    <t>na_oecd95</t>
  </si>
  <si>
    <t>na_itu95</t>
  </si>
  <si>
    <t>na_oxford95</t>
  </si>
  <si>
    <t>na_povcal95</t>
  </si>
  <si>
    <t>na_usaid97</t>
  </si>
  <si>
    <t>na_ode_fips97</t>
  </si>
  <si>
    <t>na_ode_iso297</t>
  </si>
  <si>
    <t>na_oxford97</t>
  </si>
  <si>
    <t>na_povcal97</t>
  </si>
  <si>
    <t>na_usaid98</t>
  </si>
  <si>
    <t>na_usaid99</t>
  </si>
  <si>
    <t>na_oxford99</t>
  </si>
  <si>
    <t>na_povcal99</t>
  </si>
  <si>
    <t>na_usaid102</t>
  </si>
  <si>
    <t>na_oxford102</t>
  </si>
  <si>
    <t>na_usaid104</t>
  </si>
  <si>
    <t>na_oxford104</t>
  </si>
  <si>
    <t>na_povcal104</t>
  </si>
  <si>
    <t>na_usaid105</t>
  </si>
  <si>
    <t>na_who105</t>
  </si>
  <si>
    <t>na_ode_fips105</t>
  </si>
  <si>
    <t>na_ode_iso105</t>
  </si>
  <si>
    <t>na_ode_iso2105</t>
  </si>
  <si>
    <t>na_oecd105</t>
  </si>
  <si>
    <t>na_itu105</t>
  </si>
  <si>
    <t>na_oxford105</t>
  </si>
  <si>
    <t>na_povcal105</t>
  </si>
  <si>
    <t>na_usaid106</t>
  </si>
  <si>
    <t>na_oxford106</t>
  </si>
  <si>
    <t>na_povcal106</t>
  </si>
  <si>
    <t>na_usaid107</t>
  </si>
  <si>
    <t>na_oxford107</t>
  </si>
  <si>
    <t>na_povcal107</t>
  </si>
  <si>
    <t>na_oxford108</t>
  </si>
  <si>
    <t>na_usaid109</t>
  </si>
  <si>
    <t>na_oxford109</t>
  </si>
  <si>
    <t>na_povcal109</t>
  </si>
  <si>
    <t>na_usaid113</t>
  </si>
  <si>
    <t>na_oxford113</t>
  </si>
  <si>
    <t>na_povcal113</t>
  </si>
  <si>
    <t>na_usaid114</t>
  </si>
  <si>
    <t>na_oxford114</t>
  </si>
  <si>
    <t>na_povcal114</t>
  </si>
  <si>
    <t>na_un115</t>
  </si>
  <si>
    <t>na_ode_un115</t>
  </si>
  <si>
    <t>na_who115</t>
  </si>
  <si>
    <t>na_ode_fips115</t>
  </si>
  <si>
    <t>na_ode_iso115</t>
  </si>
  <si>
    <t>na_ode_iso2115</t>
  </si>
  <si>
    <t>na_itu115</t>
  </si>
  <si>
    <t>na_oxford115</t>
  </si>
  <si>
    <t>na_povcal115</t>
  </si>
  <si>
    <t>na_usaid116</t>
  </si>
  <si>
    <t>na_oxford116</t>
  </si>
  <si>
    <t>na_povcal116</t>
  </si>
  <si>
    <t>na_un119</t>
  </si>
  <si>
    <t>na_ode_un119</t>
  </si>
  <si>
    <t>na_usaid119</t>
  </si>
  <si>
    <t>na_who119</t>
  </si>
  <si>
    <t>na_ode_fips119</t>
  </si>
  <si>
    <t>na_ode_iso119</t>
  </si>
  <si>
    <t>na_ode_iso2119</t>
  </si>
  <si>
    <t>na_oecd119</t>
  </si>
  <si>
    <t>na_itu119</t>
  </si>
  <si>
    <t>na_oxford119</t>
  </si>
  <si>
    <t>na_povcal119</t>
  </si>
  <si>
    <t>na_un120</t>
  </si>
  <si>
    <t>na_ode_un120</t>
  </si>
  <si>
    <t>na_usaid120</t>
  </si>
  <si>
    <t>na_who120</t>
  </si>
  <si>
    <t>na_ode_fips120</t>
  </si>
  <si>
    <t>na_ode_iso120</t>
  </si>
  <si>
    <t>na_ode_iso2120</t>
  </si>
  <si>
    <t>na_oecd120</t>
  </si>
  <si>
    <t>na_itu120</t>
  </si>
  <si>
    <t>na_oxford120</t>
  </si>
  <si>
    <t>na_usaid121</t>
  </si>
  <si>
    <t>na_un122</t>
  </si>
  <si>
    <t>na_ode_un122</t>
  </si>
  <si>
    <t>na_usaid122</t>
  </si>
  <si>
    <t>na_who122</t>
  </si>
  <si>
    <t>na_ode_fips122</t>
  </si>
  <si>
    <t>na_ode_iso122</t>
  </si>
  <si>
    <t>na_ode_iso2122</t>
  </si>
  <si>
    <t>na_oecd122</t>
  </si>
  <si>
    <t>na_itu122</t>
  </si>
  <si>
    <t>na_oxford122</t>
  </si>
  <si>
    <t>na_povcal122</t>
  </si>
  <si>
    <t>na_oxford123</t>
  </si>
  <si>
    <t>na_povcal123</t>
  </si>
  <si>
    <t>na_oxford126</t>
  </si>
  <si>
    <t>na_povcal126</t>
  </si>
  <si>
    <t>na_usaid127</t>
  </si>
  <si>
    <t>na_ode_fips127</t>
  </si>
  <si>
    <t>na_ode_iso2127</t>
  </si>
  <si>
    <t>na_oxford127</t>
  </si>
  <si>
    <t>na_povcal127</t>
  </si>
  <si>
    <t>na_usaid128</t>
  </si>
  <si>
    <t>na_oxford128</t>
  </si>
  <si>
    <t>na_un129</t>
  </si>
  <si>
    <t>na_ode_un129</t>
  </si>
  <si>
    <t>na_usaid129</t>
  </si>
  <si>
    <t>na_who129</t>
  </si>
  <si>
    <t>na_ode_fips129</t>
  </si>
  <si>
    <t>na_ode_iso129</t>
  </si>
  <si>
    <t>na_ode_iso2129</t>
  </si>
  <si>
    <t>na_oecd129</t>
  </si>
  <si>
    <t>na_itu129</t>
  </si>
  <si>
    <t>na_oxford129</t>
  </si>
  <si>
    <t>na_povcal129</t>
  </si>
  <si>
    <t>na_un130</t>
  </si>
  <si>
    <t>na_ode_un130</t>
  </si>
  <si>
    <t>na_usaid130</t>
  </si>
  <si>
    <t>na_who130</t>
  </si>
  <si>
    <t>na_ode_fips130</t>
  </si>
  <si>
    <t>na_ode_iso130</t>
  </si>
  <si>
    <t>na_ode_iso2130</t>
  </si>
  <si>
    <t>na_oecd130</t>
  </si>
  <si>
    <t>na_itu130</t>
  </si>
  <si>
    <t>na_oxford130</t>
  </si>
  <si>
    <t>na_povcal130</t>
  </si>
  <si>
    <t>na_un131</t>
  </si>
  <si>
    <t>na_ode_un131</t>
  </si>
  <si>
    <t>na_usaid131</t>
  </si>
  <si>
    <t>na_who131</t>
  </si>
  <si>
    <t>na_ode_fips131</t>
  </si>
  <si>
    <t>na_ode_iso131</t>
  </si>
  <si>
    <t>na_ode_iso2131</t>
  </si>
  <si>
    <t>na_oecd131</t>
  </si>
  <si>
    <t>na_itu131</t>
  </si>
  <si>
    <t>na_oxford131</t>
  </si>
  <si>
    <t>na_povcal131</t>
  </si>
  <si>
    <t>na_usaid132</t>
  </si>
  <si>
    <t>na_oxford132</t>
  </si>
  <si>
    <t>na_povcal132</t>
  </si>
  <si>
    <t>na_usaid133</t>
  </si>
  <si>
    <t>na_ode_fips133</t>
  </si>
  <si>
    <t>na_ode_iso2133</t>
  </si>
  <si>
    <t>na_oxford133</t>
  </si>
  <si>
    <t>na_povcal133</t>
  </si>
  <si>
    <t>na_usaid137</t>
  </si>
  <si>
    <t>na_oxford137</t>
  </si>
  <si>
    <t>na_usaid140</t>
  </si>
  <si>
    <t>na_oxford140</t>
  </si>
  <si>
    <t>na_povcal140</t>
  </si>
  <si>
    <t>na_usaid141</t>
  </si>
  <si>
    <t>na_oxford141</t>
  </si>
  <si>
    <t>na_povcal141</t>
  </si>
  <si>
    <t>na_usaid143</t>
  </si>
  <si>
    <t>na_oxford143</t>
  </si>
  <si>
    <t>na_usaid145</t>
  </si>
  <si>
    <t>na_oxford145</t>
  </si>
  <si>
    <t>na_un146</t>
  </si>
  <si>
    <t>na_ode_un146</t>
  </si>
  <si>
    <t>na_usaid146</t>
  </si>
  <si>
    <t>na_who146</t>
  </si>
  <si>
    <t>na_ode_fips146</t>
  </si>
  <si>
    <t>na_ode_iso146</t>
  </si>
  <si>
    <t>na_ode_iso2146</t>
  </si>
  <si>
    <t>na_oecd146</t>
  </si>
  <si>
    <t>na_itu146</t>
  </si>
  <si>
    <t>na_oxford146</t>
  </si>
  <si>
    <t>na_povcal146</t>
  </si>
  <si>
    <t>na_un147</t>
  </si>
  <si>
    <t>na_ode_un147</t>
  </si>
  <si>
    <t>na_usaid147</t>
  </si>
  <si>
    <t>na_who147</t>
  </si>
  <si>
    <t>na_ode_fips147</t>
  </si>
  <si>
    <t>na_ode_iso147</t>
  </si>
  <si>
    <t>na_ode_iso2147</t>
  </si>
  <si>
    <t>na_oecd147</t>
  </si>
  <si>
    <t>na_itu147</t>
  </si>
  <si>
    <t>na_oxford147</t>
  </si>
  <si>
    <t>na_un148</t>
  </si>
  <si>
    <t>na_ode_un148</t>
  </si>
  <si>
    <t>na_usaid148</t>
  </si>
  <si>
    <t>na_who148</t>
  </si>
  <si>
    <t>na_ode_fips148</t>
  </si>
  <si>
    <t>na_ode_iso148</t>
  </si>
  <si>
    <t>na_ode_iso2148</t>
  </si>
  <si>
    <t>na_oecd148</t>
  </si>
  <si>
    <t>na_itu148</t>
  </si>
  <si>
    <t>na_oxford148</t>
  </si>
  <si>
    <t>na_povcal148</t>
  </si>
  <si>
    <t>na_usaid150</t>
  </si>
  <si>
    <t>na_oecd150</t>
  </si>
  <si>
    <t>na_oxford150</t>
  </si>
  <si>
    <t>na_povcal150</t>
  </si>
  <si>
    <t>na_povcal151</t>
  </si>
  <si>
    <t>na_ode_fips152</t>
  </si>
  <si>
    <t>na_ode_iso2152</t>
  </si>
  <si>
    <t>na_oxford155</t>
  </si>
  <si>
    <t>na_povcal155</t>
  </si>
  <si>
    <t>na_usaid158</t>
  </si>
  <si>
    <t>na_oxford158</t>
  </si>
  <si>
    <t>na_povcal158</t>
  </si>
  <si>
    <t>na_usaid159</t>
  </si>
  <si>
    <t>na_ode_fips159</t>
  </si>
  <si>
    <t>na_ode_iso2159</t>
  </si>
  <si>
    <t>na_oxford159</t>
  </si>
  <si>
    <t>na_povcal159</t>
  </si>
  <si>
    <t>na_usaid160</t>
  </si>
  <si>
    <t>na_oxford160</t>
  </si>
  <si>
    <t>na_povcal160</t>
  </si>
  <si>
    <t>na_un164</t>
  </si>
  <si>
    <t>na_ode_un164</t>
  </si>
  <si>
    <t>na_usaid164</t>
  </si>
  <si>
    <t>na_who164</t>
  </si>
  <si>
    <t>na_ode_fips164</t>
  </si>
  <si>
    <t>na_ode_iso164</t>
  </si>
  <si>
    <t>na_ode_iso2164</t>
  </si>
  <si>
    <t>na_oecd164</t>
  </si>
  <si>
    <t>na_itu164</t>
  </si>
  <si>
    <t>na_oxford164</t>
  </si>
  <si>
    <t>na_povcal164</t>
  </si>
  <si>
    <t>na_usaid165</t>
  </si>
  <si>
    <t>na_ode_fips165</t>
  </si>
  <si>
    <t>na_ode_iso2165</t>
  </si>
  <si>
    <t>na_oxford165</t>
  </si>
  <si>
    <t>na_povcal165</t>
  </si>
  <si>
    <t>na_usaid166</t>
  </si>
  <si>
    <t>na_oxford166</t>
  </si>
  <si>
    <t>na_povcal166</t>
  </si>
  <si>
    <t>na_un167</t>
  </si>
  <si>
    <t>na_ode_un167</t>
  </si>
  <si>
    <t>na_usaid167</t>
  </si>
  <si>
    <t>na_who167</t>
  </si>
  <si>
    <t>na_ode_fips167</t>
  </si>
  <si>
    <t>na_ode_iso167</t>
  </si>
  <si>
    <t>na_ode_iso2167</t>
  </si>
  <si>
    <t>na_oecd167</t>
  </si>
  <si>
    <t>na_itu167</t>
  </si>
  <si>
    <t>na_oxford167</t>
  </si>
  <si>
    <t>na_povcal167</t>
  </si>
  <si>
    <t>na_usaid168</t>
  </si>
  <si>
    <t>na_oxford168</t>
  </si>
  <si>
    <t>na_povcal168</t>
  </si>
  <si>
    <t>na_un169</t>
  </si>
  <si>
    <t>na_ode_un169</t>
  </si>
  <si>
    <t>na_usaid169</t>
  </si>
  <si>
    <t>na_who169</t>
  </si>
  <si>
    <t>na_ode_fips169</t>
  </si>
  <si>
    <t>na_ode_iso169</t>
  </si>
  <si>
    <t>na_ode_iso2169</t>
  </si>
  <si>
    <t>na_oecd169</t>
  </si>
  <si>
    <t>na_itu169</t>
  </si>
  <si>
    <t>na_oxford169</t>
  </si>
  <si>
    <t>na_povcal169</t>
  </si>
  <si>
    <t>na_un170</t>
  </si>
  <si>
    <t>na_ode_un170</t>
  </si>
  <si>
    <t>na_usaid170</t>
  </si>
  <si>
    <t>na_who170</t>
  </si>
  <si>
    <t>na_ode_fips170</t>
  </si>
  <si>
    <t>na_ode_iso170</t>
  </si>
  <si>
    <t>na_ode_iso2170</t>
  </si>
  <si>
    <t>na_oecd170</t>
  </si>
  <si>
    <t>na_itu170</t>
  </si>
  <si>
    <t>na_oxford170</t>
  </si>
  <si>
    <t>na_povcal170</t>
  </si>
  <si>
    <t>na_usaid172</t>
  </si>
  <si>
    <t>na_oxford172</t>
  </si>
  <si>
    <t>na_povcal172</t>
  </si>
  <si>
    <t>na_oxford173</t>
  </si>
  <si>
    <t>na_usaid174</t>
  </si>
  <si>
    <t>na_oxford174</t>
  </si>
  <si>
    <t>na_usaid178</t>
  </si>
  <si>
    <t>na_oxford178</t>
  </si>
  <si>
    <t>na_usaid179</t>
  </si>
  <si>
    <t>na_oxford179</t>
  </si>
  <si>
    <t>na_povcal179</t>
  </si>
  <si>
    <t>na_usaid180</t>
  </si>
  <si>
    <t>na_ode_fips180</t>
  </si>
  <si>
    <t>na_ode_iso2180</t>
  </si>
  <si>
    <t>na_oecd180</t>
  </si>
  <si>
    <t>na_oxford180</t>
  </si>
  <si>
    <t>na_povcal180</t>
  </si>
  <si>
    <t>na_usaid181</t>
  </si>
  <si>
    <t>na_oxford181</t>
  </si>
  <si>
    <t>na_povcal181</t>
  </si>
  <si>
    <t>na_usaid182</t>
  </si>
  <si>
    <t>na_oxford182</t>
  </si>
  <si>
    <t>na_usaid185</t>
  </si>
  <si>
    <t>na_oxford185</t>
  </si>
  <si>
    <t>na_povcal185</t>
  </si>
  <si>
    <t>na_usaid186</t>
  </si>
  <si>
    <t>na_oecd186</t>
  </si>
  <si>
    <t>na_oxford186</t>
  </si>
  <si>
    <t>na_povcal186</t>
  </si>
  <si>
    <t>na_usaid187</t>
  </si>
  <si>
    <t>na_usaid188</t>
  </si>
  <si>
    <t>na_oxford188</t>
  </si>
  <si>
    <t>na_povcal188</t>
  </si>
  <si>
    <t>na_usaid191</t>
  </si>
  <si>
    <t>na_oxford191</t>
  </si>
  <si>
    <t>na_usaid193</t>
  </si>
  <si>
    <t>na_oxford193</t>
  </si>
  <si>
    <t>na_povcal193</t>
  </si>
  <si>
    <t>na_usaid194</t>
  </si>
  <si>
    <t>na_ode_fips194</t>
  </si>
  <si>
    <t>na_ode_iso2194</t>
  </si>
  <si>
    <t>na_oecd194</t>
  </si>
  <si>
    <t>na_itu194</t>
  </si>
  <si>
    <t>na_oxford194</t>
  </si>
  <si>
    <t>na_povcal194</t>
  </si>
  <si>
    <t>na_usaid195</t>
  </si>
  <si>
    <t>na_usaid196</t>
  </si>
  <si>
    <t>na_un197</t>
  </si>
  <si>
    <t>na_ode_un197</t>
  </si>
  <si>
    <t>na_usaid197</t>
  </si>
  <si>
    <t>na_who197</t>
  </si>
  <si>
    <t>na_ode_fips197</t>
  </si>
  <si>
    <t>na_ode_iso197</t>
  </si>
  <si>
    <t>na_ode_iso2197</t>
  </si>
  <si>
    <t>na_oecd197</t>
  </si>
  <si>
    <t>na_itu197</t>
  </si>
  <si>
    <t>na_oxford197</t>
  </si>
  <si>
    <t>na_povcal197</t>
  </si>
  <si>
    <t>na_usaid198</t>
  </si>
  <si>
    <t>na_oxford198</t>
  </si>
  <si>
    <t>na_povcal198</t>
  </si>
  <si>
    <t>na_povcal199</t>
  </si>
  <si>
    <t>na_un201</t>
  </si>
  <si>
    <t>na_ode_un201</t>
  </si>
  <si>
    <t>na_usaid201</t>
  </si>
  <si>
    <t>na_who201</t>
  </si>
  <si>
    <t>na_ode_fips201</t>
  </si>
  <si>
    <t>na_ode_iso201</t>
  </si>
  <si>
    <t>na_ode_iso2201</t>
  </si>
  <si>
    <t>na_oecd201</t>
  </si>
  <si>
    <t>na_itu201</t>
  </si>
  <si>
    <t>na_oxford201</t>
  </si>
  <si>
    <t>na_ode_fips202</t>
  </si>
  <si>
    <t>na_ode_iso2202</t>
  </si>
  <si>
    <t>na_oxford202</t>
  </si>
  <si>
    <t>na_povcal202</t>
  </si>
  <si>
    <t>na_usaid203</t>
  </si>
  <si>
    <t>na_oxford203</t>
  </si>
  <si>
    <t>na_povcal203</t>
  </si>
  <si>
    <t>na_usaid205</t>
  </si>
  <si>
    <t>na_oxford205</t>
  </si>
  <si>
    <t>na_povcal205</t>
  </si>
  <si>
    <t>na_usaid206</t>
  </si>
  <si>
    <t>na_usaid207</t>
  </si>
  <si>
    <t>na_who207</t>
  </si>
  <si>
    <t>na_ode_fips207</t>
  </si>
  <si>
    <t>na_ode_iso207</t>
  </si>
  <si>
    <t>na_ode_iso2207</t>
  </si>
  <si>
    <t>na_oecd207</t>
  </si>
  <si>
    <t>na_itu207</t>
  </si>
  <si>
    <t>na_oxford207</t>
  </si>
  <si>
    <t>na_povcal207</t>
  </si>
  <si>
    <t>na_usaid208</t>
  </si>
  <si>
    <t>na_oxford208</t>
  </si>
  <si>
    <t>na_povcal208</t>
  </si>
  <si>
    <t>na_un209</t>
  </si>
  <si>
    <t>na_ode_un209</t>
  </si>
  <si>
    <t>na_usaid209</t>
  </si>
  <si>
    <t>na_who209</t>
  </si>
  <si>
    <t>na_ode_fips209</t>
  </si>
  <si>
    <t>na_ode_iso209</t>
  </si>
  <si>
    <t>na_ode_iso2209</t>
  </si>
  <si>
    <t>na_oecd209</t>
  </si>
  <si>
    <t>na_itu209</t>
  </si>
  <si>
    <t>na_oxford209</t>
  </si>
  <si>
    <t>na_povcal209</t>
  </si>
  <si>
    <t>na_un210</t>
  </si>
  <si>
    <t>na_ode_un210</t>
  </si>
  <si>
    <t>na_usaid210</t>
  </si>
  <si>
    <t>na_who210</t>
  </si>
  <si>
    <t>na_ode_fips210</t>
  </si>
  <si>
    <t>na_ode_iso210</t>
  </si>
  <si>
    <t>na_ode_iso2210</t>
  </si>
  <si>
    <t>na_oecd210</t>
  </si>
  <si>
    <t>na_itu210</t>
  </si>
  <si>
    <t>na_oxford210</t>
  </si>
  <si>
    <t>na_oxford211</t>
  </si>
  <si>
    <t>na_usaid212</t>
  </si>
  <si>
    <t>na_usaid214</t>
  </si>
  <si>
    <t>na_oxford214</t>
  </si>
  <si>
    <t>na_povcal214</t>
  </si>
  <si>
    <t>na_usaid215</t>
  </si>
  <si>
    <t>na_oxford215</t>
  </si>
  <si>
    <t>na_povcal215</t>
  </si>
  <si>
    <t>na_usaid220</t>
  </si>
  <si>
    <t>na_oxford220</t>
  </si>
  <si>
    <t>na_povcal220</t>
  </si>
  <si>
    <t>na_usaid221</t>
  </si>
  <si>
    <t>na_usaid223</t>
  </si>
  <si>
    <t>na_usaid224</t>
  </si>
  <si>
    <t>na_oxford224</t>
  </si>
  <si>
    <t>na_povcal224</t>
  </si>
  <si>
    <t>na_usaid225</t>
  </si>
  <si>
    <t>na_usaid227</t>
  </si>
  <si>
    <t>na_oxford228</t>
  </si>
  <si>
    <t>na_usaid229</t>
  </si>
  <si>
    <t>na_ode_fips229</t>
  </si>
  <si>
    <t>na_ode_iso2229</t>
  </si>
  <si>
    <t>na_oxford229</t>
  </si>
  <si>
    <t>na_povcal229</t>
  </si>
  <si>
    <t>na_usaid230</t>
  </si>
  <si>
    <t>na_oxford230</t>
  </si>
  <si>
    <t>na_povcal230</t>
  </si>
  <si>
    <t>na_usaid233</t>
  </si>
  <si>
    <t>na_povcal233</t>
  </si>
  <si>
    <t>na_usaid234</t>
  </si>
  <si>
    <t>na_oxford234</t>
  </si>
  <si>
    <t>na_povcal234</t>
  </si>
  <si>
    <t>na_usaid235</t>
  </si>
  <si>
    <t>na_oxford235</t>
  </si>
  <si>
    <t>na_povcal235</t>
  </si>
  <si>
    <t>na_un236</t>
  </si>
  <si>
    <t>na_ode_un236</t>
  </si>
  <si>
    <t>na_usaid236</t>
  </si>
  <si>
    <t>na_who236</t>
  </si>
  <si>
    <t>na_ode_fips236</t>
  </si>
  <si>
    <t>na_ode_iso2236</t>
  </si>
  <si>
    <t>na_oecd236</t>
  </si>
  <si>
    <t>na_itu236</t>
  </si>
  <si>
    <t>na_oxford236</t>
  </si>
  <si>
    <t>na_povcal236</t>
  </si>
  <si>
    <t>na_usaid237</t>
  </si>
  <si>
    <t>na_povcal238</t>
  </si>
  <si>
    <t>na_usaid239</t>
  </si>
  <si>
    <t>na_povcal239</t>
  </si>
  <si>
    <t>na_oxford240</t>
  </si>
  <si>
    <t>na_usaid242</t>
  </si>
  <si>
    <t>na_ode_fips242</t>
  </si>
  <si>
    <t>na_ode_iso2242</t>
  </si>
  <si>
    <t>na_oecd242</t>
  </si>
  <si>
    <t>na_oxford242</t>
  </si>
  <si>
    <t>na_povcal242</t>
  </si>
  <si>
    <t>na_ode_fips243</t>
  </si>
  <si>
    <t>na_ode_iso2243</t>
  </si>
  <si>
    <t>na_un244</t>
  </si>
  <si>
    <t>na_ode_un244</t>
  </si>
  <si>
    <t>na_usaid244</t>
  </si>
  <si>
    <t>na_who244</t>
  </si>
  <si>
    <t>na_ode_fips244</t>
  </si>
  <si>
    <t>na_ode_iso244</t>
  </si>
  <si>
    <t>na_ode_iso2244</t>
  </si>
  <si>
    <t>na_oecd244</t>
  </si>
  <si>
    <t>na_itu244</t>
  </si>
  <si>
    <t>na_oxford244</t>
  </si>
  <si>
    <t>na_povcal244</t>
  </si>
  <si>
    <t>na_povcal247</t>
  </si>
  <si>
    <t>na_wb248</t>
  </si>
  <si>
    <t>na_ode_wb248</t>
  </si>
  <si>
    <t>na_usaid248</t>
  </si>
  <si>
    <t>na_who248</t>
  </si>
  <si>
    <t>na_ode_fips248</t>
  </si>
  <si>
    <t>na_ode_iso248</t>
  </si>
  <si>
    <t>na_ode_iso2248</t>
  </si>
  <si>
    <t>na_oecd248</t>
  </si>
  <si>
    <t>na_itu248</t>
  </si>
  <si>
    <t>na_oxford248</t>
  </si>
  <si>
    <t>na_povcal248</t>
  </si>
  <si>
    <t>na_wb249</t>
  </si>
  <si>
    <t>na_ode_wb249</t>
  </si>
  <si>
    <t>na_usaid249</t>
  </si>
  <si>
    <t>na_ode_fips249</t>
  </si>
  <si>
    <t>na_ode_iso2249</t>
  </si>
  <si>
    <t>na_oxford249</t>
  </si>
  <si>
    <t>na_povcal249</t>
  </si>
  <si>
    <t>na_wb250</t>
  </si>
  <si>
    <t>na_ode_wb250</t>
  </si>
  <si>
    <t>na_usaid250</t>
  </si>
  <si>
    <t>na_ode_fips250</t>
  </si>
  <si>
    <t>na_ode_iso2250</t>
  </si>
  <si>
    <t>na_oecd250</t>
  </si>
  <si>
    <t>na_itu250</t>
  </si>
  <si>
    <t>na_oxford250</t>
  </si>
  <si>
    <t>na_povcal250</t>
  </si>
  <si>
    <t>na_wb251</t>
  </si>
  <si>
    <t>na_ode_wb251</t>
  </si>
  <si>
    <t>na_usaid251</t>
  </si>
  <si>
    <t>na_ode_fips251</t>
  </si>
  <si>
    <t>na_ode_iso2251</t>
  </si>
  <si>
    <t>na_oxford251</t>
  </si>
  <si>
    <t>na_povcal251</t>
  </si>
  <si>
    <t>na_wb252</t>
  </si>
  <si>
    <t>na_ode_wb252</t>
  </si>
  <si>
    <t>na_usaid252</t>
  </si>
  <si>
    <t>na_itu252</t>
  </si>
  <si>
    <t>na_oxford252</t>
  </si>
  <si>
    <t>na_povcal252</t>
  </si>
  <si>
    <t>na_wb253</t>
  </si>
  <si>
    <t>na_ode_wb253</t>
  </si>
  <si>
    <t>na_usaid253</t>
  </si>
  <si>
    <t>na_ode_fips253</t>
  </si>
  <si>
    <t>na_ode_iso2253</t>
  </si>
  <si>
    <t>na_oxford253</t>
  </si>
  <si>
    <t>na_povcal253</t>
  </si>
  <si>
    <t>na_wb254</t>
  </si>
  <si>
    <t>na_ode_wb254</t>
  </si>
  <si>
    <t>na_usaid254</t>
  </si>
  <si>
    <t>na_ode_fips254</t>
  </si>
  <si>
    <t>na_ode_iso2254</t>
  </si>
  <si>
    <t>na_oecd254</t>
  </si>
  <si>
    <t>na_itu254</t>
  </si>
  <si>
    <t>na_oxford254</t>
  </si>
  <si>
    <t>na_povcal254</t>
  </si>
  <si>
    <t>na_wb255</t>
  </si>
  <si>
    <t>na_ode_wb255</t>
  </si>
  <si>
    <t>na_usaid255</t>
  </si>
  <si>
    <t>na_ode_fips255</t>
  </si>
  <si>
    <t>na_ode_iso2255</t>
  </si>
  <si>
    <t>na_oxford255</t>
  </si>
  <si>
    <t>na_povcal255</t>
  </si>
  <si>
    <t>na_wb256</t>
  </si>
  <si>
    <t>na_ode_wb256</t>
  </si>
  <si>
    <t>na_usaid256</t>
  </si>
  <si>
    <t>na_ode_fips256</t>
  </si>
  <si>
    <t>na_ode_iso2256</t>
  </si>
  <si>
    <t>na_oecd256</t>
  </si>
  <si>
    <t>na_itu256</t>
  </si>
  <si>
    <t>na_oxford256</t>
  </si>
  <si>
    <t>na_povcal256</t>
  </si>
  <si>
    <t>na_wb257</t>
  </si>
  <si>
    <t>na_ode_wb257</t>
  </si>
  <si>
    <t>na_usaid257</t>
  </si>
  <si>
    <t>na_who257</t>
  </si>
  <si>
    <t>na_ode_fips257</t>
  </si>
  <si>
    <t>na_ode_iso257</t>
  </si>
  <si>
    <t>na_ode_iso2257</t>
  </si>
  <si>
    <t>na_oecd257</t>
  </si>
  <si>
    <t>na_oxford257</t>
  </si>
  <si>
    <t>na_povcal257</t>
  </si>
  <si>
    <t>na_wb258</t>
  </si>
  <si>
    <t>na_ode_wb258</t>
  </si>
  <si>
    <t>na_usaid258</t>
  </si>
  <si>
    <t>na_who258</t>
  </si>
  <si>
    <t>na_ode_fips258</t>
  </si>
  <si>
    <t>na_ode_iso258</t>
  </si>
  <si>
    <t>na_ode_iso2258</t>
  </si>
  <si>
    <t>na_oecd258</t>
  </si>
  <si>
    <t>na_itu258</t>
  </si>
  <si>
    <t>na_oxford258</t>
  </si>
  <si>
    <t>na_povcal258</t>
  </si>
  <si>
    <t>na_wb259</t>
  </si>
  <si>
    <t>na_ode_wb259</t>
  </si>
  <si>
    <t>na_usaid259</t>
  </si>
  <si>
    <t>na_who259</t>
  </si>
  <si>
    <t>na_ode_fips259</t>
  </si>
  <si>
    <t>na_ode_iso259</t>
  </si>
  <si>
    <t>na_ode_iso2259</t>
  </si>
  <si>
    <t>na_oecd259</t>
  </si>
  <si>
    <t>na_oxford259</t>
  </si>
  <si>
    <t>na_povcal259</t>
  </si>
  <si>
    <t>na_wb260</t>
  </si>
  <si>
    <t>na_ode_wb260</t>
  </si>
  <si>
    <t>na_usaid260</t>
  </si>
  <si>
    <t>na_ode_fips260</t>
  </si>
  <si>
    <t>na_ode_iso2260</t>
  </si>
  <si>
    <t>na_oecd260</t>
  </si>
  <si>
    <t>na_itu260</t>
  </si>
  <si>
    <t>na_oxford260</t>
  </si>
  <si>
    <t>na_povcal260</t>
  </si>
  <si>
    <t>na_wb261</t>
  </si>
  <si>
    <t>na_ode_wb261</t>
  </si>
  <si>
    <t>na_usaid261</t>
  </si>
  <si>
    <t>na_ode_fips261</t>
  </si>
  <si>
    <t>na_ode_iso2261</t>
  </si>
  <si>
    <t>na_oxford261</t>
  </si>
  <si>
    <t>na_povcal261</t>
  </si>
  <si>
    <t>na_wb262</t>
  </si>
  <si>
    <t>na_ode_wb262</t>
  </si>
  <si>
    <t>na_usaid262</t>
  </si>
  <si>
    <t>na_ode_fips262</t>
  </si>
  <si>
    <t>na_ode_iso2262</t>
  </si>
  <si>
    <t>na_oxford262</t>
  </si>
  <si>
    <t>na_povcal262</t>
  </si>
  <si>
    <t>na_wb263</t>
  </si>
  <si>
    <t>na_ode_wb263</t>
  </si>
  <si>
    <t>na_usaid263</t>
  </si>
  <si>
    <t>na_oxford263</t>
  </si>
  <si>
    <t>na_povcal263</t>
  </si>
  <si>
    <t>na_wb264</t>
  </si>
  <si>
    <t>na_ode_wb264</t>
  </si>
  <si>
    <t>na_usaid264</t>
  </si>
  <si>
    <t>na_oxford264</t>
  </si>
  <si>
    <t>na_povcal264</t>
  </si>
  <si>
    <t>na_wb265</t>
  </si>
  <si>
    <t>na_ode_wb265</t>
  </si>
  <si>
    <t>na_usaid265</t>
  </si>
  <si>
    <t>na_ode_fips265</t>
  </si>
  <si>
    <t>na_ode_iso2265</t>
  </si>
  <si>
    <t>na_oecd265</t>
  </si>
  <si>
    <t>na_oxford265</t>
  </si>
  <si>
    <t>na_povcal265</t>
  </si>
  <si>
    <t>na_wb266</t>
  </si>
  <si>
    <t>na_ode_wb266</t>
  </si>
  <si>
    <t>na_usaid266</t>
  </si>
  <si>
    <t>na_ode_fips266</t>
  </si>
  <si>
    <t>na_ode_iso2266</t>
  </si>
  <si>
    <t>na_oecd266</t>
  </si>
  <si>
    <t>na_itu266</t>
  </si>
  <si>
    <t>na_oxford266</t>
  </si>
  <si>
    <t>na_povcal266</t>
  </si>
  <si>
    <t>na_wb267</t>
  </si>
  <si>
    <t>na_ode_wb267</t>
  </si>
  <si>
    <t>na_usaid267</t>
  </si>
  <si>
    <t>na_ode_fips267</t>
  </si>
  <si>
    <t>na_ode_iso2267</t>
  </si>
  <si>
    <t>na_oecd267</t>
  </si>
  <si>
    <t>na_itu267</t>
  </si>
  <si>
    <t>na_oxford267</t>
  </si>
  <si>
    <t>na_povcal267</t>
  </si>
  <si>
    <t>na_wb268</t>
  </si>
  <si>
    <t>na_ode_wb268</t>
  </si>
  <si>
    <t>na_usaid268</t>
  </si>
  <si>
    <t>na_who268</t>
  </si>
  <si>
    <t>na_ode_fips268</t>
  </si>
  <si>
    <t>na_ode_iso268</t>
  </si>
  <si>
    <t>na_ode_iso2268</t>
  </si>
  <si>
    <t>na_oecd268</t>
  </si>
  <si>
    <t>na_itu268</t>
  </si>
  <si>
    <t>na_oxford268</t>
  </si>
  <si>
    <t>na_povcal268</t>
  </si>
  <si>
    <t>na_wb269</t>
  </si>
  <si>
    <t>na_ode_wb269</t>
  </si>
  <si>
    <t>na_usaid269</t>
  </si>
  <si>
    <t>na_ode_fips269</t>
  </si>
  <si>
    <t>na_ode_iso2269</t>
  </si>
  <si>
    <t>na_oxford269</t>
  </si>
  <si>
    <t>na_povcal269</t>
  </si>
  <si>
    <t>na_wb270</t>
  </si>
  <si>
    <t>na_ode_wb270</t>
  </si>
  <si>
    <t>na_usaid270</t>
  </si>
  <si>
    <t>na_ode_fips270</t>
  </si>
  <si>
    <t>na_ode_iso2270</t>
  </si>
  <si>
    <t>na_oecd270</t>
  </si>
  <si>
    <t>na_oxford270</t>
  </si>
  <si>
    <t>na_povcal270</t>
  </si>
  <si>
    <t>na_wb271</t>
  </si>
  <si>
    <t>na_ode_wb271</t>
  </si>
  <si>
    <t>na_ode_un271</t>
  </si>
  <si>
    <t>na_usaid271</t>
  </si>
  <si>
    <t>na_who271</t>
  </si>
  <si>
    <t>na_ode_fips271</t>
  </si>
  <si>
    <t>na_ode_iso2271</t>
  </si>
  <si>
    <t>na_oecd271</t>
  </si>
  <si>
    <t>na_itu271</t>
  </si>
  <si>
    <t>na_oxford271</t>
  </si>
  <si>
    <t>na_povcal271</t>
  </si>
  <si>
    <t>na_wb272</t>
  </si>
  <si>
    <t>na_ode_wb272</t>
  </si>
  <si>
    <t>na_usaid272</t>
  </si>
  <si>
    <t>na_who272</t>
  </si>
  <si>
    <t>na_ode_fips272</t>
  </si>
  <si>
    <t>na_ode_iso2272</t>
  </si>
  <si>
    <t>na_oecd272</t>
  </si>
  <si>
    <t>na_itu272</t>
  </si>
  <si>
    <t>na_oxford272</t>
  </si>
  <si>
    <t>na_povcal272</t>
  </si>
  <si>
    <t>na_wb273</t>
  </si>
  <si>
    <t>na_ode_wb273</t>
  </si>
  <si>
    <t>na_usaid273</t>
  </si>
  <si>
    <t>na_ode_fips273</t>
  </si>
  <si>
    <t>na_ode_iso2273</t>
  </si>
  <si>
    <t>na_oxford273</t>
  </si>
  <si>
    <t>na_povcal273</t>
  </si>
  <si>
    <t>na_wb274</t>
  </si>
  <si>
    <t>na_ode_wb274</t>
  </si>
  <si>
    <t>na_usaid274</t>
  </si>
  <si>
    <t>na_ode_fips274</t>
  </si>
  <si>
    <t>na_ode_iso2274</t>
  </si>
  <si>
    <t>na_oxford274</t>
  </si>
  <si>
    <t>na_povcal274</t>
  </si>
  <si>
    <t>na_wb275</t>
  </si>
  <si>
    <t>na_ode_wb275</t>
  </si>
  <si>
    <t>na_usaid275</t>
  </si>
  <si>
    <t>na_who275</t>
  </si>
  <si>
    <t>na_ode_fips275</t>
  </si>
  <si>
    <t>na_ode_iso275</t>
  </si>
  <si>
    <t>na_ode_iso2275</t>
  </si>
  <si>
    <t>na_oecd275</t>
  </si>
  <si>
    <t>na_itu275</t>
  </si>
  <si>
    <t>na_oxford275</t>
  </si>
  <si>
    <t>na_povcal275</t>
  </si>
  <si>
    <t>na_wb276</t>
  </si>
  <si>
    <t>na_ode_wb276</t>
  </si>
  <si>
    <t>na_un276</t>
  </si>
  <si>
    <t>na_ode_un276</t>
  </si>
  <si>
    <t>na_usaid276</t>
  </si>
  <si>
    <t>na_oecd276</t>
  </si>
  <si>
    <t>na_itu276</t>
  </si>
  <si>
    <t>na_oxford276</t>
  </si>
  <si>
    <t>na_povcal276</t>
  </si>
  <si>
    <t>na_wb277</t>
  </si>
  <si>
    <t>na_ode_wb277</t>
  </si>
  <si>
    <t>na_un277</t>
  </si>
  <si>
    <t>na_ode_un277</t>
  </si>
  <si>
    <t>na_usaid277</t>
  </si>
  <si>
    <t>na_ode_fips277</t>
  </si>
  <si>
    <t>na_ode_iso2277</t>
  </si>
  <si>
    <t>na_oecd277</t>
  </si>
  <si>
    <t>na_itu277</t>
  </si>
  <si>
    <t>na_oxford277</t>
  </si>
  <si>
    <t>na_povcal277</t>
  </si>
  <si>
    <t>na_wb278</t>
  </si>
  <si>
    <t>na_ode_wb278</t>
  </si>
  <si>
    <t>na_un278</t>
  </si>
  <si>
    <t>na_ode_un278</t>
  </si>
  <si>
    <t>na_usaid278</t>
  </si>
  <si>
    <t>na_ode_fips278</t>
  </si>
  <si>
    <t>na_ode_iso2278</t>
  </si>
  <si>
    <t>na_oxford278</t>
  </si>
  <si>
    <t>na_povcal278</t>
  </si>
  <si>
    <t>na_wb279</t>
  </si>
  <si>
    <t>na_ode_wb279</t>
  </si>
  <si>
    <t>na_un279</t>
  </si>
  <si>
    <t>na_ode_un279</t>
  </si>
  <si>
    <t>na_usaid279</t>
  </si>
  <si>
    <t>na_ode_fips279</t>
  </si>
  <si>
    <t>na_ode_iso2279</t>
  </si>
  <si>
    <t>na_oecd279</t>
  </si>
  <si>
    <t>na_oxford279</t>
  </si>
  <si>
    <t>na_povcal279</t>
  </si>
  <si>
    <t>na_wb280</t>
  </si>
  <si>
    <t>na_ode_wb280</t>
  </si>
  <si>
    <t>na_un280</t>
  </si>
  <si>
    <t>na_ode_un280</t>
  </si>
  <si>
    <t>na_usaid280</t>
  </si>
  <si>
    <t>na_ode_fips280</t>
  </si>
  <si>
    <t>na_ode_iso2280</t>
  </si>
  <si>
    <t>na_oecd280</t>
  </si>
  <si>
    <t>na_itu280</t>
  </si>
  <si>
    <t>na_oxford280</t>
  </si>
  <si>
    <t>na_povcal280</t>
  </si>
  <si>
    <t>na_wb281</t>
  </si>
  <si>
    <t>na_ode_wb281</t>
  </si>
  <si>
    <t>na_un281</t>
  </si>
  <si>
    <t>na_ode_un281</t>
  </si>
  <si>
    <t>na_usaid281</t>
  </si>
  <si>
    <t>na_ode_fips281</t>
  </si>
  <si>
    <t>na_ode_iso2281</t>
  </si>
  <si>
    <t>na_oecd281</t>
  </si>
  <si>
    <t>na_itu281</t>
  </si>
  <si>
    <t>na_oxford281</t>
  </si>
  <si>
    <t>na_povcal281</t>
  </si>
  <si>
    <t>na_wb282</t>
  </si>
  <si>
    <t>na_ode_wb282</t>
  </si>
  <si>
    <t>na_un282</t>
  </si>
  <si>
    <t>na_ode_un282</t>
  </si>
  <si>
    <t>na_usaid282</t>
  </si>
  <si>
    <t>na_ode_fips282</t>
  </si>
  <si>
    <t>na_ode_iso2282</t>
  </si>
  <si>
    <t>na_oecd282</t>
  </si>
  <si>
    <t>na_itu282</t>
  </si>
  <si>
    <t>na_oxford282</t>
  </si>
  <si>
    <t>na_povcal282</t>
  </si>
  <si>
    <t>na_wb283</t>
  </si>
  <si>
    <t>na_ode_wb283</t>
  </si>
  <si>
    <t>na_un283</t>
  </si>
  <si>
    <t>na_ode_un283</t>
  </si>
  <si>
    <t>na_usaid283</t>
  </si>
  <si>
    <t>na_ode_fips283</t>
  </si>
  <si>
    <t>na_ode_iso2283</t>
  </si>
  <si>
    <t>na_oecd283</t>
  </si>
  <si>
    <t>na_itu283</t>
  </si>
  <si>
    <t>na_oxford283</t>
  </si>
  <si>
    <t>na_povcal283</t>
  </si>
  <si>
    <t>na_wb284</t>
  </si>
  <si>
    <t>na_ode_wb284</t>
  </si>
  <si>
    <t>na_un284</t>
  </si>
  <si>
    <t>na_ode_un284</t>
  </si>
  <si>
    <t>na_usaid284</t>
  </si>
  <si>
    <t>na_ode_fips284</t>
  </si>
  <si>
    <t>na_ode_iso2284</t>
  </si>
  <si>
    <t>na_oecd284</t>
  </si>
  <si>
    <t>na_itu284</t>
  </si>
  <si>
    <t>na_oxford284</t>
  </si>
  <si>
    <t>na_povcal284</t>
  </si>
  <si>
    <t>na_wb285</t>
  </si>
  <si>
    <t>na_ode_wb285</t>
  </si>
  <si>
    <t>na_un285</t>
  </si>
  <si>
    <t>na_ode_un285</t>
  </si>
  <si>
    <t>na_usaid285</t>
  </si>
  <si>
    <t>na_ode_fips285</t>
  </si>
  <si>
    <t>na_ode_iso2285</t>
  </si>
  <si>
    <t>na_oecd285</t>
  </si>
  <si>
    <t>na_itu285</t>
  </si>
  <si>
    <t>na_oxford285</t>
  </si>
  <si>
    <t>na_povcal285</t>
  </si>
  <si>
    <t>na_wb286</t>
  </si>
  <si>
    <t>na_ode_wb286</t>
  </si>
  <si>
    <t>na_un286</t>
  </si>
  <si>
    <t>na_ode_un286</t>
  </si>
  <si>
    <t>na_usaid286</t>
  </si>
  <si>
    <t>na_ode_fips286</t>
  </si>
  <si>
    <t>na_ode_iso2286</t>
  </si>
  <si>
    <t>na_oecd286</t>
  </si>
  <si>
    <t>na_itu286</t>
  </si>
  <si>
    <t>na_oxford286</t>
  </si>
  <si>
    <t>na_povcal286</t>
  </si>
  <si>
    <t>na_wb287</t>
  </si>
  <si>
    <t>na_ode_wb287</t>
  </si>
  <si>
    <t>na_un287</t>
  </si>
  <si>
    <t>na_ode_un287</t>
  </si>
  <si>
    <t>na_usaid287</t>
  </si>
  <si>
    <t>na_ode_fips287</t>
  </si>
  <si>
    <t>na_ode_iso2287</t>
  </si>
  <si>
    <t>na_oecd287</t>
  </si>
  <si>
    <t>na_itu287</t>
  </si>
  <si>
    <t>na_oxford287</t>
  </si>
  <si>
    <t>na_povcal287</t>
  </si>
  <si>
    <t>na_wb288</t>
  </si>
  <si>
    <t>na_ode_wb288</t>
  </si>
  <si>
    <t>na_un288</t>
  </si>
  <si>
    <t>na_ode_un288</t>
  </si>
  <si>
    <t>na_usaid288</t>
  </si>
  <si>
    <t>na_ode_fips288</t>
  </si>
  <si>
    <t>na_ode_iso2288</t>
  </si>
  <si>
    <t>na_oecd288</t>
  </si>
  <si>
    <t>na_itu288</t>
  </si>
  <si>
    <t>na_oxford288</t>
  </si>
  <si>
    <t>na_povcal288</t>
  </si>
  <si>
    <t>na_wb289</t>
  </si>
  <si>
    <t>na_ode_wb289</t>
  </si>
  <si>
    <t>na_un289</t>
  </si>
  <si>
    <t>na_ode_un289</t>
  </si>
  <si>
    <t>na_usaid289</t>
  </si>
  <si>
    <t>na_ode_fips289</t>
  </si>
  <si>
    <t>na_ode_iso2289</t>
  </si>
  <si>
    <t>na_oecd289</t>
  </si>
  <si>
    <t>na_itu289</t>
  </si>
  <si>
    <t>na_oxford289</t>
  </si>
  <si>
    <t>na_povcal289</t>
  </si>
  <si>
    <t>na_wb290</t>
  </si>
  <si>
    <t>na_ode_wb290</t>
  </si>
  <si>
    <t>na_un290</t>
  </si>
  <si>
    <t>na_ode_un290</t>
  </si>
  <si>
    <t>na_usaid290</t>
  </si>
  <si>
    <t>na_ode_fips290</t>
  </si>
  <si>
    <t>na_oecd290</t>
  </si>
  <si>
    <t>na_itu290</t>
  </si>
  <si>
    <t>na_oxford290</t>
  </si>
  <si>
    <t>na_povcal290</t>
  </si>
  <si>
    <t>na_wb291</t>
  </si>
  <si>
    <t>na_ode_wb291</t>
  </si>
  <si>
    <t>na_un291</t>
  </si>
  <si>
    <t>na_ode_un291</t>
  </si>
  <si>
    <t>na_usaid291</t>
  </si>
  <si>
    <t>na_ode_fips291</t>
  </si>
  <si>
    <t>na_ode_iso2291</t>
  </si>
  <si>
    <t>na_oecd291</t>
  </si>
  <si>
    <t>na_itu291</t>
  </si>
  <si>
    <t>na_oxford291</t>
  </si>
  <si>
    <t>na_povcal291</t>
  </si>
  <si>
    <t>na_wb292</t>
  </si>
  <si>
    <t>na_ode_wb292</t>
  </si>
  <si>
    <t>na_un292</t>
  </si>
  <si>
    <t>na_ode_un292</t>
  </si>
  <si>
    <t>na_usaid292</t>
  </si>
  <si>
    <t>na_who292</t>
  </si>
  <si>
    <t>na_ode_fips292</t>
  </si>
  <si>
    <t>na_ode_iso2292</t>
  </si>
  <si>
    <t>na_oecd292</t>
  </si>
  <si>
    <t>na_oxford292</t>
  </si>
  <si>
    <t>na_povcal292</t>
  </si>
  <si>
    <t>na_wb293</t>
  </si>
  <si>
    <t>na_ode_wb293</t>
  </si>
  <si>
    <t>na_un293</t>
  </si>
  <si>
    <t>na_ode_un293</t>
  </si>
  <si>
    <t>na_usaid293</t>
  </si>
  <si>
    <t>na_who293</t>
  </si>
  <si>
    <t>na_ode_fips293</t>
  </si>
  <si>
    <t>na_ode_iso2293</t>
  </si>
  <si>
    <t>na_oecd293</t>
  </si>
  <si>
    <t>na_oxford293</t>
  </si>
  <si>
    <t>na_povcal293</t>
  </si>
  <si>
    <t>na_wb294</t>
  </si>
  <si>
    <t>na_ode_wb294</t>
  </si>
  <si>
    <t>na_un294</t>
  </si>
  <si>
    <t>na_ode_un294</t>
  </si>
  <si>
    <t>na_usaid294</t>
  </si>
  <si>
    <t>na_who294</t>
  </si>
  <si>
    <t>na_ode_fips294</t>
  </si>
  <si>
    <t>na_ode_iso2294</t>
  </si>
  <si>
    <t>na_oecd294</t>
  </si>
  <si>
    <t>na_oxford294</t>
  </si>
  <si>
    <t>na_povcal294</t>
  </si>
  <si>
    <t>reg_wb</t>
  </si>
  <si>
    <t>inclvl_wb</t>
  </si>
  <si>
    <t>reg_usaid</t>
  </si>
  <si>
    <t>Dem. Rep. of the Congo</t>
  </si>
  <si>
    <t>Lao People's Dem. Rep.</t>
  </si>
  <si>
    <t>Yemen, Arab Republic</t>
  </si>
  <si>
    <t>Yemen, Democratic</t>
  </si>
  <si>
    <t>Least Developed Countries</t>
  </si>
  <si>
    <t>UNCTAD</t>
  </si>
  <si>
    <t>country</t>
  </si>
  <si>
    <t>iso</t>
  </si>
  <si>
    <t>ldc_unctad</t>
  </si>
  <si>
    <t>Region (WB)</t>
  </si>
  <si>
    <t>Income Group (WB)</t>
  </si>
  <si>
    <t>Region (USAID)</t>
  </si>
  <si>
    <t>No</t>
  </si>
  <si>
    <t>ftf_usaid</t>
  </si>
  <si>
    <t>Feed the Future Country (USAID)</t>
  </si>
  <si>
    <t>http://www.feedthefuture.gov/countries</t>
  </si>
  <si>
    <t>Bosnia-Herzegovina</t>
  </si>
  <si>
    <t>Chinese Taipei</t>
  </si>
  <si>
    <t>East African Community</t>
  </si>
  <si>
    <t>Falkland Islands</t>
  </si>
  <si>
    <t>Former Yugoslav Republic of Macedonia (FYROM)</t>
  </si>
  <si>
    <t>Kazakstan</t>
  </si>
  <si>
    <t>Macao</t>
  </si>
  <si>
    <t>Mekong Delta Project</t>
  </si>
  <si>
    <t>Myanmar (Burma)</t>
  </si>
  <si>
    <t>Sao Tome &amp; Principe</t>
  </si>
  <si>
    <t>St. Kitts-Nevis</t>
  </si>
  <si>
    <t>St.Vincent &amp; Grenadines</t>
  </si>
  <si>
    <t>Sts Ex-Yugo. Unspec.</t>
  </si>
  <si>
    <t>Turks &amp; Caicos Islands</t>
  </si>
  <si>
    <t>Virgin Islands (UK)</t>
  </si>
  <si>
    <t>Wallis &amp; Futuna</t>
  </si>
  <si>
    <t>West Bank &amp; Gaza Strip</t>
  </si>
  <si>
    <t>donor</t>
  </si>
  <si>
    <t>recipient</t>
  </si>
  <si>
    <t>EU Institutions</t>
  </si>
  <si>
    <t>Kuwait (KFAED)</t>
  </si>
  <si>
    <t>http://stats.oecd.org/qwids/#?</t>
  </si>
  <si>
    <t>donor_oecd</t>
  </si>
  <si>
    <t>recpient_oecd</t>
  </si>
  <si>
    <t>OECD Donor</t>
  </si>
  <si>
    <t>OEDC Recpient</t>
  </si>
  <si>
    <t>g7_oecd</t>
  </si>
  <si>
    <t>G7</t>
  </si>
  <si>
    <t>g7</t>
  </si>
  <si>
    <t>DAC</t>
  </si>
  <si>
    <t>dac_oecd</t>
  </si>
  <si>
    <t>Development Assistance Committee</t>
  </si>
  <si>
    <t>Label</t>
  </si>
  <si>
    <t>004</t>
  </si>
  <si>
    <t>008</t>
  </si>
  <si>
    <t>012</t>
  </si>
  <si>
    <t>016</t>
  </si>
  <si>
    <t>020</t>
  </si>
  <si>
    <t>024</t>
  </si>
  <si>
    <t>660</t>
  </si>
  <si>
    <t>028</t>
  </si>
  <si>
    <t>032</t>
  </si>
  <si>
    <t>051</t>
  </si>
  <si>
    <t>533</t>
  </si>
  <si>
    <t>036</t>
  </si>
  <si>
    <t>040</t>
  </si>
  <si>
    <t>031</t>
  </si>
  <si>
    <t>044</t>
  </si>
  <si>
    <t>048</t>
  </si>
  <si>
    <t>050</t>
  </si>
  <si>
    <t>052</t>
  </si>
  <si>
    <t>112</t>
  </si>
  <si>
    <t>056</t>
  </si>
  <si>
    <t>084</t>
  </si>
  <si>
    <t>204</t>
  </si>
  <si>
    <t>060</t>
  </si>
  <si>
    <t>064</t>
  </si>
  <si>
    <t>068</t>
  </si>
  <si>
    <t>535</t>
  </si>
  <si>
    <t>070</t>
  </si>
  <si>
    <t>072</t>
  </si>
  <si>
    <t>076</t>
  </si>
  <si>
    <t>092</t>
  </si>
  <si>
    <t>096</t>
  </si>
  <si>
    <t>100</t>
  </si>
  <si>
    <t>854</t>
  </si>
  <si>
    <t>108</t>
  </si>
  <si>
    <t>132</t>
  </si>
  <si>
    <t>116</t>
  </si>
  <si>
    <t>120</t>
  </si>
  <si>
    <t>124</t>
  </si>
  <si>
    <t>136</t>
  </si>
  <si>
    <t>140</t>
  </si>
  <si>
    <t>148</t>
  </si>
  <si>
    <t>152</t>
  </si>
  <si>
    <t>156</t>
  </si>
  <si>
    <t>344</t>
  </si>
  <si>
    <t>China, Hong Kong SAR</t>
  </si>
  <si>
    <t>446</t>
  </si>
  <si>
    <t>China, Macao SAR</t>
  </si>
  <si>
    <t>158</t>
  </si>
  <si>
    <t>China, Taiwan Province of</t>
  </si>
  <si>
    <t>170</t>
  </si>
  <si>
    <t>174</t>
  </si>
  <si>
    <t>178</t>
  </si>
  <si>
    <t>184</t>
  </si>
  <si>
    <t>188</t>
  </si>
  <si>
    <t>384</t>
  </si>
  <si>
    <t>191</t>
  </si>
  <si>
    <t>192</t>
  </si>
  <si>
    <t>531</t>
  </si>
  <si>
    <t>196</t>
  </si>
  <si>
    <t>203</t>
  </si>
  <si>
    <t>200</t>
  </si>
  <si>
    <t>Czechoslovakia</t>
  </si>
  <si>
    <t>180</t>
  </si>
  <si>
    <t>208</t>
  </si>
  <si>
    <t>262</t>
  </si>
  <si>
    <t>212</t>
  </si>
  <si>
    <t>214</t>
  </si>
  <si>
    <t>218</t>
  </si>
  <si>
    <t>818</t>
  </si>
  <si>
    <t>222</t>
  </si>
  <si>
    <t>226</t>
  </si>
  <si>
    <t>232</t>
  </si>
  <si>
    <t>233</t>
  </si>
  <si>
    <t>231</t>
  </si>
  <si>
    <t>230</t>
  </si>
  <si>
    <t>Ethiopia (...1991)</t>
  </si>
  <si>
    <t>234</t>
  </si>
  <si>
    <t>238</t>
  </si>
  <si>
    <t>242</t>
  </si>
  <si>
    <t>246</t>
  </si>
  <si>
    <t>251</t>
  </si>
  <si>
    <t>258</t>
  </si>
  <si>
    <t>266</t>
  </si>
  <si>
    <t>270</t>
  </si>
  <si>
    <t>268</t>
  </si>
  <si>
    <t>276</t>
  </si>
  <si>
    <t>278</t>
  </si>
  <si>
    <t>Germany, Democratic Republic of</t>
  </si>
  <si>
    <t>280</t>
  </si>
  <si>
    <t>Germany, Federal Republic of</t>
  </si>
  <si>
    <t>288</t>
  </si>
  <si>
    <t>292</t>
  </si>
  <si>
    <t>304</t>
  </si>
  <si>
    <t>308</t>
  </si>
  <si>
    <t>316</t>
  </si>
  <si>
    <t>324</t>
  </si>
  <si>
    <t>624</t>
  </si>
  <si>
    <t>328</t>
  </si>
  <si>
    <t>332</t>
  </si>
  <si>
    <t>336</t>
  </si>
  <si>
    <t>348</t>
  </si>
  <si>
    <t>352</t>
  </si>
  <si>
    <t>356</t>
  </si>
  <si>
    <t>360</t>
  </si>
  <si>
    <t>Indonesia (...2002)</t>
  </si>
  <si>
    <t>364</t>
  </si>
  <si>
    <t>368</t>
  </si>
  <si>
    <t>372</t>
  </si>
  <si>
    <t>376</t>
  </si>
  <si>
    <t>380</t>
  </si>
  <si>
    <t>388</t>
  </si>
  <si>
    <t>392</t>
  </si>
  <si>
    <t>400</t>
  </si>
  <si>
    <t>398</t>
  </si>
  <si>
    <t>404</t>
  </si>
  <si>
    <t>296</t>
  </si>
  <si>
    <t>408</t>
  </si>
  <si>
    <t>Korea, Dem. People's Rep. of</t>
  </si>
  <si>
    <t>410</t>
  </si>
  <si>
    <t>Korea, Republic of</t>
  </si>
  <si>
    <t>414</t>
  </si>
  <si>
    <t>417</t>
  </si>
  <si>
    <t>418</t>
  </si>
  <si>
    <t>428</t>
  </si>
  <si>
    <t>422</t>
  </si>
  <si>
    <t>426</t>
  </si>
  <si>
    <t>434</t>
  </si>
  <si>
    <t>442</t>
  </si>
  <si>
    <t>450</t>
  </si>
  <si>
    <t>454</t>
  </si>
  <si>
    <t>458</t>
  </si>
  <si>
    <t>462</t>
  </si>
  <si>
    <t>466</t>
  </si>
  <si>
    <t>584</t>
  </si>
  <si>
    <t>478</t>
  </si>
  <si>
    <t>480</t>
  </si>
  <si>
    <t>484</t>
  </si>
  <si>
    <t>583</t>
  </si>
  <si>
    <t>496</t>
  </si>
  <si>
    <t>499</t>
  </si>
  <si>
    <t>500</t>
  </si>
  <si>
    <t>504</t>
  </si>
  <si>
    <t>508</t>
  </si>
  <si>
    <t>104</t>
  </si>
  <si>
    <t>516</t>
  </si>
  <si>
    <t>520</t>
  </si>
  <si>
    <t>524</t>
  </si>
  <si>
    <t>528</t>
  </si>
  <si>
    <t>530</t>
  </si>
  <si>
    <t>540</t>
  </si>
  <si>
    <t>554</t>
  </si>
  <si>
    <t>558</t>
  </si>
  <si>
    <t>562</t>
  </si>
  <si>
    <t>566</t>
  </si>
  <si>
    <t>570</t>
  </si>
  <si>
    <t>580</t>
  </si>
  <si>
    <t>579</t>
  </si>
  <si>
    <t>512</t>
  </si>
  <si>
    <t>582</t>
  </si>
  <si>
    <t>Pacific Islands, Trust Territory</t>
  </si>
  <si>
    <t>586</t>
  </si>
  <si>
    <t>585</t>
  </si>
  <si>
    <t>591</t>
  </si>
  <si>
    <t>592</t>
  </si>
  <si>
    <t>Panama, Canal Zone</t>
  </si>
  <si>
    <t>590</t>
  </si>
  <si>
    <t>Panama, excluding Canal Zone</t>
  </si>
  <si>
    <t>598</t>
  </si>
  <si>
    <t>600</t>
  </si>
  <si>
    <t>604</t>
  </si>
  <si>
    <t>608</t>
  </si>
  <si>
    <t>616</t>
  </si>
  <si>
    <t>620</t>
  </si>
  <si>
    <t>634</t>
  </si>
  <si>
    <t>498</t>
  </si>
  <si>
    <t>642</t>
  </si>
  <si>
    <t>643</t>
  </si>
  <si>
    <t>646</t>
  </si>
  <si>
    <t>654</t>
  </si>
  <si>
    <t>659</t>
  </si>
  <si>
    <t>662</t>
  </si>
  <si>
    <t>666</t>
  </si>
  <si>
    <t>670</t>
  </si>
  <si>
    <t>882</t>
  </si>
  <si>
    <t>674</t>
  </si>
  <si>
    <t>678</t>
  </si>
  <si>
    <t>682</t>
  </si>
  <si>
    <t>686</t>
  </si>
  <si>
    <t>688</t>
  </si>
  <si>
    <t>891</t>
  </si>
  <si>
    <t>Serbia and Montenegro</t>
  </si>
  <si>
    <t>690</t>
  </si>
  <si>
    <t>694</t>
  </si>
  <si>
    <t>702</t>
  </si>
  <si>
    <t>534</t>
  </si>
  <si>
    <t>703</t>
  </si>
  <si>
    <t>705</t>
  </si>
  <si>
    <t>890</t>
  </si>
  <si>
    <t>Socialist Federative Republic of Yugoslavia</t>
  </si>
  <si>
    <t>090</t>
  </si>
  <si>
    <t>706</t>
  </si>
  <si>
    <t>710</t>
  </si>
  <si>
    <t>728</t>
  </si>
  <si>
    <t>724</t>
  </si>
  <si>
    <t>144</t>
  </si>
  <si>
    <t>275</t>
  </si>
  <si>
    <t>729</t>
  </si>
  <si>
    <t>736</t>
  </si>
  <si>
    <t>Sudan (...2011)</t>
  </si>
  <si>
    <t>740</t>
  </si>
  <si>
    <t>748</t>
  </si>
  <si>
    <t>752</t>
  </si>
  <si>
    <t>757</t>
  </si>
  <si>
    <t>762</t>
  </si>
  <si>
    <t>807</t>
  </si>
  <si>
    <t>TFYR of Macedonia</t>
  </si>
  <si>
    <t>764</t>
  </si>
  <si>
    <t>626</t>
  </si>
  <si>
    <t>768</t>
  </si>
  <si>
    <t>772</t>
  </si>
  <si>
    <t>776</t>
  </si>
  <si>
    <t>780</t>
  </si>
  <si>
    <t>788</t>
  </si>
  <si>
    <t>792</t>
  </si>
  <si>
    <t>795</t>
  </si>
  <si>
    <t>796</t>
  </si>
  <si>
    <t>798</t>
  </si>
  <si>
    <t>800</t>
  </si>
  <si>
    <t>804</t>
  </si>
  <si>
    <t>Union of Soviet Socialist Republics</t>
  </si>
  <si>
    <t>784</t>
  </si>
  <si>
    <t>926</t>
  </si>
  <si>
    <t>834</t>
  </si>
  <si>
    <t>842</t>
  </si>
  <si>
    <t>858</t>
  </si>
  <si>
    <t>860</t>
  </si>
  <si>
    <t>548</t>
  </si>
  <si>
    <t>862</t>
  </si>
  <si>
    <t>704</t>
  </si>
  <si>
    <t>876</t>
  </si>
  <si>
    <t>732</t>
  </si>
  <si>
    <t>887</t>
  </si>
  <si>
    <t>886</t>
  </si>
  <si>
    <t>894</t>
  </si>
  <si>
    <t>716</t>
  </si>
  <si>
    <t>Status</t>
  </si>
  <si>
    <t>Sub-Region</t>
  </si>
  <si>
    <t>Landlocked developing countries</t>
  </si>
  <si>
    <t>Major petroleum exporter</t>
  </si>
  <si>
    <t>Developing economies</t>
  </si>
  <si>
    <t>Eastern Africa</t>
  </si>
  <si>
    <t>Middle Africa</t>
  </si>
  <si>
    <t>Northern Africa</t>
  </si>
  <si>
    <t>Southern Africa</t>
  </si>
  <si>
    <t>Western Africa</t>
  </si>
  <si>
    <t>America</t>
  </si>
  <si>
    <t>Caribbean</t>
  </si>
  <si>
    <t>Central America</t>
  </si>
  <si>
    <t>South America</t>
  </si>
  <si>
    <t>Eastern Asia</t>
  </si>
  <si>
    <t>Southern Asia</t>
  </si>
  <si>
    <t>South-Eastern Asia</t>
  </si>
  <si>
    <t>Western Asia</t>
  </si>
  <si>
    <t>Oceania</t>
  </si>
  <si>
    <t>Developing economies: Oceania</t>
  </si>
  <si>
    <t>Transition economies</t>
  </si>
  <si>
    <t>Developed economies</t>
  </si>
  <si>
    <t>Developed economies: America</t>
  </si>
  <si>
    <t>Developed economies: Asia</t>
  </si>
  <si>
    <t>Developed economies: Europe</t>
  </si>
  <si>
    <t>Developed economies: Oceania</t>
  </si>
  <si>
    <t>http://unctadstat.unctad.org/EN/Classifications.html</t>
  </si>
  <si>
    <t>ctry_unctad</t>
  </si>
  <si>
    <t>ctrycode_unctad</t>
  </si>
  <si>
    <t>status_unctad</t>
  </si>
  <si>
    <t>reg_unctad</t>
  </si>
  <si>
    <t>subreg_unctad</t>
  </si>
  <si>
    <t>landlockeddev_unctad</t>
  </si>
  <si>
    <t>petroex_unctad</t>
  </si>
  <si>
    <t>na_unctad8</t>
  </si>
  <si>
    <t>na_unctad36</t>
  </si>
  <si>
    <t>na_unctad39</t>
  </si>
  <si>
    <t>na_unctad41</t>
  </si>
  <si>
    <t>na_unctad60</t>
  </si>
  <si>
    <t>na_unctad61</t>
  </si>
  <si>
    <t>na_unctad69</t>
  </si>
  <si>
    <t>na_unctad70</t>
  </si>
  <si>
    <t>na_unctad71</t>
  </si>
  <si>
    <t>na_unctad72</t>
  </si>
  <si>
    <t>na_unctad76</t>
  </si>
  <si>
    <t>na_unctad92</t>
  </si>
  <si>
    <t>na_unctad93</t>
  </si>
  <si>
    <t>na_unctad94</t>
  </si>
  <si>
    <t>na_unctad95</t>
  </si>
  <si>
    <t>na_unctad105</t>
  </si>
  <si>
    <t>na_unctad115</t>
  </si>
  <si>
    <t>na_unctad119</t>
  </si>
  <si>
    <t>na_unctad120</t>
  </si>
  <si>
    <t>na_unctad122</t>
  </si>
  <si>
    <t>na_unctad127</t>
  </si>
  <si>
    <t>na_unctad129</t>
  </si>
  <si>
    <t>na_unctad130</t>
  </si>
  <si>
    <t>na_unctad131</t>
  </si>
  <si>
    <t>na_unctad146</t>
  </si>
  <si>
    <t>na_unctad147</t>
  </si>
  <si>
    <t>na_unctad148</t>
  </si>
  <si>
    <t>na_unctad150</t>
  </si>
  <si>
    <t>na_unctad164</t>
  </si>
  <si>
    <t>na_unctad167</t>
  </si>
  <si>
    <t>na_unctad169</t>
  </si>
  <si>
    <t>na_unctad170</t>
  </si>
  <si>
    <t>na_unctad180</t>
  </si>
  <si>
    <t>na_unctad197</t>
  </si>
  <si>
    <t>na_unctad201</t>
  </si>
  <si>
    <t>na_unctad207</t>
  </si>
  <si>
    <t>na_unctad209</t>
  </si>
  <si>
    <t>na_unctad210</t>
  </si>
  <si>
    <t>na_unctad236</t>
  </si>
  <si>
    <t>na_unctad242</t>
  </si>
  <si>
    <t>na_unctad244</t>
  </si>
  <si>
    <t>na_unctad248</t>
  </si>
  <si>
    <t>na_unctad254</t>
  </si>
  <si>
    <t>na_unctad256</t>
  </si>
  <si>
    <t>na_unctad257</t>
  </si>
  <si>
    <t>na_unctad259</t>
  </si>
  <si>
    <t>na_unctad260</t>
  </si>
  <si>
    <t>na_unctad261</t>
  </si>
  <si>
    <t>na_unctad265</t>
  </si>
  <si>
    <t>na_unctad266</t>
  </si>
  <si>
    <t>na_unctad267</t>
  </si>
  <si>
    <t>na_unctad268</t>
  </si>
  <si>
    <t>na_unctad271</t>
  </si>
  <si>
    <t>na_unctad272</t>
  </si>
  <si>
    <t>na_unctad277</t>
  </si>
  <si>
    <t>na_unctad280</t>
  </si>
  <si>
    <t>na_unctad282</t>
  </si>
  <si>
    <t>na_unctad283</t>
  </si>
  <si>
    <t>na_unctad284</t>
  </si>
  <si>
    <t>na_unctad285</t>
  </si>
  <si>
    <t>na_unctad286</t>
  </si>
  <si>
    <t>na_unctad287</t>
  </si>
  <si>
    <t>na_unctad288</t>
  </si>
  <si>
    <t>na_unctad290</t>
  </si>
  <si>
    <t>na_unctad292</t>
  </si>
  <si>
    <t>na_unctad293</t>
  </si>
  <si>
    <t>na_unctad294</t>
  </si>
  <si>
    <t>Landlocked Developing Country</t>
  </si>
  <si>
    <t>Major Petroleum Exporting Country</t>
  </si>
  <si>
    <t>Country Code (UNCTAD)</t>
  </si>
  <si>
    <t>Country (UNCTAD)</t>
  </si>
  <si>
    <t>Economy Status</t>
  </si>
  <si>
    <t>Region (UNCTAD)</t>
  </si>
  <si>
    <t>Sub Region (UNCTAD)</t>
  </si>
  <si>
    <t>Afghanistan, Islamic Republic Of</t>
  </si>
  <si>
    <t>Anguilla, United Kingdom</t>
  </si>
  <si>
    <t>Antigua And Barbuda</t>
  </si>
  <si>
    <t>Armenia, Republic Of</t>
  </si>
  <si>
    <t>Aruba, Kingdom Of The Netherlands</t>
  </si>
  <si>
    <t>Azerbaijan, Republic Of</t>
  </si>
  <si>
    <t>Bahrain, Kingdom Of</t>
  </si>
  <si>
    <t>Belarus, Republic Of</t>
  </si>
  <si>
    <t>Bosnia And Herzegovina</t>
  </si>
  <si>
    <t>China, People's Republic Of</t>
  </si>
  <si>
    <t>Congo, Democratic Republic Of The</t>
  </si>
  <si>
    <t>Congo, Republic Of</t>
  </si>
  <si>
    <t>Côte D'Ivoire</t>
  </si>
  <si>
    <t>Croatia, Republic Of</t>
  </si>
  <si>
    <t>Curaçao, Kingdom Of The Netherlands</t>
  </si>
  <si>
    <t>Egypt, Arab Republic Of</t>
  </si>
  <si>
    <t>Estonia, Republic Of</t>
  </si>
  <si>
    <t>Hong Kong Special Administrative Region, People's Republic Of China</t>
  </si>
  <si>
    <t>Iran, Islamic Republic Of</t>
  </si>
  <si>
    <t>Kazakhstan, Republic Of</t>
  </si>
  <si>
    <t>Korea, Republic Of</t>
  </si>
  <si>
    <t>Latvia, Republic Of</t>
  </si>
  <si>
    <t>Lithuania, Republic Of</t>
  </si>
  <si>
    <t>Macao Special Administrative Region, People's Republic Of China</t>
  </si>
  <si>
    <t>Macedonia, Former Yugoslav Republic Of</t>
  </si>
  <si>
    <t>Marshall Islands, Republic Of The</t>
  </si>
  <si>
    <t>Micronesia, Federated States Of</t>
  </si>
  <si>
    <t>Moldova, Republic Of</t>
  </si>
  <si>
    <t>Montserrat, United Kingdom</t>
  </si>
  <si>
    <t>Mozambique, Republic Of</t>
  </si>
  <si>
    <t>Netherlands Antilles, Kingdom Of The</t>
  </si>
  <si>
    <t>Netherlands, Kingdom Of The Netherlands</t>
  </si>
  <si>
    <t>Palau, Republic Of</t>
  </si>
  <si>
    <t>Poland, Republic Of</t>
  </si>
  <si>
    <t>São Tomé And Príncipe</t>
  </si>
  <si>
    <t>Serbia, Republic Of</t>
  </si>
  <si>
    <t>Sint Maarten</t>
  </si>
  <si>
    <t>Slovenia, Republic Of</t>
  </si>
  <si>
    <t>South Sudan, Republic Of</t>
  </si>
  <si>
    <t>St. Kitts And Nevis</t>
  </si>
  <si>
    <t>St. Vincent And The Grenadines</t>
  </si>
  <si>
    <t>Swaziland, Kingdom Of</t>
  </si>
  <si>
    <t>Tajikistan, Republic Of</t>
  </si>
  <si>
    <t>Timor-Leste, Democratic Republic Of</t>
  </si>
  <si>
    <t>Trinidad And Tobago</t>
  </si>
  <si>
    <t>Uzbekistan, Republic Of</t>
  </si>
  <si>
    <t>Venezuela, República Bolivariana De</t>
  </si>
  <si>
    <t>Yemen, Republic Of</t>
  </si>
  <si>
    <t>http://www.imf.org/external/country/</t>
  </si>
  <si>
    <t>ctry_imf</t>
  </si>
  <si>
    <t>na_imf4</t>
  </si>
  <si>
    <t>na_imf5</t>
  </si>
  <si>
    <t>na_imf8</t>
  </si>
  <si>
    <t>na_imf22</t>
  </si>
  <si>
    <t>na_imf36</t>
  </si>
  <si>
    <t>na_imf37</t>
  </si>
  <si>
    <t>na_imf39</t>
  </si>
  <si>
    <t>na_imf41</t>
  </si>
  <si>
    <t>na_imf50</t>
  </si>
  <si>
    <t>na_imf54</t>
  </si>
  <si>
    <t>na_imf60</t>
  </si>
  <si>
    <t>na_imf61</t>
  </si>
  <si>
    <t>na_imf69</t>
  </si>
  <si>
    <t>na_imf70</t>
  </si>
  <si>
    <t>na_imf71</t>
  </si>
  <si>
    <t>na_imf72</t>
  </si>
  <si>
    <t>na_imf73</t>
  </si>
  <si>
    <t>na_imf76</t>
  </si>
  <si>
    <t>na_imf78</t>
  </si>
  <si>
    <t>na_imf84</t>
  </si>
  <si>
    <t>na_imf86</t>
  </si>
  <si>
    <t>na_imf92</t>
  </si>
  <si>
    <t>na_imf93</t>
  </si>
  <si>
    <t>na_imf94</t>
  </si>
  <si>
    <t>na_imf95</t>
  </si>
  <si>
    <t>na_imf105</t>
  </si>
  <si>
    <t>na_imf119</t>
  </si>
  <si>
    <t>na_imf120</t>
  </si>
  <si>
    <t>na_imf122</t>
  </si>
  <si>
    <t>na_imf127</t>
  </si>
  <si>
    <t>na_imf129</t>
  </si>
  <si>
    <t>na_imf130</t>
  </si>
  <si>
    <t>na_imf131</t>
  </si>
  <si>
    <t>na_imf146</t>
  </si>
  <si>
    <t>na_imf147</t>
  </si>
  <si>
    <t>na_imf148</t>
  </si>
  <si>
    <t>na_imf150</t>
  </si>
  <si>
    <t>na_imf159</t>
  </si>
  <si>
    <t>na_imf164</t>
  </si>
  <si>
    <t>na_imf165</t>
  </si>
  <si>
    <t>na_imf167</t>
  </si>
  <si>
    <t>na_imf169</t>
  </si>
  <si>
    <t>na_imf170</t>
  </si>
  <si>
    <t>na_imf180</t>
  </si>
  <si>
    <t>na_imf196</t>
  </si>
  <si>
    <t>na_imf197</t>
  </si>
  <si>
    <t>na_imf201</t>
  </si>
  <si>
    <t>na_imf208</t>
  </si>
  <si>
    <t>na_imf209</t>
  </si>
  <si>
    <t>na_imf210</t>
  </si>
  <si>
    <t>na_imf229</t>
  </si>
  <si>
    <t>na_imf236</t>
  </si>
  <si>
    <t>na_imf242</t>
  </si>
  <si>
    <t>na_imf243</t>
  </si>
  <si>
    <t>na_imf244</t>
  </si>
  <si>
    <t>na_imf248</t>
  </si>
  <si>
    <t>na_imf250</t>
  </si>
  <si>
    <t>na_imf251</t>
  </si>
  <si>
    <t>na_imf252</t>
  </si>
  <si>
    <t>na_imf253</t>
  </si>
  <si>
    <t>na_imf254</t>
  </si>
  <si>
    <t>na_imf255</t>
  </si>
  <si>
    <t>na_imf256</t>
  </si>
  <si>
    <t>na_imf257</t>
  </si>
  <si>
    <t>na_imf258</t>
  </si>
  <si>
    <t>na_imf259</t>
  </si>
  <si>
    <t>na_imf260</t>
  </si>
  <si>
    <t>na_imf261</t>
  </si>
  <si>
    <t>na_imf263</t>
  </si>
  <si>
    <t>na_imf264</t>
  </si>
  <si>
    <t>na_imf265</t>
  </si>
  <si>
    <t>na_imf266</t>
  </si>
  <si>
    <t>na_imf267</t>
  </si>
  <si>
    <t>na_imf268</t>
  </si>
  <si>
    <t>na_imf269</t>
  </si>
  <si>
    <t>na_imf270</t>
  </si>
  <si>
    <t>na_imf271</t>
  </si>
  <si>
    <t>na_imf272</t>
  </si>
  <si>
    <t>na_imf273</t>
  </si>
  <si>
    <t>na_imf274</t>
  </si>
  <si>
    <t>na_imf275</t>
  </si>
  <si>
    <t>na_imf276</t>
  </si>
  <si>
    <t>na_imf277</t>
  </si>
  <si>
    <t>na_imf279</t>
  </si>
  <si>
    <t>na_imf280</t>
  </si>
  <si>
    <t>na_imf281</t>
  </si>
  <si>
    <t>na_imf282</t>
  </si>
  <si>
    <t>na_imf283</t>
  </si>
  <si>
    <t>na_imf284</t>
  </si>
  <si>
    <t>na_imf285</t>
  </si>
  <si>
    <t>na_imf286</t>
  </si>
  <si>
    <t>na_imf287</t>
  </si>
  <si>
    <t>na_imf288</t>
  </si>
  <si>
    <t>na_imf289</t>
  </si>
  <si>
    <t>na_imf290</t>
  </si>
  <si>
    <t>na_imf291</t>
  </si>
  <si>
    <t>na_imf292</t>
  </si>
  <si>
    <t>na_imf293</t>
  </si>
  <si>
    <t>na_imf294</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</si>
</sst>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0"/>
      <color rgb="FF000000"/>
      <name val="Verdana"/>
    </font>
    <font>
      <sz val="10"/>
      <color rgb="FF000000"/>
      <name val="Verdana"/>
    </font>
    <font>
      <b/>
      <sz val="10"/>
      <name val="Arial"/>
    </font>
    <font>
      <b/>
      <sz val="12"/>
      <name val="Arial"/>
    </font>
    <font>
      <sz val="10"/>
      <name val="Arial"/>
    </font>
    <font>
      <u/>
      <sz val="10"/>
      <color indexed="12"/>
      <name val="Arial"/>
    </font>
    <font>
      <sz val="11"/>
      <color rgb="FF000000"/>
      <name val="Garamond"/>
      <family val="1"/>
    </font>
    <font>
      <sz val="12"/>
      <name val="Calibri"/>
      <family val="2"/>
      <scheme val="minor"/>
    </font>
    <font>
      <sz val="10"/>
      <name val="Arial"/>
      <family val="2"/>
    </font>
    <font>
      <sz val="12"/>
      <color theme="1"/>
      <name val="Calibri"/>
      <family val="2"/>
      <scheme val="minor"/>
    </font>
    <font>
      <b/>
      <sz val="10"/>
      <name val="Arial"/>
      <family val="2"/>
    </font>
    <font>
      <b/>
      <sz val="12"/>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2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8" fillId="0" borderId="0" applyNumberFormat="0" applyFill="0" applyBorder="0" applyProtection="0"/>
    <xf numFmtId="0" fontId="9" fillId="0" borderId="0"/>
    <xf numFmtId="0" fontId="10" fillId="0" borderId="0" applyNumberFormat="0" applyFont="0" applyFill="0" applyBorder="0" applyProtection="0">
      <alignment wrapText="1"/>
    </xf>
    <xf numFmtId="0" fontId="10" fillId="0" borderId="0"/>
    <xf numFmtId="0" fontId="1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1" fillId="0" borderId="0"/>
    <xf numFmtId="0" fontId="15" fillId="0" borderId="0"/>
    <xf numFmtId="0" fontId="16" fillId="0" borderId="0" applyNumberFormat="0" applyFill="0" applyBorder="0" applyProtection="0"/>
    <xf numFmtId="0" fontId="17" fillId="0" borderId="0"/>
    <xf numFmtId="0" fontId="14" fillId="0" borderId="0" applyNumberFormat="0" applyFont="0" applyFill="0" applyBorder="0" applyProtection="0">
      <alignment wrapText="1"/>
    </xf>
    <xf numFmtId="0" fontId="14" fillId="0" borderId="0"/>
    <xf numFmtId="0" fontId="18" fillId="0" borderId="0" applyNumberFormat="0" applyFill="0" applyBorder="0" applyAlignment="0" applyProtection="0"/>
    <xf numFmtId="0" fontId="1" fillId="0" borderId="0"/>
  </cellStyleXfs>
  <cellXfs count="24">
    <xf numFmtId="0" fontId="0" fillId="0" borderId="0" xfId="0"/>
    <xf numFmtId="16" fontId="0" fillId="0" borderId="0" xfId="0" applyNumberFormat="1"/>
    <xf numFmtId="0" fontId="6" fillId="0" borderId="0" xfId="0" applyFont="1"/>
    <xf numFmtId="0" fontId="7" fillId="0" borderId="0" xfId="0" applyFont="1"/>
    <xf numFmtId="0" fontId="6" fillId="0" borderId="0" xfId="0" applyFont="1" applyAlignment="1"/>
    <xf numFmtId="0" fontId="6" fillId="0" borderId="0" xfId="0" applyFont="1" applyAlignment="1">
      <alignment horizontal="left"/>
    </xf>
    <xf numFmtId="0" fontId="3" fillId="0" borderId="0" xfId="0" applyFont="1"/>
    <xf numFmtId="0" fontId="8" fillId="0" borderId="0" xfId="83" applyFont="1" applyAlignment="1"/>
    <xf numFmtId="0" fontId="9" fillId="0" borderId="0" xfId="84" applyNumberFormat="1" applyFont="1" applyFill="1" applyBorder="1" applyAlignment="1" applyProtection="1"/>
    <xf numFmtId="0" fontId="10" fillId="0" borderId="0" xfId="85" applyAlignment="1">
      <alignment wrapText="1"/>
    </xf>
    <xf numFmtId="0" fontId="10" fillId="0" borderId="0" xfId="86"/>
    <xf numFmtId="0" fontId="11" fillId="0" borderId="0" xfId="87" applyFont="1"/>
    <xf numFmtId="0" fontId="12" fillId="0" borderId="0" xfId="0" applyFont="1" applyAlignment="1">
      <alignment horizontal="center"/>
    </xf>
    <xf numFmtId="0" fontId="12" fillId="0" borderId="0" xfId="0" applyFont="1"/>
    <xf numFmtId="0" fontId="13" fillId="0" borderId="0" xfId="0" applyFont="1"/>
    <xf numFmtId="0" fontId="0" fillId="0" borderId="0" xfId="0" applyAlignment="1">
      <alignment horizontal="center"/>
    </xf>
    <xf numFmtId="0" fontId="0" fillId="0" borderId="0" xfId="0" applyBorder="1" applyAlignment="1" applyProtection="1">
      <alignment vertical="top"/>
      <protection locked="0"/>
    </xf>
    <xf numFmtId="0" fontId="14" fillId="0" borderId="0" xfId="0" applyFont="1" applyAlignment="1"/>
    <xf numFmtId="0" fontId="14" fillId="0" borderId="0" xfId="0" applyFont="1" applyFill="1" applyBorder="1" applyAlignment="1"/>
    <xf numFmtId="0" fontId="0" fillId="0" borderId="0" xfId="0" applyAlignment="1"/>
    <xf numFmtId="0" fontId="0" fillId="0" borderId="0" xfId="0" quotePrefix="1"/>
    <xf numFmtId="0" fontId="1" fillId="0" borderId="0" xfId="199"/>
    <xf numFmtId="0" fontId="1" fillId="0" borderId="0" xfId="199" applyFill="1"/>
    <xf numFmtId="0" fontId="15" fillId="0" borderId="0" xfId="200" applyFill="1"/>
  </cellXfs>
  <cellStyles count="207">
    <cellStyle name="Bold" xfId="83"/>
    <cellStyle name="Bold 2" xfId="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Header" xfId="84"/>
    <cellStyle name="Header 2" xfId="202"/>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2" xfId="87"/>
    <cellStyle name="Hyperlink 2 2" xfId="205"/>
    <cellStyle name="Normal" xfId="0" builtinId="0"/>
    <cellStyle name="Normal 2" xfId="86"/>
    <cellStyle name="Normal 2 2" xfId="204"/>
    <cellStyle name="Normal 3" xfId="198"/>
    <cellStyle name="Normal 3 2" xfId="206"/>
    <cellStyle name="Normal 4" xfId="199"/>
    <cellStyle name="Normal 5" xfId="200"/>
    <cellStyle name="WordWrap" xfId="85"/>
    <cellStyle name="WordWrap 2" xfId="203"/>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8"/>
  <sheetViews>
    <sheetView topLeftCell="A115" workbookViewId="0">
      <selection activeCell="A119" sqref="A119"/>
    </sheetView>
  </sheetViews>
  <sheetFormatPr defaultColWidth="11" defaultRowHeight="15.75" x14ac:dyDescent="0.25"/>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t="s">
        <v>32</v>
      </c>
      <c r="B2" t="s">
        <v>33</v>
      </c>
      <c r="C2" t="s">
        <v>33</v>
      </c>
      <c r="D2" t="s">
        <v>34</v>
      </c>
      <c r="E2" t="s">
        <v>35</v>
      </c>
      <c r="F2" t="s">
        <v>36</v>
      </c>
      <c r="G2" t="s">
        <v>37</v>
      </c>
      <c r="H2" t="s">
        <v>38</v>
      </c>
      <c r="I2" t="s">
        <v>39</v>
      </c>
      <c r="K2" t="s">
        <v>35</v>
      </c>
      <c r="L2" t="s">
        <v>40</v>
      </c>
      <c r="N2" t="s">
        <v>41</v>
      </c>
      <c r="O2" t="s">
        <v>42</v>
      </c>
      <c r="P2" t="s">
        <v>43</v>
      </c>
      <c r="Q2" t="s">
        <v>44</v>
      </c>
      <c r="U2" t="s">
        <v>45</v>
      </c>
      <c r="V2" t="s">
        <v>46</v>
      </c>
      <c r="W2" t="s">
        <v>47</v>
      </c>
      <c r="X2" t="s">
        <v>48</v>
      </c>
      <c r="Y2">
        <v>1979</v>
      </c>
      <c r="Z2" t="s">
        <v>49</v>
      </c>
      <c r="AA2" t="s">
        <v>50</v>
      </c>
      <c r="AC2" t="s">
        <v>51</v>
      </c>
      <c r="AE2">
        <v>2013</v>
      </c>
      <c r="AF2">
        <v>2000</v>
      </c>
    </row>
    <row r="3" spans="1:32" x14ac:dyDescent="0.25">
      <c r="A3" t="s">
        <v>52</v>
      </c>
      <c r="B3" t="s">
        <v>53</v>
      </c>
      <c r="C3" t="s">
        <v>53</v>
      </c>
      <c r="D3" t="s">
        <v>54</v>
      </c>
      <c r="E3" t="s">
        <v>55</v>
      </c>
      <c r="F3" t="s">
        <v>56</v>
      </c>
      <c r="H3" t="s">
        <v>57</v>
      </c>
      <c r="I3" t="s">
        <v>58</v>
      </c>
      <c r="K3" t="s">
        <v>55</v>
      </c>
      <c r="L3" t="s">
        <v>59</v>
      </c>
      <c r="M3">
        <v>1996</v>
      </c>
      <c r="N3" t="s">
        <v>41</v>
      </c>
      <c r="O3" t="s">
        <v>60</v>
      </c>
      <c r="Q3" t="s">
        <v>44</v>
      </c>
      <c r="S3" t="s">
        <v>61</v>
      </c>
      <c r="T3" t="s">
        <v>62</v>
      </c>
      <c r="U3" t="s">
        <v>45</v>
      </c>
      <c r="V3" t="s">
        <v>46</v>
      </c>
      <c r="W3" t="s">
        <v>63</v>
      </c>
      <c r="X3" t="s">
        <v>48</v>
      </c>
      <c r="Y3">
        <v>2011</v>
      </c>
      <c r="Z3" t="s">
        <v>64</v>
      </c>
      <c r="AA3" t="s">
        <v>65</v>
      </c>
      <c r="AB3" t="s">
        <v>66</v>
      </c>
      <c r="AC3">
        <v>2012</v>
      </c>
      <c r="AD3">
        <v>2010</v>
      </c>
      <c r="AE3">
        <v>2013</v>
      </c>
      <c r="AF3">
        <v>2006</v>
      </c>
    </row>
    <row r="4" spans="1:32" x14ac:dyDescent="0.25">
      <c r="A4" t="s">
        <v>67</v>
      </c>
      <c r="B4" t="s">
        <v>68</v>
      </c>
      <c r="C4" t="s">
        <v>68</v>
      </c>
      <c r="D4" t="s">
        <v>69</v>
      </c>
      <c r="E4" t="s">
        <v>70</v>
      </c>
      <c r="F4" t="s">
        <v>71</v>
      </c>
      <c r="H4" t="s">
        <v>72</v>
      </c>
      <c r="I4" t="s">
        <v>58</v>
      </c>
      <c r="K4" t="s">
        <v>70</v>
      </c>
      <c r="L4">
        <v>1980</v>
      </c>
      <c r="N4" t="s">
        <v>41</v>
      </c>
      <c r="O4" t="s">
        <v>60</v>
      </c>
      <c r="Q4" t="s">
        <v>73</v>
      </c>
      <c r="S4">
        <v>2011</v>
      </c>
      <c r="T4" t="s">
        <v>62</v>
      </c>
      <c r="U4" t="s">
        <v>45</v>
      </c>
      <c r="V4" t="s">
        <v>74</v>
      </c>
      <c r="W4" t="s">
        <v>63</v>
      </c>
      <c r="X4" t="s">
        <v>48</v>
      </c>
      <c r="Y4">
        <v>2008</v>
      </c>
      <c r="Z4" t="s">
        <v>75</v>
      </c>
      <c r="AA4" t="s">
        <v>76</v>
      </c>
      <c r="AE4">
        <v>2013</v>
      </c>
      <c r="AF4">
        <v>2001</v>
      </c>
    </row>
    <row r="5" spans="1:32" x14ac:dyDescent="0.25">
      <c r="A5" t="s">
        <v>77</v>
      </c>
      <c r="B5" t="s">
        <v>78</v>
      </c>
      <c r="C5" t="s">
        <v>78</v>
      </c>
      <c r="D5" t="s">
        <v>78</v>
      </c>
      <c r="E5" t="s">
        <v>79</v>
      </c>
      <c r="F5" t="s">
        <v>80</v>
      </c>
      <c r="H5" t="s">
        <v>81</v>
      </c>
      <c r="I5" t="s">
        <v>58</v>
      </c>
      <c r="K5" t="s">
        <v>79</v>
      </c>
      <c r="Q5" t="s">
        <v>73</v>
      </c>
      <c r="S5" t="s">
        <v>82</v>
      </c>
      <c r="V5" t="s">
        <v>74</v>
      </c>
      <c r="Y5">
        <v>2010</v>
      </c>
      <c r="AB5" t="s">
        <v>66</v>
      </c>
      <c r="AC5">
        <v>2007</v>
      </c>
    </row>
    <row r="6" spans="1:32" x14ac:dyDescent="0.25">
      <c r="A6" t="s">
        <v>83</v>
      </c>
      <c r="B6" t="s">
        <v>84</v>
      </c>
      <c r="C6" t="s">
        <v>84</v>
      </c>
      <c r="D6" t="s">
        <v>85</v>
      </c>
      <c r="E6" t="s">
        <v>86</v>
      </c>
      <c r="F6" t="s">
        <v>87</v>
      </c>
      <c r="H6" t="s">
        <v>57</v>
      </c>
      <c r="I6" t="s">
        <v>88</v>
      </c>
      <c r="K6" t="s">
        <v>86</v>
      </c>
      <c r="L6">
        <v>1990</v>
      </c>
      <c r="Q6" t="s">
        <v>73</v>
      </c>
      <c r="V6" t="s">
        <v>74</v>
      </c>
      <c r="Y6" t="s">
        <v>89</v>
      </c>
      <c r="AB6" t="s">
        <v>66</v>
      </c>
    </row>
    <row r="7" spans="1:32" x14ac:dyDescent="0.25">
      <c r="A7" t="s">
        <v>90</v>
      </c>
      <c r="B7" t="s">
        <v>91</v>
      </c>
      <c r="C7" t="s">
        <v>91</v>
      </c>
      <c r="D7" t="s">
        <v>92</v>
      </c>
      <c r="E7" t="s">
        <v>93</v>
      </c>
      <c r="F7" t="s">
        <v>94</v>
      </c>
      <c r="G7" t="s">
        <v>95</v>
      </c>
      <c r="H7" t="s">
        <v>96</v>
      </c>
      <c r="I7" t="s">
        <v>58</v>
      </c>
      <c r="K7" t="s">
        <v>93</v>
      </c>
      <c r="L7">
        <v>2002</v>
      </c>
      <c r="N7" t="s">
        <v>97</v>
      </c>
      <c r="O7" t="s">
        <v>60</v>
      </c>
      <c r="Q7" t="s">
        <v>44</v>
      </c>
      <c r="R7" t="s">
        <v>98</v>
      </c>
      <c r="S7">
        <v>2011</v>
      </c>
      <c r="T7" t="s">
        <v>62</v>
      </c>
      <c r="U7" t="s">
        <v>45</v>
      </c>
      <c r="V7" t="s">
        <v>74</v>
      </c>
      <c r="W7" t="s">
        <v>63</v>
      </c>
      <c r="X7" t="s">
        <v>48</v>
      </c>
      <c r="Y7">
        <v>1970</v>
      </c>
      <c r="Z7" t="s">
        <v>99</v>
      </c>
      <c r="AA7" t="s">
        <v>100</v>
      </c>
      <c r="AC7">
        <v>2015</v>
      </c>
      <c r="AF7">
        <v>2005</v>
      </c>
    </row>
    <row r="8" spans="1:32" x14ac:dyDescent="0.25">
      <c r="A8" t="s">
        <v>101</v>
      </c>
      <c r="B8" t="s">
        <v>102</v>
      </c>
      <c r="C8" t="s">
        <v>102</v>
      </c>
      <c r="D8" t="s">
        <v>102</v>
      </c>
      <c r="E8" t="s">
        <v>103</v>
      </c>
      <c r="F8" t="s">
        <v>104</v>
      </c>
      <c r="G8" t="s">
        <v>105</v>
      </c>
      <c r="H8" t="s">
        <v>106</v>
      </c>
      <c r="I8" t="s">
        <v>88</v>
      </c>
      <c r="K8" t="s">
        <v>103</v>
      </c>
      <c r="L8">
        <v>2006</v>
      </c>
      <c r="N8" t="s">
        <v>41</v>
      </c>
      <c r="O8" t="s">
        <v>60</v>
      </c>
      <c r="Q8" t="s">
        <v>73</v>
      </c>
      <c r="S8">
        <v>2011</v>
      </c>
      <c r="T8" t="s">
        <v>62</v>
      </c>
      <c r="V8" t="s">
        <v>46</v>
      </c>
      <c r="W8" t="s">
        <v>63</v>
      </c>
      <c r="X8" t="s">
        <v>48</v>
      </c>
      <c r="Y8">
        <v>2011</v>
      </c>
      <c r="AB8" t="s">
        <v>66</v>
      </c>
      <c r="AC8">
        <v>2007</v>
      </c>
      <c r="AE8">
        <v>2013</v>
      </c>
      <c r="AF8">
        <v>2005</v>
      </c>
    </row>
    <row r="9" spans="1:32" x14ac:dyDescent="0.25">
      <c r="A9" t="s">
        <v>107</v>
      </c>
      <c r="B9" t="s">
        <v>108</v>
      </c>
      <c r="C9" t="s">
        <v>108</v>
      </c>
      <c r="D9" t="s">
        <v>108</v>
      </c>
      <c r="E9" t="s">
        <v>109</v>
      </c>
      <c r="G9" t="s">
        <v>110</v>
      </c>
      <c r="K9" t="s">
        <v>109</v>
      </c>
    </row>
    <row r="10" spans="1:32" x14ac:dyDescent="0.25">
      <c r="A10" t="s">
        <v>111</v>
      </c>
      <c r="B10" t="s">
        <v>112</v>
      </c>
      <c r="C10" t="s">
        <v>112</v>
      </c>
      <c r="D10" t="s">
        <v>113</v>
      </c>
      <c r="E10" t="s">
        <v>114</v>
      </c>
      <c r="F10" t="s">
        <v>115</v>
      </c>
      <c r="H10" t="s">
        <v>106</v>
      </c>
      <c r="I10" t="s">
        <v>58</v>
      </c>
      <c r="K10" t="s">
        <v>114</v>
      </c>
      <c r="L10">
        <v>2004</v>
      </c>
      <c r="N10" t="s">
        <v>41</v>
      </c>
      <c r="O10" t="s">
        <v>60</v>
      </c>
      <c r="Q10" t="s">
        <v>44</v>
      </c>
      <c r="R10" t="s">
        <v>116</v>
      </c>
      <c r="T10" t="s">
        <v>62</v>
      </c>
      <c r="U10" t="s">
        <v>45</v>
      </c>
      <c r="V10" t="s">
        <v>74</v>
      </c>
      <c r="W10" t="s">
        <v>47</v>
      </c>
      <c r="X10" t="s">
        <v>117</v>
      </c>
      <c r="Y10">
        <v>2010</v>
      </c>
      <c r="Z10" t="s">
        <v>118</v>
      </c>
      <c r="AA10" t="s">
        <v>119</v>
      </c>
      <c r="AB10" t="s">
        <v>66</v>
      </c>
      <c r="AC10">
        <v>2013</v>
      </c>
      <c r="AD10">
        <v>2002</v>
      </c>
      <c r="AE10">
        <v>2013</v>
      </c>
      <c r="AF10">
        <v>2011</v>
      </c>
    </row>
    <row r="11" spans="1:32" x14ac:dyDescent="0.25">
      <c r="A11" t="s">
        <v>120</v>
      </c>
      <c r="B11" t="s">
        <v>121</v>
      </c>
      <c r="C11" t="s">
        <v>121</v>
      </c>
      <c r="D11" t="s">
        <v>122</v>
      </c>
      <c r="E11" t="s">
        <v>123</v>
      </c>
      <c r="F11" t="s">
        <v>124</v>
      </c>
      <c r="H11" t="s">
        <v>57</v>
      </c>
      <c r="I11" t="s">
        <v>125</v>
      </c>
      <c r="K11" t="s">
        <v>123</v>
      </c>
      <c r="L11" t="s">
        <v>59</v>
      </c>
      <c r="M11">
        <v>1996</v>
      </c>
      <c r="N11" t="s">
        <v>41</v>
      </c>
      <c r="O11" t="s">
        <v>60</v>
      </c>
      <c r="Q11" t="s">
        <v>44</v>
      </c>
      <c r="R11" t="s">
        <v>126</v>
      </c>
      <c r="S11">
        <v>2011</v>
      </c>
      <c r="T11" t="s">
        <v>62</v>
      </c>
      <c r="U11" t="s">
        <v>45</v>
      </c>
      <c r="V11" t="s">
        <v>74</v>
      </c>
      <c r="W11" t="s">
        <v>47</v>
      </c>
      <c r="X11" t="s">
        <v>117</v>
      </c>
      <c r="Y11">
        <v>2011</v>
      </c>
      <c r="Z11" t="s">
        <v>127</v>
      </c>
      <c r="AA11" t="s">
        <v>119</v>
      </c>
      <c r="AB11" t="s">
        <v>66</v>
      </c>
      <c r="AC11" t="s">
        <v>51</v>
      </c>
      <c r="AE11">
        <v>2013</v>
      </c>
      <c r="AF11">
        <v>2012</v>
      </c>
    </row>
    <row r="12" spans="1:32" x14ac:dyDescent="0.25">
      <c r="A12" t="s">
        <v>128</v>
      </c>
      <c r="B12" t="s">
        <v>129</v>
      </c>
      <c r="C12" t="s">
        <v>129</v>
      </c>
      <c r="D12" t="s">
        <v>129</v>
      </c>
      <c r="E12" t="s">
        <v>130</v>
      </c>
      <c r="F12" t="s">
        <v>131</v>
      </c>
      <c r="G12" t="s">
        <v>132</v>
      </c>
      <c r="H12" t="s">
        <v>106</v>
      </c>
      <c r="I12" t="s">
        <v>88</v>
      </c>
      <c r="K12" t="s">
        <v>130</v>
      </c>
      <c r="L12">
        <v>2000</v>
      </c>
      <c r="N12" t="s">
        <v>41</v>
      </c>
      <c r="Q12" t="s">
        <v>44</v>
      </c>
      <c r="S12">
        <v>2011</v>
      </c>
      <c r="T12" t="s">
        <v>62</v>
      </c>
      <c r="V12" t="s">
        <v>74</v>
      </c>
      <c r="Y12">
        <v>2010</v>
      </c>
      <c r="AB12" t="s">
        <v>66</v>
      </c>
      <c r="AE12">
        <v>2012</v>
      </c>
    </row>
    <row r="13" spans="1:32" x14ac:dyDescent="0.25">
      <c r="A13" t="s">
        <v>133</v>
      </c>
      <c r="B13" t="s">
        <v>134</v>
      </c>
      <c r="C13" t="s">
        <v>134</v>
      </c>
      <c r="D13" t="s">
        <v>135</v>
      </c>
      <c r="E13" t="s">
        <v>136</v>
      </c>
      <c r="F13" t="s">
        <v>137</v>
      </c>
      <c r="G13" t="s">
        <v>138</v>
      </c>
      <c r="H13" t="s">
        <v>81</v>
      </c>
      <c r="I13" t="s">
        <v>139</v>
      </c>
      <c r="K13" t="s">
        <v>136</v>
      </c>
      <c r="L13" t="s">
        <v>59</v>
      </c>
      <c r="M13">
        <v>2012</v>
      </c>
      <c r="N13" t="s">
        <v>41</v>
      </c>
      <c r="Q13" t="s">
        <v>140</v>
      </c>
      <c r="S13">
        <v>2011</v>
      </c>
      <c r="T13" t="s">
        <v>62</v>
      </c>
      <c r="V13" t="s">
        <v>46</v>
      </c>
      <c r="W13" t="s">
        <v>47</v>
      </c>
      <c r="X13" t="s">
        <v>117</v>
      </c>
      <c r="Y13">
        <v>2011</v>
      </c>
      <c r="AA13" t="s">
        <v>141</v>
      </c>
      <c r="AB13" t="s">
        <v>66</v>
      </c>
      <c r="AC13">
        <v>2011</v>
      </c>
      <c r="AD13">
        <v>2010</v>
      </c>
      <c r="AE13">
        <v>2013</v>
      </c>
      <c r="AF13">
        <v>2000</v>
      </c>
    </row>
    <row r="14" spans="1:32" x14ac:dyDescent="0.25">
      <c r="A14" t="s">
        <v>142</v>
      </c>
      <c r="B14" t="s">
        <v>143</v>
      </c>
      <c r="C14" t="s">
        <v>143</v>
      </c>
      <c r="D14" t="s">
        <v>144</v>
      </c>
      <c r="E14" t="s">
        <v>145</v>
      </c>
      <c r="F14" t="s">
        <v>87</v>
      </c>
      <c r="G14" t="s">
        <v>146</v>
      </c>
      <c r="H14" t="s">
        <v>57</v>
      </c>
      <c r="I14" t="s">
        <v>139</v>
      </c>
      <c r="K14" t="s">
        <v>145</v>
      </c>
      <c r="L14">
        <v>2005</v>
      </c>
      <c r="N14" t="s">
        <v>41</v>
      </c>
      <c r="P14" t="s">
        <v>147</v>
      </c>
      <c r="Q14" t="s">
        <v>44</v>
      </c>
      <c r="S14" t="s">
        <v>61</v>
      </c>
      <c r="T14" t="s">
        <v>62</v>
      </c>
      <c r="V14" t="s">
        <v>74</v>
      </c>
      <c r="W14" t="s">
        <v>47</v>
      </c>
      <c r="X14" t="s">
        <v>117</v>
      </c>
      <c r="Y14" t="s">
        <v>89</v>
      </c>
      <c r="AA14" t="s">
        <v>148</v>
      </c>
      <c r="AB14" t="s">
        <v>66</v>
      </c>
      <c r="AC14">
        <v>2010</v>
      </c>
      <c r="AD14">
        <v>2009</v>
      </c>
      <c r="AE14">
        <v>2013</v>
      </c>
      <c r="AF14">
        <v>2002</v>
      </c>
    </row>
    <row r="15" spans="1:32" x14ac:dyDescent="0.25">
      <c r="A15" t="s">
        <v>149</v>
      </c>
      <c r="B15" t="s">
        <v>150</v>
      </c>
      <c r="C15" t="s">
        <v>150</v>
      </c>
      <c r="D15" t="s">
        <v>151</v>
      </c>
      <c r="E15" t="s">
        <v>152</v>
      </c>
      <c r="F15" t="s">
        <v>153</v>
      </c>
      <c r="G15" t="s">
        <v>154</v>
      </c>
      <c r="H15" t="s">
        <v>57</v>
      </c>
      <c r="I15" t="s">
        <v>58</v>
      </c>
      <c r="K15" t="s">
        <v>152</v>
      </c>
      <c r="L15">
        <v>2000</v>
      </c>
      <c r="N15" t="s">
        <v>41</v>
      </c>
      <c r="O15" t="s">
        <v>60</v>
      </c>
      <c r="Q15" t="s">
        <v>44</v>
      </c>
      <c r="R15" t="s">
        <v>155</v>
      </c>
      <c r="S15">
        <v>2011</v>
      </c>
      <c r="T15" t="s">
        <v>62</v>
      </c>
      <c r="U15" t="s">
        <v>45</v>
      </c>
      <c r="V15" t="s">
        <v>46</v>
      </c>
      <c r="W15" t="s">
        <v>47</v>
      </c>
      <c r="X15" t="s">
        <v>48</v>
      </c>
      <c r="Y15">
        <v>2009</v>
      </c>
      <c r="Z15" t="s">
        <v>156</v>
      </c>
      <c r="AA15" t="s">
        <v>65</v>
      </c>
      <c r="AB15" t="s">
        <v>66</v>
      </c>
      <c r="AC15">
        <v>2015</v>
      </c>
      <c r="AD15">
        <v>2010</v>
      </c>
      <c r="AE15">
        <v>2013</v>
      </c>
      <c r="AF15">
        <v>2012</v>
      </c>
    </row>
    <row r="16" spans="1:32" x14ac:dyDescent="0.25">
      <c r="A16" t="s">
        <v>157</v>
      </c>
      <c r="B16" t="s">
        <v>158</v>
      </c>
      <c r="C16" t="s">
        <v>158</v>
      </c>
      <c r="D16" t="s">
        <v>159</v>
      </c>
      <c r="E16" t="s">
        <v>160</v>
      </c>
      <c r="F16" t="s">
        <v>161</v>
      </c>
      <c r="G16" t="s">
        <v>162</v>
      </c>
      <c r="H16" t="s">
        <v>72</v>
      </c>
      <c r="I16" t="s">
        <v>88</v>
      </c>
      <c r="K16" t="s">
        <v>160</v>
      </c>
      <c r="L16">
        <v>2010</v>
      </c>
      <c r="N16" t="s">
        <v>97</v>
      </c>
      <c r="Q16" t="s">
        <v>73</v>
      </c>
      <c r="S16">
        <v>2011</v>
      </c>
      <c r="T16" t="s">
        <v>62</v>
      </c>
      <c r="V16" t="s">
        <v>46</v>
      </c>
      <c r="W16" t="s">
        <v>63</v>
      </c>
      <c r="X16" t="s">
        <v>48</v>
      </c>
      <c r="Y16">
        <v>2010</v>
      </c>
      <c r="AB16" t="s">
        <v>66</v>
      </c>
      <c r="AE16">
        <v>2011</v>
      </c>
      <c r="AF16">
        <v>2003</v>
      </c>
    </row>
    <row r="17" spans="1:32" x14ac:dyDescent="0.25">
      <c r="A17" t="s">
        <v>163</v>
      </c>
      <c r="B17" t="s">
        <v>164</v>
      </c>
      <c r="C17" t="s">
        <v>164</v>
      </c>
      <c r="D17" t="s">
        <v>165</v>
      </c>
      <c r="E17" t="s">
        <v>166</v>
      </c>
      <c r="F17" t="s">
        <v>167</v>
      </c>
      <c r="G17" t="s">
        <v>168</v>
      </c>
      <c r="H17" t="s">
        <v>38</v>
      </c>
      <c r="I17" t="s">
        <v>39</v>
      </c>
      <c r="K17" t="s">
        <v>166</v>
      </c>
      <c r="L17" t="s">
        <v>169</v>
      </c>
      <c r="N17" t="s">
        <v>41</v>
      </c>
      <c r="O17" t="s">
        <v>42</v>
      </c>
      <c r="Q17" t="s">
        <v>44</v>
      </c>
      <c r="S17">
        <v>2011</v>
      </c>
      <c r="T17" t="s">
        <v>62</v>
      </c>
      <c r="U17" t="s">
        <v>170</v>
      </c>
      <c r="V17" t="s">
        <v>46</v>
      </c>
      <c r="W17" t="s">
        <v>47</v>
      </c>
      <c r="X17" t="s">
        <v>48</v>
      </c>
      <c r="Y17">
        <v>2011</v>
      </c>
      <c r="Z17" t="s">
        <v>171</v>
      </c>
      <c r="AA17" t="s">
        <v>172</v>
      </c>
      <c r="AC17">
        <v>2008</v>
      </c>
      <c r="AE17">
        <v>2007</v>
      </c>
      <c r="AF17">
        <v>2008</v>
      </c>
    </row>
    <row r="18" spans="1:32" x14ac:dyDescent="0.25">
      <c r="A18" t="s">
        <v>173</v>
      </c>
      <c r="B18" t="s">
        <v>174</v>
      </c>
      <c r="C18" t="s">
        <v>174</v>
      </c>
      <c r="D18" t="s">
        <v>174</v>
      </c>
      <c r="E18" t="s">
        <v>175</v>
      </c>
      <c r="F18" t="s">
        <v>176</v>
      </c>
      <c r="H18" t="s">
        <v>106</v>
      </c>
      <c r="I18" t="s">
        <v>88</v>
      </c>
      <c r="K18" t="s">
        <v>175</v>
      </c>
      <c r="L18">
        <v>1974</v>
      </c>
      <c r="N18" t="s">
        <v>41</v>
      </c>
      <c r="Q18" t="s">
        <v>73</v>
      </c>
      <c r="S18">
        <v>2011</v>
      </c>
      <c r="T18" t="s">
        <v>62</v>
      </c>
      <c r="V18" t="s">
        <v>46</v>
      </c>
      <c r="W18" t="s">
        <v>63</v>
      </c>
      <c r="X18" t="s">
        <v>48</v>
      </c>
      <c r="Y18">
        <v>2010</v>
      </c>
      <c r="Z18" t="s">
        <v>75</v>
      </c>
      <c r="AB18" t="s">
        <v>66</v>
      </c>
      <c r="AC18" t="s">
        <v>177</v>
      </c>
      <c r="AE18">
        <v>2013</v>
      </c>
      <c r="AF18">
        <v>2005</v>
      </c>
    </row>
    <row r="19" spans="1:32" x14ac:dyDescent="0.25">
      <c r="A19" t="s">
        <v>178</v>
      </c>
      <c r="B19" t="s">
        <v>179</v>
      </c>
      <c r="C19" t="s">
        <v>179</v>
      </c>
      <c r="D19" t="s">
        <v>180</v>
      </c>
      <c r="E19" t="s">
        <v>181</v>
      </c>
      <c r="F19" t="s">
        <v>182</v>
      </c>
      <c r="H19" t="s">
        <v>57</v>
      </c>
      <c r="I19" t="s">
        <v>58</v>
      </c>
      <c r="K19" t="s">
        <v>181</v>
      </c>
      <c r="L19" t="s">
        <v>59</v>
      </c>
      <c r="M19">
        <v>2000</v>
      </c>
      <c r="N19" t="s">
        <v>41</v>
      </c>
      <c r="O19" t="s">
        <v>60</v>
      </c>
      <c r="Q19" t="s">
        <v>44</v>
      </c>
      <c r="R19" t="s">
        <v>126</v>
      </c>
      <c r="S19">
        <v>2011</v>
      </c>
      <c r="T19" t="s">
        <v>62</v>
      </c>
      <c r="U19" t="s">
        <v>45</v>
      </c>
      <c r="V19" t="s">
        <v>46</v>
      </c>
      <c r="W19" t="s">
        <v>47</v>
      </c>
      <c r="X19" t="s">
        <v>117</v>
      </c>
      <c r="Y19">
        <v>2009</v>
      </c>
      <c r="Z19" t="s">
        <v>75</v>
      </c>
      <c r="AA19" t="s">
        <v>183</v>
      </c>
      <c r="AB19" t="s">
        <v>66</v>
      </c>
      <c r="AD19">
        <v>2009</v>
      </c>
      <c r="AE19">
        <v>2013</v>
      </c>
      <c r="AF19">
        <v>2000</v>
      </c>
    </row>
    <row r="20" spans="1:32" x14ac:dyDescent="0.25">
      <c r="A20" t="s">
        <v>184</v>
      </c>
      <c r="B20" t="s">
        <v>185</v>
      </c>
      <c r="C20" t="s">
        <v>185</v>
      </c>
      <c r="D20" t="s">
        <v>186</v>
      </c>
      <c r="E20" t="s">
        <v>187</v>
      </c>
      <c r="F20" t="s">
        <v>87</v>
      </c>
      <c r="G20" t="s">
        <v>188</v>
      </c>
      <c r="H20" t="s">
        <v>57</v>
      </c>
      <c r="I20" t="s">
        <v>139</v>
      </c>
      <c r="K20" t="s">
        <v>187</v>
      </c>
      <c r="L20">
        <v>2005</v>
      </c>
      <c r="N20" t="s">
        <v>41</v>
      </c>
      <c r="P20" t="s">
        <v>147</v>
      </c>
      <c r="Q20" t="s">
        <v>44</v>
      </c>
      <c r="S20" t="s">
        <v>61</v>
      </c>
      <c r="T20" t="s">
        <v>62</v>
      </c>
      <c r="V20" t="s">
        <v>74</v>
      </c>
      <c r="W20" t="s">
        <v>47</v>
      </c>
      <c r="X20" t="s">
        <v>117</v>
      </c>
      <c r="Y20">
        <v>2011</v>
      </c>
      <c r="AA20" t="s">
        <v>189</v>
      </c>
      <c r="AB20" t="s">
        <v>66</v>
      </c>
      <c r="AC20">
        <v>2010</v>
      </c>
      <c r="AD20">
        <v>2009</v>
      </c>
      <c r="AE20">
        <v>2013</v>
      </c>
      <c r="AF20">
        <v>2007</v>
      </c>
    </row>
    <row r="21" spans="1:32" x14ac:dyDescent="0.25">
      <c r="A21" t="s">
        <v>190</v>
      </c>
      <c r="B21" t="s">
        <v>191</v>
      </c>
      <c r="C21" t="s">
        <v>191</v>
      </c>
      <c r="D21" t="s">
        <v>191</v>
      </c>
      <c r="E21" t="s">
        <v>192</v>
      </c>
      <c r="F21" t="s">
        <v>193</v>
      </c>
      <c r="H21" t="s">
        <v>106</v>
      </c>
      <c r="I21" t="s">
        <v>58</v>
      </c>
      <c r="K21" t="s">
        <v>192</v>
      </c>
      <c r="L21">
        <v>2000</v>
      </c>
      <c r="N21" t="s">
        <v>41</v>
      </c>
      <c r="O21" t="s">
        <v>60</v>
      </c>
      <c r="Q21" t="s">
        <v>44</v>
      </c>
      <c r="S21">
        <v>2011</v>
      </c>
      <c r="T21" t="s">
        <v>62</v>
      </c>
      <c r="U21" t="s">
        <v>45</v>
      </c>
      <c r="V21" t="s">
        <v>46</v>
      </c>
      <c r="W21" t="s">
        <v>63</v>
      </c>
      <c r="X21" t="s">
        <v>48</v>
      </c>
      <c r="Y21">
        <v>2010</v>
      </c>
      <c r="Z21" t="s">
        <v>194</v>
      </c>
      <c r="AA21" t="s">
        <v>195</v>
      </c>
      <c r="AE21">
        <v>2013</v>
      </c>
      <c r="AF21">
        <v>2000</v>
      </c>
    </row>
    <row r="22" spans="1:32" x14ac:dyDescent="0.25">
      <c r="A22" t="s">
        <v>196</v>
      </c>
      <c r="B22" t="s">
        <v>197</v>
      </c>
      <c r="C22" t="s">
        <v>197</v>
      </c>
      <c r="D22" t="s">
        <v>198</v>
      </c>
      <c r="E22" t="s">
        <v>199</v>
      </c>
      <c r="F22" t="s">
        <v>200</v>
      </c>
      <c r="H22" t="s">
        <v>96</v>
      </c>
      <c r="I22" t="s">
        <v>39</v>
      </c>
      <c r="K22" t="s">
        <v>199</v>
      </c>
      <c r="L22">
        <v>1985</v>
      </c>
      <c r="N22" t="s">
        <v>41</v>
      </c>
      <c r="O22" t="s">
        <v>42</v>
      </c>
      <c r="P22" t="s">
        <v>43</v>
      </c>
      <c r="Q22" t="s">
        <v>73</v>
      </c>
      <c r="R22">
        <v>1992</v>
      </c>
      <c r="S22">
        <v>2011</v>
      </c>
      <c r="T22" t="s">
        <v>62</v>
      </c>
      <c r="U22" t="s">
        <v>45</v>
      </c>
      <c r="V22" t="s">
        <v>74</v>
      </c>
      <c r="W22" t="s">
        <v>63</v>
      </c>
      <c r="X22" t="s">
        <v>48</v>
      </c>
      <c r="Y22">
        <v>2013</v>
      </c>
      <c r="Z22" t="s">
        <v>201</v>
      </c>
      <c r="AA22" t="s">
        <v>202</v>
      </c>
      <c r="AC22" t="s">
        <v>203</v>
      </c>
      <c r="AE22">
        <v>2013</v>
      </c>
      <c r="AF22">
        <v>2001</v>
      </c>
    </row>
    <row r="23" spans="1:32" x14ac:dyDescent="0.25">
      <c r="A23" t="s">
        <v>204</v>
      </c>
      <c r="B23" t="s">
        <v>205</v>
      </c>
      <c r="C23" t="s">
        <v>205</v>
      </c>
      <c r="D23" t="s">
        <v>206</v>
      </c>
      <c r="E23" t="s">
        <v>207</v>
      </c>
      <c r="F23" t="s">
        <v>208</v>
      </c>
      <c r="H23" t="s">
        <v>209</v>
      </c>
      <c r="I23" t="s">
        <v>88</v>
      </c>
      <c r="K23" t="s">
        <v>207</v>
      </c>
      <c r="L23">
        <v>2006</v>
      </c>
      <c r="N23" t="s">
        <v>41</v>
      </c>
      <c r="Q23" t="s">
        <v>44</v>
      </c>
      <c r="S23">
        <v>2011</v>
      </c>
      <c r="T23" t="s">
        <v>62</v>
      </c>
      <c r="V23" t="s">
        <v>46</v>
      </c>
      <c r="Y23">
        <v>2010</v>
      </c>
      <c r="AB23" t="s">
        <v>66</v>
      </c>
      <c r="AE23">
        <v>2013</v>
      </c>
    </row>
    <row r="24" spans="1:32" x14ac:dyDescent="0.25">
      <c r="A24" t="s">
        <v>210</v>
      </c>
      <c r="B24" t="s">
        <v>211</v>
      </c>
      <c r="C24" t="s">
        <v>211</v>
      </c>
      <c r="D24" t="s">
        <v>212</v>
      </c>
      <c r="E24" t="s">
        <v>213</v>
      </c>
      <c r="F24" t="s">
        <v>214</v>
      </c>
      <c r="G24" t="s">
        <v>215</v>
      </c>
      <c r="H24" t="s">
        <v>38</v>
      </c>
      <c r="I24" t="s">
        <v>125</v>
      </c>
      <c r="K24" t="s">
        <v>213</v>
      </c>
      <c r="L24">
        <v>2000</v>
      </c>
      <c r="N24" t="s">
        <v>41</v>
      </c>
      <c r="O24" t="s">
        <v>42</v>
      </c>
      <c r="Q24" t="s">
        <v>44</v>
      </c>
      <c r="S24">
        <v>2011</v>
      </c>
      <c r="T24" t="s">
        <v>62</v>
      </c>
      <c r="U24" t="s">
        <v>45</v>
      </c>
      <c r="V24" t="s">
        <v>46</v>
      </c>
      <c r="W24" t="s">
        <v>47</v>
      </c>
      <c r="X24" t="s">
        <v>48</v>
      </c>
      <c r="Y24">
        <v>2005</v>
      </c>
      <c r="Z24" t="s">
        <v>216</v>
      </c>
      <c r="AA24" t="s">
        <v>119</v>
      </c>
      <c r="AC24">
        <v>2009</v>
      </c>
      <c r="AE24">
        <v>2011</v>
      </c>
      <c r="AF24">
        <v>2008</v>
      </c>
    </row>
    <row r="25" spans="1:32" x14ac:dyDescent="0.25">
      <c r="A25" t="s">
        <v>217</v>
      </c>
      <c r="B25" t="s">
        <v>218</v>
      </c>
      <c r="C25" t="s">
        <v>218</v>
      </c>
      <c r="D25" t="s">
        <v>219</v>
      </c>
      <c r="E25" t="s">
        <v>220</v>
      </c>
      <c r="F25" t="s">
        <v>221</v>
      </c>
      <c r="H25" t="s">
        <v>106</v>
      </c>
      <c r="I25" t="s">
        <v>125</v>
      </c>
      <c r="K25" t="s">
        <v>220</v>
      </c>
      <c r="L25">
        <v>1990</v>
      </c>
      <c r="N25" t="s">
        <v>41</v>
      </c>
      <c r="O25" t="s">
        <v>222</v>
      </c>
      <c r="P25" t="s">
        <v>43</v>
      </c>
      <c r="Q25" t="s">
        <v>73</v>
      </c>
      <c r="R25" t="s">
        <v>223</v>
      </c>
      <c r="S25">
        <v>2011</v>
      </c>
      <c r="T25" t="s">
        <v>62</v>
      </c>
      <c r="U25" t="s">
        <v>45</v>
      </c>
      <c r="V25" t="s">
        <v>46</v>
      </c>
      <c r="W25" t="s">
        <v>47</v>
      </c>
      <c r="X25" t="s">
        <v>48</v>
      </c>
      <c r="Y25">
        <v>2012</v>
      </c>
      <c r="Z25" t="s">
        <v>224</v>
      </c>
      <c r="AA25" t="s">
        <v>119</v>
      </c>
      <c r="AC25">
        <v>2013</v>
      </c>
      <c r="AD25">
        <v>2001</v>
      </c>
      <c r="AE25">
        <v>2013</v>
      </c>
      <c r="AF25">
        <v>2000</v>
      </c>
    </row>
    <row r="26" spans="1:32" x14ac:dyDescent="0.25">
      <c r="A26" t="s">
        <v>225</v>
      </c>
      <c r="B26" t="s">
        <v>226</v>
      </c>
      <c r="C26" t="s">
        <v>226</v>
      </c>
      <c r="D26" t="s">
        <v>226</v>
      </c>
      <c r="E26" t="s">
        <v>227</v>
      </c>
      <c r="F26" t="s">
        <v>228</v>
      </c>
      <c r="G26" t="s">
        <v>229</v>
      </c>
      <c r="H26" t="s">
        <v>57</v>
      </c>
      <c r="I26" t="s">
        <v>58</v>
      </c>
      <c r="K26" t="s">
        <v>227</v>
      </c>
      <c r="L26" t="s">
        <v>59</v>
      </c>
      <c r="M26">
        <v>2010</v>
      </c>
      <c r="N26" t="s">
        <v>41</v>
      </c>
      <c r="O26" t="s">
        <v>60</v>
      </c>
      <c r="Q26" t="s">
        <v>44</v>
      </c>
      <c r="S26" t="s">
        <v>61</v>
      </c>
      <c r="T26" t="s">
        <v>62</v>
      </c>
      <c r="U26" t="s">
        <v>45</v>
      </c>
      <c r="V26" t="s">
        <v>74</v>
      </c>
      <c r="W26" t="s">
        <v>47</v>
      </c>
      <c r="X26" t="s">
        <v>48</v>
      </c>
      <c r="Y26">
        <v>2013</v>
      </c>
      <c r="Z26" t="s">
        <v>118</v>
      </c>
      <c r="AA26" t="s">
        <v>230</v>
      </c>
      <c r="AB26" t="s">
        <v>66</v>
      </c>
      <c r="AE26">
        <v>2013</v>
      </c>
      <c r="AF26">
        <v>2012</v>
      </c>
    </row>
    <row r="27" spans="1:32" x14ac:dyDescent="0.25">
      <c r="A27" t="s">
        <v>231</v>
      </c>
      <c r="B27" t="s">
        <v>232</v>
      </c>
      <c r="C27" t="s">
        <v>232</v>
      </c>
      <c r="D27" t="s">
        <v>233</v>
      </c>
      <c r="E27" t="s">
        <v>234</v>
      </c>
      <c r="F27" t="s">
        <v>235</v>
      </c>
      <c r="G27" t="s">
        <v>236</v>
      </c>
      <c r="H27" t="s">
        <v>96</v>
      </c>
      <c r="I27" t="s">
        <v>58</v>
      </c>
      <c r="K27" t="s">
        <v>234</v>
      </c>
      <c r="L27">
        <v>2006</v>
      </c>
      <c r="N27" t="s">
        <v>41</v>
      </c>
      <c r="O27" t="s">
        <v>60</v>
      </c>
      <c r="Q27" t="s">
        <v>44</v>
      </c>
      <c r="S27">
        <v>2011</v>
      </c>
      <c r="T27" t="s">
        <v>62</v>
      </c>
      <c r="U27" t="s">
        <v>45</v>
      </c>
      <c r="V27" t="s">
        <v>46</v>
      </c>
      <c r="W27" t="s">
        <v>63</v>
      </c>
      <c r="X27" t="s">
        <v>48</v>
      </c>
      <c r="Y27">
        <v>2011</v>
      </c>
      <c r="Z27" t="s">
        <v>237</v>
      </c>
      <c r="AA27" t="s">
        <v>238</v>
      </c>
      <c r="AC27" t="s">
        <v>239</v>
      </c>
      <c r="AD27">
        <v>2010</v>
      </c>
      <c r="AE27">
        <v>2013</v>
      </c>
      <c r="AF27">
        <v>2000</v>
      </c>
    </row>
    <row r="28" spans="1:32" x14ac:dyDescent="0.25">
      <c r="A28" t="s">
        <v>240</v>
      </c>
      <c r="B28" t="s">
        <v>241</v>
      </c>
      <c r="C28" t="s">
        <v>241</v>
      </c>
      <c r="D28" t="s">
        <v>242</v>
      </c>
      <c r="E28" t="s">
        <v>243</v>
      </c>
      <c r="F28" t="s">
        <v>244</v>
      </c>
      <c r="H28" t="s">
        <v>106</v>
      </c>
      <c r="I28" t="s">
        <v>58</v>
      </c>
      <c r="K28" t="s">
        <v>243</v>
      </c>
      <c r="L28">
        <v>2000</v>
      </c>
      <c r="N28" t="s">
        <v>41</v>
      </c>
      <c r="O28" t="s">
        <v>60</v>
      </c>
      <c r="Q28" t="s">
        <v>44</v>
      </c>
      <c r="S28">
        <v>2011</v>
      </c>
      <c r="T28" t="s">
        <v>62</v>
      </c>
      <c r="U28" t="s">
        <v>45</v>
      </c>
      <c r="V28" t="s">
        <v>46</v>
      </c>
      <c r="W28" t="s">
        <v>47</v>
      </c>
      <c r="X28" t="s">
        <v>117</v>
      </c>
      <c r="Y28">
        <v>2010</v>
      </c>
      <c r="Z28" t="s">
        <v>245</v>
      </c>
      <c r="AA28" t="s">
        <v>119</v>
      </c>
      <c r="AC28">
        <v>2006</v>
      </c>
      <c r="AD28">
        <v>2010</v>
      </c>
      <c r="AE28">
        <v>2013</v>
      </c>
      <c r="AF28">
        <v>2010</v>
      </c>
    </row>
    <row r="29" spans="1:32" x14ac:dyDescent="0.25">
      <c r="A29" t="s">
        <v>246</v>
      </c>
      <c r="B29" t="s">
        <v>247</v>
      </c>
      <c r="C29" t="s">
        <v>248</v>
      </c>
      <c r="D29" t="s">
        <v>248</v>
      </c>
      <c r="E29" t="s">
        <v>249</v>
      </c>
      <c r="F29" t="s">
        <v>250</v>
      </c>
      <c r="H29" t="s">
        <v>81</v>
      </c>
      <c r="I29" t="s">
        <v>88</v>
      </c>
      <c r="K29" t="s">
        <v>249</v>
      </c>
      <c r="L29">
        <v>2000</v>
      </c>
      <c r="N29" t="s">
        <v>97</v>
      </c>
      <c r="Q29" t="s">
        <v>44</v>
      </c>
      <c r="S29">
        <v>2011</v>
      </c>
      <c r="V29" t="s">
        <v>74</v>
      </c>
      <c r="X29" t="s">
        <v>48</v>
      </c>
      <c r="Y29">
        <v>2011</v>
      </c>
      <c r="AB29" t="s">
        <v>66</v>
      </c>
      <c r="AE29">
        <v>2013</v>
      </c>
      <c r="AF29">
        <v>1994</v>
      </c>
    </row>
    <row r="30" spans="1:32" x14ac:dyDescent="0.25">
      <c r="A30" t="s">
        <v>251</v>
      </c>
      <c r="B30" t="s">
        <v>252</v>
      </c>
      <c r="C30" t="s">
        <v>252</v>
      </c>
      <c r="D30" t="s">
        <v>253</v>
      </c>
      <c r="E30" t="s">
        <v>254</v>
      </c>
      <c r="F30" t="s">
        <v>255</v>
      </c>
      <c r="G30" t="s">
        <v>256</v>
      </c>
      <c r="H30" t="s">
        <v>57</v>
      </c>
      <c r="I30" t="s">
        <v>58</v>
      </c>
      <c r="K30" t="s">
        <v>254</v>
      </c>
      <c r="L30" t="s">
        <v>59</v>
      </c>
      <c r="M30">
        <v>2010</v>
      </c>
      <c r="N30" t="s">
        <v>41</v>
      </c>
      <c r="O30" t="s">
        <v>60</v>
      </c>
      <c r="Q30" t="s">
        <v>44</v>
      </c>
      <c r="R30" t="s">
        <v>257</v>
      </c>
      <c r="S30" t="s">
        <v>61</v>
      </c>
      <c r="T30" t="s">
        <v>62</v>
      </c>
      <c r="U30" t="s">
        <v>45</v>
      </c>
      <c r="V30" t="s">
        <v>74</v>
      </c>
      <c r="W30" t="s">
        <v>47</v>
      </c>
      <c r="X30" t="s">
        <v>117</v>
      </c>
      <c r="Y30">
        <v>2011</v>
      </c>
      <c r="Z30" t="s">
        <v>230</v>
      </c>
      <c r="AA30" t="s">
        <v>258</v>
      </c>
      <c r="AB30" t="s">
        <v>66</v>
      </c>
      <c r="AC30">
        <v>2010</v>
      </c>
      <c r="AD30">
        <v>2010</v>
      </c>
      <c r="AE30">
        <v>2013</v>
      </c>
      <c r="AF30">
        <v>2009</v>
      </c>
    </row>
    <row r="31" spans="1:32" x14ac:dyDescent="0.25">
      <c r="A31" t="s">
        <v>259</v>
      </c>
      <c r="B31" t="s">
        <v>260</v>
      </c>
      <c r="C31" t="s">
        <v>260</v>
      </c>
      <c r="D31" t="s">
        <v>260</v>
      </c>
      <c r="E31" t="s">
        <v>261</v>
      </c>
      <c r="F31" t="s">
        <v>200</v>
      </c>
      <c r="H31" t="s">
        <v>96</v>
      </c>
      <c r="I31" t="s">
        <v>39</v>
      </c>
      <c r="K31" t="s">
        <v>261</v>
      </c>
      <c r="L31">
        <v>1999</v>
      </c>
      <c r="N31" t="s">
        <v>41</v>
      </c>
      <c r="O31" t="s">
        <v>42</v>
      </c>
      <c r="P31" t="s">
        <v>43</v>
      </c>
      <c r="Q31" t="s">
        <v>44</v>
      </c>
      <c r="R31" t="s">
        <v>262</v>
      </c>
      <c r="S31">
        <v>2011</v>
      </c>
      <c r="T31" t="s">
        <v>62</v>
      </c>
      <c r="U31" t="s">
        <v>45</v>
      </c>
      <c r="V31" t="s">
        <v>46</v>
      </c>
      <c r="W31" t="s">
        <v>63</v>
      </c>
      <c r="X31" t="s">
        <v>48</v>
      </c>
      <c r="Y31">
        <v>2006</v>
      </c>
      <c r="Z31" t="s">
        <v>127</v>
      </c>
      <c r="AA31" t="s">
        <v>263</v>
      </c>
      <c r="AC31">
        <v>2010</v>
      </c>
      <c r="AE31">
        <v>2013</v>
      </c>
      <c r="AF31">
        <v>2005</v>
      </c>
    </row>
    <row r="32" spans="1:32" x14ac:dyDescent="0.25">
      <c r="A32" t="s">
        <v>264</v>
      </c>
      <c r="B32" t="s">
        <v>265</v>
      </c>
      <c r="C32" t="s">
        <v>265</v>
      </c>
      <c r="D32" t="s">
        <v>266</v>
      </c>
      <c r="E32" t="s">
        <v>267</v>
      </c>
      <c r="F32" t="s">
        <v>268</v>
      </c>
      <c r="H32" t="s">
        <v>96</v>
      </c>
      <c r="I32" t="s">
        <v>39</v>
      </c>
      <c r="K32" t="s">
        <v>267</v>
      </c>
      <c r="L32">
        <v>2005</v>
      </c>
      <c r="N32" t="s">
        <v>41</v>
      </c>
      <c r="O32" t="s">
        <v>42</v>
      </c>
      <c r="P32" t="s">
        <v>43</v>
      </c>
      <c r="Q32" t="s">
        <v>44</v>
      </c>
      <c r="S32">
        <v>2011</v>
      </c>
      <c r="T32" t="s">
        <v>62</v>
      </c>
      <c r="U32" t="s">
        <v>45</v>
      </c>
      <c r="V32" t="s">
        <v>74</v>
      </c>
      <c r="W32" t="s">
        <v>47</v>
      </c>
      <c r="X32" t="s">
        <v>48</v>
      </c>
      <c r="Y32">
        <v>2008</v>
      </c>
      <c r="Z32" t="s">
        <v>269</v>
      </c>
      <c r="AA32" t="s">
        <v>270</v>
      </c>
      <c r="AE32">
        <v>2012</v>
      </c>
      <c r="AF32">
        <v>2000</v>
      </c>
    </row>
    <row r="33" spans="1:32" x14ac:dyDescent="0.25">
      <c r="A33" t="s">
        <v>271</v>
      </c>
      <c r="B33" t="s">
        <v>272</v>
      </c>
      <c r="C33" t="s">
        <v>272</v>
      </c>
      <c r="D33" t="s">
        <v>273</v>
      </c>
      <c r="E33" t="s">
        <v>274</v>
      </c>
      <c r="F33" t="s">
        <v>275</v>
      </c>
      <c r="G33" t="s">
        <v>276</v>
      </c>
      <c r="H33" t="s">
        <v>96</v>
      </c>
      <c r="I33" t="s">
        <v>125</v>
      </c>
      <c r="K33" t="s">
        <v>274</v>
      </c>
      <c r="L33">
        <v>2007</v>
      </c>
      <c r="N33" t="s">
        <v>97</v>
      </c>
      <c r="O33" t="s">
        <v>222</v>
      </c>
      <c r="Q33" t="s">
        <v>44</v>
      </c>
      <c r="S33">
        <v>2011</v>
      </c>
      <c r="T33" t="s">
        <v>62</v>
      </c>
      <c r="U33" t="s">
        <v>45</v>
      </c>
      <c r="V33" t="s">
        <v>46</v>
      </c>
      <c r="W33" t="s">
        <v>63</v>
      </c>
      <c r="X33" t="s">
        <v>48</v>
      </c>
      <c r="Y33">
        <v>2010</v>
      </c>
      <c r="Z33" t="s">
        <v>277</v>
      </c>
      <c r="AA33" t="s">
        <v>278</v>
      </c>
      <c r="AB33" t="s">
        <v>66</v>
      </c>
      <c r="AC33">
        <v>2014</v>
      </c>
      <c r="AE33">
        <v>2013</v>
      </c>
      <c r="AF33">
        <v>2001</v>
      </c>
    </row>
    <row r="34" spans="1:32" x14ac:dyDescent="0.25">
      <c r="A34" t="s">
        <v>279</v>
      </c>
      <c r="B34" t="s">
        <v>280</v>
      </c>
      <c r="C34" t="s">
        <v>280</v>
      </c>
      <c r="D34" t="s">
        <v>281</v>
      </c>
      <c r="E34" t="s">
        <v>282</v>
      </c>
      <c r="F34" t="s">
        <v>283</v>
      </c>
      <c r="H34" t="s">
        <v>81</v>
      </c>
      <c r="I34" t="s">
        <v>39</v>
      </c>
      <c r="K34" t="s">
        <v>282</v>
      </c>
      <c r="L34">
        <v>2000</v>
      </c>
      <c r="N34" t="s">
        <v>41</v>
      </c>
      <c r="O34" t="s">
        <v>42</v>
      </c>
      <c r="Q34" t="s">
        <v>44</v>
      </c>
      <c r="S34">
        <v>2011</v>
      </c>
      <c r="T34" t="s">
        <v>62</v>
      </c>
      <c r="U34" t="s">
        <v>45</v>
      </c>
      <c r="V34" t="s">
        <v>74</v>
      </c>
      <c r="W34" t="s">
        <v>63</v>
      </c>
      <c r="X34" t="s">
        <v>48</v>
      </c>
      <c r="Y34">
        <v>2008</v>
      </c>
      <c r="Z34" t="s">
        <v>127</v>
      </c>
      <c r="AA34" t="s">
        <v>284</v>
      </c>
      <c r="AC34">
        <v>2013</v>
      </c>
      <c r="AD34">
        <v>2000</v>
      </c>
      <c r="AE34">
        <v>2013</v>
      </c>
      <c r="AF34">
        <v>2006</v>
      </c>
    </row>
    <row r="35" spans="1:32" x14ac:dyDescent="0.25">
      <c r="A35" t="s">
        <v>285</v>
      </c>
      <c r="B35" t="s">
        <v>286</v>
      </c>
      <c r="C35" t="s">
        <v>286</v>
      </c>
      <c r="D35" t="s">
        <v>287</v>
      </c>
      <c r="E35" t="s">
        <v>288</v>
      </c>
      <c r="F35" t="s">
        <v>200</v>
      </c>
      <c r="H35" t="s">
        <v>96</v>
      </c>
      <c r="I35" t="s">
        <v>125</v>
      </c>
      <c r="K35" t="s">
        <v>288</v>
      </c>
      <c r="L35">
        <v>2000</v>
      </c>
      <c r="N35" t="s">
        <v>41</v>
      </c>
      <c r="O35" t="s">
        <v>222</v>
      </c>
      <c r="P35" t="s">
        <v>43</v>
      </c>
      <c r="Q35" t="s">
        <v>44</v>
      </c>
      <c r="S35">
        <v>2011</v>
      </c>
      <c r="T35" t="s">
        <v>62</v>
      </c>
      <c r="U35" t="s">
        <v>45</v>
      </c>
      <c r="V35" t="s">
        <v>74</v>
      </c>
      <c r="W35" t="s">
        <v>63</v>
      </c>
      <c r="X35" t="s">
        <v>48</v>
      </c>
      <c r="Y35">
        <v>2005</v>
      </c>
      <c r="Z35" t="s">
        <v>171</v>
      </c>
      <c r="AA35" t="s">
        <v>289</v>
      </c>
      <c r="AD35">
        <v>2002</v>
      </c>
      <c r="AE35">
        <v>2012</v>
      </c>
      <c r="AF35">
        <v>2000</v>
      </c>
    </row>
    <row r="36" spans="1:32" x14ac:dyDescent="0.25">
      <c r="A36" t="s">
        <v>290</v>
      </c>
      <c r="B36" t="s">
        <v>291</v>
      </c>
      <c r="C36" t="s">
        <v>291</v>
      </c>
      <c r="D36" t="s">
        <v>291</v>
      </c>
      <c r="E36" t="s">
        <v>292</v>
      </c>
      <c r="F36" t="s">
        <v>293</v>
      </c>
      <c r="G36" t="s">
        <v>294</v>
      </c>
      <c r="H36" t="s">
        <v>209</v>
      </c>
      <c r="I36" t="s">
        <v>139</v>
      </c>
      <c r="K36" t="s">
        <v>292</v>
      </c>
      <c r="L36">
        <v>2005</v>
      </c>
      <c r="N36" t="s">
        <v>41</v>
      </c>
      <c r="Q36" t="s">
        <v>140</v>
      </c>
      <c r="S36">
        <v>2011</v>
      </c>
      <c r="T36" t="s">
        <v>62</v>
      </c>
      <c r="V36" t="s">
        <v>46</v>
      </c>
      <c r="W36" t="s">
        <v>47</v>
      </c>
      <c r="X36" t="s">
        <v>117</v>
      </c>
      <c r="Y36">
        <v>2011</v>
      </c>
      <c r="AA36" t="s">
        <v>295</v>
      </c>
      <c r="AB36" t="s">
        <v>66</v>
      </c>
      <c r="AC36">
        <v>2011</v>
      </c>
      <c r="AD36">
        <v>2010</v>
      </c>
      <c r="AE36">
        <v>2013</v>
      </c>
      <c r="AF36">
        <v>1986</v>
      </c>
    </row>
    <row r="37" spans="1:32" x14ac:dyDescent="0.25">
      <c r="A37" t="s">
        <v>296</v>
      </c>
      <c r="B37" t="s">
        <v>297</v>
      </c>
      <c r="C37" t="s">
        <v>297</v>
      </c>
      <c r="D37" t="s">
        <v>297</v>
      </c>
      <c r="E37" t="s">
        <v>298</v>
      </c>
      <c r="G37" t="s">
        <v>299</v>
      </c>
      <c r="K37" t="s">
        <v>298</v>
      </c>
    </row>
    <row r="38" spans="1:32" x14ac:dyDescent="0.25">
      <c r="A38" t="s">
        <v>300</v>
      </c>
      <c r="B38" t="s">
        <v>301</v>
      </c>
      <c r="C38" t="s">
        <v>301</v>
      </c>
      <c r="D38" t="s">
        <v>301</v>
      </c>
      <c r="E38" t="s">
        <v>302</v>
      </c>
      <c r="F38" t="s">
        <v>303</v>
      </c>
      <c r="H38" t="s">
        <v>106</v>
      </c>
      <c r="I38" t="s">
        <v>88</v>
      </c>
      <c r="K38" t="s">
        <v>302</v>
      </c>
      <c r="L38">
        <v>2007</v>
      </c>
      <c r="Q38" t="s">
        <v>44</v>
      </c>
      <c r="S38">
        <v>2011</v>
      </c>
      <c r="V38" t="s">
        <v>46</v>
      </c>
      <c r="Y38">
        <v>2010</v>
      </c>
      <c r="AB38" t="s">
        <v>66</v>
      </c>
    </row>
    <row r="39" spans="1:32" x14ac:dyDescent="0.25">
      <c r="A39" t="s">
        <v>304</v>
      </c>
      <c r="B39" t="s">
        <v>305</v>
      </c>
      <c r="C39" t="s">
        <v>305</v>
      </c>
      <c r="D39" t="s">
        <v>305</v>
      </c>
      <c r="E39" t="s">
        <v>306</v>
      </c>
      <c r="F39" t="s">
        <v>200</v>
      </c>
      <c r="H39" t="s">
        <v>96</v>
      </c>
      <c r="I39" t="s">
        <v>39</v>
      </c>
      <c r="K39" t="s">
        <v>306</v>
      </c>
      <c r="L39">
        <v>2000</v>
      </c>
      <c r="N39" t="s">
        <v>41</v>
      </c>
      <c r="O39" t="s">
        <v>42</v>
      </c>
      <c r="P39" t="s">
        <v>43</v>
      </c>
      <c r="Q39" t="s">
        <v>73</v>
      </c>
      <c r="S39">
        <v>2011</v>
      </c>
      <c r="T39" t="s">
        <v>62</v>
      </c>
      <c r="U39" t="s">
        <v>45</v>
      </c>
      <c r="V39" t="s">
        <v>74</v>
      </c>
      <c r="W39" t="s">
        <v>63</v>
      </c>
      <c r="X39" t="s">
        <v>48</v>
      </c>
      <c r="Y39">
        <v>2003</v>
      </c>
      <c r="Z39" t="s">
        <v>216</v>
      </c>
      <c r="AA39" t="s">
        <v>307</v>
      </c>
      <c r="AE39">
        <v>2011</v>
      </c>
      <c r="AF39">
        <v>2005</v>
      </c>
    </row>
    <row r="40" spans="1:32" x14ac:dyDescent="0.25">
      <c r="A40" t="s">
        <v>308</v>
      </c>
      <c r="B40" t="s">
        <v>309</v>
      </c>
      <c r="C40" t="s">
        <v>309</v>
      </c>
      <c r="D40" t="s">
        <v>309</v>
      </c>
      <c r="E40" t="s">
        <v>310</v>
      </c>
      <c r="G40" t="s">
        <v>311</v>
      </c>
      <c r="K40" t="s">
        <v>310</v>
      </c>
    </row>
    <row r="41" spans="1:32" x14ac:dyDescent="0.25">
      <c r="A41" t="s">
        <v>312</v>
      </c>
      <c r="B41" t="s">
        <v>313</v>
      </c>
      <c r="C41" t="s">
        <v>313</v>
      </c>
      <c r="D41" t="s">
        <v>314</v>
      </c>
      <c r="E41" t="s">
        <v>315</v>
      </c>
      <c r="F41" t="s">
        <v>200</v>
      </c>
      <c r="G41" t="s">
        <v>316</v>
      </c>
      <c r="H41" t="s">
        <v>96</v>
      </c>
      <c r="I41" t="s">
        <v>39</v>
      </c>
      <c r="K41" t="s">
        <v>315</v>
      </c>
      <c r="L41">
        <v>2005</v>
      </c>
      <c r="N41" t="s">
        <v>41</v>
      </c>
      <c r="O41" t="s">
        <v>42</v>
      </c>
      <c r="P41" t="s">
        <v>43</v>
      </c>
      <c r="Q41" t="s">
        <v>44</v>
      </c>
      <c r="S41">
        <v>2011</v>
      </c>
      <c r="T41" t="s">
        <v>62</v>
      </c>
      <c r="U41" t="s">
        <v>317</v>
      </c>
      <c r="V41" t="s">
        <v>74</v>
      </c>
      <c r="X41" t="s">
        <v>48</v>
      </c>
      <c r="Y41">
        <v>2009</v>
      </c>
      <c r="Z41" t="s">
        <v>216</v>
      </c>
      <c r="AA41" t="s">
        <v>318</v>
      </c>
      <c r="AC41" t="s">
        <v>319</v>
      </c>
      <c r="AE41">
        <v>1995</v>
      </c>
      <c r="AF41">
        <v>2005</v>
      </c>
    </row>
    <row r="42" spans="1:32" x14ac:dyDescent="0.25">
      <c r="A42" t="s">
        <v>320</v>
      </c>
      <c r="B42" t="s">
        <v>321</v>
      </c>
      <c r="C42" t="s">
        <v>321</v>
      </c>
      <c r="D42" t="s">
        <v>321</v>
      </c>
      <c r="F42" t="s">
        <v>322</v>
      </c>
      <c r="H42" t="s">
        <v>57</v>
      </c>
      <c r="I42" t="s">
        <v>88</v>
      </c>
      <c r="K42" t="s">
        <v>323</v>
      </c>
      <c r="L42">
        <v>2003</v>
      </c>
      <c r="M42">
        <v>2007</v>
      </c>
      <c r="N42" t="s">
        <v>41</v>
      </c>
      <c r="Q42" t="s">
        <v>73</v>
      </c>
      <c r="Y42" t="s">
        <v>324</v>
      </c>
      <c r="AB42" t="s">
        <v>325</v>
      </c>
    </row>
    <row r="43" spans="1:32" x14ac:dyDescent="0.25">
      <c r="A43" t="s">
        <v>326</v>
      </c>
      <c r="B43" t="s">
        <v>327</v>
      </c>
      <c r="C43" t="s">
        <v>327</v>
      </c>
      <c r="D43" t="s">
        <v>328</v>
      </c>
      <c r="E43" t="s">
        <v>329</v>
      </c>
      <c r="F43" t="s">
        <v>330</v>
      </c>
      <c r="H43" t="s">
        <v>106</v>
      </c>
      <c r="I43" t="s">
        <v>139</v>
      </c>
      <c r="K43" t="s">
        <v>329</v>
      </c>
      <c r="L43">
        <v>2008</v>
      </c>
      <c r="N43" t="s">
        <v>41</v>
      </c>
      <c r="O43" t="s">
        <v>60</v>
      </c>
      <c r="Q43" t="s">
        <v>44</v>
      </c>
      <c r="S43">
        <v>2011</v>
      </c>
      <c r="T43" t="s">
        <v>62</v>
      </c>
      <c r="V43" t="s">
        <v>74</v>
      </c>
      <c r="W43" t="s">
        <v>47</v>
      </c>
      <c r="X43" t="s">
        <v>117</v>
      </c>
      <c r="Y43">
        <v>2012</v>
      </c>
      <c r="AA43" t="s">
        <v>284</v>
      </c>
      <c r="AB43" t="s">
        <v>66</v>
      </c>
      <c r="AC43">
        <v>2007</v>
      </c>
      <c r="AD43">
        <v>2008</v>
      </c>
      <c r="AE43">
        <v>2013</v>
      </c>
      <c r="AF43">
        <v>2006</v>
      </c>
    </row>
    <row r="44" spans="1:32" x14ac:dyDescent="0.25">
      <c r="A44" t="s">
        <v>331</v>
      </c>
      <c r="B44" t="s">
        <v>332</v>
      </c>
      <c r="C44" t="s">
        <v>332</v>
      </c>
      <c r="D44" t="s">
        <v>333</v>
      </c>
      <c r="E44" t="s">
        <v>334</v>
      </c>
      <c r="F44" t="s">
        <v>335</v>
      </c>
      <c r="G44" t="s">
        <v>336</v>
      </c>
      <c r="H44" t="s">
        <v>81</v>
      </c>
      <c r="I44" t="s">
        <v>58</v>
      </c>
      <c r="K44" t="s">
        <v>334</v>
      </c>
      <c r="L44">
        <v>2000</v>
      </c>
      <c r="N44" t="s">
        <v>97</v>
      </c>
      <c r="O44" t="s">
        <v>60</v>
      </c>
      <c r="Q44" t="s">
        <v>44</v>
      </c>
      <c r="R44" t="s">
        <v>337</v>
      </c>
      <c r="S44">
        <v>2011</v>
      </c>
      <c r="T44" t="s">
        <v>62</v>
      </c>
      <c r="U44" t="s">
        <v>317</v>
      </c>
      <c r="V44" t="s">
        <v>74</v>
      </c>
      <c r="W44" t="s">
        <v>47</v>
      </c>
      <c r="X44" t="s">
        <v>48</v>
      </c>
      <c r="Y44">
        <v>2010</v>
      </c>
      <c r="Z44" t="s">
        <v>338</v>
      </c>
      <c r="AA44" t="s">
        <v>119</v>
      </c>
      <c r="AC44">
        <v>2007</v>
      </c>
      <c r="AD44">
        <v>2007</v>
      </c>
      <c r="AE44">
        <v>2013</v>
      </c>
      <c r="AF44">
        <v>2005</v>
      </c>
    </row>
    <row r="45" spans="1:32" x14ac:dyDescent="0.25">
      <c r="A45" t="s">
        <v>339</v>
      </c>
      <c r="B45" t="s">
        <v>340</v>
      </c>
      <c r="C45" t="s">
        <v>340</v>
      </c>
      <c r="D45" t="s">
        <v>341</v>
      </c>
      <c r="E45" t="s">
        <v>342</v>
      </c>
      <c r="F45" t="s">
        <v>343</v>
      </c>
      <c r="H45" t="s">
        <v>106</v>
      </c>
      <c r="I45" t="s">
        <v>58</v>
      </c>
      <c r="K45" t="s">
        <v>342</v>
      </c>
      <c r="L45">
        <v>2005</v>
      </c>
      <c r="N45" t="s">
        <v>41</v>
      </c>
      <c r="O45" t="s">
        <v>60</v>
      </c>
      <c r="Q45" t="s">
        <v>44</v>
      </c>
      <c r="R45" t="s">
        <v>344</v>
      </c>
      <c r="S45">
        <v>2011</v>
      </c>
      <c r="T45" t="s">
        <v>62</v>
      </c>
      <c r="U45" t="s">
        <v>45</v>
      </c>
      <c r="V45" t="s">
        <v>46</v>
      </c>
      <c r="W45" t="s">
        <v>47</v>
      </c>
      <c r="X45" t="s">
        <v>117</v>
      </c>
      <c r="Y45">
        <v>2006</v>
      </c>
      <c r="Z45" t="s">
        <v>127</v>
      </c>
      <c r="AA45" t="s">
        <v>119</v>
      </c>
      <c r="AC45">
        <v>2013</v>
      </c>
      <c r="AD45">
        <v>2010</v>
      </c>
      <c r="AE45">
        <v>2013</v>
      </c>
      <c r="AF45">
        <v>2008</v>
      </c>
    </row>
    <row r="46" spans="1:32" x14ac:dyDescent="0.25">
      <c r="A46" t="s">
        <v>345</v>
      </c>
      <c r="B46" t="s">
        <v>346</v>
      </c>
      <c r="C46" t="s">
        <v>346</v>
      </c>
      <c r="D46" t="s">
        <v>347</v>
      </c>
      <c r="E46" t="s">
        <v>348</v>
      </c>
      <c r="F46" t="s">
        <v>349</v>
      </c>
      <c r="H46" t="s">
        <v>96</v>
      </c>
      <c r="I46" t="s">
        <v>39</v>
      </c>
      <c r="K46" t="s">
        <v>348</v>
      </c>
      <c r="L46">
        <v>1990</v>
      </c>
      <c r="N46" t="s">
        <v>97</v>
      </c>
      <c r="O46" t="s">
        <v>42</v>
      </c>
      <c r="P46" t="s">
        <v>43</v>
      </c>
      <c r="Q46" t="s">
        <v>73</v>
      </c>
      <c r="S46">
        <v>2011</v>
      </c>
      <c r="U46" t="s">
        <v>45</v>
      </c>
      <c r="V46" t="s">
        <v>74</v>
      </c>
      <c r="X46" t="s">
        <v>48</v>
      </c>
      <c r="Y46">
        <v>2003</v>
      </c>
      <c r="Z46" t="s">
        <v>350</v>
      </c>
      <c r="AA46" t="s">
        <v>148</v>
      </c>
      <c r="AE46">
        <v>2009</v>
      </c>
      <c r="AF46">
        <v>1999</v>
      </c>
    </row>
    <row r="47" spans="1:32" x14ac:dyDescent="0.25">
      <c r="A47" t="s">
        <v>351</v>
      </c>
      <c r="B47" t="s">
        <v>352</v>
      </c>
      <c r="C47" t="s">
        <v>353</v>
      </c>
      <c r="D47" t="s">
        <v>354</v>
      </c>
      <c r="E47" t="s">
        <v>355</v>
      </c>
      <c r="F47" t="s">
        <v>200</v>
      </c>
      <c r="G47" t="s">
        <v>356</v>
      </c>
      <c r="H47" t="s">
        <v>96</v>
      </c>
      <c r="I47" t="s">
        <v>125</v>
      </c>
      <c r="K47" t="s">
        <v>355</v>
      </c>
      <c r="L47">
        <v>1990</v>
      </c>
      <c r="N47" t="s">
        <v>97</v>
      </c>
      <c r="O47" t="s">
        <v>222</v>
      </c>
      <c r="P47" t="s">
        <v>43</v>
      </c>
      <c r="Q47" t="s">
        <v>73</v>
      </c>
      <c r="R47">
        <v>1993</v>
      </c>
      <c r="S47">
        <v>2011</v>
      </c>
      <c r="T47" t="s">
        <v>62</v>
      </c>
      <c r="U47" t="s">
        <v>45</v>
      </c>
      <c r="V47" t="s">
        <v>74</v>
      </c>
      <c r="W47" t="s">
        <v>47</v>
      </c>
      <c r="X47" t="s">
        <v>48</v>
      </c>
      <c r="Y47">
        <v>2007</v>
      </c>
      <c r="Z47" t="s">
        <v>201</v>
      </c>
      <c r="AA47" t="s">
        <v>357</v>
      </c>
      <c r="AC47">
        <v>2013</v>
      </c>
      <c r="AD47">
        <v>2009</v>
      </c>
      <c r="AE47">
        <v>2013</v>
      </c>
      <c r="AF47">
        <v>2002</v>
      </c>
    </row>
    <row r="48" spans="1:32" x14ac:dyDescent="0.25">
      <c r="A48" t="s">
        <v>358</v>
      </c>
      <c r="B48" t="s">
        <v>359</v>
      </c>
      <c r="C48" t="s">
        <v>359</v>
      </c>
      <c r="D48" t="s">
        <v>360</v>
      </c>
      <c r="E48" t="s">
        <v>361</v>
      </c>
      <c r="F48" t="s">
        <v>362</v>
      </c>
      <c r="H48" t="s">
        <v>106</v>
      </c>
      <c r="I48" t="s">
        <v>58</v>
      </c>
      <c r="K48" t="s">
        <v>361</v>
      </c>
      <c r="L48">
        <v>1991</v>
      </c>
      <c r="N48" t="s">
        <v>41</v>
      </c>
      <c r="O48" t="s">
        <v>60</v>
      </c>
      <c r="Q48" t="s">
        <v>44</v>
      </c>
      <c r="S48">
        <v>2011</v>
      </c>
      <c r="T48" t="s">
        <v>62</v>
      </c>
      <c r="U48" t="s">
        <v>45</v>
      </c>
      <c r="V48" t="s">
        <v>74</v>
      </c>
      <c r="W48" t="s">
        <v>47</v>
      </c>
      <c r="X48" t="s">
        <v>117</v>
      </c>
      <c r="Y48">
        <v>2011</v>
      </c>
      <c r="Z48" t="s">
        <v>194</v>
      </c>
      <c r="AA48" t="s">
        <v>119</v>
      </c>
      <c r="AB48" t="s">
        <v>66</v>
      </c>
      <c r="AC48">
        <v>2014</v>
      </c>
      <c r="AD48">
        <v>2010</v>
      </c>
      <c r="AE48">
        <v>2013</v>
      </c>
      <c r="AF48">
        <v>2013</v>
      </c>
    </row>
    <row r="49" spans="1:32" x14ac:dyDescent="0.25">
      <c r="A49" t="s">
        <v>363</v>
      </c>
      <c r="B49" t="s">
        <v>364</v>
      </c>
      <c r="C49" t="s">
        <v>364</v>
      </c>
      <c r="D49" t="s">
        <v>365</v>
      </c>
      <c r="E49" t="s">
        <v>366</v>
      </c>
      <c r="F49" t="s">
        <v>200</v>
      </c>
      <c r="G49" t="s">
        <v>367</v>
      </c>
      <c r="H49" t="s">
        <v>96</v>
      </c>
      <c r="I49" t="s">
        <v>125</v>
      </c>
      <c r="K49" t="s">
        <v>366</v>
      </c>
      <c r="L49">
        <v>2009</v>
      </c>
      <c r="N49" t="s">
        <v>97</v>
      </c>
      <c r="O49" t="s">
        <v>42</v>
      </c>
      <c r="P49" t="s">
        <v>43</v>
      </c>
      <c r="Q49" t="s">
        <v>73</v>
      </c>
      <c r="S49">
        <v>2011</v>
      </c>
      <c r="T49" t="s">
        <v>62</v>
      </c>
      <c r="U49" t="s">
        <v>45</v>
      </c>
      <c r="V49" t="s">
        <v>74</v>
      </c>
      <c r="W49" t="s">
        <v>63</v>
      </c>
      <c r="X49" t="s">
        <v>48</v>
      </c>
      <c r="Y49">
        <v>1998</v>
      </c>
      <c r="Z49" t="s">
        <v>201</v>
      </c>
      <c r="AA49" t="s">
        <v>50</v>
      </c>
      <c r="AC49">
        <v>2014</v>
      </c>
      <c r="AE49">
        <v>2013</v>
      </c>
      <c r="AF49">
        <v>2005</v>
      </c>
    </row>
    <row r="50" spans="1:32" x14ac:dyDescent="0.25">
      <c r="A50" t="s">
        <v>368</v>
      </c>
      <c r="B50" t="s">
        <v>369</v>
      </c>
      <c r="C50" t="s">
        <v>369</v>
      </c>
      <c r="D50" t="s">
        <v>370</v>
      </c>
      <c r="E50" t="s">
        <v>371</v>
      </c>
      <c r="F50" t="s">
        <v>372</v>
      </c>
      <c r="G50" t="s">
        <v>373</v>
      </c>
      <c r="H50" t="s">
        <v>57</v>
      </c>
      <c r="I50" t="s">
        <v>88</v>
      </c>
      <c r="K50" t="s">
        <v>371</v>
      </c>
      <c r="L50" t="s">
        <v>59</v>
      </c>
      <c r="M50">
        <v>2010</v>
      </c>
      <c r="N50" t="s">
        <v>41</v>
      </c>
      <c r="O50" t="s">
        <v>60</v>
      </c>
      <c r="Q50" t="s">
        <v>44</v>
      </c>
      <c r="S50" t="s">
        <v>61</v>
      </c>
      <c r="T50" t="s">
        <v>62</v>
      </c>
      <c r="V50" t="s">
        <v>46</v>
      </c>
      <c r="W50" t="s">
        <v>47</v>
      </c>
      <c r="X50" t="s">
        <v>117</v>
      </c>
      <c r="Y50">
        <v>2011</v>
      </c>
      <c r="Z50" t="s">
        <v>245</v>
      </c>
      <c r="AA50" t="s">
        <v>284</v>
      </c>
      <c r="AB50" t="s">
        <v>66</v>
      </c>
      <c r="AC50">
        <v>2010</v>
      </c>
      <c r="AE50">
        <v>2013</v>
      </c>
      <c r="AF50">
        <v>2010</v>
      </c>
    </row>
    <row r="51" spans="1:32" x14ac:dyDescent="0.25">
      <c r="A51" t="s">
        <v>374</v>
      </c>
      <c r="B51" t="s">
        <v>375</v>
      </c>
      <c r="C51" t="s">
        <v>375</v>
      </c>
      <c r="D51" t="s">
        <v>376</v>
      </c>
      <c r="E51" t="s">
        <v>377</v>
      </c>
      <c r="F51" t="s">
        <v>378</v>
      </c>
      <c r="H51" t="s">
        <v>106</v>
      </c>
      <c r="I51" t="s">
        <v>58</v>
      </c>
      <c r="K51" t="s">
        <v>377</v>
      </c>
      <c r="L51">
        <v>2005</v>
      </c>
      <c r="N51" t="s">
        <v>41</v>
      </c>
      <c r="Q51" t="s">
        <v>44</v>
      </c>
      <c r="S51">
        <v>2011</v>
      </c>
      <c r="V51" t="s">
        <v>74</v>
      </c>
      <c r="Y51">
        <v>2012</v>
      </c>
      <c r="Z51" t="s">
        <v>49</v>
      </c>
      <c r="AB51" t="s">
        <v>66</v>
      </c>
      <c r="AE51">
        <v>2006</v>
      </c>
      <c r="AF51">
        <v>2007</v>
      </c>
    </row>
    <row r="52" spans="1:32" x14ac:dyDescent="0.25">
      <c r="A52" t="s">
        <v>379</v>
      </c>
      <c r="B52" t="s">
        <v>380</v>
      </c>
      <c r="C52" t="s">
        <v>380</v>
      </c>
      <c r="D52" t="s">
        <v>380</v>
      </c>
      <c r="E52" t="s">
        <v>381</v>
      </c>
      <c r="F52" t="s">
        <v>382</v>
      </c>
      <c r="H52" t="s">
        <v>106</v>
      </c>
      <c r="I52" t="s">
        <v>88</v>
      </c>
      <c r="K52" t="s">
        <v>381</v>
      </c>
      <c r="Q52" t="s">
        <v>44</v>
      </c>
      <c r="S52">
        <v>2011</v>
      </c>
    </row>
    <row r="53" spans="1:32" x14ac:dyDescent="0.25">
      <c r="A53" t="s">
        <v>383</v>
      </c>
      <c r="B53" t="s">
        <v>384</v>
      </c>
      <c r="C53" t="s">
        <v>384</v>
      </c>
      <c r="D53" t="s">
        <v>385</v>
      </c>
      <c r="E53" t="s">
        <v>386</v>
      </c>
      <c r="F53" t="s">
        <v>87</v>
      </c>
      <c r="G53" t="s">
        <v>387</v>
      </c>
      <c r="H53" t="s">
        <v>57</v>
      </c>
      <c r="I53" t="s">
        <v>88</v>
      </c>
      <c r="K53" t="s">
        <v>386</v>
      </c>
      <c r="L53" t="s">
        <v>59</v>
      </c>
      <c r="M53">
        <v>2000</v>
      </c>
      <c r="N53" t="s">
        <v>41</v>
      </c>
      <c r="P53" t="s">
        <v>147</v>
      </c>
      <c r="Q53" t="s">
        <v>44</v>
      </c>
      <c r="S53" t="s">
        <v>61</v>
      </c>
      <c r="T53" t="s">
        <v>62</v>
      </c>
      <c r="V53" t="s">
        <v>46</v>
      </c>
      <c r="W53" t="s">
        <v>47</v>
      </c>
      <c r="X53" t="s">
        <v>117</v>
      </c>
      <c r="Y53">
        <v>2011</v>
      </c>
      <c r="AB53" t="s">
        <v>66</v>
      </c>
      <c r="AC53">
        <v>2010</v>
      </c>
      <c r="AD53">
        <v>2010</v>
      </c>
      <c r="AE53">
        <v>2013</v>
      </c>
      <c r="AF53">
        <v>2009</v>
      </c>
    </row>
    <row r="54" spans="1:32" x14ac:dyDescent="0.25">
      <c r="A54" t="s">
        <v>388</v>
      </c>
      <c r="B54" t="s">
        <v>389</v>
      </c>
      <c r="C54" t="s">
        <v>389</v>
      </c>
      <c r="D54" t="s">
        <v>389</v>
      </c>
      <c r="E54" t="s">
        <v>390</v>
      </c>
      <c r="F54" t="s">
        <v>391</v>
      </c>
      <c r="H54" t="s">
        <v>57</v>
      </c>
      <c r="I54" t="s">
        <v>139</v>
      </c>
      <c r="K54" t="s">
        <v>390</v>
      </c>
      <c r="L54">
        <v>2005</v>
      </c>
      <c r="N54" t="s">
        <v>41</v>
      </c>
      <c r="Q54" t="s">
        <v>44</v>
      </c>
      <c r="S54" t="s">
        <v>61</v>
      </c>
      <c r="T54" t="s">
        <v>62</v>
      </c>
      <c r="V54" t="s">
        <v>74</v>
      </c>
      <c r="W54" t="s">
        <v>47</v>
      </c>
      <c r="X54" t="s">
        <v>117</v>
      </c>
      <c r="Y54">
        <v>2011</v>
      </c>
      <c r="Z54" t="s">
        <v>245</v>
      </c>
      <c r="AA54" t="s">
        <v>119</v>
      </c>
      <c r="AB54" t="s">
        <v>66</v>
      </c>
      <c r="AC54">
        <v>2010</v>
      </c>
      <c r="AD54">
        <v>2007</v>
      </c>
      <c r="AE54">
        <v>2013</v>
      </c>
      <c r="AF54">
        <v>2007</v>
      </c>
    </row>
    <row r="55" spans="1:32" x14ac:dyDescent="0.25">
      <c r="A55" t="s">
        <v>392</v>
      </c>
      <c r="B55" t="s">
        <v>393</v>
      </c>
      <c r="C55" t="s">
        <v>394</v>
      </c>
      <c r="D55" t="s">
        <v>395</v>
      </c>
      <c r="E55" t="s">
        <v>396</v>
      </c>
      <c r="F55" t="s">
        <v>397</v>
      </c>
      <c r="H55" t="s">
        <v>81</v>
      </c>
      <c r="I55" t="s">
        <v>39</v>
      </c>
      <c r="K55" t="s">
        <v>396</v>
      </c>
      <c r="Q55" t="s">
        <v>73</v>
      </c>
      <c r="T55" t="s">
        <v>62</v>
      </c>
      <c r="Y55">
        <v>2008</v>
      </c>
      <c r="Z55" t="s">
        <v>398</v>
      </c>
      <c r="AF55">
        <v>2005</v>
      </c>
    </row>
    <row r="56" spans="1:32" x14ac:dyDescent="0.25">
      <c r="A56" t="s">
        <v>399</v>
      </c>
      <c r="B56" t="s">
        <v>400</v>
      </c>
      <c r="C56" t="s">
        <v>401</v>
      </c>
      <c r="D56" t="s">
        <v>402</v>
      </c>
      <c r="E56" t="s">
        <v>403</v>
      </c>
      <c r="F56" t="s">
        <v>404</v>
      </c>
      <c r="G56" t="s">
        <v>405</v>
      </c>
      <c r="H56" t="s">
        <v>96</v>
      </c>
      <c r="I56" t="s">
        <v>39</v>
      </c>
      <c r="K56" t="s">
        <v>406</v>
      </c>
      <c r="L56">
        <v>2005</v>
      </c>
      <c r="N56" t="s">
        <v>41</v>
      </c>
      <c r="O56" t="s">
        <v>42</v>
      </c>
      <c r="P56" t="s">
        <v>43</v>
      </c>
      <c r="Q56" t="s">
        <v>44</v>
      </c>
      <c r="R56" t="s">
        <v>407</v>
      </c>
      <c r="S56">
        <v>2011</v>
      </c>
      <c r="T56" t="s">
        <v>62</v>
      </c>
      <c r="U56" t="s">
        <v>317</v>
      </c>
      <c r="V56" t="s">
        <v>74</v>
      </c>
      <c r="W56" t="s">
        <v>47</v>
      </c>
      <c r="X56" t="s">
        <v>48</v>
      </c>
      <c r="Y56">
        <v>1984</v>
      </c>
      <c r="Z56" t="s">
        <v>408</v>
      </c>
      <c r="AA56" t="s">
        <v>409</v>
      </c>
      <c r="AF56">
        <v>2005</v>
      </c>
    </row>
    <row r="57" spans="1:32" x14ac:dyDescent="0.25">
      <c r="A57" t="s">
        <v>410</v>
      </c>
      <c r="B57" t="s">
        <v>411</v>
      </c>
      <c r="C57" t="s">
        <v>411</v>
      </c>
      <c r="D57" t="s">
        <v>412</v>
      </c>
      <c r="E57" t="s">
        <v>413</v>
      </c>
      <c r="F57" t="s">
        <v>414</v>
      </c>
      <c r="H57" t="s">
        <v>57</v>
      </c>
      <c r="I57" t="s">
        <v>139</v>
      </c>
      <c r="K57" t="s">
        <v>413</v>
      </c>
      <c r="L57">
        <v>2005</v>
      </c>
      <c r="N57" t="s">
        <v>41</v>
      </c>
      <c r="Q57" t="s">
        <v>44</v>
      </c>
      <c r="S57" t="s">
        <v>61</v>
      </c>
      <c r="T57" t="s">
        <v>62</v>
      </c>
      <c r="V57" t="s">
        <v>74</v>
      </c>
      <c r="W57" t="s">
        <v>47</v>
      </c>
      <c r="X57" t="s">
        <v>117</v>
      </c>
      <c r="Y57">
        <v>2011</v>
      </c>
      <c r="AA57" t="s">
        <v>415</v>
      </c>
      <c r="AB57" t="s">
        <v>66</v>
      </c>
      <c r="AC57">
        <v>2010</v>
      </c>
      <c r="AD57">
        <v>2009</v>
      </c>
      <c r="AE57">
        <v>2013</v>
      </c>
      <c r="AF57">
        <v>2009</v>
      </c>
    </row>
    <row r="58" spans="1:32" x14ac:dyDescent="0.25">
      <c r="A58" t="s">
        <v>416</v>
      </c>
      <c r="B58" t="s">
        <v>417</v>
      </c>
      <c r="C58" t="s">
        <v>417</v>
      </c>
      <c r="D58" t="s">
        <v>418</v>
      </c>
      <c r="E58" t="s">
        <v>419</v>
      </c>
      <c r="F58" t="s">
        <v>420</v>
      </c>
      <c r="H58" t="s">
        <v>72</v>
      </c>
      <c r="I58" t="s">
        <v>125</v>
      </c>
      <c r="K58" t="s">
        <v>419</v>
      </c>
      <c r="L58">
        <v>1990</v>
      </c>
      <c r="N58" t="s">
        <v>41</v>
      </c>
      <c r="O58" t="s">
        <v>42</v>
      </c>
      <c r="Q58" t="s">
        <v>73</v>
      </c>
      <c r="S58">
        <v>2011</v>
      </c>
      <c r="T58" t="s">
        <v>62</v>
      </c>
      <c r="U58" t="s">
        <v>45</v>
      </c>
      <c r="V58" t="s">
        <v>46</v>
      </c>
      <c r="X58" t="s">
        <v>48</v>
      </c>
      <c r="Y58">
        <v>2009</v>
      </c>
      <c r="Z58" t="s">
        <v>421</v>
      </c>
      <c r="AA58" t="s">
        <v>422</v>
      </c>
      <c r="AE58">
        <v>2009</v>
      </c>
      <c r="AF58">
        <v>2000</v>
      </c>
    </row>
    <row r="59" spans="1:32" x14ac:dyDescent="0.25">
      <c r="A59" t="s">
        <v>423</v>
      </c>
      <c r="B59" t="s">
        <v>424</v>
      </c>
      <c r="C59" t="s">
        <v>424</v>
      </c>
      <c r="D59" t="s">
        <v>425</v>
      </c>
      <c r="E59" t="s">
        <v>426</v>
      </c>
      <c r="F59" t="s">
        <v>104</v>
      </c>
      <c r="G59" t="s">
        <v>105</v>
      </c>
      <c r="H59" t="s">
        <v>106</v>
      </c>
      <c r="I59" t="s">
        <v>58</v>
      </c>
      <c r="K59" t="s">
        <v>426</v>
      </c>
      <c r="L59">
        <v>2006</v>
      </c>
      <c r="N59" t="s">
        <v>41</v>
      </c>
      <c r="O59" t="s">
        <v>222</v>
      </c>
      <c r="Q59" t="s">
        <v>44</v>
      </c>
      <c r="S59">
        <v>2011</v>
      </c>
      <c r="T59" t="s">
        <v>62</v>
      </c>
      <c r="U59" t="s">
        <v>45</v>
      </c>
      <c r="V59" t="s">
        <v>74</v>
      </c>
      <c r="W59" t="s">
        <v>63</v>
      </c>
      <c r="X59" t="s">
        <v>48</v>
      </c>
      <c r="Y59">
        <v>2011</v>
      </c>
      <c r="AB59" t="s">
        <v>66</v>
      </c>
      <c r="AE59">
        <v>2012</v>
      </c>
      <c r="AF59">
        <v>2004</v>
      </c>
    </row>
    <row r="60" spans="1:32" x14ac:dyDescent="0.25">
      <c r="A60" t="s">
        <v>427</v>
      </c>
      <c r="B60" t="s">
        <v>428</v>
      </c>
      <c r="C60" t="s">
        <v>428</v>
      </c>
      <c r="D60" t="s">
        <v>428</v>
      </c>
      <c r="E60" t="s">
        <v>429</v>
      </c>
      <c r="F60" t="s">
        <v>430</v>
      </c>
      <c r="H60" t="s">
        <v>106</v>
      </c>
      <c r="I60" t="s">
        <v>58</v>
      </c>
      <c r="K60" t="s">
        <v>429</v>
      </c>
      <c r="L60">
        <v>1991</v>
      </c>
      <c r="N60" t="s">
        <v>41</v>
      </c>
      <c r="O60" t="s">
        <v>60</v>
      </c>
      <c r="Q60" t="s">
        <v>44</v>
      </c>
      <c r="S60">
        <v>2011</v>
      </c>
      <c r="T60" t="s">
        <v>62</v>
      </c>
      <c r="U60" t="s">
        <v>45</v>
      </c>
      <c r="V60" t="s">
        <v>46</v>
      </c>
      <c r="W60" t="s">
        <v>47</v>
      </c>
      <c r="X60" t="s">
        <v>48</v>
      </c>
      <c r="Y60">
        <v>2010</v>
      </c>
      <c r="Z60" t="s">
        <v>408</v>
      </c>
      <c r="AA60" t="s">
        <v>119</v>
      </c>
      <c r="AC60" t="s">
        <v>431</v>
      </c>
      <c r="AE60">
        <v>2012</v>
      </c>
      <c r="AF60">
        <v>2005</v>
      </c>
    </row>
    <row r="61" spans="1:32" x14ac:dyDescent="0.25">
      <c r="A61" t="s">
        <v>432</v>
      </c>
      <c r="B61" t="s">
        <v>433</v>
      </c>
      <c r="C61" t="s">
        <v>433</v>
      </c>
      <c r="D61" t="s">
        <v>433</v>
      </c>
      <c r="E61" t="s">
        <v>434</v>
      </c>
      <c r="G61" t="s">
        <v>435</v>
      </c>
      <c r="K61" t="s">
        <v>434</v>
      </c>
    </row>
    <row r="62" spans="1:32" x14ac:dyDescent="0.25">
      <c r="A62" t="s">
        <v>436</v>
      </c>
      <c r="B62" t="s">
        <v>437</v>
      </c>
      <c r="C62" t="s">
        <v>81</v>
      </c>
      <c r="D62" t="s">
        <v>437</v>
      </c>
      <c r="E62" t="s">
        <v>438</v>
      </c>
      <c r="G62" t="s">
        <v>439</v>
      </c>
      <c r="K62" t="s">
        <v>438</v>
      </c>
    </row>
    <row r="63" spans="1:32" x14ac:dyDescent="0.25">
      <c r="A63" t="s">
        <v>440</v>
      </c>
      <c r="B63" t="s">
        <v>441</v>
      </c>
      <c r="C63" t="s">
        <v>441</v>
      </c>
      <c r="D63" t="s">
        <v>442</v>
      </c>
      <c r="E63" t="s">
        <v>443</v>
      </c>
      <c r="F63" t="s">
        <v>80</v>
      </c>
      <c r="G63" t="s">
        <v>444</v>
      </c>
      <c r="H63" t="s">
        <v>106</v>
      </c>
      <c r="I63" t="s">
        <v>58</v>
      </c>
      <c r="K63" t="s">
        <v>443</v>
      </c>
      <c r="L63">
        <v>2007</v>
      </c>
      <c r="N63" t="s">
        <v>41</v>
      </c>
      <c r="O63" t="s">
        <v>60</v>
      </c>
      <c r="Q63" t="s">
        <v>140</v>
      </c>
      <c r="S63">
        <v>2011</v>
      </c>
      <c r="T63" t="s">
        <v>62</v>
      </c>
      <c r="U63" t="s">
        <v>45</v>
      </c>
      <c r="V63" t="s">
        <v>46</v>
      </c>
      <c r="W63" t="s">
        <v>63</v>
      </c>
      <c r="X63" t="s">
        <v>117</v>
      </c>
      <c r="Y63">
        <v>2010</v>
      </c>
      <c r="Z63" t="s">
        <v>445</v>
      </c>
      <c r="AA63" t="s">
        <v>183</v>
      </c>
      <c r="AC63" t="s">
        <v>446</v>
      </c>
      <c r="AD63">
        <v>2008</v>
      </c>
      <c r="AE63">
        <v>2013</v>
      </c>
      <c r="AF63">
        <v>2005</v>
      </c>
    </row>
    <row r="64" spans="1:32" x14ac:dyDescent="0.25">
      <c r="A64" t="s">
        <v>447</v>
      </c>
      <c r="B64" t="s">
        <v>448</v>
      </c>
      <c r="C64" t="s">
        <v>449</v>
      </c>
      <c r="D64" t="s">
        <v>450</v>
      </c>
      <c r="E64" t="s">
        <v>451</v>
      </c>
      <c r="F64" t="s">
        <v>452</v>
      </c>
      <c r="G64" t="s">
        <v>453</v>
      </c>
      <c r="H64" t="s">
        <v>72</v>
      </c>
      <c r="I64" t="s">
        <v>125</v>
      </c>
      <c r="K64" t="s">
        <v>451</v>
      </c>
      <c r="L64" t="s">
        <v>454</v>
      </c>
      <c r="N64" t="s">
        <v>41</v>
      </c>
      <c r="O64" t="s">
        <v>60</v>
      </c>
      <c r="Q64" t="s">
        <v>44</v>
      </c>
      <c r="S64">
        <v>2011</v>
      </c>
      <c r="T64" t="s">
        <v>62</v>
      </c>
      <c r="U64" t="s">
        <v>45</v>
      </c>
      <c r="V64" t="s">
        <v>46</v>
      </c>
      <c r="W64" t="s">
        <v>47</v>
      </c>
      <c r="X64" t="s">
        <v>117</v>
      </c>
      <c r="Y64">
        <v>2006</v>
      </c>
      <c r="Z64" t="s">
        <v>224</v>
      </c>
      <c r="AA64" t="s">
        <v>258</v>
      </c>
      <c r="AB64" t="s">
        <v>66</v>
      </c>
      <c r="AC64" t="s">
        <v>455</v>
      </c>
      <c r="AD64">
        <v>2010</v>
      </c>
      <c r="AE64">
        <v>2013</v>
      </c>
      <c r="AF64">
        <v>2000</v>
      </c>
    </row>
    <row r="65" spans="1:32" x14ac:dyDescent="0.25">
      <c r="A65" t="s">
        <v>456</v>
      </c>
      <c r="B65" t="s">
        <v>457</v>
      </c>
      <c r="C65" t="s">
        <v>457</v>
      </c>
      <c r="D65" t="s">
        <v>458</v>
      </c>
      <c r="E65" t="s">
        <v>459</v>
      </c>
      <c r="F65" t="s">
        <v>80</v>
      </c>
      <c r="H65" t="s">
        <v>106</v>
      </c>
      <c r="I65" t="s">
        <v>125</v>
      </c>
      <c r="K65" t="s">
        <v>459</v>
      </c>
      <c r="L65">
        <v>1990</v>
      </c>
      <c r="N65" t="s">
        <v>41</v>
      </c>
      <c r="O65" t="s">
        <v>60</v>
      </c>
      <c r="Q65" t="s">
        <v>73</v>
      </c>
      <c r="S65">
        <v>2011</v>
      </c>
      <c r="T65" t="s">
        <v>62</v>
      </c>
      <c r="U65" t="s">
        <v>45</v>
      </c>
      <c r="V65" t="s">
        <v>74</v>
      </c>
      <c r="W65" t="s">
        <v>47</v>
      </c>
      <c r="X65" t="s">
        <v>117</v>
      </c>
      <c r="Y65">
        <v>2007</v>
      </c>
      <c r="Z65" t="s">
        <v>460</v>
      </c>
      <c r="AA65" t="s">
        <v>119</v>
      </c>
      <c r="AB65" t="s">
        <v>66</v>
      </c>
      <c r="AC65" t="s">
        <v>461</v>
      </c>
      <c r="AE65">
        <v>2013</v>
      </c>
      <c r="AF65">
        <v>2005</v>
      </c>
    </row>
    <row r="66" spans="1:32" x14ac:dyDescent="0.25">
      <c r="A66" t="s">
        <v>462</v>
      </c>
      <c r="B66" t="s">
        <v>463</v>
      </c>
      <c r="C66" t="s">
        <v>463</v>
      </c>
      <c r="D66" t="s">
        <v>464</v>
      </c>
      <c r="E66" t="s">
        <v>465</v>
      </c>
      <c r="F66" t="s">
        <v>200</v>
      </c>
      <c r="G66" t="s">
        <v>466</v>
      </c>
      <c r="H66" t="s">
        <v>96</v>
      </c>
      <c r="I66" t="s">
        <v>88</v>
      </c>
      <c r="K66" t="s">
        <v>465</v>
      </c>
      <c r="L66">
        <v>2006</v>
      </c>
      <c r="N66" t="s">
        <v>41</v>
      </c>
      <c r="O66" t="s">
        <v>60</v>
      </c>
      <c r="Q66" t="s">
        <v>73</v>
      </c>
      <c r="R66" t="s">
        <v>467</v>
      </c>
      <c r="S66">
        <v>2011</v>
      </c>
      <c r="V66" t="s">
        <v>46</v>
      </c>
      <c r="W66" t="s">
        <v>63</v>
      </c>
      <c r="Y66">
        <v>2002</v>
      </c>
      <c r="Z66" t="s">
        <v>171</v>
      </c>
      <c r="AA66" t="s">
        <v>468</v>
      </c>
      <c r="AF66">
        <v>2000</v>
      </c>
    </row>
    <row r="67" spans="1:32" x14ac:dyDescent="0.25">
      <c r="A67" t="s">
        <v>469</v>
      </c>
      <c r="B67" t="s">
        <v>470</v>
      </c>
      <c r="C67" t="s">
        <v>470</v>
      </c>
      <c r="D67" t="s">
        <v>471</v>
      </c>
      <c r="E67" t="s">
        <v>472</v>
      </c>
      <c r="F67" t="s">
        <v>473</v>
      </c>
      <c r="G67" t="s">
        <v>474</v>
      </c>
      <c r="H67" t="s">
        <v>96</v>
      </c>
      <c r="I67" t="s">
        <v>39</v>
      </c>
      <c r="K67" t="s">
        <v>472</v>
      </c>
      <c r="L67">
        <v>2000</v>
      </c>
      <c r="N67" t="s">
        <v>41</v>
      </c>
      <c r="O67" t="s">
        <v>42</v>
      </c>
      <c r="P67" t="s">
        <v>43</v>
      </c>
      <c r="Q67" t="s">
        <v>73</v>
      </c>
      <c r="T67" t="s">
        <v>62</v>
      </c>
      <c r="U67" t="s">
        <v>170</v>
      </c>
      <c r="Y67">
        <v>1984</v>
      </c>
      <c r="Z67" t="s">
        <v>475</v>
      </c>
      <c r="AA67" t="s">
        <v>476</v>
      </c>
      <c r="AD67">
        <v>2010</v>
      </c>
      <c r="AE67">
        <v>2003</v>
      </c>
      <c r="AF67">
        <v>2004</v>
      </c>
    </row>
    <row r="68" spans="1:32" x14ac:dyDescent="0.25">
      <c r="A68" t="s">
        <v>477</v>
      </c>
      <c r="B68" t="s">
        <v>478</v>
      </c>
      <c r="C68" t="s">
        <v>478</v>
      </c>
      <c r="D68" t="s">
        <v>479</v>
      </c>
      <c r="E68" t="s">
        <v>480</v>
      </c>
      <c r="F68" t="s">
        <v>87</v>
      </c>
      <c r="G68" t="s">
        <v>481</v>
      </c>
      <c r="H68" t="s">
        <v>57</v>
      </c>
      <c r="I68" t="s">
        <v>139</v>
      </c>
      <c r="K68" t="s">
        <v>480</v>
      </c>
      <c r="L68">
        <v>2005</v>
      </c>
      <c r="N68" t="s">
        <v>41</v>
      </c>
      <c r="P68" t="s">
        <v>147</v>
      </c>
      <c r="Q68" t="s">
        <v>44</v>
      </c>
      <c r="R68" t="s">
        <v>482</v>
      </c>
      <c r="S68" t="s">
        <v>61</v>
      </c>
      <c r="T68" t="s">
        <v>62</v>
      </c>
      <c r="V68" t="s">
        <v>74</v>
      </c>
      <c r="W68" t="s">
        <v>47</v>
      </c>
      <c r="X68" t="s">
        <v>117</v>
      </c>
      <c r="Y68">
        <v>2012</v>
      </c>
      <c r="Z68" t="s">
        <v>245</v>
      </c>
      <c r="AA68" t="s">
        <v>284</v>
      </c>
      <c r="AB68" t="s">
        <v>66</v>
      </c>
      <c r="AC68">
        <v>2010</v>
      </c>
      <c r="AD68">
        <v>2010</v>
      </c>
      <c r="AE68">
        <v>2013</v>
      </c>
      <c r="AF68">
        <v>2007</v>
      </c>
    </row>
    <row r="69" spans="1:32" x14ac:dyDescent="0.25">
      <c r="A69" t="s">
        <v>483</v>
      </c>
      <c r="B69" t="s">
        <v>484</v>
      </c>
      <c r="C69" t="s">
        <v>484</v>
      </c>
      <c r="D69" t="s">
        <v>485</v>
      </c>
      <c r="E69" t="s">
        <v>486</v>
      </c>
      <c r="F69" t="s">
        <v>487</v>
      </c>
      <c r="G69" t="s">
        <v>488</v>
      </c>
      <c r="H69" t="s">
        <v>96</v>
      </c>
      <c r="I69" t="s">
        <v>39</v>
      </c>
      <c r="K69" t="s">
        <v>486</v>
      </c>
      <c r="L69">
        <v>2011</v>
      </c>
      <c r="N69" t="s">
        <v>41</v>
      </c>
      <c r="O69" t="s">
        <v>42</v>
      </c>
      <c r="P69" t="s">
        <v>43</v>
      </c>
      <c r="Q69" t="s">
        <v>44</v>
      </c>
      <c r="S69">
        <v>2011</v>
      </c>
      <c r="T69" t="s">
        <v>62</v>
      </c>
      <c r="U69" t="s">
        <v>45</v>
      </c>
      <c r="V69" t="s">
        <v>46</v>
      </c>
      <c r="W69" t="s">
        <v>63</v>
      </c>
      <c r="X69" t="s">
        <v>48</v>
      </c>
      <c r="Y69">
        <v>2007</v>
      </c>
      <c r="Z69" t="s">
        <v>171</v>
      </c>
      <c r="AA69" t="s">
        <v>489</v>
      </c>
      <c r="AD69">
        <v>2009</v>
      </c>
      <c r="AE69">
        <v>2013</v>
      </c>
      <c r="AF69">
        <v>2002</v>
      </c>
    </row>
    <row r="70" spans="1:32" x14ac:dyDescent="0.25">
      <c r="A70" t="s">
        <v>490</v>
      </c>
      <c r="B70" t="s">
        <v>147</v>
      </c>
      <c r="C70" t="s">
        <v>147</v>
      </c>
      <c r="D70" t="s">
        <v>147</v>
      </c>
      <c r="E70" t="s">
        <v>491</v>
      </c>
      <c r="G70" t="s">
        <v>492</v>
      </c>
      <c r="K70" t="s">
        <v>491</v>
      </c>
    </row>
    <row r="71" spans="1:32" x14ac:dyDescent="0.25">
      <c r="A71" t="s">
        <v>493</v>
      </c>
      <c r="B71" t="s">
        <v>494</v>
      </c>
      <c r="C71" t="s">
        <v>494</v>
      </c>
      <c r="D71" t="s">
        <v>494</v>
      </c>
      <c r="E71" t="s">
        <v>495</v>
      </c>
      <c r="G71" t="s">
        <v>496</v>
      </c>
      <c r="K71" t="s">
        <v>495</v>
      </c>
    </row>
    <row r="72" spans="1:32" x14ac:dyDescent="0.25">
      <c r="A72" t="s">
        <v>497</v>
      </c>
      <c r="B72" t="s">
        <v>498</v>
      </c>
      <c r="C72" t="s">
        <v>57</v>
      </c>
      <c r="D72" t="s">
        <v>498</v>
      </c>
      <c r="E72" t="s">
        <v>499</v>
      </c>
      <c r="G72" t="s">
        <v>500</v>
      </c>
      <c r="K72" t="s">
        <v>499</v>
      </c>
    </row>
    <row r="73" spans="1:32" x14ac:dyDescent="0.25">
      <c r="A73" t="s">
        <v>501</v>
      </c>
      <c r="B73" t="s">
        <v>502</v>
      </c>
      <c r="C73" t="s">
        <v>502</v>
      </c>
      <c r="D73" t="s">
        <v>502</v>
      </c>
      <c r="E73" t="s">
        <v>503</v>
      </c>
      <c r="G73" t="s">
        <v>504</v>
      </c>
      <c r="K73" t="s">
        <v>503</v>
      </c>
    </row>
    <row r="74" spans="1:32" x14ac:dyDescent="0.25">
      <c r="A74" t="s">
        <v>505</v>
      </c>
      <c r="B74" t="s">
        <v>506</v>
      </c>
      <c r="C74" t="s">
        <v>506</v>
      </c>
      <c r="D74" t="s">
        <v>506</v>
      </c>
      <c r="E74" t="s">
        <v>507</v>
      </c>
      <c r="F74" t="s">
        <v>414</v>
      </c>
      <c r="H74" t="s">
        <v>57</v>
      </c>
      <c r="I74" t="s">
        <v>88</v>
      </c>
      <c r="K74" t="s">
        <v>507</v>
      </c>
      <c r="N74" t="s">
        <v>41</v>
      </c>
      <c r="Q74" t="s">
        <v>44</v>
      </c>
      <c r="T74" t="s">
        <v>62</v>
      </c>
      <c r="V74" t="s">
        <v>46</v>
      </c>
      <c r="Y74">
        <v>2011</v>
      </c>
      <c r="AB74" t="s">
        <v>66</v>
      </c>
      <c r="AE74">
        <v>2009</v>
      </c>
    </row>
    <row r="75" spans="1:32" x14ac:dyDescent="0.25">
      <c r="A75" t="s">
        <v>508</v>
      </c>
      <c r="B75" t="s">
        <v>509</v>
      </c>
      <c r="C75" t="s">
        <v>509</v>
      </c>
      <c r="D75" t="s">
        <v>510</v>
      </c>
      <c r="E75" t="s">
        <v>511</v>
      </c>
      <c r="F75" t="s">
        <v>512</v>
      </c>
      <c r="G75" t="s">
        <v>513</v>
      </c>
      <c r="H75" t="s">
        <v>81</v>
      </c>
      <c r="I75" t="s">
        <v>58</v>
      </c>
      <c r="K75" t="s">
        <v>511</v>
      </c>
      <c r="L75">
        <v>2005</v>
      </c>
      <c r="N75" t="s">
        <v>41</v>
      </c>
      <c r="O75" t="s">
        <v>60</v>
      </c>
      <c r="Q75" t="s">
        <v>44</v>
      </c>
      <c r="S75">
        <v>2011</v>
      </c>
      <c r="T75" t="s">
        <v>62</v>
      </c>
      <c r="U75" t="s">
        <v>45</v>
      </c>
      <c r="V75" t="s">
        <v>46</v>
      </c>
      <c r="W75" t="s">
        <v>63</v>
      </c>
      <c r="X75" t="s">
        <v>48</v>
      </c>
      <c r="Y75">
        <v>2007</v>
      </c>
      <c r="AA75" t="s">
        <v>514</v>
      </c>
      <c r="AB75" t="s">
        <v>66</v>
      </c>
      <c r="AC75">
        <v>2009</v>
      </c>
      <c r="AD75">
        <v>2009</v>
      </c>
      <c r="AE75">
        <v>2013</v>
      </c>
      <c r="AF75">
        <v>2000</v>
      </c>
    </row>
    <row r="76" spans="1:32" x14ac:dyDescent="0.25">
      <c r="A76" t="s">
        <v>515</v>
      </c>
      <c r="B76" t="s">
        <v>516</v>
      </c>
      <c r="C76" t="s">
        <v>516</v>
      </c>
      <c r="D76" t="s">
        <v>517</v>
      </c>
      <c r="E76" t="s">
        <v>518</v>
      </c>
      <c r="F76" t="s">
        <v>87</v>
      </c>
      <c r="G76" t="s">
        <v>519</v>
      </c>
      <c r="H76" t="s">
        <v>57</v>
      </c>
      <c r="I76" t="s">
        <v>139</v>
      </c>
      <c r="K76" t="s">
        <v>518</v>
      </c>
      <c r="L76">
        <v>2005</v>
      </c>
      <c r="N76" t="s">
        <v>41</v>
      </c>
      <c r="P76" t="s">
        <v>147</v>
      </c>
      <c r="Q76" t="s">
        <v>44</v>
      </c>
      <c r="S76" t="s">
        <v>61</v>
      </c>
      <c r="T76" t="s">
        <v>62</v>
      </c>
      <c r="V76" t="s">
        <v>46</v>
      </c>
      <c r="W76" t="s">
        <v>47</v>
      </c>
      <c r="X76" t="s">
        <v>117</v>
      </c>
      <c r="Y76">
        <v>2010</v>
      </c>
      <c r="AA76" t="s">
        <v>172</v>
      </c>
      <c r="AB76" t="s">
        <v>66</v>
      </c>
      <c r="AC76">
        <v>2010</v>
      </c>
      <c r="AD76">
        <v>2009</v>
      </c>
      <c r="AE76">
        <v>2013</v>
      </c>
      <c r="AF76">
        <v>2005</v>
      </c>
    </row>
    <row r="77" spans="1:32" x14ac:dyDescent="0.25">
      <c r="A77" t="s">
        <v>520</v>
      </c>
      <c r="B77" t="s">
        <v>521</v>
      </c>
      <c r="C77" t="s">
        <v>521</v>
      </c>
      <c r="D77" t="s">
        <v>522</v>
      </c>
      <c r="E77" t="s">
        <v>523</v>
      </c>
      <c r="G77" t="s">
        <v>524</v>
      </c>
      <c r="K77" t="s">
        <v>523</v>
      </c>
    </row>
    <row r="78" spans="1:32" x14ac:dyDescent="0.25">
      <c r="A78" t="s">
        <v>525</v>
      </c>
      <c r="B78" t="s">
        <v>526</v>
      </c>
      <c r="C78" t="s">
        <v>526</v>
      </c>
      <c r="D78" t="s">
        <v>527</v>
      </c>
      <c r="E78" t="s">
        <v>528</v>
      </c>
      <c r="F78" t="s">
        <v>87</v>
      </c>
      <c r="G78" t="s">
        <v>529</v>
      </c>
      <c r="H78" t="s">
        <v>57</v>
      </c>
      <c r="I78" t="s">
        <v>139</v>
      </c>
      <c r="K78" t="s">
        <v>528</v>
      </c>
      <c r="L78" t="s">
        <v>59</v>
      </c>
      <c r="M78">
        <v>2005</v>
      </c>
      <c r="N78" t="s">
        <v>41</v>
      </c>
      <c r="P78" t="s">
        <v>147</v>
      </c>
      <c r="Q78" t="s">
        <v>44</v>
      </c>
      <c r="S78" t="s">
        <v>61</v>
      </c>
      <c r="T78" t="s">
        <v>62</v>
      </c>
      <c r="V78" t="s">
        <v>74</v>
      </c>
      <c r="W78" t="s">
        <v>47</v>
      </c>
      <c r="X78" t="s">
        <v>117</v>
      </c>
      <c r="Y78" t="s">
        <v>530</v>
      </c>
      <c r="AA78" t="s">
        <v>531</v>
      </c>
      <c r="AB78" t="s">
        <v>66</v>
      </c>
      <c r="AC78">
        <v>2010</v>
      </c>
      <c r="AD78">
        <v>2009</v>
      </c>
      <c r="AE78">
        <v>2013</v>
      </c>
      <c r="AF78">
        <v>2007</v>
      </c>
    </row>
    <row r="79" spans="1:32" x14ac:dyDescent="0.25">
      <c r="A79" t="s">
        <v>532</v>
      </c>
      <c r="B79" t="s">
        <v>533</v>
      </c>
      <c r="C79" t="s">
        <v>533</v>
      </c>
      <c r="D79" t="s">
        <v>533</v>
      </c>
      <c r="E79" t="s">
        <v>534</v>
      </c>
      <c r="F79" t="s">
        <v>535</v>
      </c>
      <c r="H79" t="s">
        <v>81</v>
      </c>
      <c r="I79" t="s">
        <v>88</v>
      </c>
      <c r="K79" t="s">
        <v>534</v>
      </c>
      <c r="L79" t="s">
        <v>536</v>
      </c>
      <c r="Q79" t="s">
        <v>44</v>
      </c>
      <c r="S79" t="s">
        <v>82</v>
      </c>
      <c r="V79" t="s">
        <v>74</v>
      </c>
      <c r="Y79">
        <v>2007</v>
      </c>
      <c r="AB79" t="s">
        <v>66</v>
      </c>
      <c r="AE79">
        <v>2013</v>
      </c>
    </row>
    <row r="80" spans="1:32" x14ac:dyDescent="0.25">
      <c r="A80" t="s">
        <v>537</v>
      </c>
      <c r="B80" t="s">
        <v>538</v>
      </c>
      <c r="C80" t="s">
        <v>538</v>
      </c>
      <c r="D80" t="s">
        <v>539</v>
      </c>
      <c r="E80" t="s">
        <v>540</v>
      </c>
      <c r="F80" t="s">
        <v>200</v>
      </c>
      <c r="G80" t="s">
        <v>541</v>
      </c>
      <c r="H80" t="s">
        <v>96</v>
      </c>
      <c r="I80" t="s">
        <v>58</v>
      </c>
      <c r="K80" t="s">
        <v>540</v>
      </c>
      <c r="L80">
        <v>2001</v>
      </c>
      <c r="N80" t="s">
        <v>97</v>
      </c>
      <c r="O80" t="s">
        <v>60</v>
      </c>
      <c r="Q80" t="s">
        <v>44</v>
      </c>
      <c r="R80">
        <v>1993</v>
      </c>
      <c r="S80">
        <v>2011</v>
      </c>
      <c r="T80" t="s">
        <v>62</v>
      </c>
      <c r="U80" t="s">
        <v>45</v>
      </c>
      <c r="V80" t="s">
        <v>74</v>
      </c>
      <c r="X80" t="s">
        <v>48</v>
      </c>
      <c r="Y80">
        <v>2013</v>
      </c>
      <c r="Z80" t="s">
        <v>350</v>
      </c>
      <c r="AA80" t="s">
        <v>542</v>
      </c>
      <c r="AE80">
        <v>2009</v>
      </c>
      <c r="AF80">
        <v>2005</v>
      </c>
    </row>
    <row r="81" spans="1:32" x14ac:dyDescent="0.25">
      <c r="A81" t="s">
        <v>543</v>
      </c>
      <c r="B81" t="s">
        <v>544</v>
      </c>
      <c r="C81" t="s">
        <v>544</v>
      </c>
      <c r="D81" t="s">
        <v>544</v>
      </c>
      <c r="E81" t="s">
        <v>545</v>
      </c>
      <c r="F81" t="s">
        <v>546</v>
      </c>
      <c r="H81" t="s">
        <v>57</v>
      </c>
      <c r="I81" t="s">
        <v>125</v>
      </c>
      <c r="K81" t="s">
        <v>545</v>
      </c>
      <c r="L81" t="s">
        <v>59</v>
      </c>
      <c r="M81">
        <v>1996</v>
      </c>
      <c r="N81" t="s">
        <v>41</v>
      </c>
      <c r="O81" t="s">
        <v>60</v>
      </c>
      <c r="Q81" t="s">
        <v>44</v>
      </c>
      <c r="R81" t="s">
        <v>126</v>
      </c>
      <c r="S81">
        <v>2011</v>
      </c>
      <c r="T81" t="s">
        <v>62</v>
      </c>
      <c r="U81" t="s">
        <v>45</v>
      </c>
      <c r="V81" t="s">
        <v>46</v>
      </c>
      <c r="W81" t="s">
        <v>47</v>
      </c>
      <c r="X81" t="s">
        <v>117</v>
      </c>
      <c r="Y81">
        <v>2002</v>
      </c>
      <c r="Z81" t="s">
        <v>547</v>
      </c>
      <c r="AA81" t="s">
        <v>119</v>
      </c>
      <c r="AB81" t="s">
        <v>66</v>
      </c>
      <c r="AD81">
        <v>2010</v>
      </c>
      <c r="AE81">
        <v>2013</v>
      </c>
      <c r="AF81">
        <v>2008</v>
      </c>
    </row>
    <row r="82" spans="1:32" x14ac:dyDescent="0.25">
      <c r="A82" t="s">
        <v>548</v>
      </c>
      <c r="B82" t="s">
        <v>549</v>
      </c>
      <c r="C82" t="s">
        <v>549</v>
      </c>
      <c r="D82" t="s">
        <v>550</v>
      </c>
      <c r="E82" t="s">
        <v>551</v>
      </c>
      <c r="F82" t="s">
        <v>87</v>
      </c>
      <c r="G82" t="s">
        <v>552</v>
      </c>
      <c r="H82" t="s">
        <v>57</v>
      </c>
      <c r="I82" t="s">
        <v>139</v>
      </c>
      <c r="K82" t="s">
        <v>551</v>
      </c>
      <c r="L82">
        <v>2005</v>
      </c>
      <c r="N82" t="s">
        <v>41</v>
      </c>
      <c r="P82" t="s">
        <v>147</v>
      </c>
      <c r="Q82" t="s">
        <v>44</v>
      </c>
      <c r="S82" t="s">
        <v>61</v>
      </c>
      <c r="T82" t="s">
        <v>62</v>
      </c>
      <c r="V82" t="s">
        <v>74</v>
      </c>
      <c r="W82" t="s">
        <v>47</v>
      </c>
      <c r="X82" t="s">
        <v>117</v>
      </c>
      <c r="Y82">
        <v>2011</v>
      </c>
      <c r="AA82" t="s">
        <v>172</v>
      </c>
      <c r="AB82" t="s">
        <v>66</v>
      </c>
      <c r="AC82">
        <v>2010</v>
      </c>
      <c r="AD82">
        <v>2009</v>
      </c>
      <c r="AE82">
        <v>2013</v>
      </c>
      <c r="AF82">
        <v>2007</v>
      </c>
    </row>
    <row r="83" spans="1:32" x14ac:dyDescent="0.25">
      <c r="A83" t="s">
        <v>553</v>
      </c>
      <c r="B83" t="s">
        <v>554</v>
      </c>
      <c r="C83" t="s">
        <v>554</v>
      </c>
      <c r="D83" t="s">
        <v>555</v>
      </c>
      <c r="E83" t="s">
        <v>556</v>
      </c>
      <c r="F83" t="s">
        <v>557</v>
      </c>
      <c r="G83" t="s">
        <v>558</v>
      </c>
      <c r="H83" t="s">
        <v>96</v>
      </c>
      <c r="I83" t="s">
        <v>125</v>
      </c>
      <c r="K83" t="s">
        <v>556</v>
      </c>
      <c r="L83">
        <v>2006</v>
      </c>
      <c r="N83" t="s">
        <v>41</v>
      </c>
      <c r="O83" t="s">
        <v>42</v>
      </c>
      <c r="P83" t="s">
        <v>43</v>
      </c>
      <c r="Q83" t="s">
        <v>44</v>
      </c>
      <c r="R83" t="s">
        <v>559</v>
      </c>
      <c r="S83">
        <v>2011</v>
      </c>
      <c r="T83" t="s">
        <v>62</v>
      </c>
      <c r="U83" t="s">
        <v>45</v>
      </c>
      <c r="V83" t="s">
        <v>46</v>
      </c>
      <c r="W83" t="s">
        <v>63</v>
      </c>
      <c r="X83" t="s">
        <v>48</v>
      </c>
      <c r="Y83">
        <v>2010</v>
      </c>
      <c r="Z83" t="s">
        <v>194</v>
      </c>
      <c r="AA83" t="s">
        <v>560</v>
      </c>
      <c r="AC83" t="s">
        <v>561</v>
      </c>
      <c r="AD83">
        <v>2003</v>
      </c>
      <c r="AE83">
        <v>2013</v>
      </c>
      <c r="AF83">
        <v>2000</v>
      </c>
    </row>
    <row r="84" spans="1:32" x14ac:dyDescent="0.25">
      <c r="A84" t="s">
        <v>562</v>
      </c>
      <c r="B84" t="s">
        <v>563</v>
      </c>
      <c r="C84" t="s">
        <v>563</v>
      </c>
      <c r="D84" t="s">
        <v>564</v>
      </c>
      <c r="E84" t="s">
        <v>565</v>
      </c>
      <c r="F84" t="s">
        <v>87</v>
      </c>
      <c r="G84" t="s">
        <v>566</v>
      </c>
      <c r="H84" t="s">
        <v>57</v>
      </c>
      <c r="I84" t="s">
        <v>139</v>
      </c>
      <c r="K84" t="s">
        <v>565</v>
      </c>
      <c r="L84" t="s">
        <v>59</v>
      </c>
      <c r="M84">
        <v>2005</v>
      </c>
      <c r="N84" t="s">
        <v>41</v>
      </c>
      <c r="P84" t="s">
        <v>147</v>
      </c>
      <c r="Q84" t="s">
        <v>44</v>
      </c>
      <c r="S84" t="s">
        <v>61</v>
      </c>
      <c r="T84" t="s">
        <v>62</v>
      </c>
      <c r="V84" t="s">
        <v>74</v>
      </c>
      <c r="W84" t="s">
        <v>47</v>
      </c>
      <c r="X84" t="s">
        <v>117</v>
      </c>
      <c r="Y84">
        <v>2011</v>
      </c>
      <c r="AA84" t="s">
        <v>172</v>
      </c>
      <c r="AB84" t="s">
        <v>66</v>
      </c>
      <c r="AC84">
        <v>2009</v>
      </c>
      <c r="AD84">
        <v>2007</v>
      </c>
      <c r="AE84">
        <v>2013</v>
      </c>
      <c r="AF84">
        <v>2007</v>
      </c>
    </row>
    <row r="85" spans="1:32" x14ac:dyDescent="0.25">
      <c r="A85" t="s">
        <v>567</v>
      </c>
      <c r="B85" t="s">
        <v>568</v>
      </c>
      <c r="C85" t="s">
        <v>568</v>
      </c>
      <c r="D85" t="s">
        <v>568</v>
      </c>
      <c r="E85" t="s">
        <v>569</v>
      </c>
      <c r="F85" t="s">
        <v>414</v>
      </c>
      <c r="H85" t="s">
        <v>57</v>
      </c>
      <c r="I85" t="s">
        <v>88</v>
      </c>
      <c r="K85" t="s">
        <v>569</v>
      </c>
      <c r="L85">
        <v>1990</v>
      </c>
      <c r="Q85" t="s">
        <v>44</v>
      </c>
      <c r="V85" t="s">
        <v>46</v>
      </c>
      <c r="Y85">
        <v>2010</v>
      </c>
      <c r="AB85" t="s">
        <v>66</v>
      </c>
      <c r="AE85">
        <v>2013</v>
      </c>
    </row>
    <row r="86" spans="1:32" x14ac:dyDescent="0.25">
      <c r="A86" t="s">
        <v>570</v>
      </c>
      <c r="B86" t="s">
        <v>571</v>
      </c>
      <c r="C86" t="s">
        <v>571</v>
      </c>
      <c r="D86" t="s">
        <v>571</v>
      </c>
      <c r="E86" t="s">
        <v>572</v>
      </c>
      <c r="F86" t="s">
        <v>104</v>
      </c>
      <c r="G86" t="s">
        <v>105</v>
      </c>
      <c r="H86" t="s">
        <v>106</v>
      </c>
      <c r="I86" t="s">
        <v>58</v>
      </c>
      <c r="K86" t="s">
        <v>572</v>
      </c>
      <c r="L86">
        <v>2006</v>
      </c>
      <c r="N86" t="s">
        <v>41</v>
      </c>
      <c r="O86" t="s">
        <v>222</v>
      </c>
      <c r="Q86" t="s">
        <v>73</v>
      </c>
      <c r="S86">
        <v>2011</v>
      </c>
      <c r="T86" t="s">
        <v>62</v>
      </c>
      <c r="U86" t="s">
        <v>45</v>
      </c>
      <c r="V86" t="s">
        <v>74</v>
      </c>
      <c r="W86" t="s">
        <v>63</v>
      </c>
      <c r="X86" t="s">
        <v>48</v>
      </c>
      <c r="Y86">
        <v>2011</v>
      </c>
      <c r="Z86" t="s">
        <v>573</v>
      </c>
      <c r="AB86" t="s">
        <v>66</v>
      </c>
      <c r="AC86">
        <v>2012</v>
      </c>
      <c r="AE86">
        <v>2009</v>
      </c>
      <c r="AF86">
        <v>2005</v>
      </c>
    </row>
    <row r="87" spans="1:32" x14ac:dyDescent="0.25">
      <c r="A87" t="s">
        <v>574</v>
      </c>
      <c r="B87" t="s">
        <v>575</v>
      </c>
      <c r="C87" t="s">
        <v>575</v>
      </c>
      <c r="D87" t="s">
        <v>575</v>
      </c>
      <c r="E87" t="s">
        <v>576</v>
      </c>
      <c r="F87" t="s">
        <v>80</v>
      </c>
      <c r="H87" t="s">
        <v>81</v>
      </c>
      <c r="I87" t="s">
        <v>88</v>
      </c>
      <c r="K87" t="s">
        <v>576</v>
      </c>
      <c r="Q87" t="s">
        <v>44</v>
      </c>
      <c r="S87" t="s">
        <v>82</v>
      </c>
      <c r="V87" t="s">
        <v>46</v>
      </c>
      <c r="Y87">
        <v>2010</v>
      </c>
      <c r="AB87" t="s">
        <v>66</v>
      </c>
      <c r="AC87">
        <v>2007</v>
      </c>
    </row>
    <row r="88" spans="1:32" x14ac:dyDescent="0.25">
      <c r="A88" t="s">
        <v>577</v>
      </c>
      <c r="B88" t="s">
        <v>578</v>
      </c>
      <c r="C88" t="s">
        <v>578</v>
      </c>
      <c r="D88" t="s">
        <v>579</v>
      </c>
      <c r="E88" t="s">
        <v>580</v>
      </c>
      <c r="F88" t="s">
        <v>581</v>
      </c>
      <c r="H88" t="s">
        <v>106</v>
      </c>
      <c r="I88" t="s">
        <v>125</v>
      </c>
      <c r="K88" t="s">
        <v>580</v>
      </c>
      <c r="L88">
        <v>2001</v>
      </c>
      <c r="N88" t="s">
        <v>41</v>
      </c>
      <c r="O88" t="s">
        <v>60</v>
      </c>
      <c r="Q88" t="s">
        <v>44</v>
      </c>
      <c r="S88">
        <v>2011</v>
      </c>
      <c r="T88" t="s">
        <v>62</v>
      </c>
      <c r="U88" t="s">
        <v>45</v>
      </c>
      <c r="V88" t="s">
        <v>74</v>
      </c>
      <c r="W88" t="s">
        <v>63</v>
      </c>
      <c r="X88" t="s">
        <v>48</v>
      </c>
      <c r="Y88">
        <v>2002</v>
      </c>
      <c r="Z88" t="s">
        <v>582</v>
      </c>
      <c r="AA88" t="s">
        <v>583</v>
      </c>
      <c r="AB88" t="s">
        <v>66</v>
      </c>
      <c r="AC88">
        <v>2013</v>
      </c>
      <c r="AE88">
        <v>2013</v>
      </c>
      <c r="AF88">
        <v>2006</v>
      </c>
    </row>
    <row r="89" spans="1:32" x14ac:dyDescent="0.25">
      <c r="A89" t="s">
        <v>584</v>
      </c>
      <c r="B89" t="s">
        <v>585</v>
      </c>
      <c r="C89" t="s">
        <v>585</v>
      </c>
      <c r="D89" t="s">
        <v>586</v>
      </c>
      <c r="E89" t="s">
        <v>587</v>
      </c>
      <c r="F89" t="s">
        <v>588</v>
      </c>
      <c r="H89" t="s">
        <v>96</v>
      </c>
      <c r="I89" t="s">
        <v>39</v>
      </c>
      <c r="K89" t="s">
        <v>587</v>
      </c>
      <c r="L89">
        <v>2003</v>
      </c>
      <c r="N89" t="s">
        <v>41</v>
      </c>
      <c r="O89" t="s">
        <v>42</v>
      </c>
      <c r="P89" t="s">
        <v>43</v>
      </c>
      <c r="Q89" t="s">
        <v>44</v>
      </c>
      <c r="S89">
        <v>2011</v>
      </c>
      <c r="T89" t="s">
        <v>62</v>
      </c>
      <c r="U89" t="s">
        <v>170</v>
      </c>
      <c r="V89" t="s">
        <v>74</v>
      </c>
      <c r="W89" t="s">
        <v>63</v>
      </c>
      <c r="X89" t="s">
        <v>48</v>
      </c>
      <c r="Y89">
        <v>1996</v>
      </c>
      <c r="Z89" t="s">
        <v>350</v>
      </c>
      <c r="AA89" t="s">
        <v>589</v>
      </c>
      <c r="AE89">
        <v>2008</v>
      </c>
      <c r="AF89">
        <v>2001</v>
      </c>
    </row>
    <row r="90" spans="1:32" x14ac:dyDescent="0.25">
      <c r="A90" t="s">
        <v>590</v>
      </c>
      <c r="B90" t="s">
        <v>591</v>
      </c>
      <c r="C90" t="s">
        <v>591</v>
      </c>
      <c r="D90" t="s">
        <v>592</v>
      </c>
      <c r="E90" t="s">
        <v>593</v>
      </c>
      <c r="F90" t="s">
        <v>200</v>
      </c>
      <c r="G90" t="s">
        <v>594</v>
      </c>
      <c r="H90" t="s">
        <v>96</v>
      </c>
      <c r="I90" t="s">
        <v>39</v>
      </c>
      <c r="K90" t="s">
        <v>593</v>
      </c>
      <c r="L90">
        <v>2005</v>
      </c>
      <c r="N90" t="s">
        <v>41</v>
      </c>
      <c r="O90" t="s">
        <v>42</v>
      </c>
      <c r="P90" t="s">
        <v>43</v>
      </c>
      <c r="Q90" t="s">
        <v>44</v>
      </c>
      <c r="S90">
        <v>2011</v>
      </c>
      <c r="T90" t="s">
        <v>62</v>
      </c>
      <c r="U90" t="s">
        <v>170</v>
      </c>
      <c r="V90" t="s">
        <v>46</v>
      </c>
      <c r="X90" t="s">
        <v>48</v>
      </c>
      <c r="Y90">
        <v>2009</v>
      </c>
      <c r="Z90" t="s">
        <v>216</v>
      </c>
      <c r="AA90" t="s">
        <v>595</v>
      </c>
      <c r="AE90">
        <v>2005</v>
      </c>
      <c r="AF90">
        <v>2000</v>
      </c>
    </row>
    <row r="91" spans="1:32" x14ac:dyDescent="0.25">
      <c r="A91" t="s">
        <v>596</v>
      </c>
      <c r="B91" t="s">
        <v>597</v>
      </c>
      <c r="C91" t="s">
        <v>597</v>
      </c>
      <c r="D91" t="s">
        <v>598</v>
      </c>
      <c r="E91" t="s">
        <v>599</v>
      </c>
      <c r="F91" t="s">
        <v>600</v>
      </c>
      <c r="G91" t="s">
        <v>601</v>
      </c>
      <c r="H91" t="s">
        <v>106</v>
      </c>
      <c r="I91" t="s">
        <v>125</v>
      </c>
      <c r="K91" t="s">
        <v>599</v>
      </c>
      <c r="L91">
        <v>2006</v>
      </c>
      <c r="N91" t="s">
        <v>41</v>
      </c>
      <c r="O91" t="s">
        <v>42</v>
      </c>
      <c r="P91" t="s">
        <v>43</v>
      </c>
      <c r="Q91" t="s">
        <v>44</v>
      </c>
      <c r="T91" t="s">
        <v>62</v>
      </c>
      <c r="U91" t="s">
        <v>45</v>
      </c>
      <c r="V91" t="s">
        <v>74</v>
      </c>
      <c r="X91" t="s">
        <v>48</v>
      </c>
      <c r="Y91">
        <v>2012</v>
      </c>
      <c r="Z91" t="s">
        <v>602</v>
      </c>
      <c r="AA91" t="s">
        <v>603</v>
      </c>
      <c r="AE91">
        <v>2013</v>
      </c>
      <c r="AF91">
        <v>2010</v>
      </c>
    </row>
    <row r="92" spans="1:32" x14ac:dyDescent="0.25">
      <c r="A92" t="s">
        <v>604</v>
      </c>
      <c r="B92" t="s">
        <v>605</v>
      </c>
      <c r="C92" t="s">
        <v>605</v>
      </c>
      <c r="D92" t="s">
        <v>606</v>
      </c>
      <c r="E92" t="s">
        <v>607</v>
      </c>
      <c r="F92" t="s">
        <v>608</v>
      </c>
      <c r="G92" t="s">
        <v>609</v>
      </c>
      <c r="H92" t="s">
        <v>106</v>
      </c>
      <c r="I92" t="s">
        <v>39</v>
      </c>
      <c r="K92" t="s">
        <v>607</v>
      </c>
      <c r="L92" t="s">
        <v>610</v>
      </c>
      <c r="N92" t="s">
        <v>41</v>
      </c>
      <c r="O92" t="s">
        <v>42</v>
      </c>
      <c r="P92" t="s">
        <v>43</v>
      </c>
      <c r="Q92" t="s">
        <v>73</v>
      </c>
      <c r="R92">
        <v>1991</v>
      </c>
      <c r="S92">
        <v>2011</v>
      </c>
      <c r="T92" t="s">
        <v>62</v>
      </c>
      <c r="U92" t="s">
        <v>45</v>
      </c>
      <c r="V92" t="s">
        <v>46</v>
      </c>
      <c r="X92" t="s">
        <v>48</v>
      </c>
      <c r="Y92">
        <v>2003</v>
      </c>
      <c r="Z92" t="s">
        <v>611</v>
      </c>
      <c r="AA92" t="s">
        <v>119</v>
      </c>
      <c r="AC92" t="s">
        <v>612</v>
      </c>
      <c r="AE92">
        <v>1997</v>
      </c>
      <c r="AF92">
        <v>2000</v>
      </c>
    </row>
    <row r="93" spans="1:32" x14ac:dyDescent="0.25">
      <c r="A93" t="s">
        <v>613</v>
      </c>
      <c r="B93" t="s">
        <v>614</v>
      </c>
      <c r="C93" t="s">
        <v>614</v>
      </c>
      <c r="D93" t="s">
        <v>614</v>
      </c>
      <c r="E93" t="s">
        <v>615</v>
      </c>
      <c r="G93" t="s">
        <v>616</v>
      </c>
      <c r="K93" t="s">
        <v>615</v>
      </c>
    </row>
    <row r="94" spans="1:32" x14ac:dyDescent="0.25">
      <c r="A94" t="s">
        <v>617</v>
      </c>
      <c r="B94" t="s">
        <v>618</v>
      </c>
      <c r="C94" t="s">
        <v>618</v>
      </c>
      <c r="D94" t="s">
        <v>618</v>
      </c>
      <c r="E94" t="s">
        <v>619</v>
      </c>
      <c r="G94" t="s">
        <v>620</v>
      </c>
      <c r="K94" t="s">
        <v>619</v>
      </c>
    </row>
    <row r="95" spans="1:32" x14ac:dyDescent="0.25">
      <c r="A95" t="s">
        <v>621</v>
      </c>
      <c r="B95" t="s">
        <v>88</v>
      </c>
      <c r="C95" t="s">
        <v>88</v>
      </c>
      <c r="D95" t="s">
        <v>88</v>
      </c>
      <c r="E95" t="s">
        <v>622</v>
      </c>
      <c r="G95" t="s">
        <v>623</v>
      </c>
      <c r="K95" t="s">
        <v>622</v>
      </c>
    </row>
    <row r="96" spans="1:32" x14ac:dyDescent="0.25">
      <c r="A96" t="s">
        <v>624</v>
      </c>
      <c r="B96" t="s">
        <v>139</v>
      </c>
      <c r="C96" t="s">
        <v>139</v>
      </c>
      <c r="D96" t="s">
        <v>139</v>
      </c>
      <c r="E96" t="s">
        <v>625</v>
      </c>
      <c r="G96" t="s">
        <v>626</v>
      </c>
      <c r="K96" t="s">
        <v>625</v>
      </c>
    </row>
    <row r="97" spans="1:32" x14ac:dyDescent="0.25">
      <c r="A97" t="s">
        <v>627</v>
      </c>
      <c r="B97" t="s">
        <v>628</v>
      </c>
      <c r="C97" t="s">
        <v>628</v>
      </c>
      <c r="D97" t="s">
        <v>629</v>
      </c>
      <c r="E97" t="s">
        <v>630</v>
      </c>
      <c r="F97" t="s">
        <v>631</v>
      </c>
      <c r="H97" t="s">
        <v>106</v>
      </c>
      <c r="I97" t="s">
        <v>125</v>
      </c>
      <c r="K97" t="s">
        <v>630</v>
      </c>
      <c r="L97">
        <v>2000</v>
      </c>
      <c r="N97" t="s">
        <v>41</v>
      </c>
      <c r="O97" t="s">
        <v>42</v>
      </c>
      <c r="P97" t="s">
        <v>43</v>
      </c>
      <c r="Q97" t="s">
        <v>44</v>
      </c>
      <c r="R97" t="s">
        <v>632</v>
      </c>
      <c r="S97">
        <v>2011</v>
      </c>
      <c r="T97" t="s">
        <v>62</v>
      </c>
      <c r="U97" t="s">
        <v>45</v>
      </c>
      <c r="V97" t="s">
        <v>74</v>
      </c>
      <c r="W97" t="s">
        <v>47</v>
      </c>
      <c r="X97" t="s">
        <v>48</v>
      </c>
      <c r="Y97">
        <v>2013</v>
      </c>
      <c r="Z97" t="s">
        <v>201</v>
      </c>
      <c r="AA97" t="s">
        <v>183</v>
      </c>
      <c r="AC97">
        <v>2013</v>
      </c>
      <c r="AE97">
        <v>2012</v>
      </c>
      <c r="AF97">
        <v>2003</v>
      </c>
    </row>
    <row r="98" spans="1:32" x14ac:dyDescent="0.25">
      <c r="A98" t="s">
        <v>633</v>
      </c>
      <c r="B98" t="s">
        <v>634</v>
      </c>
      <c r="C98" t="s">
        <v>634</v>
      </c>
      <c r="D98" t="s">
        <v>635</v>
      </c>
      <c r="E98" t="s">
        <v>636</v>
      </c>
      <c r="F98" t="s">
        <v>637</v>
      </c>
      <c r="G98" t="s">
        <v>638</v>
      </c>
      <c r="H98" t="s">
        <v>81</v>
      </c>
      <c r="I98" t="s">
        <v>88</v>
      </c>
      <c r="K98" t="s">
        <v>636</v>
      </c>
      <c r="L98" t="s">
        <v>59</v>
      </c>
      <c r="M98">
        <v>2012</v>
      </c>
      <c r="N98" t="s">
        <v>41</v>
      </c>
      <c r="Q98" t="s">
        <v>140</v>
      </c>
      <c r="S98">
        <v>2011</v>
      </c>
      <c r="T98" t="s">
        <v>62</v>
      </c>
      <c r="V98" t="s">
        <v>46</v>
      </c>
      <c r="W98" t="s">
        <v>47</v>
      </c>
      <c r="X98" t="s">
        <v>117</v>
      </c>
      <c r="Y98" t="s">
        <v>639</v>
      </c>
      <c r="AB98" t="s">
        <v>66</v>
      </c>
      <c r="AD98">
        <v>2010</v>
      </c>
      <c r="AE98">
        <v>2012</v>
      </c>
    </row>
    <row r="99" spans="1:32" x14ac:dyDescent="0.25">
      <c r="A99" t="s">
        <v>640</v>
      </c>
      <c r="B99" t="s">
        <v>641</v>
      </c>
      <c r="C99" t="s">
        <v>641</v>
      </c>
      <c r="D99" t="s">
        <v>641</v>
      </c>
      <c r="E99" t="s">
        <v>642</v>
      </c>
      <c r="F99" t="s">
        <v>643</v>
      </c>
      <c r="G99" t="s">
        <v>644</v>
      </c>
      <c r="H99" t="s">
        <v>57</v>
      </c>
      <c r="I99" t="s">
        <v>58</v>
      </c>
      <c r="K99" t="s">
        <v>642</v>
      </c>
      <c r="L99" t="s">
        <v>59</v>
      </c>
      <c r="M99">
        <v>2005</v>
      </c>
      <c r="N99" t="s">
        <v>41</v>
      </c>
      <c r="Q99" t="s">
        <v>44</v>
      </c>
      <c r="S99" t="s">
        <v>61</v>
      </c>
      <c r="T99" t="s">
        <v>62</v>
      </c>
      <c r="U99" t="s">
        <v>45</v>
      </c>
      <c r="V99" t="s">
        <v>74</v>
      </c>
      <c r="W99" t="s">
        <v>47</v>
      </c>
      <c r="X99" t="s">
        <v>117</v>
      </c>
      <c r="Y99">
        <v>2011</v>
      </c>
      <c r="Z99" t="s">
        <v>245</v>
      </c>
      <c r="AA99" t="s">
        <v>119</v>
      </c>
      <c r="AB99" t="s">
        <v>66</v>
      </c>
      <c r="AC99">
        <v>2010</v>
      </c>
      <c r="AD99">
        <v>2009</v>
      </c>
      <c r="AE99">
        <v>2013</v>
      </c>
      <c r="AF99">
        <v>2007</v>
      </c>
    </row>
    <row r="100" spans="1:32" x14ac:dyDescent="0.25">
      <c r="A100" t="s">
        <v>645</v>
      </c>
      <c r="B100" t="s">
        <v>646</v>
      </c>
      <c r="C100" t="s">
        <v>646</v>
      </c>
      <c r="D100" t="s">
        <v>647</v>
      </c>
      <c r="E100" t="s">
        <v>648</v>
      </c>
      <c r="F100" t="s">
        <v>649</v>
      </c>
      <c r="H100" t="s">
        <v>57</v>
      </c>
      <c r="I100" t="s">
        <v>139</v>
      </c>
      <c r="K100" t="s">
        <v>648</v>
      </c>
      <c r="L100">
        <v>2005</v>
      </c>
      <c r="N100" t="s">
        <v>41</v>
      </c>
      <c r="Q100" t="s">
        <v>44</v>
      </c>
      <c r="S100" t="s">
        <v>61</v>
      </c>
      <c r="T100" t="s">
        <v>62</v>
      </c>
      <c r="V100" t="s">
        <v>46</v>
      </c>
      <c r="W100" t="s">
        <v>47</v>
      </c>
      <c r="X100" t="s">
        <v>117</v>
      </c>
      <c r="Y100">
        <v>2011</v>
      </c>
      <c r="AA100" t="s">
        <v>172</v>
      </c>
      <c r="AB100" t="s">
        <v>66</v>
      </c>
      <c r="AC100">
        <v>2010</v>
      </c>
      <c r="AD100">
        <v>2005</v>
      </c>
      <c r="AE100">
        <v>2013</v>
      </c>
      <c r="AF100">
        <v>2005</v>
      </c>
    </row>
    <row r="101" spans="1:32" x14ac:dyDescent="0.25">
      <c r="A101" t="s">
        <v>650</v>
      </c>
      <c r="B101" t="s">
        <v>651</v>
      </c>
      <c r="C101" t="s">
        <v>651</v>
      </c>
      <c r="D101" t="s">
        <v>652</v>
      </c>
      <c r="E101" t="s">
        <v>653</v>
      </c>
      <c r="F101" t="s">
        <v>654</v>
      </c>
      <c r="G101" t="s">
        <v>655</v>
      </c>
      <c r="H101" t="s">
        <v>38</v>
      </c>
      <c r="I101" t="s">
        <v>125</v>
      </c>
      <c r="K101" t="s">
        <v>653</v>
      </c>
      <c r="L101" t="s">
        <v>656</v>
      </c>
      <c r="N101" t="s">
        <v>41</v>
      </c>
      <c r="O101" t="s">
        <v>60</v>
      </c>
      <c r="Q101" t="s">
        <v>44</v>
      </c>
      <c r="S101">
        <v>2011</v>
      </c>
      <c r="T101" t="s">
        <v>62</v>
      </c>
      <c r="U101" t="s">
        <v>45</v>
      </c>
      <c r="V101" t="s">
        <v>46</v>
      </c>
      <c r="W101" t="s">
        <v>47</v>
      </c>
      <c r="X101" t="s">
        <v>117</v>
      </c>
      <c r="Y101">
        <v>2011</v>
      </c>
      <c r="Z101" t="s">
        <v>657</v>
      </c>
      <c r="AA101" t="s">
        <v>658</v>
      </c>
      <c r="AC101">
        <v>2011</v>
      </c>
      <c r="AD101">
        <v>2009</v>
      </c>
      <c r="AE101">
        <v>2013</v>
      </c>
      <c r="AF101">
        <v>2010</v>
      </c>
    </row>
    <row r="102" spans="1:32" x14ac:dyDescent="0.25">
      <c r="A102" t="s">
        <v>659</v>
      </c>
      <c r="B102" t="s">
        <v>660</v>
      </c>
      <c r="C102" t="s">
        <v>660</v>
      </c>
      <c r="D102" t="s">
        <v>661</v>
      </c>
      <c r="E102" t="s">
        <v>662</v>
      </c>
      <c r="F102" t="s">
        <v>663</v>
      </c>
      <c r="G102" t="s">
        <v>664</v>
      </c>
      <c r="H102" t="s">
        <v>81</v>
      </c>
      <c r="I102" t="s">
        <v>125</v>
      </c>
      <c r="K102" t="s">
        <v>662</v>
      </c>
      <c r="L102">
        <v>2000</v>
      </c>
      <c r="N102" t="s">
        <v>97</v>
      </c>
      <c r="O102" t="s">
        <v>60</v>
      </c>
      <c r="Q102" t="s">
        <v>44</v>
      </c>
      <c r="S102">
        <v>2011</v>
      </c>
      <c r="T102" t="s">
        <v>62</v>
      </c>
      <c r="U102" t="s">
        <v>45</v>
      </c>
      <c r="V102" t="s">
        <v>74</v>
      </c>
      <c r="W102" t="s">
        <v>63</v>
      </c>
      <c r="X102" t="s">
        <v>117</v>
      </c>
      <c r="Y102">
        <v>2010</v>
      </c>
      <c r="Z102" t="s">
        <v>350</v>
      </c>
      <c r="AA102" t="s">
        <v>183</v>
      </c>
      <c r="AC102">
        <v>2013</v>
      </c>
      <c r="AD102">
        <v>2009</v>
      </c>
      <c r="AE102">
        <v>2013</v>
      </c>
      <c r="AF102">
        <v>2000</v>
      </c>
    </row>
    <row r="103" spans="1:32" x14ac:dyDescent="0.25">
      <c r="A103" t="s">
        <v>665</v>
      </c>
      <c r="B103" t="s">
        <v>666</v>
      </c>
      <c r="C103" t="s">
        <v>667</v>
      </c>
      <c r="D103" t="s">
        <v>668</v>
      </c>
      <c r="E103" t="s">
        <v>669</v>
      </c>
      <c r="F103" t="s">
        <v>670</v>
      </c>
      <c r="G103" t="s">
        <v>671</v>
      </c>
      <c r="H103" t="s">
        <v>72</v>
      </c>
      <c r="I103" t="s">
        <v>58</v>
      </c>
      <c r="K103" t="s">
        <v>669</v>
      </c>
      <c r="L103" t="s">
        <v>672</v>
      </c>
      <c r="N103" t="s">
        <v>41</v>
      </c>
      <c r="O103" t="s">
        <v>60</v>
      </c>
      <c r="Q103" t="s">
        <v>44</v>
      </c>
      <c r="R103" t="s">
        <v>673</v>
      </c>
      <c r="S103">
        <v>2011</v>
      </c>
      <c r="T103" t="s">
        <v>62</v>
      </c>
      <c r="U103" t="s">
        <v>45</v>
      </c>
      <c r="V103" t="s">
        <v>74</v>
      </c>
      <c r="W103" t="s">
        <v>47</v>
      </c>
      <c r="X103" t="s">
        <v>48</v>
      </c>
      <c r="Y103">
        <v>2011</v>
      </c>
      <c r="Z103" t="s">
        <v>674</v>
      </c>
      <c r="AA103" t="s">
        <v>531</v>
      </c>
      <c r="AB103" t="s">
        <v>66</v>
      </c>
      <c r="AC103">
        <v>2013</v>
      </c>
      <c r="AD103">
        <v>2009</v>
      </c>
      <c r="AE103">
        <v>2011</v>
      </c>
      <c r="AF103">
        <v>2004</v>
      </c>
    </row>
    <row r="104" spans="1:32" x14ac:dyDescent="0.25">
      <c r="A104" t="s">
        <v>675</v>
      </c>
      <c r="B104" t="s">
        <v>676</v>
      </c>
      <c r="C104" t="s">
        <v>676</v>
      </c>
      <c r="D104" t="s">
        <v>677</v>
      </c>
      <c r="E104" t="s">
        <v>678</v>
      </c>
      <c r="F104" t="s">
        <v>679</v>
      </c>
      <c r="G104" t="s">
        <v>680</v>
      </c>
      <c r="H104" t="s">
        <v>72</v>
      </c>
      <c r="I104" t="s">
        <v>58</v>
      </c>
      <c r="K104" t="s">
        <v>678</v>
      </c>
      <c r="L104">
        <v>1988</v>
      </c>
      <c r="N104" t="s">
        <v>97</v>
      </c>
      <c r="O104" t="s">
        <v>60</v>
      </c>
      <c r="Q104" t="s">
        <v>73</v>
      </c>
      <c r="R104" t="s">
        <v>681</v>
      </c>
      <c r="S104">
        <v>2011</v>
      </c>
      <c r="T104" t="s">
        <v>62</v>
      </c>
      <c r="X104" t="s">
        <v>48</v>
      </c>
      <c r="Y104">
        <v>1997</v>
      </c>
      <c r="Z104" t="s">
        <v>194</v>
      </c>
      <c r="AA104" t="s">
        <v>119</v>
      </c>
      <c r="AC104" t="s">
        <v>682</v>
      </c>
      <c r="AF104">
        <v>2000</v>
      </c>
    </row>
    <row r="105" spans="1:32" x14ac:dyDescent="0.25">
      <c r="A105" t="s">
        <v>683</v>
      </c>
      <c r="B105" t="s">
        <v>684</v>
      </c>
      <c r="C105" t="s">
        <v>684</v>
      </c>
      <c r="D105" t="s">
        <v>684</v>
      </c>
      <c r="E105" t="s">
        <v>685</v>
      </c>
      <c r="F105" t="s">
        <v>87</v>
      </c>
      <c r="G105" t="s">
        <v>686</v>
      </c>
      <c r="H105" t="s">
        <v>57</v>
      </c>
      <c r="I105" t="s">
        <v>139</v>
      </c>
      <c r="K105" t="s">
        <v>685</v>
      </c>
      <c r="L105">
        <v>2005</v>
      </c>
      <c r="N105" t="s">
        <v>41</v>
      </c>
      <c r="P105" t="s">
        <v>147</v>
      </c>
      <c r="Q105" t="s">
        <v>44</v>
      </c>
      <c r="S105" t="s">
        <v>61</v>
      </c>
      <c r="T105" t="s">
        <v>62</v>
      </c>
      <c r="V105" t="s">
        <v>46</v>
      </c>
      <c r="W105" t="s">
        <v>47</v>
      </c>
      <c r="X105" t="s">
        <v>117</v>
      </c>
      <c r="Y105">
        <v>2011</v>
      </c>
      <c r="AA105" t="s">
        <v>172</v>
      </c>
      <c r="AB105" t="s">
        <v>66</v>
      </c>
      <c r="AC105">
        <v>2010</v>
      </c>
      <c r="AD105">
        <v>2009</v>
      </c>
      <c r="AE105">
        <v>2013</v>
      </c>
      <c r="AF105">
        <v>1979</v>
      </c>
    </row>
    <row r="106" spans="1:32" x14ac:dyDescent="0.25">
      <c r="A106" t="s">
        <v>687</v>
      </c>
      <c r="B106" t="s">
        <v>688</v>
      </c>
      <c r="C106" t="s">
        <v>688</v>
      </c>
      <c r="D106" t="s">
        <v>688</v>
      </c>
      <c r="E106" t="s">
        <v>689</v>
      </c>
      <c r="F106" t="s">
        <v>322</v>
      </c>
      <c r="H106" t="s">
        <v>57</v>
      </c>
      <c r="I106" t="s">
        <v>88</v>
      </c>
      <c r="K106" t="s">
        <v>689</v>
      </c>
      <c r="L106">
        <v>2003</v>
      </c>
      <c r="Q106" t="s">
        <v>73</v>
      </c>
      <c r="Y106">
        <v>2011</v>
      </c>
      <c r="AB106" t="s">
        <v>66</v>
      </c>
    </row>
    <row r="107" spans="1:32" x14ac:dyDescent="0.25">
      <c r="A107" t="s">
        <v>690</v>
      </c>
      <c r="B107" t="s">
        <v>691</v>
      </c>
      <c r="C107" t="s">
        <v>691</v>
      </c>
      <c r="D107" t="s">
        <v>692</v>
      </c>
      <c r="E107" t="s">
        <v>693</v>
      </c>
      <c r="F107" t="s">
        <v>694</v>
      </c>
      <c r="G107" t="s">
        <v>162</v>
      </c>
      <c r="H107" t="s">
        <v>72</v>
      </c>
      <c r="I107" t="s">
        <v>139</v>
      </c>
      <c r="K107" t="s">
        <v>693</v>
      </c>
      <c r="L107">
        <v>2010</v>
      </c>
      <c r="N107" t="s">
        <v>97</v>
      </c>
      <c r="Q107" t="s">
        <v>44</v>
      </c>
      <c r="S107">
        <v>2011</v>
      </c>
      <c r="T107" t="s">
        <v>62</v>
      </c>
      <c r="V107" t="s">
        <v>74</v>
      </c>
      <c r="W107" t="s">
        <v>47</v>
      </c>
      <c r="X107" t="s">
        <v>117</v>
      </c>
      <c r="Y107">
        <v>2009</v>
      </c>
      <c r="AA107" t="s">
        <v>695</v>
      </c>
      <c r="AB107" t="s">
        <v>66</v>
      </c>
      <c r="AD107">
        <v>2009</v>
      </c>
      <c r="AE107">
        <v>2013</v>
      </c>
      <c r="AF107">
        <v>2004</v>
      </c>
    </row>
    <row r="108" spans="1:32" x14ac:dyDescent="0.25">
      <c r="A108" t="s">
        <v>696</v>
      </c>
      <c r="B108" t="s">
        <v>697</v>
      </c>
      <c r="C108" t="s">
        <v>697</v>
      </c>
      <c r="D108" t="s">
        <v>698</v>
      </c>
      <c r="E108" t="s">
        <v>699</v>
      </c>
      <c r="F108" t="s">
        <v>87</v>
      </c>
      <c r="G108" t="s">
        <v>700</v>
      </c>
      <c r="H108" t="s">
        <v>57</v>
      </c>
      <c r="I108" t="s">
        <v>139</v>
      </c>
      <c r="K108" t="s">
        <v>699</v>
      </c>
      <c r="L108">
        <v>2005</v>
      </c>
      <c r="N108" t="s">
        <v>41</v>
      </c>
      <c r="P108" t="s">
        <v>147</v>
      </c>
      <c r="Q108" t="s">
        <v>44</v>
      </c>
      <c r="S108" t="s">
        <v>61</v>
      </c>
      <c r="T108" t="s">
        <v>62</v>
      </c>
      <c r="V108" t="s">
        <v>74</v>
      </c>
      <c r="W108" t="s">
        <v>47</v>
      </c>
      <c r="X108" t="s">
        <v>117</v>
      </c>
      <c r="Y108">
        <v>2012</v>
      </c>
      <c r="AA108" t="s">
        <v>701</v>
      </c>
      <c r="AB108" t="s">
        <v>66</v>
      </c>
      <c r="AC108">
        <v>2010</v>
      </c>
      <c r="AD108">
        <v>2009</v>
      </c>
      <c r="AE108">
        <v>2013</v>
      </c>
      <c r="AF108">
        <v>2000</v>
      </c>
    </row>
    <row r="109" spans="1:32" x14ac:dyDescent="0.25">
      <c r="A109" t="s">
        <v>702</v>
      </c>
      <c r="B109" t="s">
        <v>703</v>
      </c>
      <c r="C109" t="s">
        <v>703</v>
      </c>
      <c r="D109" t="s">
        <v>703</v>
      </c>
      <c r="E109" t="s">
        <v>704</v>
      </c>
      <c r="F109" t="s">
        <v>705</v>
      </c>
      <c r="G109" t="s">
        <v>706</v>
      </c>
      <c r="H109" t="s">
        <v>106</v>
      </c>
      <c r="I109" t="s">
        <v>58</v>
      </c>
      <c r="K109" t="s">
        <v>704</v>
      </c>
      <c r="L109">
        <v>2007</v>
      </c>
      <c r="N109" t="s">
        <v>41</v>
      </c>
      <c r="O109" t="s">
        <v>60</v>
      </c>
      <c r="Q109" t="s">
        <v>44</v>
      </c>
      <c r="S109">
        <v>2011</v>
      </c>
      <c r="T109" t="s">
        <v>62</v>
      </c>
      <c r="U109" t="s">
        <v>45</v>
      </c>
      <c r="V109" t="s">
        <v>46</v>
      </c>
      <c r="W109" t="s">
        <v>47</v>
      </c>
      <c r="X109" t="s">
        <v>48</v>
      </c>
      <c r="Y109">
        <v>2011</v>
      </c>
      <c r="Z109" t="s">
        <v>194</v>
      </c>
      <c r="AA109" t="s">
        <v>707</v>
      </c>
      <c r="AC109">
        <v>2007</v>
      </c>
      <c r="AE109">
        <v>2013</v>
      </c>
      <c r="AF109">
        <v>1993</v>
      </c>
    </row>
    <row r="110" spans="1:32" x14ac:dyDescent="0.25">
      <c r="A110" t="s">
        <v>708</v>
      </c>
      <c r="B110" t="s">
        <v>709</v>
      </c>
      <c r="C110" t="s">
        <v>709</v>
      </c>
      <c r="D110" t="s">
        <v>709</v>
      </c>
      <c r="E110" t="s">
        <v>710</v>
      </c>
      <c r="F110" t="s">
        <v>711</v>
      </c>
      <c r="G110" t="s">
        <v>294</v>
      </c>
      <c r="H110" t="s">
        <v>81</v>
      </c>
      <c r="I110" t="s">
        <v>139</v>
      </c>
      <c r="K110" t="s">
        <v>710</v>
      </c>
      <c r="L110">
        <v>2005</v>
      </c>
      <c r="N110" t="s">
        <v>41</v>
      </c>
      <c r="Q110" t="s">
        <v>44</v>
      </c>
      <c r="S110">
        <v>2011</v>
      </c>
      <c r="T110" t="s">
        <v>62</v>
      </c>
      <c r="V110" t="s">
        <v>46</v>
      </c>
      <c r="W110" t="s">
        <v>47</v>
      </c>
      <c r="X110" t="s">
        <v>117</v>
      </c>
      <c r="Y110">
        <v>2010</v>
      </c>
      <c r="AA110" t="s">
        <v>50</v>
      </c>
      <c r="AB110" t="s">
        <v>66</v>
      </c>
      <c r="AC110">
        <v>2010</v>
      </c>
      <c r="AD110">
        <v>2010</v>
      </c>
      <c r="AE110">
        <v>2013</v>
      </c>
      <c r="AF110">
        <v>2001</v>
      </c>
    </row>
    <row r="111" spans="1:32" x14ac:dyDescent="0.25">
      <c r="A111" t="s">
        <v>712</v>
      </c>
      <c r="B111" t="s">
        <v>713</v>
      </c>
      <c r="C111" t="s">
        <v>713</v>
      </c>
      <c r="D111" t="s">
        <v>714</v>
      </c>
      <c r="E111" t="s">
        <v>715</v>
      </c>
      <c r="F111" t="s">
        <v>716</v>
      </c>
      <c r="H111" t="s">
        <v>72</v>
      </c>
      <c r="I111" t="s">
        <v>58</v>
      </c>
      <c r="K111" t="s">
        <v>715</v>
      </c>
      <c r="L111">
        <v>1994</v>
      </c>
      <c r="N111" t="s">
        <v>41</v>
      </c>
      <c r="O111" t="s">
        <v>60</v>
      </c>
      <c r="Q111" t="s">
        <v>73</v>
      </c>
      <c r="S111">
        <v>2011</v>
      </c>
      <c r="T111" t="s">
        <v>62</v>
      </c>
      <c r="U111" t="s">
        <v>45</v>
      </c>
      <c r="V111" t="s">
        <v>46</v>
      </c>
      <c r="X111" t="s">
        <v>117</v>
      </c>
      <c r="Y111">
        <v>2004</v>
      </c>
      <c r="Z111" t="s">
        <v>350</v>
      </c>
      <c r="AA111" t="s">
        <v>695</v>
      </c>
      <c r="AC111">
        <v>2007</v>
      </c>
      <c r="AD111">
        <v>2010</v>
      </c>
      <c r="AE111">
        <v>2013</v>
      </c>
      <c r="AF111">
        <v>2005</v>
      </c>
    </row>
    <row r="112" spans="1:32" x14ac:dyDescent="0.25">
      <c r="A112" t="s">
        <v>717</v>
      </c>
      <c r="B112" t="s">
        <v>718</v>
      </c>
      <c r="C112" t="s">
        <v>718</v>
      </c>
      <c r="D112" t="s">
        <v>719</v>
      </c>
      <c r="E112" t="s">
        <v>720</v>
      </c>
      <c r="F112" t="s">
        <v>721</v>
      </c>
      <c r="H112" t="s">
        <v>57</v>
      </c>
      <c r="I112" t="s">
        <v>58</v>
      </c>
      <c r="K112" t="s">
        <v>720</v>
      </c>
      <c r="L112" t="s">
        <v>59</v>
      </c>
      <c r="M112">
        <v>2005</v>
      </c>
      <c r="N112" t="s">
        <v>41</v>
      </c>
      <c r="O112" t="s">
        <v>60</v>
      </c>
      <c r="Q112" t="s">
        <v>44</v>
      </c>
      <c r="R112" t="s">
        <v>482</v>
      </c>
      <c r="S112">
        <v>2011</v>
      </c>
      <c r="T112" t="s">
        <v>62</v>
      </c>
      <c r="U112" t="s">
        <v>45</v>
      </c>
      <c r="V112" t="s">
        <v>46</v>
      </c>
      <c r="W112" t="s">
        <v>47</v>
      </c>
      <c r="X112" t="s">
        <v>117</v>
      </c>
      <c r="Y112">
        <v>2009</v>
      </c>
      <c r="Z112" t="s">
        <v>49</v>
      </c>
      <c r="AA112" t="s">
        <v>722</v>
      </c>
      <c r="AB112" t="s">
        <v>66</v>
      </c>
      <c r="AE112">
        <v>2013</v>
      </c>
      <c r="AF112">
        <v>2010</v>
      </c>
    </row>
    <row r="113" spans="1:32" x14ac:dyDescent="0.25">
      <c r="A113" t="s">
        <v>723</v>
      </c>
      <c r="B113" t="s">
        <v>724</v>
      </c>
      <c r="C113" t="s">
        <v>724</v>
      </c>
      <c r="D113" t="s">
        <v>725</v>
      </c>
      <c r="E113" t="s">
        <v>726</v>
      </c>
      <c r="F113" t="s">
        <v>727</v>
      </c>
      <c r="G113" t="s">
        <v>728</v>
      </c>
      <c r="H113" t="s">
        <v>96</v>
      </c>
      <c r="I113" t="s">
        <v>39</v>
      </c>
      <c r="K113" t="s">
        <v>726</v>
      </c>
      <c r="L113">
        <v>2009</v>
      </c>
      <c r="N113" t="s">
        <v>41</v>
      </c>
      <c r="O113" t="s">
        <v>42</v>
      </c>
      <c r="Q113" t="s">
        <v>140</v>
      </c>
      <c r="S113">
        <v>2011</v>
      </c>
      <c r="T113" t="s">
        <v>62</v>
      </c>
      <c r="U113" t="s">
        <v>45</v>
      </c>
      <c r="V113" t="s">
        <v>46</v>
      </c>
      <c r="W113" t="s">
        <v>63</v>
      </c>
      <c r="X113" t="s">
        <v>48</v>
      </c>
      <c r="Y113">
        <v>2009</v>
      </c>
      <c r="Z113" t="s">
        <v>729</v>
      </c>
      <c r="AA113" t="s">
        <v>730</v>
      </c>
      <c r="AC113" t="s">
        <v>731</v>
      </c>
      <c r="AD113">
        <v>2010</v>
      </c>
      <c r="AE113">
        <v>2010</v>
      </c>
      <c r="AF113">
        <v>2003</v>
      </c>
    </row>
    <row r="114" spans="1:32" x14ac:dyDescent="0.25">
      <c r="A114" t="s">
        <v>732</v>
      </c>
      <c r="B114" t="s">
        <v>733</v>
      </c>
      <c r="C114" t="s">
        <v>733</v>
      </c>
      <c r="D114" t="s">
        <v>734</v>
      </c>
      <c r="E114" t="s">
        <v>735</v>
      </c>
      <c r="F114" t="s">
        <v>137</v>
      </c>
      <c r="G114" t="s">
        <v>736</v>
      </c>
      <c r="H114" t="s">
        <v>81</v>
      </c>
      <c r="I114" t="s">
        <v>125</v>
      </c>
      <c r="K114" t="s">
        <v>735</v>
      </c>
      <c r="L114">
        <v>2006</v>
      </c>
      <c r="N114" t="s">
        <v>41</v>
      </c>
      <c r="O114" t="s">
        <v>42</v>
      </c>
      <c r="Q114" t="s">
        <v>44</v>
      </c>
      <c r="S114" t="s">
        <v>82</v>
      </c>
      <c r="T114" t="s">
        <v>62</v>
      </c>
      <c r="V114" t="s">
        <v>46</v>
      </c>
      <c r="W114" t="s">
        <v>63</v>
      </c>
      <c r="X114" t="s">
        <v>48</v>
      </c>
      <c r="Y114">
        <v>2010</v>
      </c>
      <c r="AE114">
        <v>2012</v>
      </c>
    </row>
    <row r="115" spans="1:32" x14ac:dyDescent="0.25">
      <c r="A115" t="s">
        <v>737</v>
      </c>
      <c r="B115" t="s">
        <v>738</v>
      </c>
      <c r="C115" t="s">
        <v>739</v>
      </c>
      <c r="D115" t="s">
        <v>740</v>
      </c>
      <c r="E115" t="s">
        <v>741</v>
      </c>
      <c r="F115" t="s">
        <v>742</v>
      </c>
      <c r="G115" t="s">
        <v>743</v>
      </c>
      <c r="H115" t="s">
        <v>81</v>
      </c>
      <c r="I115" t="s">
        <v>139</v>
      </c>
      <c r="K115" t="s">
        <v>741</v>
      </c>
      <c r="L115">
        <v>2010</v>
      </c>
      <c r="N115" t="s">
        <v>41</v>
      </c>
      <c r="O115" t="s">
        <v>60</v>
      </c>
      <c r="Q115" t="s">
        <v>44</v>
      </c>
      <c r="S115">
        <v>2011</v>
      </c>
      <c r="T115" t="s">
        <v>62</v>
      </c>
      <c r="V115" t="s">
        <v>46</v>
      </c>
      <c r="W115" t="s">
        <v>47</v>
      </c>
      <c r="X115" t="s">
        <v>117</v>
      </c>
      <c r="Y115">
        <v>2010</v>
      </c>
      <c r="AA115" t="s">
        <v>744</v>
      </c>
      <c r="AB115" t="s">
        <v>66</v>
      </c>
      <c r="AC115">
        <v>2010</v>
      </c>
      <c r="AD115">
        <v>2008</v>
      </c>
      <c r="AE115">
        <v>2013</v>
      </c>
      <c r="AF115">
        <v>2002</v>
      </c>
    </row>
    <row r="116" spans="1:32" x14ac:dyDescent="0.25">
      <c r="A116" t="s">
        <v>745</v>
      </c>
      <c r="B116" t="s">
        <v>746</v>
      </c>
      <c r="C116" t="s">
        <v>746</v>
      </c>
      <c r="D116" t="s">
        <v>747</v>
      </c>
      <c r="F116" t="s">
        <v>87</v>
      </c>
      <c r="G116" t="s">
        <v>748</v>
      </c>
      <c r="H116" t="s">
        <v>57</v>
      </c>
      <c r="I116" t="s">
        <v>125</v>
      </c>
      <c r="K116" t="s">
        <v>749</v>
      </c>
      <c r="L116">
        <v>2008</v>
      </c>
      <c r="N116" t="s">
        <v>41</v>
      </c>
      <c r="O116" t="s">
        <v>42</v>
      </c>
      <c r="Q116" t="s">
        <v>44</v>
      </c>
      <c r="U116" t="s">
        <v>45</v>
      </c>
      <c r="X116" t="s">
        <v>48</v>
      </c>
      <c r="Y116">
        <v>2011</v>
      </c>
      <c r="AA116" t="s">
        <v>284</v>
      </c>
    </row>
    <row r="117" spans="1:32" x14ac:dyDescent="0.25">
      <c r="A117" t="s">
        <v>750</v>
      </c>
      <c r="B117" t="s">
        <v>751</v>
      </c>
      <c r="C117" t="s">
        <v>751</v>
      </c>
      <c r="D117" t="s">
        <v>752</v>
      </c>
      <c r="E117" t="s">
        <v>753</v>
      </c>
      <c r="F117" t="s">
        <v>754</v>
      </c>
      <c r="G117" t="s">
        <v>755</v>
      </c>
      <c r="H117" t="s">
        <v>72</v>
      </c>
      <c r="I117" t="s">
        <v>88</v>
      </c>
      <c r="K117" t="s">
        <v>753</v>
      </c>
      <c r="L117">
        <v>2010</v>
      </c>
      <c r="N117" t="s">
        <v>97</v>
      </c>
      <c r="Q117" t="s">
        <v>73</v>
      </c>
      <c r="S117">
        <v>2011</v>
      </c>
      <c r="T117" t="s">
        <v>62</v>
      </c>
      <c r="V117" t="s">
        <v>74</v>
      </c>
      <c r="W117" t="s">
        <v>63</v>
      </c>
      <c r="X117" t="s">
        <v>48</v>
      </c>
      <c r="Y117">
        <v>2011</v>
      </c>
      <c r="Z117" t="s">
        <v>756</v>
      </c>
      <c r="AB117" t="s">
        <v>66</v>
      </c>
      <c r="AD117">
        <v>2010</v>
      </c>
      <c r="AE117">
        <v>2013</v>
      </c>
      <c r="AF117">
        <v>2002</v>
      </c>
    </row>
    <row r="118" spans="1:32" x14ac:dyDescent="0.25">
      <c r="A118" t="s">
        <v>757</v>
      </c>
      <c r="B118" t="s">
        <v>758</v>
      </c>
      <c r="C118" t="s">
        <v>758</v>
      </c>
      <c r="D118" t="s">
        <v>758</v>
      </c>
      <c r="E118" t="s">
        <v>759</v>
      </c>
      <c r="F118" t="s">
        <v>760</v>
      </c>
      <c r="H118" t="s">
        <v>57</v>
      </c>
      <c r="I118" t="s">
        <v>125</v>
      </c>
      <c r="K118" t="s">
        <v>759</v>
      </c>
      <c r="L118" t="s">
        <v>59</v>
      </c>
      <c r="M118">
        <v>1995</v>
      </c>
      <c r="N118" t="s">
        <v>41</v>
      </c>
      <c r="O118" t="s">
        <v>42</v>
      </c>
      <c r="P118" t="s">
        <v>43</v>
      </c>
      <c r="Q118" t="s">
        <v>44</v>
      </c>
      <c r="R118" t="s">
        <v>126</v>
      </c>
      <c r="S118">
        <v>2011</v>
      </c>
      <c r="T118" t="s">
        <v>62</v>
      </c>
      <c r="U118" t="s">
        <v>45</v>
      </c>
      <c r="V118" t="s">
        <v>74</v>
      </c>
      <c r="W118" t="s">
        <v>63</v>
      </c>
      <c r="X118" t="s">
        <v>117</v>
      </c>
      <c r="Y118">
        <v>2009</v>
      </c>
      <c r="Z118" t="s">
        <v>350</v>
      </c>
      <c r="AA118" t="s">
        <v>761</v>
      </c>
      <c r="AB118" t="s">
        <v>66</v>
      </c>
      <c r="AC118">
        <v>2014</v>
      </c>
      <c r="AD118">
        <v>2010</v>
      </c>
      <c r="AE118">
        <v>2013</v>
      </c>
      <c r="AF118">
        <v>2006</v>
      </c>
    </row>
    <row r="119" spans="1:32" x14ac:dyDescent="0.25">
      <c r="A119" t="s">
        <v>762</v>
      </c>
      <c r="B119" t="s">
        <v>763</v>
      </c>
      <c r="C119" t="s">
        <v>763</v>
      </c>
      <c r="D119" t="s">
        <v>764</v>
      </c>
      <c r="E119" t="s">
        <v>765</v>
      </c>
      <c r="F119" t="s">
        <v>766</v>
      </c>
      <c r="H119" t="s">
        <v>81</v>
      </c>
      <c r="I119" t="s">
        <v>125</v>
      </c>
      <c r="K119" t="s">
        <v>765</v>
      </c>
      <c r="L119">
        <v>2002</v>
      </c>
      <c r="N119" t="s">
        <v>41</v>
      </c>
      <c r="O119" t="s">
        <v>42</v>
      </c>
      <c r="Q119" t="s">
        <v>44</v>
      </c>
      <c r="S119">
        <v>2011</v>
      </c>
      <c r="T119" t="s">
        <v>62</v>
      </c>
      <c r="U119" t="s">
        <v>45</v>
      </c>
      <c r="V119" t="s">
        <v>74</v>
      </c>
      <c r="W119" t="s">
        <v>63</v>
      </c>
      <c r="Y119">
        <v>2005</v>
      </c>
      <c r="Z119" t="s">
        <v>118</v>
      </c>
      <c r="AA119" t="s">
        <v>761</v>
      </c>
      <c r="AC119" t="s">
        <v>767</v>
      </c>
      <c r="AF119">
        <v>2005</v>
      </c>
    </row>
    <row r="120" spans="1:32" x14ac:dyDescent="0.25">
      <c r="A120" t="s">
        <v>768</v>
      </c>
      <c r="B120" t="s">
        <v>769</v>
      </c>
      <c r="C120" t="s">
        <v>769</v>
      </c>
      <c r="D120" t="s">
        <v>769</v>
      </c>
      <c r="E120" t="s">
        <v>770</v>
      </c>
      <c r="G120" t="s">
        <v>771</v>
      </c>
      <c r="K120" t="s">
        <v>770</v>
      </c>
    </row>
    <row r="121" spans="1:32" x14ac:dyDescent="0.25">
      <c r="A121" t="s">
        <v>772</v>
      </c>
      <c r="B121" t="s">
        <v>773</v>
      </c>
      <c r="C121" t="s">
        <v>106</v>
      </c>
      <c r="D121" t="s">
        <v>773</v>
      </c>
      <c r="E121" t="s">
        <v>774</v>
      </c>
      <c r="G121" t="s">
        <v>775</v>
      </c>
      <c r="K121" t="s">
        <v>774</v>
      </c>
    </row>
    <row r="122" spans="1:32" x14ac:dyDescent="0.25">
      <c r="A122" t="s">
        <v>776</v>
      </c>
      <c r="B122" t="s">
        <v>777</v>
      </c>
      <c r="C122" t="s">
        <v>777</v>
      </c>
      <c r="D122" t="s">
        <v>778</v>
      </c>
      <c r="E122" t="s">
        <v>779</v>
      </c>
      <c r="F122" t="s">
        <v>780</v>
      </c>
      <c r="G122" t="s">
        <v>781</v>
      </c>
      <c r="H122" t="s">
        <v>57</v>
      </c>
      <c r="I122" t="s">
        <v>88</v>
      </c>
      <c r="K122" t="s">
        <v>779</v>
      </c>
      <c r="L122">
        <v>2000</v>
      </c>
      <c r="N122" t="s">
        <v>41</v>
      </c>
      <c r="P122" t="s">
        <v>147</v>
      </c>
      <c r="Q122" t="s">
        <v>44</v>
      </c>
      <c r="R122" t="s">
        <v>482</v>
      </c>
      <c r="S122" t="s">
        <v>61</v>
      </c>
      <c r="T122" t="s">
        <v>62</v>
      </c>
      <c r="V122" t="s">
        <v>74</v>
      </c>
      <c r="W122" t="s">
        <v>47</v>
      </c>
      <c r="X122" t="s">
        <v>117</v>
      </c>
      <c r="Y122">
        <v>2011</v>
      </c>
      <c r="Z122" t="s">
        <v>245</v>
      </c>
      <c r="AA122" t="s">
        <v>119</v>
      </c>
      <c r="AB122" t="s">
        <v>66</v>
      </c>
      <c r="AC122">
        <v>2010</v>
      </c>
      <c r="AD122">
        <v>2010</v>
      </c>
      <c r="AE122">
        <v>2013</v>
      </c>
      <c r="AF122">
        <v>2002</v>
      </c>
    </row>
    <row r="123" spans="1:32" x14ac:dyDescent="0.25">
      <c r="A123" t="s">
        <v>782</v>
      </c>
      <c r="B123" t="s">
        <v>783</v>
      </c>
      <c r="C123" t="s">
        <v>783</v>
      </c>
      <c r="D123" t="s">
        <v>783</v>
      </c>
      <c r="E123" t="s">
        <v>784</v>
      </c>
      <c r="G123" t="s">
        <v>785</v>
      </c>
      <c r="K123" t="s">
        <v>784</v>
      </c>
    </row>
    <row r="124" spans="1:32" x14ac:dyDescent="0.25">
      <c r="A124" t="s">
        <v>786</v>
      </c>
      <c r="B124" t="s">
        <v>787</v>
      </c>
      <c r="C124" t="s">
        <v>787</v>
      </c>
      <c r="D124" t="s">
        <v>788</v>
      </c>
      <c r="E124" t="s">
        <v>789</v>
      </c>
      <c r="F124" t="s">
        <v>790</v>
      </c>
      <c r="H124" t="s">
        <v>72</v>
      </c>
      <c r="I124" t="s">
        <v>58</v>
      </c>
      <c r="K124" t="s">
        <v>789</v>
      </c>
      <c r="L124">
        <v>1997</v>
      </c>
      <c r="N124" t="s">
        <v>41</v>
      </c>
      <c r="O124" t="s">
        <v>60</v>
      </c>
      <c r="Q124" t="s">
        <v>44</v>
      </c>
      <c r="S124">
        <v>2011</v>
      </c>
      <c r="T124" t="s">
        <v>62</v>
      </c>
      <c r="U124" t="s">
        <v>45</v>
      </c>
      <c r="V124" t="s">
        <v>46</v>
      </c>
      <c r="W124" t="s">
        <v>63</v>
      </c>
      <c r="X124" t="s">
        <v>48</v>
      </c>
      <c r="Y124">
        <v>1970</v>
      </c>
      <c r="Z124" t="s">
        <v>791</v>
      </c>
      <c r="AB124" t="s">
        <v>66</v>
      </c>
      <c r="AC124">
        <v>2011</v>
      </c>
      <c r="AD124">
        <v>2007</v>
      </c>
      <c r="AE124">
        <v>2013</v>
      </c>
      <c r="AF124">
        <v>2005</v>
      </c>
    </row>
    <row r="125" spans="1:32" x14ac:dyDescent="0.25">
      <c r="A125" t="s">
        <v>792</v>
      </c>
      <c r="B125" t="s">
        <v>793</v>
      </c>
      <c r="C125" t="s">
        <v>793</v>
      </c>
      <c r="D125" t="s">
        <v>794</v>
      </c>
      <c r="E125" t="s">
        <v>795</v>
      </c>
      <c r="F125" t="s">
        <v>796</v>
      </c>
      <c r="G125" t="s">
        <v>294</v>
      </c>
      <c r="H125" t="s">
        <v>96</v>
      </c>
      <c r="I125" t="s">
        <v>125</v>
      </c>
      <c r="K125" t="s">
        <v>795</v>
      </c>
      <c r="L125">
        <v>2004</v>
      </c>
      <c r="N125" t="s">
        <v>41</v>
      </c>
      <c r="O125" t="s">
        <v>42</v>
      </c>
      <c r="Q125" t="s">
        <v>44</v>
      </c>
      <c r="S125">
        <v>2011</v>
      </c>
      <c r="T125" t="s">
        <v>62</v>
      </c>
      <c r="U125" t="s">
        <v>45</v>
      </c>
      <c r="V125" t="s">
        <v>46</v>
      </c>
      <c r="W125" t="s">
        <v>47</v>
      </c>
      <c r="X125" t="s">
        <v>48</v>
      </c>
      <c r="Y125">
        <v>2006</v>
      </c>
      <c r="Z125" t="s">
        <v>602</v>
      </c>
      <c r="AA125" t="s">
        <v>695</v>
      </c>
      <c r="AC125">
        <v>2010</v>
      </c>
      <c r="AE125">
        <v>2009</v>
      </c>
      <c r="AF125">
        <v>2000</v>
      </c>
    </row>
    <row r="126" spans="1:32" x14ac:dyDescent="0.25">
      <c r="A126" t="s">
        <v>797</v>
      </c>
      <c r="B126" t="s">
        <v>798</v>
      </c>
      <c r="C126" t="s">
        <v>798</v>
      </c>
      <c r="D126" t="s">
        <v>799</v>
      </c>
      <c r="E126" t="s">
        <v>800</v>
      </c>
      <c r="F126" t="s">
        <v>801</v>
      </c>
      <c r="G126" t="s">
        <v>474</v>
      </c>
      <c r="H126" t="s">
        <v>96</v>
      </c>
      <c r="I126" t="s">
        <v>39</v>
      </c>
      <c r="K126" t="s">
        <v>800</v>
      </c>
      <c r="L126">
        <v>2000</v>
      </c>
      <c r="N126" t="s">
        <v>97</v>
      </c>
      <c r="O126" t="s">
        <v>42</v>
      </c>
      <c r="P126" t="s">
        <v>43</v>
      </c>
      <c r="Q126" t="s">
        <v>73</v>
      </c>
      <c r="S126">
        <v>2011</v>
      </c>
      <c r="T126" t="s">
        <v>62</v>
      </c>
      <c r="U126" t="s">
        <v>45</v>
      </c>
      <c r="V126" t="s">
        <v>74</v>
      </c>
      <c r="W126" t="s">
        <v>63</v>
      </c>
      <c r="X126" t="s">
        <v>48</v>
      </c>
      <c r="Y126">
        <v>2008</v>
      </c>
      <c r="Z126" t="s">
        <v>408</v>
      </c>
      <c r="AA126" t="s">
        <v>278</v>
      </c>
      <c r="AC126" t="s">
        <v>802</v>
      </c>
      <c r="AF126">
        <v>2000</v>
      </c>
    </row>
    <row r="127" spans="1:32" x14ac:dyDescent="0.25">
      <c r="A127" t="s">
        <v>803</v>
      </c>
      <c r="B127" t="s">
        <v>804</v>
      </c>
      <c r="C127" t="s">
        <v>804</v>
      </c>
      <c r="D127" t="s">
        <v>805</v>
      </c>
      <c r="E127" t="s">
        <v>806</v>
      </c>
      <c r="F127" t="s">
        <v>807</v>
      </c>
      <c r="G127" t="s">
        <v>808</v>
      </c>
      <c r="H127" t="s">
        <v>72</v>
      </c>
      <c r="I127" t="s">
        <v>58</v>
      </c>
      <c r="K127" t="s">
        <v>806</v>
      </c>
      <c r="L127">
        <v>1999</v>
      </c>
      <c r="N127" t="s">
        <v>41</v>
      </c>
      <c r="O127" t="s">
        <v>60</v>
      </c>
      <c r="Q127" t="s">
        <v>44</v>
      </c>
      <c r="R127">
        <v>1986</v>
      </c>
      <c r="T127" t="s">
        <v>62</v>
      </c>
      <c r="V127" t="s">
        <v>46</v>
      </c>
      <c r="X127" t="s">
        <v>48</v>
      </c>
      <c r="Y127">
        <v>2006</v>
      </c>
      <c r="AC127" t="s">
        <v>809</v>
      </c>
      <c r="AE127">
        <v>2010</v>
      </c>
      <c r="AF127">
        <v>2000</v>
      </c>
    </row>
    <row r="128" spans="1:32" x14ac:dyDescent="0.25">
      <c r="A128" t="s">
        <v>810</v>
      </c>
      <c r="B128" t="s">
        <v>811</v>
      </c>
      <c r="C128" t="s">
        <v>811</v>
      </c>
      <c r="D128" t="s">
        <v>812</v>
      </c>
      <c r="E128" t="s">
        <v>813</v>
      </c>
      <c r="F128" t="s">
        <v>814</v>
      </c>
      <c r="H128" t="s">
        <v>57</v>
      </c>
      <c r="I128" t="s">
        <v>88</v>
      </c>
      <c r="K128" t="s">
        <v>813</v>
      </c>
      <c r="L128">
        <v>1990</v>
      </c>
      <c r="N128" t="s">
        <v>41</v>
      </c>
      <c r="Q128" t="s">
        <v>44</v>
      </c>
      <c r="V128" t="s">
        <v>74</v>
      </c>
      <c r="Y128">
        <v>2010</v>
      </c>
      <c r="AB128" t="s">
        <v>66</v>
      </c>
    </row>
    <row r="129" spans="1:32" x14ac:dyDescent="0.25">
      <c r="A129" t="s">
        <v>815</v>
      </c>
      <c r="B129" t="s">
        <v>816</v>
      </c>
      <c r="C129" t="s">
        <v>816</v>
      </c>
      <c r="D129" t="s">
        <v>817</v>
      </c>
      <c r="E129" t="s">
        <v>818</v>
      </c>
      <c r="F129" t="s">
        <v>819</v>
      </c>
      <c r="G129" t="s">
        <v>820</v>
      </c>
      <c r="H129" t="s">
        <v>57</v>
      </c>
      <c r="I129" t="s">
        <v>88</v>
      </c>
      <c r="K129" t="s">
        <v>818</v>
      </c>
      <c r="L129">
        <v>2000</v>
      </c>
      <c r="N129" t="s">
        <v>41</v>
      </c>
      <c r="Q129" t="s">
        <v>44</v>
      </c>
      <c r="R129" t="s">
        <v>126</v>
      </c>
      <c r="S129" t="s">
        <v>61</v>
      </c>
      <c r="T129" t="s">
        <v>62</v>
      </c>
      <c r="V129" t="s">
        <v>46</v>
      </c>
      <c r="W129" t="s">
        <v>47</v>
      </c>
      <c r="X129" t="s">
        <v>117</v>
      </c>
      <c r="Y129">
        <v>2011</v>
      </c>
      <c r="AA129" t="s">
        <v>258</v>
      </c>
      <c r="AB129" t="s">
        <v>66</v>
      </c>
      <c r="AC129">
        <v>2010</v>
      </c>
      <c r="AD129">
        <v>2010</v>
      </c>
      <c r="AE129">
        <v>2013</v>
      </c>
      <c r="AF129">
        <v>2007</v>
      </c>
    </row>
    <row r="130" spans="1:32" x14ac:dyDescent="0.25">
      <c r="A130" t="s">
        <v>821</v>
      </c>
      <c r="B130" t="s">
        <v>822</v>
      </c>
      <c r="C130" t="s">
        <v>822</v>
      </c>
      <c r="D130" t="s">
        <v>822</v>
      </c>
      <c r="E130" t="s">
        <v>823</v>
      </c>
      <c r="G130" t="s">
        <v>824</v>
      </c>
      <c r="K130" t="s">
        <v>823</v>
      </c>
    </row>
    <row r="131" spans="1:32" x14ac:dyDescent="0.25">
      <c r="A131" t="s">
        <v>825</v>
      </c>
      <c r="B131" t="s">
        <v>39</v>
      </c>
      <c r="C131" t="s">
        <v>39</v>
      </c>
      <c r="D131" t="s">
        <v>39</v>
      </c>
      <c r="E131" t="s">
        <v>826</v>
      </c>
      <c r="G131" t="s">
        <v>827</v>
      </c>
      <c r="K131" t="s">
        <v>826</v>
      </c>
    </row>
    <row r="132" spans="1:32" x14ac:dyDescent="0.25">
      <c r="A132" t="s">
        <v>828</v>
      </c>
      <c r="B132" t="s">
        <v>125</v>
      </c>
      <c r="C132" t="s">
        <v>125</v>
      </c>
      <c r="D132" t="s">
        <v>125</v>
      </c>
      <c r="E132" t="s">
        <v>829</v>
      </c>
      <c r="G132" t="s">
        <v>830</v>
      </c>
      <c r="K132" t="s">
        <v>829</v>
      </c>
    </row>
    <row r="133" spans="1:32" x14ac:dyDescent="0.25">
      <c r="A133" t="s">
        <v>831</v>
      </c>
      <c r="B133" t="s">
        <v>832</v>
      </c>
      <c r="C133" t="s">
        <v>832</v>
      </c>
      <c r="D133" t="s">
        <v>833</v>
      </c>
      <c r="E133" t="s">
        <v>834</v>
      </c>
      <c r="F133" t="s">
        <v>87</v>
      </c>
      <c r="G133" t="s">
        <v>835</v>
      </c>
      <c r="H133" t="s">
        <v>57</v>
      </c>
      <c r="I133" t="s">
        <v>139</v>
      </c>
      <c r="K133" t="s">
        <v>834</v>
      </c>
      <c r="L133" t="s">
        <v>59</v>
      </c>
      <c r="M133">
        <v>2005</v>
      </c>
      <c r="N133" t="s">
        <v>41</v>
      </c>
      <c r="P133" t="s">
        <v>147</v>
      </c>
      <c r="Q133" t="s">
        <v>44</v>
      </c>
      <c r="S133" t="s">
        <v>61</v>
      </c>
      <c r="T133" t="s">
        <v>62</v>
      </c>
      <c r="V133" t="s">
        <v>74</v>
      </c>
      <c r="W133" t="s">
        <v>47</v>
      </c>
      <c r="X133" t="s">
        <v>117</v>
      </c>
      <c r="Y133">
        <v>2011</v>
      </c>
      <c r="AB133" t="s">
        <v>66</v>
      </c>
      <c r="AC133">
        <v>2010</v>
      </c>
      <c r="AD133">
        <v>2009</v>
      </c>
      <c r="AE133">
        <v>2013</v>
      </c>
      <c r="AF133">
        <v>1999</v>
      </c>
    </row>
    <row r="134" spans="1:32" x14ac:dyDescent="0.25">
      <c r="A134" t="s">
        <v>836</v>
      </c>
      <c r="B134" t="s">
        <v>837</v>
      </c>
      <c r="C134" t="s">
        <v>837</v>
      </c>
      <c r="D134" t="s">
        <v>838</v>
      </c>
      <c r="E134" t="s">
        <v>839</v>
      </c>
      <c r="F134" t="s">
        <v>840</v>
      </c>
      <c r="G134" t="s">
        <v>841</v>
      </c>
      <c r="H134" t="s">
        <v>81</v>
      </c>
      <c r="I134" t="s">
        <v>88</v>
      </c>
      <c r="K134" t="s">
        <v>839</v>
      </c>
      <c r="L134">
        <v>2012</v>
      </c>
      <c r="N134" t="s">
        <v>41</v>
      </c>
      <c r="Q134" t="s">
        <v>140</v>
      </c>
      <c r="S134">
        <v>2011</v>
      </c>
      <c r="T134" t="s">
        <v>62</v>
      </c>
      <c r="V134" t="s">
        <v>46</v>
      </c>
      <c r="W134" t="s">
        <v>47</v>
      </c>
      <c r="X134" t="s">
        <v>48</v>
      </c>
      <c r="Y134">
        <v>2011</v>
      </c>
      <c r="AB134" t="s">
        <v>66</v>
      </c>
      <c r="AD134">
        <v>2010</v>
      </c>
      <c r="AE134">
        <v>2012</v>
      </c>
    </row>
    <row r="135" spans="1:32" x14ac:dyDescent="0.25">
      <c r="A135" t="s">
        <v>842</v>
      </c>
      <c r="B135" t="s">
        <v>843</v>
      </c>
      <c r="C135" t="s">
        <v>844</v>
      </c>
      <c r="D135" t="s">
        <v>845</v>
      </c>
      <c r="E135" t="s">
        <v>846</v>
      </c>
      <c r="F135" t="s">
        <v>847</v>
      </c>
      <c r="G135" t="s">
        <v>848</v>
      </c>
      <c r="H135" t="s">
        <v>57</v>
      </c>
      <c r="I135" t="s">
        <v>58</v>
      </c>
      <c r="K135" t="s">
        <v>846</v>
      </c>
      <c r="L135">
        <v>1995</v>
      </c>
      <c r="N135" t="s">
        <v>41</v>
      </c>
      <c r="O135" t="s">
        <v>60</v>
      </c>
      <c r="Q135" t="s">
        <v>44</v>
      </c>
      <c r="S135" t="s">
        <v>61</v>
      </c>
      <c r="T135" t="s">
        <v>62</v>
      </c>
      <c r="U135" t="s">
        <v>45</v>
      </c>
      <c r="V135" t="s">
        <v>74</v>
      </c>
      <c r="W135" t="s">
        <v>47</v>
      </c>
      <c r="X135" t="s">
        <v>117</v>
      </c>
      <c r="Y135">
        <v>2002</v>
      </c>
      <c r="Z135" t="s">
        <v>194</v>
      </c>
      <c r="AA135" t="s">
        <v>695</v>
      </c>
      <c r="AB135" t="s">
        <v>66</v>
      </c>
      <c r="AC135">
        <v>2007</v>
      </c>
      <c r="AD135">
        <v>2010</v>
      </c>
      <c r="AE135">
        <v>2013</v>
      </c>
      <c r="AF135">
        <v>2007</v>
      </c>
    </row>
    <row r="136" spans="1:32" x14ac:dyDescent="0.25">
      <c r="A136" t="s">
        <v>849</v>
      </c>
      <c r="B136" t="s">
        <v>850</v>
      </c>
      <c r="C136" t="s">
        <v>850</v>
      </c>
      <c r="D136" t="s">
        <v>851</v>
      </c>
      <c r="E136" t="s">
        <v>852</v>
      </c>
      <c r="F136" t="s">
        <v>853</v>
      </c>
      <c r="H136" t="s">
        <v>96</v>
      </c>
      <c r="I136" t="s">
        <v>39</v>
      </c>
      <c r="K136" t="s">
        <v>852</v>
      </c>
      <c r="L136">
        <v>1984</v>
      </c>
      <c r="N136" t="s">
        <v>41</v>
      </c>
      <c r="O136" t="s">
        <v>42</v>
      </c>
      <c r="P136" t="s">
        <v>43</v>
      </c>
      <c r="Q136" t="s">
        <v>73</v>
      </c>
      <c r="S136">
        <v>2011</v>
      </c>
      <c r="T136" t="s">
        <v>62</v>
      </c>
      <c r="U136" t="s">
        <v>45</v>
      </c>
      <c r="V136" t="s">
        <v>74</v>
      </c>
      <c r="W136" t="s">
        <v>47</v>
      </c>
      <c r="X136" t="s">
        <v>48</v>
      </c>
      <c r="Y136">
        <v>1993</v>
      </c>
      <c r="Z136" t="s">
        <v>854</v>
      </c>
      <c r="AA136" t="s">
        <v>855</v>
      </c>
      <c r="AD136">
        <v>2006</v>
      </c>
      <c r="AE136">
        <v>2013</v>
      </c>
      <c r="AF136">
        <v>2000</v>
      </c>
    </row>
    <row r="137" spans="1:32" x14ac:dyDescent="0.25">
      <c r="A137" t="s">
        <v>856</v>
      </c>
      <c r="B137" t="s">
        <v>857</v>
      </c>
      <c r="C137" t="s">
        <v>857</v>
      </c>
      <c r="D137" t="s">
        <v>858</v>
      </c>
      <c r="E137" t="s">
        <v>859</v>
      </c>
      <c r="F137" t="s">
        <v>860</v>
      </c>
      <c r="G137" t="s">
        <v>861</v>
      </c>
      <c r="H137" t="s">
        <v>96</v>
      </c>
      <c r="I137" t="s">
        <v>39</v>
      </c>
      <c r="K137" t="s">
        <v>859</v>
      </c>
      <c r="L137">
        <v>2009</v>
      </c>
      <c r="N137" t="s">
        <v>41</v>
      </c>
      <c r="O137" t="s">
        <v>42</v>
      </c>
      <c r="P137" t="s">
        <v>43</v>
      </c>
      <c r="Q137" t="s">
        <v>44</v>
      </c>
      <c r="S137">
        <v>2011</v>
      </c>
      <c r="T137" t="s">
        <v>62</v>
      </c>
      <c r="U137" t="s">
        <v>45</v>
      </c>
      <c r="V137" t="s">
        <v>46</v>
      </c>
      <c r="X137" t="s">
        <v>48</v>
      </c>
      <c r="Y137">
        <v>2008</v>
      </c>
      <c r="Z137" t="s">
        <v>611</v>
      </c>
      <c r="AA137" t="s">
        <v>862</v>
      </c>
      <c r="AC137" t="s">
        <v>863</v>
      </c>
      <c r="AD137">
        <v>2009</v>
      </c>
      <c r="AE137">
        <v>2013</v>
      </c>
      <c r="AF137">
        <v>2005</v>
      </c>
    </row>
    <row r="138" spans="1:32" x14ac:dyDescent="0.25">
      <c r="A138" t="s">
        <v>864</v>
      </c>
      <c r="B138" t="s">
        <v>865</v>
      </c>
      <c r="C138" t="s">
        <v>865</v>
      </c>
      <c r="D138" t="s">
        <v>865</v>
      </c>
      <c r="E138" t="s">
        <v>866</v>
      </c>
      <c r="F138" t="s">
        <v>867</v>
      </c>
      <c r="G138" t="s">
        <v>868</v>
      </c>
      <c r="H138" t="s">
        <v>81</v>
      </c>
      <c r="I138" t="s">
        <v>58</v>
      </c>
      <c r="K138" t="s">
        <v>866</v>
      </c>
      <c r="L138">
        <v>2005</v>
      </c>
      <c r="N138" t="s">
        <v>97</v>
      </c>
      <c r="O138" t="s">
        <v>60</v>
      </c>
      <c r="Q138" t="s">
        <v>44</v>
      </c>
      <c r="S138">
        <v>2011</v>
      </c>
      <c r="T138" t="s">
        <v>62</v>
      </c>
      <c r="U138" t="s">
        <v>170</v>
      </c>
      <c r="V138" t="s">
        <v>46</v>
      </c>
      <c r="W138" t="s">
        <v>63</v>
      </c>
      <c r="X138" t="s">
        <v>117</v>
      </c>
      <c r="Y138">
        <v>2010</v>
      </c>
      <c r="Z138" t="s">
        <v>245</v>
      </c>
      <c r="AA138" t="s">
        <v>869</v>
      </c>
      <c r="AB138" t="s">
        <v>66</v>
      </c>
      <c r="AC138">
        <v>2015</v>
      </c>
      <c r="AD138">
        <v>2010</v>
      </c>
      <c r="AE138">
        <v>2013</v>
      </c>
      <c r="AF138">
        <v>2005</v>
      </c>
    </row>
    <row r="139" spans="1:32" x14ac:dyDescent="0.25">
      <c r="A139" t="s">
        <v>870</v>
      </c>
      <c r="B139" t="s">
        <v>871</v>
      </c>
      <c r="C139" t="s">
        <v>871</v>
      </c>
      <c r="D139" t="s">
        <v>872</v>
      </c>
      <c r="E139" t="s">
        <v>873</v>
      </c>
      <c r="F139" t="s">
        <v>874</v>
      </c>
      <c r="G139" t="s">
        <v>875</v>
      </c>
      <c r="H139" t="s">
        <v>38</v>
      </c>
      <c r="I139" t="s">
        <v>58</v>
      </c>
      <c r="K139" t="s">
        <v>873</v>
      </c>
      <c r="L139">
        <v>2003</v>
      </c>
      <c r="N139" t="s">
        <v>41</v>
      </c>
      <c r="O139" t="s">
        <v>42</v>
      </c>
      <c r="Q139" t="s">
        <v>44</v>
      </c>
      <c r="S139">
        <v>2011</v>
      </c>
      <c r="T139" t="s">
        <v>62</v>
      </c>
      <c r="U139" t="s">
        <v>45</v>
      </c>
      <c r="V139" t="s">
        <v>46</v>
      </c>
      <c r="W139" t="s">
        <v>47</v>
      </c>
      <c r="X139" t="s">
        <v>48</v>
      </c>
      <c r="Y139">
        <v>2006</v>
      </c>
      <c r="Z139" t="s">
        <v>602</v>
      </c>
      <c r="AA139" t="s">
        <v>172</v>
      </c>
      <c r="AB139" t="s">
        <v>66</v>
      </c>
      <c r="AE139">
        <v>2013</v>
      </c>
      <c r="AF139">
        <v>2008</v>
      </c>
    </row>
    <row r="140" spans="1:32" x14ac:dyDescent="0.25">
      <c r="A140" t="s">
        <v>876</v>
      </c>
      <c r="B140" t="s">
        <v>877</v>
      </c>
      <c r="C140" t="s">
        <v>877</v>
      </c>
      <c r="D140" t="s">
        <v>878</v>
      </c>
      <c r="E140" t="s">
        <v>879</v>
      </c>
      <c r="F140" t="s">
        <v>200</v>
      </c>
      <c r="H140" t="s">
        <v>96</v>
      </c>
      <c r="I140" t="s">
        <v>39</v>
      </c>
      <c r="K140" t="s">
        <v>879</v>
      </c>
      <c r="L140">
        <v>1987</v>
      </c>
      <c r="N140" t="s">
        <v>41</v>
      </c>
      <c r="O140" t="s">
        <v>42</v>
      </c>
      <c r="P140" t="s">
        <v>43</v>
      </c>
      <c r="Q140" t="s">
        <v>73</v>
      </c>
      <c r="S140">
        <v>2011</v>
      </c>
      <c r="T140" t="s">
        <v>62</v>
      </c>
      <c r="U140" t="s">
        <v>45</v>
      </c>
      <c r="V140" t="s">
        <v>74</v>
      </c>
      <c r="W140" t="s">
        <v>63</v>
      </c>
      <c r="X140" t="s">
        <v>48</v>
      </c>
      <c r="Y140">
        <v>2009</v>
      </c>
      <c r="Z140" t="s">
        <v>880</v>
      </c>
      <c r="AA140" t="s">
        <v>881</v>
      </c>
      <c r="AE140">
        <v>2012</v>
      </c>
      <c r="AF140">
        <v>2006</v>
      </c>
    </row>
    <row r="141" spans="1:32" x14ac:dyDescent="0.25">
      <c r="A141" t="s">
        <v>882</v>
      </c>
      <c r="B141" t="s">
        <v>883</v>
      </c>
      <c r="C141" t="s">
        <v>883</v>
      </c>
      <c r="D141" t="s">
        <v>884</v>
      </c>
      <c r="E141" t="s">
        <v>885</v>
      </c>
      <c r="F141" t="s">
        <v>87</v>
      </c>
      <c r="G141" t="s">
        <v>886</v>
      </c>
      <c r="H141" t="s">
        <v>72</v>
      </c>
      <c r="I141" t="s">
        <v>88</v>
      </c>
      <c r="K141" t="s">
        <v>885</v>
      </c>
      <c r="L141">
        <v>2005</v>
      </c>
      <c r="N141" t="s">
        <v>41</v>
      </c>
      <c r="P141" t="s">
        <v>147</v>
      </c>
      <c r="Q141" t="s">
        <v>44</v>
      </c>
      <c r="S141" t="s">
        <v>61</v>
      </c>
      <c r="T141" t="s">
        <v>62</v>
      </c>
      <c r="V141" t="s">
        <v>46</v>
      </c>
      <c r="W141" t="s">
        <v>47</v>
      </c>
      <c r="X141" t="s">
        <v>117</v>
      </c>
      <c r="Y141">
        <v>2011</v>
      </c>
      <c r="AB141" t="s">
        <v>66</v>
      </c>
      <c r="AC141">
        <v>2010</v>
      </c>
      <c r="AD141">
        <v>2008</v>
      </c>
      <c r="AE141">
        <v>2013</v>
      </c>
      <c r="AF141">
        <v>2002</v>
      </c>
    </row>
    <row r="142" spans="1:32" x14ac:dyDescent="0.25">
      <c r="A142" t="s">
        <v>887</v>
      </c>
      <c r="B142" t="s">
        <v>888</v>
      </c>
      <c r="C142" t="s">
        <v>888</v>
      </c>
      <c r="D142" t="s">
        <v>889</v>
      </c>
      <c r="E142" t="s">
        <v>890</v>
      </c>
      <c r="F142" t="s">
        <v>80</v>
      </c>
      <c r="G142" t="s">
        <v>891</v>
      </c>
      <c r="H142" t="s">
        <v>81</v>
      </c>
      <c r="I142" t="s">
        <v>58</v>
      </c>
      <c r="K142" t="s">
        <v>890</v>
      </c>
      <c r="L142">
        <v>2004</v>
      </c>
      <c r="N142" t="s">
        <v>41</v>
      </c>
      <c r="O142" t="s">
        <v>42</v>
      </c>
      <c r="Q142" t="s">
        <v>73</v>
      </c>
      <c r="S142" t="s">
        <v>82</v>
      </c>
      <c r="V142" t="s">
        <v>46</v>
      </c>
      <c r="Y142">
        <v>2011</v>
      </c>
      <c r="AA142" t="s">
        <v>892</v>
      </c>
      <c r="AC142" t="s">
        <v>239</v>
      </c>
    </row>
    <row r="143" spans="1:32" x14ac:dyDescent="0.25">
      <c r="A143" t="s">
        <v>893</v>
      </c>
      <c r="B143" t="s">
        <v>894</v>
      </c>
      <c r="C143" t="s">
        <v>894</v>
      </c>
      <c r="D143" t="s">
        <v>895</v>
      </c>
      <c r="E143" t="s">
        <v>896</v>
      </c>
      <c r="F143" t="s">
        <v>897</v>
      </c>
      <c r="G143" t="s">
        <v>898</v>
      </c>
      <c r="H143" t="s">
        <v>96</v>
      </c>
      <c r="I143" t="s">
        <v>125</v>
      </c>
      <c r="K143" t="s">
        <v>896</v>
      </c>
      <c r="L143">
        <v>1998</v>
      </c>
      <c r="N143" t="s">
        <v>41</v>
      </c>
      <c r="O143" t="s">
        <v>42</v>
      </c>
      <c r="P143" t="s">
        <v>43</v>
      </c>
      <c r="Q143" t="s">
        <v>44</v>
      </c>
      <c r="S143">
        <v>2011</v>
      </c>
      <c r="T143" t="s">
        <v>62</v>
      </c>
      <c r="U143" t="s">
        <v>45</v>
      </c>
      <c r="V143" t="s">
        <v>74</v>
      </c>
      <c r="X143" t="s">
        <v>48</v>
      </c>
      <c r="Y143">
        <v>2013</v>
      </c>
      <c r="Z143" t="s">
        <v>194</v>
      </c>
      <c r="AA143" t="s">
        <v>50</v>
      </c>
      <c r="AE143">
        <v>2013</v>
      </c>
      <c r="AF143">
        <v>2005</v>
      </c>
    </row>
    <row r="144" spans="1:32" x14ac:dyDescent="0.25">
      <c r="A144" t="s">
        <v>899</v>
      </c>
      <c r="B144" t="s">
        <v>900</v>
      </c>
      <c r="C144" t="s">
        <v>900</v>
      </c>
      <c r="D144" t="s">
        <v>901</v>
      </c>
      <c r="E144" t="s">
        <v>902</v>
      </c>
      <c r="F144" t="s">
        <v>903</v>
      </c>
      <c r="H144" t="s">
        <v>96</v>
      </c>
      <c r="I144" t="s">
        <v>58</v>
      </c>
      <c r="K144" t="s">
        <v>902</v>
      </c>
      <c r="L144">
        <v>2006</v>
      </c>
      <c r="N144" t="s">
        <v>41</v>
      </c>
      <c r="O144" t="s">
        <v>60</v>
      </c>
      <c r="Q144" t="s">
        <v>44</v>
      </c>
      <c r="S144">
        <v>2011</v>
      </c>
      <c r="T144" t="s">
        <v>62</v>
      </c>
      <c r="U144" t="s">
        <v>45</v>
      </c>
      <c r="V144" t="s">
        <v>46</v>
      </c>
      <c r="X144" t="s">
        <v>117</v>
      </c>
      <c r="Y144">
        <v>2011</v>
      </c>
      <c r="Z144" t="s">
        <v>904</v>
      </c>
      <c r="AA144">
        <v>2012</v>
      </c>
      <c r="AB144" t="s">
        <v>66</v>
      </c>
      <c r="AC144" t="s">
        <v>561</v>
      </c>
      <c r="AD144">
        <v>2010</v>
      </c>
      <c r="AE144">
        <v>2013</v>
      </c>
      <c r="AF144">
        <v>2003</v>
      </c>
    </row>
    <row r="145" spans="1:32" x14ac:dyDescent="0.25">
      <c r="A145" t="s">
        <v>905</v>
      </c>
      <c r="B145" t="s">
        <v>906</v>
      </c>
      <c r="C145" t="s">
        <v>906</v>
      </c>
      <c r="D145" t="s">
        <v>907</v>
      </c>
      <c r="E145" t="s">
        <v>908</v>
      </c>
      <c r="F145" t="s">
        <v>909</v>
      </c>
      <c r="G145" t="s">
        <v>910</v>
      </c>
      <c r="H145" t="s">
        <v>106</v>
      </c>
      <c r="I145" t="s">
        <v>58</v>
      </c>
      <c r="K145" t="s">
        <v>908</v>
      </c>
      <c r="L145">
        <v>2008</v>
      </c>
      <c r="N145" t="s">
        <v>41</v>
      </c>
      <c r="O145" t="s">
        <v>60</v>
      </c>
      <c r="Q145" t="s">
        <v>140</v>
      </c>
      <c r="S145">
        <v>2011</v>
      </c>
      <c r="T145" t="s">
        <v>62</v>
      </c>
      <c r="U145" t="s">
        <v>45</v>
      </c>
      <c r="V145" t="s">
        <v>46</v>
      </c>
      <c r="W145" t="s">
        <v>47</v>
      </c>
      <c r="X145" t="s">
        <v>117</v>
      </c>
      <c r="Y145">
        <v>2010</v>
      </c>
      <c r="Z145" t="s">
        <v>911</v>
      </c>
      <c r="AA145" t="s">
        <v>119</v>
      </c>
      <c r="AC145">
        <v>2007</v>
      </c>
      <c r="AD145">
        <v>2010</v>
      </c>
      <c r="AE145">
        <v>2013</v>
      </c>
      <c r="AF145">
        <v>2011</v>
      </c>
    </row>
    <row r="146" spans="1:32" x14ac:dyDescent="0.25">
      <c r="A146" t="s">
        <v>912</v>
      </c>
      <c r="B146" t="s">
        <v>913</v>
      </c>
      <c r="C146" t="s">
        <v>914</v>
      </c>
      <c r="D146" t="s">
        <v>915</v>
      </c>
      <c r="E146" t="s">
        <v>916</v>
      </c>
      <c r="F146" t="s">
        <v>80</v>
      </c>
      <c r="G146" t="s">
        <v>917</v>
      </c>
      <c r="H146" t="s">
        <v>81</v>
      </c>
      <c r="I146" t="s">
        <v>125</v>
      </c>
      <c r="K146" t="s">
        <v>916</v>
      </c>
      <c r="L146">
        <v>2004</v>
      </c>
      <c r="N146" t="s">
        <v>41</v>
      </c>
      <c r="O146" t="s">
        <v>42</v>
      </c>
      <c r="Q146" t="s">
        <v>44</v>
      </c>
      <c r="S146" t="s">
        <v>82</v>
      </c>
      <c r="Y146">
        <v>2010</v>
      </c>
      <c r="AA146" t="s">
        <v>189</v>
      </c>
    </row>
    <row r="147" spans="1:32" x14ac:dyDescent="0.25">
      <c r="A147" t="s">
        <v>918</v>
      </c>
      <c r="B147" t="s">
        <v>919</v>
      </c>
      <c r="C147" t="s">
        <v>919</v>
      </c>
      <c r="D147" t="s">
        <v>919</v>
      </c>
      <c r="E147" t="s">
        <v>920</v>
      </c>
      <c r="G147" t="s">
        <v>921</v>
      </c>
      <c r="K147" t="s">
        <v>920</v>
      </c>
    </row>
    <row r="148" spans="1:32" x14ac:dyDescent="0.25">
      <c r="A148" t="s">
        <v>922</v>
      </c>
      <c r="B148" t="s">
        <v>923</v>
      </c>
      <c r="C148" t="s">
        <v>72</v>
      </c>
      <c r="D148" t="s">
        <v>923</v>
      </c>
      <c r="E148" t="s">
        <v>924</v>
      </c>
      <c r="G148" t="s">
        <v>925</v>
      </c>
      <c r="K148" t="s">
        <v>924</v>
      </c>
    </row>
    <row r="149" spans="1:32" x14ac:dyDescent="0.25">
      <c r="A149" t="s">
        <v>926</v>
      </c>
      <c r="B149" t="s">
        <v>927</v>
      </c>
      <c r="C149" t="s">
        <v>927</v>
      </c>
      <c r="D149" t="s">
        <v>927</v>
      </c>
      <c r="E149" t="s">
        <v>928</v>
      </c>
      <c r="G149" t="s">
        <v>929</v>
      </c>
      <c r="K149" t="s">
        <v>928</v>
      </c>
    </row>
    <row r="150" spans="1:32" x14ac:dyDescent="0.25">
      <c r="A150" t="s">
        <v>930</v>
      </c>
      <c r="B150" t="s">
        <v>931</v>
      </c>
      <c r="C150" t="s">
        <v>931</v>
      </c>
      <c r="D150" t="s">
        <v>932</v>
      </c>
      <c r="E150" t="s">
        <v>933</v>
      </c>
      <c r="F150" t="s">
        <v>934</v>
      </c>
      <c r="H150" t="s">
        <v>57</v>
      </c>
      <c r="I150" t="s">
        <v>125</v>
      </c>
      <c r="K150" t="s">
        <v>933</v>
      </c>
      <c r="L150" t="s">
        <v>59</v>
      </c>
      <c r="M150">
        <v>1996</v>
      </c>
      <c r="N150" t="s">
        <v>41</v>
      </c>
      <c r="O150" t="s">
        <v>222</v>
      </c>
      <c r="Q150" t="s">
        <v>44</v>
      </c>
      <c r="R150" t="s">
        <v>126</v>
      </c>
      <c r="S150">
        <v>2011</v>
      </c>
      <c r="T150" t="s">
        <v>62</v>
      </c>
      <c r="U150" t="s">
        <v>45</v>
      </c>
      <c r="V150" t="s">
        <v>46</v>
      </c>
      <c r="W150" t="s">
        <v>47</v>
      </c>
      <c r="X150" t="s">
        <v>117</v>
      </c>
      <c r="Y150">
        <v>2004</v>
      </c>
      <c r="Z150" t="s">
        <v>75</v>
      </c>
      <c r="AA150" t="s">
        <v>761</v>
      </c>
      <c r="AB150" t="s">
        <v>66</v>
      </c>
      <c r="AC150">
        <v>2011</v>
      </c>
      <c r="AD150">
        <v>2010</v>
      </c>
      <c r="AE150">
        <v>2013</v>
      </c>
      <c r="AF150">
        <v>2007</v>
      </c>
    </row>
    <row r="151" spans="1:32" x14ac:dyDescent="0.25">
      <c r="A151" t="s">
        <v>935</v>
      </c>
      <c r="B151" t="s">
        <v>936</v>
      </c>
      <c r="C151" t="s">
        <v>936</v>
      </c>
      <c r="D151" t="s">
        <v>937</v>
      </c>
      <c r="E151" t="s">
        <v>938</v>
      </c>
      <c r="F151" t="s">
        <v>87</v>
      </c>
      <c r="H151" t="s">
        <v>57</v>
      </c>
      <c r="I151" t="s">
        <v>88</v>
      </c>
      <c r="K151" t="s">
        <v>938</v>
      </c>
      <c r="L151">
        <v>1990</v>
      </c>
      <c r="Q151" t="s">
        <v>44</v>
      </c>
      <c r="V151" t="s">
        <v>74</v>
      </c>
      <c r="Y151">
        <v>2008</v>
      </c>
      <c r="AB151" t="s">
        <v>66</v>
      </c>
      <c r="AF151">
        <v>2009</v>
      </c>
    </row>
    <row r="152" spans="1:32" x14ac:dyDescent="0.25">
      <c r="A152" t="s">
        <v>939</v>
      </c>
      <c r="B152" t="s">
        <v>940</v>
      </c>
      <c r="C152" t="s">
        <v>940</v>
      </c>
      <c r="D152" t="s">
        <v>940</v>
      </c>
      <c r="E152" t="s">
        <v>941</v>
      </c>
      <c r="F152" t="s">
        <v>942</v>
      </c>
      <c r="H152" t="s">
        <v>81</v>
      </c>
      <c r="I152" t="s">
        <v>125</v>
      </c>
      <c r="K152" t="s">
        <v>941</v>
      </c>
      <c r="L152">
        <v>2005</v>
      </c>
      <c r="N152" t="s">
        <v>41</v>
      </c>
      <c r="O152" t="s">
        <v>222</v>
      </c>
      <c r="Q152" t="s">
        <v>44</v>
      </c>
      <c r="S152">
        <v>2011</v>
      </c>
      <c r="T152" t="s">
        <v>62</v>
      </c>
      <c r="U152" t="s">
        <v>45</v>
      </c>
      <c r="V152" t="s">
        <v>46</v>
      </c>
      <c r="W152" t="s">
        <v>47</v>
      </c>
      <c r="X152" t="s">
        <v>48</v>
      </c>
      <c r="Y152">
        <v>2010</v>
      </c>
      <c r="Z152" t="s">
        <v>216</v>
      </c>
      <c r="AA152" t="s">
        <v>560</v>
      </c>
      <c r="AB152" t="s">
        <v>66</v>
      </c>
      <c r="AC152">
        <v>2012</v>
      </c>
      <c r="AD152">
        <v>2008</v>
      </c>
      <c r="AE152">
        <v>2013</v>
      </c>
      <c r="AF152">
        <v>2009</v>
      </c>
    </row>
    <row r="153" spans="1:32" x14ac:dyDescent="0.25">
      <c r="A153" t="s">
        <v>943</v>
      </c>
      <c r="B153" t="s">
        <v>944</v>
      </c>
      <c r="C153" t="s">
        <v>944</v>
      </c>
      <c r="D153" t="s">
        <v>944</v>
      </c>
      <c r="E153" t="s">
        <v>945</v>
      </c>
      <c r="F153" t="s">
        <v>87</v>
      </c>
      <c r="G153" t="s">
        <v>946</v>
      </c>
      <c r="H153" t="s">
        <v>57</v>
      </c>
      <c r="I153" t="s">
        <v>58</v>
      </c>
      <c r="K153" t="s">
        <v>945</v>
      </c>
      <c r="L153">
        <v>2000</v>
      </c>
      <c r="N153" t="s">
        <v>41</v>
      </c>
      <c r="O153" t="s">
        <v>60</v>
      </c>
      <c r="Q153" t="s">
        <v>44</v>
      </c>
      <c r="S153" t="s">
        <v>61</v>
      </c>
      <c r="T153" t="s">
        <v>62</v>
      </c>
      <c r="U153" t="s">
        <v>45</v>
      </c>
      <c r="V153" t="s">
        <v>74</v>
      </c>
      <c r="X153" t="s">
        <v>48</v>
      </c>
      <c r="Y153">
        <v>2011</v>
      </c>
      <c r="Z153" t="s">
        <v>947</v>
      </c>
      <c r="AA153" t="s">
        <v>761</v>
      </c>
      <c r="AB153" t="s">
        <v>66</v>
      </c>
      <c r="AC153">
        <v>2010</v>
      </c>
      <c r="AF153">
        <v>2010</v>
      </c>
    </row>
    <row r="154" spans="1:32" x14ac:dyDescent="0.25">
      <c r="A154" t="s">
        <v>948</v>
      </c>
      <c r="B154" t="s">
        <v>949</v>
      </c>
      <c r="C154" t="s">
        <v>949</v>
      </c>
      <c r="D154" t="s">
        <v>950</v>
      </c>
      <c r="E154" t="s">
        <v>951</v>
      </c>
      <c r="F154" t="s">
        <v>952</v>
      </c>
      <c r="H154" t="s">
        <v>72</v>
      </c>
      <c r="I154" t="s">
        <v>125</v>
      </c>
      <c r="K154" t="s">
        <v>951</v>
      </c>
      <c r="L154">
        <v>1998</v>
      </c>
      <c r="N154" t="s">
        <v>41</v>
      </c>
      <c r="O154" t="s">
        <v>60</v>
      </c>
      <c r="Q154" t="s">
        <v>44</v>
      </c>
      <c r="S154">
        <v>2011</v>
      </c>
      <c r="T154" t="s">
        <v>62</v>
      </c>
      <c r="U154" t="s">
        <v>45</v>
      </c>
      <c r="V154" t="s">
        <v>74</v>
      </c>
      <c r="W154" t="s">
        <v>47</v>
      </c>
      <c r="X154" t="s">
        <v>117</v>
      </c>
      <c r="Y154">
        <v>2004</v>
      </c>
      <c r="Z154" t="s">
        <v>953</v>
      </c>
      <c r="AA154" t="s">
        <v>954</v>
      </c>
      <c r="AC154">
        <v>2012</v>
      </c>
      <c r="AD154">
        <v>2010</v>
      </c>
      <c r="AE154">
        <v>2012</v>
      </c>
      <c r="AF154">
        <v>2000</v>
      </c>
    </row>
    <row r="155" spans="1:32" x14ac:dyDescent="0.25">
      <c r="A155" t="s">
        <v>955</v>
      </c>
      <c r="B155" t="s">
        <v>956</v>
      </c>
      <c r="C155" t="s">
        <v>956</v>
      </c>
      <c r="D155" t="s">
        <v>957</v>
      </c>
      <c r="E155" t="s">
        <v>958</v>
      </c>
      <c r="F155" t="s">
        <v>959</v>
      </c>
      <c r="G155" t="s">
        <v>367</v>
      </c>
      <c r="H155" t="s">
        <v>96</v>
      </c>
      <c r="I155" t="s">
        <v>39</v>
      </c>
      <c r="K155" t="s">
        <v>958</v>
      </c>
      <c r="L155">
        <v>2009</v>
      </c>
      <c r="N155" t="s">
        <v>41</v>
      </c>
      <c r="O155" t="s">
        <v>42</v>
      </c>
      <c r="P155" t="s">
        <v>43</v>
      </c>
      <c r="Q155" t="s">
        <v>44</v>
      </c>
      <c r="R155" t="s">
        <v>155</v>
      </c>
      <c r="S155">
        <v>2011</v>
      </c>
      <c r="T155" t="s">
        <v>62</v>
      </c>
      <c r="U155" t="s">
        <v>45</v>
      </c>
      <c r="V155" t="s">
        <v>74</v>
      </c>
      <c r="W155" t="s">
        <v>63</v>
      </c>
      <c r="X155" t="s">
        <v>48</v>
      </c>
      <c r="Y155">
        <v>2007</v>
      </c>
      <c r="Z155" t="s">
        <v>171</v>
      </c>
      <c r="AA155" t="s">
        <v>514</v>
      </c>
      <c r="AC155" t="s">
        <v>960</v>
      </c>
      <c r="AE155">
        <v>2013</v>
      </c>
      <c r="AF155">
        <v>2001</v>
      </c>
    </row>
    <row r="156" spans="1:32" x14ac:dyDescent="0.25">
      <c r="A156" t="s">
        <v>961</v>
      </c>
      <c r="B156" t="s">
        <v>962</v>
      </c>
      <c r="C156" t="s">
        <v>962</v>
      </c>
      <c r="D156" t="s">
        <v>963</v>
      </c>
      <c r="E156" t="s">
        <v>964</v>
      </c>
      <c r="F156" t="s">
        <v>965</v>
      </c>
      <c r="G156" t="s">
        <v>966</v>
      </c>
      <c r="H156" t="s">
        <v>81</v>
      </c>
      <c r="I156" t="s">
        <v>39</v>
      </c>
      <c r="K156" t="s">
        <v>964</v>
      </c>
      <c r="L156" t="s">
        <v>169</v>
      </c>
      <c r="N156" t="s">
        <v>97</v>
      </c>
      <c r="O156" t="s">
        <v>42</v>
      </c>
      <c r="Q156" t="s">
        <v>73</v>
      </c>
      <c r="S156">
        <v>2011</v>
      </c>
      <c r="T156" t="s">
        <v>62</v>
      </c>
      <c r="U156" t="s">
        <v>170</v>
      </c>
      <c r="V156" t="s">
        <v>46</v>
      </c>
      <c r="W156" t="s">
        <v>47</v>
      </c>
      <c r="X156" t="s">
        <v>48</v>
      </c>
      <c r="Y156">
        <v>1983</v>
      </c>
      <c r="Z156" t="s">
        <v>967</v>
      </c>
      <c r="AC156">
        <v>2010</v>
      </c>
      <c r="AD156">
        <v>2003</v>
      </c>
      <c r="AE156">
        <v>2010</v>
      </c>
      <c r="AF156">
        <v>2000</v>
      </c>
    </row>
    <row r="157" spans="1:32" x14ac:dyDescent="0.25">
      <c r="A157" t="s">
        <v>968</v>
      </c>
      <c r="B157" t="s">
        <v>969</v>
      </c>
      <c r="C157" t="s">
        <v>969</v>
      </c>
      <c r="D157" t="s">
        <v>970</v>
      </c>
      <c r="E157" t="s">
        <v>971</v>
      </c>
      <c r="F157" t="s">
        <v>972</v>
      </c>
      <c r="G157" t="s">
        <v>973</v>
      </c>
      <c r="H157" t="s">
        <v>96</v>
      </c>
      <c r="I157" t="s">
        <v>58</v>
      </c>
      <c r="K157" t="s">
        <v>971</v>
      </c>
      <c r="L157" t="s">
        <v>974</v>
      </c>
      <c r="N157" t="s">
        <v>41</v>
      </c>
      <c r="O157" t="s">
        <v>60</v>
      </c>
      <c r="Q157" t="s">
        <v>44</v>
      </c>
      <c r="S157">
        <v>2011</v>
      </c>
      <c r="T157" t="s">
        <v>62</v>
      </c>
      <c r="V157" t="s">
        <v>46</v>
      </c>
      <c r="W157" t="s">
        <v>63</v>
      </c>
      <c r="X157" t="s">
        <v>48</v>
      </c>
      <c r="Y157">
        <v>2011</v>
      </c>
      <c r="Z157" t="s">
        <v>408</v>
      </c>
      <c r="AA157" t="s">
        <v>238</v>
      </c>
      <c r="AC157">
        <v>2014</v>
      </c>
      <c r="AE157">
        <v>2013</v>
      </c>
      <c r="AF157">
        <v>2002</v>
      </c>
    </row>
    <row r="158" spans="1:32" x14ac:dyDescent="0.25">
      <c r="A158" t="s">
        <v>975</v>
      </c>
      <c r="B158" t="s">
        <v>976</v>
      </c>
      <c r="C158" t="s">
        <v>976</v>
      </c>
      <c r="D158" t="s">
        <v>976</v>
      </c>
      <c r="E158" t="s">
        <v>977</v>
      </c>
      <c r="F158" t="s">
        <v>978</v>
      </c>
      <c r="G158" t="s">
        <v>979</v>
      </c>
      <c r="H158" t="s">
        <v>38</v>
      </c>
      <c r="I158" t="s">
        <v>39</v>
      </c>
      <c r="K158" t="s">
        <v>977</v>
      </c>
      <c r="L158" t="s">
        <v>980</v>
      </c>
      <c r="N158" t="s">
        <v>41</v>
      </c>
      <c r="O158" t="s">
        <v>42</v>
      </c>
      <c r="Q158" t="s">
        <v>44</v>
      </c>
      <c r="S158">
        <v>2011</v>
      </c>
      <c r="T158" t="s">
        <v>62</v>
      </c>
      <c r="U158" t="s">
        <v>45</v>
      </c>
      <c r="V158" t="s">
        <v>46</v>
      </c>
      <c r="W158" t="s">
        <v>63</v>
      </c>
      <c r="X158" t="s">
        <v>48</v>
      </c>
      <c r="Y158">
        <v>2011</v>
      </c>
      <c r="Z158" t="s">
        <v>171</v>
      </c>
      <c r="AA158" t="s">
        <v>981</v>
      </c>
      <c r="AC158" t="s">
        <v>982</v>
      </c>
      <c r="AD158">
        <v>2008</v>
      </c>
      <c r="AE158">
        <v>2013</v>
      </c>
      <c r="AF158">
        <v>2006</v>
      </c>
    </row>
    <row r="159" spans="1:32" x14ac:dyDescent="0.25">
      <c r="A159" t="s">
        <v>983</v>
      </c>
      <c r="B159" t="s">
        <v>984</v>
      </c>
      <c r="C159" t="s">
        <v>984</v>
      </c>
      <c r="D159" t="s">
        <v>985</v>
      </c>
      <c r="E159" t="s">
        <v>986</v>
      </c>
      <c r="F159" t="s">
        <v>87</v>
      </c>
      <c r="G159" t="s">
        <v>987</v>
      </c>
      <c r="H159" t="s">
        <v>57</v>
      </c>
      <c r="I159" t="s">
        <v>139</v>
      </c>
      <c r="K159" t="s">
        <v>986</v>
      </c>
      <c r="L159" t="s">
        <v>59</v>
      </c>
      <c r="M159">
        <v>2005</v>
      </c>
      <c r="N159" t="s">
        <v>41</v>
      </c>
      <c r="P159" t="s">
        <v>147</v>
      </c>
      <c r="Q159" t="s">
        <v>44</v>
      </c>
      <c r="S159" t="s">
        <v>61</v>
      </c>
      <c r="T159" t="s">
        <v>62</v>
      </c>
      <c r="V159" t="s">
        <v>74</v>
      </c>
      <c r="W159" t="s">
        <v>47</v>
      </c>
      <c r="X159" t="s">
        <v>117</v>
      </c>
      <c r="Y159">
        <v>2011</v>
      </c>
      <c r="AA159" t="s">
        <v>172</v>
      </c>
      <c r="AB159" t="s">
        <v>66</v>
      </c>
      <c r="AC159">
        <v>2010</v>
      </c>
      <c r="AD159">
        <v>2008</v>
      </c>
      <c r="AE159">
        <v>2013</v>
      </c>
      <c r="AF159">
        <v>2008</v>
      </c>
    </row>
    <row r="160" spans="1:32" x14ac:dyDescent="0.25">
      <c r="A160" t="s">
        <v>988</v>
      </c>
      <c r="B160" t="s">
        <v>989</v>
      </c>
      <c r="C160" t="s">
        <v>989</v>
      </c>
      <c r="D160" t="s">
        <v>989</v>
      </c>
      <c r="E160" t="s">
        <v>990</v>
      </c>
      <c r="F160" t="s">
        <v>535</v>
      </c>
      <c r="H160" t="s">
        <v>81</v>
      </c>
      <c r="I160" t="s">
        <v>88</v>
      </c>
      <c r="K160" t="s">
        <v>990</v>
      </c>
      <c r="L160">
        <v>1990</v>
      </c>
      <c r="Q160" t="s">
        <v>44</v>
      </c>
      <c r="S160" t="s">
        <v>82</v>
      </c>
      <c r="V160" t="s">
        <v>74</v>
      </c>
      <c r="Y160">
        <v>2009</v>
      </c>
      <c r="AB160" t="s">
        <v>66</v>
      </c>
      <c r="AE160">
        <v>2012</v>
      </c>
    </row>
    <row r="161" spans="1:32" x14ac:dyDescent="0.25">
      <c r="A161" t="s">
        <v>991</v>
      </c>
      <c r="B161" t="s">
        <v>992</v>
      </c>
      <c r="C161" t="s">
        <v>992</v>
      </c>
      <c r="D161" t="s">
        <v>992</v>
      </c>
      <c r="E161" t="s">
        <v>993</v>
      </c>
      <c r="F161" t="s">
        <v>994</v>
      </c>
      <c r="G161" t="s">
        <v>966</v>
      </c>
      <c r="H161" t="s">
        <v>81</v>
      </c>
      <c r="I161" t="s">
        <v>139</v>
      </c>
      <c r="K161" t="s">
        <v>993</v>
      </c>
      <c r="L161" t="s">
        <v>169</v>
      </c>
      <c r="N161" t="s">
        <v>41</v>
      </c>
      <c r="Q161" t="s">
        <v>44</v>
      </c>
      <c r="S161">
        <v>2011</v>
      </c>
      <c r="T161" t="s">
        <v>62</v>
      </c>
      <c r="V161" t="s">
        <v>46</v>
      </c>
      <c r="W161" t="s">
        <v>47</v>
      </c>
      <c r="Y161">
        <v>2013</v>
      </c>
      <c r="AB161" t="s">
        <v>66</v>
      </c>
      <c r="AC161">
        <v>2012</v>
      </c>
      <c r="AD161">
        <v>2009</v>
      </c>
      <c r="AE161">
        <v>2013</v>
      </c>
      <c r="AF161">
        <v>2002</v>
      </c>
    </row>
    <row r="162" spans="1:32" x14ac:dyDescent="0.25">
      <c r="A162" t="s">
        <v>995</v>
      </c>
      <c r="B162" t="s">
        <v>996</v>
      </c>
      <c r="C162" t="s">
        <v>996</v>
      </c>
      <c r="D162" t="s">
        <v>997</v>
      </c>
      <c r="E162" t="s">
        <v>998</v>
      </c>
      <c r="F162" t="s">
        <v>999</v>
      </c>
      <c r="G162" t="s">
        <v>1000</v>
      </c>
      <c r="H162" t="s">
        <v>106</v>
      </c>
      <c r="I162" t="s">
        <v>125</v>
      </c>
      <c r="K162" t="s">
        <v>998</v>
      </c>
      <c r="L162">
        <v>2006</v>
      </c>
      <c r="N162" t="s">
        <v>41</v>
      </c>
      <c r="O162" t="s">
        <v>42</v>
      </c>
      <c r="P162" t="s">
        <v>43</v>
      </c>
      <c r="Q162" t="s">
        <v>44</v>
      </c>
      <c r="R162" t="s">
        <v>1001</v>
      </c>
      <c r="S162">
        <v>2011</v>
      </c>
      <c r="T162" t="s">
        <v>62</v>
      </c>
      <c r="U162" t="s">
        <v>45</v>
      </c>
      <c r="V162" t="s">
        <v>46</v>
      </c>
      <c r="W162" t="s">
        <v>63</v>
      </c>
      <c r="X162" t="s">
        <v>48</v>
      </c>
      <c r="Y162">
        <v>2005</v>
      </c>
      <c r="Z162" t="s">
        <v>1002</v>
      </c>
      <c r="AA162" t="s">
        <v>1003</v>
      </c>
      <c r="AC162">
        <v>2011</v>
      </c>
      <c r="AE162">
        <v>2013</v>
      </c>
      <c r="AF162">
        <v>2011</v>
      </c>
    </row>
    <row r="163" spans="1:32" x14ac:dyDescent="0.25">
      <c r="A163" t="s">
        <v>1004</v>
      </c>
      <c r="B163" t="s">
        <v>1005</v>
      </c>
      <c r="C163" t="s">
        <v>1005</v>
      </c>
      <c r="D163" t="s">
        <v>1006</v>
      </c>
      <c r="E163" t="s">
        <v>1007</v>
      </c>
      <c r="F163" t="s">
        <v>200</v>
      </c>
      <c r="G163" t="s">
        <v>1008</v>
      </c>
      <c r="H163" t="s">
        <v>96</v>
      </c>
      <c r="I163" t="s">
        <v>39</v>
      </c>
      <c r="K163" t="s">
        <v>1007</v>
      </c>
      <c r="L163">
        <v>2006</v>
      </c>
      <c r="N163" t="s">
        <v>97</v>
      </c>
      <c r="O163" t="s">
        <v>42</v>
      </c>
      <c r="P163" t="s">
        <v>43</v>
      </c>
      <c r="Q163" t="s">
        <v>44</v>
      </c>
      <c r="R163">
        <v>1993</v>
      </c>
      <c r="S163">
        <v>2011</v>
      </c>
      <c r="T163" t="s">
        <v>62</v>
      </c>
      <c r="U163" t="s">
        <v>45</v>
      </c>
      <c r="V163" t="s">
        <v>74</v>
      </c>
      <c r="W163" t="s">
        <v>63</v>
      </c>
      <c r="X163" t="s">
        <v>48</v>
      </c>
      <c r="Y163">
        <v>2012</v>
      </c>
      <c r="Z163" t="s">
        <v>350</v>
      </c>
      <c r="AA163" t="s">
        <v>357</v>
      </c>
      <c r="AC163" t="s">
        <v>1009</v>
      </c>
      <c r="AD163">
        <v>2002</v>
      </c>
      <c r="AE163">
        <v>2013</v>
      </c>
      <c r="AF163">
        <v>2005</v>
      </c>
    </row>
    <row r="164" spans="1:32" x14ac:dyDescent="0.25">
      <c r="A164" t="s">
        <v>1010</v>
      </c>
      <c r="B164" t="s">
        <v>1011</v>
      </c>
      <c r="C164" t="s">
        <v>1011</v>
      </c>
      <c r="D164" t="s">
        <v>1012</v>
      </c>
      <c r="E164" t="s">
        <v>1013</v>
      </c>
      <c r="F164" t="s">
        <v>1014</v>
      </c>
      <c r="G164" t="s">
        <v>1015</v>
      </c>
      <c r="H164" t="s">
        <v>96</v>
      </c>
      <c r="I164" t="s">
        <v>125</v>
      </c>
      <c r="K164" t="s">
        <v>1013</v>
      </c>
      <c r="L164">
        <v>2010</v>
      </c>
      <c r="N164" t="s">
        <v>41</v>
      </c>
      <c r="O164" t="s">
        <v>222</v>
      </c>
      <c r="Q164" t="s">
        <v>140</v>
      </c>
      <c r="R164" t="s">
        <v>1016</v>
      </c>
      <c r="S164">
        <v>2011</v>
      </c>
      <c r="T164" t="s">
        <v>62</v>
      </c>
      <c r="U164" t="s">
        <v>45</v>
      </c>
      <c r="V164" t="s">
        <v>46</v>
      </c>
      <c r="W164" t="s">
        <v>63</v>
      </c>
      <c r="X164" t="s">
        <v>48</v>
      </c>
      <c r="Y164">
        <v>2006</v>
      </c>
      <c r="Z164" t="s">
        <v>408</v>
      </c>
      <c r="AA164" t="s">
        <v>881</v>
      </c>
      <c r="AC164">
        <v>2013</v>
      </c>
      <c r="AE164">
        <v>2013</v>
      </c>
      <c r="AF164">
        <v>2005</v>
      </c>
    </row>
    <row r="165" spans="1:32" x14ac:dyDescent="0.25">
      <c r="A165" t="s">
        <v>1017</v>
      </c>
      <c r="B165" t="s">
        <v>209</v>
      </c>
      <c r="C165" t="s">
        <v>209</v>
      </c>
      <c r="D165" t="s">
        <v>209</v>
      </c>
      <c r="E165" t="s">
        <v>1018</v>
      </c>
      <c r="G165" t="s">
        <v>1019</v>
      </c>
      <c r="K165" t="s">
        <v>1018</v>
      </c>
    </row>
    <row r="166" spans="1:32" x14ac:dyDescent="0.25">
      <c r="A166" t="s">
        <v>1020</v>
      </c>
      <c r="B166" t="s">
        <v>1021</v>
      </c>
      <c r="C166" t="s">
        <v>1021</v>
      </c>
      <c r="D166" t="s">
        <v>1022</v>
      </c>
      <c r="E166" t="s">
        <v>1023</v>
      </c>
      <c r="F166" t="s">
        <v>80</v>
      </c>
      <c r="H166" t="s">
        <v>81</v>
      </c>
      <c r="I166" t="s">
        <v>88</v>
      </c>
      <c r="K166" t="s">
        <v>1023</v>
      </c>
      <c r="Q166" t="s">
        <v>73</v>
      </c>
      <c r="S166" t="s">
        <v>82</v>
      </c>
      <c r="Y166">
        <v>2010</v>
      </c>
      <c r="AC166">
        <v>2007</v>
      </c>
    </row>
    <row r="167" spans="1:32" x14ac:dyDescent="0.25">
      <c r="A167" t="s">
        <v>1024</v>
      </c>
      <c r="B167" t="s">
        <v>1025</v>
      </c>
      <c r="C167" t="s">
        <v>1025</v>
      </c>
      <c r="D167" t="s">
        <v>1026</v>
      </c>
      <c r="E167" t="s">
        <v>1027</v>
      </c>
      <c r="F167" t="s">
        <v>1028</v>
      </c>
      <c r="H167" t="s">
        <v>57</v>
      </c>
      <c r="I167" t="s">
        <v>139</v>
      </c>
      <c r="K167" t="s">
        <v>1027</v>
      </c>
      <c r="L167" t="s">
        <v>59</v>
      </c>
      <c r="M167">
        <v>2005</v>
      </c>
      <c r="N167" t="s">
        <v>41</v>
      </c>
      <c r="Q167" t="s">
        <v>44</v>
      </c>
      <c r="S167" t="s">
        <v>61</v>
      </c>
      <c r="T167" t="s">
        <v>62</v>
      </c>
      <c r="V167" t="s">
        <v>46</v>
      </c>
      <c r="W167" t="s">
        <v>47</v>
      </c>
      <c r="X167" t="s">
        <v>117</v>
      </c>
      <c r="Y167">
        <v>2011</v>
      </c>
      <c r="AA167" t="s">
        <v>701</v>
      </c>
      <c r="AB167" t="s">
        <v>66</v>
      </c>
      <c r="AC167">
        <v>2010</v>
      </c>
      <c r="AD167">
        <v>2008</v>
      </c>
      <c r="AE167">
        <v>2013</v>
      </c>
      <c r="AF167">
        <v>2006</v>
      </c>
    </row>
    <row r="168" spans="1:32" x14ac:dyDescent="0.25">
      <c r="A168" t="s">
        <v>1029</v>
      </c>
      <c r="B168" t="s">
        <v>1030</v>
      </c>
      <c r="C168" t="s">
        <v>1030</v>
      </c>
      <c r="D168" t="s">
        <v>1030</v>
      </c>
      <c r="E168" t="s">
        <v>1031</v>
      </c>
      <c r="G168" t="s">
        <v>1032</v>
      </c>
      <c r="K168" t="s">
        <v>1031</v>
      </c>
    </row>
    <row r="169" spans="1:32" x14ac:dyDescent="0.25">
      <c r="A169" t="s">
        <v>1033</v>
      </c>
      <c r="B169" t="s">
        <v>1034</v>
      </c>
      <c r="C169" t="s">
        <v>1034</v>
      </c>
      <c r="D169" t="s">
        <v>1035</v>
      </c>
      <c r="E169" t="s">
        <v>1036</v>
      </c>
      <c r="F169" t="s">
        <v>1037</v>
      </c>
      <c r="G169" t="s">
        <v>162</v>
      </c>
      <c r="H169" t="s">
        <v>72</v>
      </c>
      <c r="I169" t="s">
        <v>88</v>
      </c>
      <c r="K169" t="s">
        <v>1036</v>
      </c>
      <c r="L169">
        <v>2010</v>
      </c>
      <c r="N169" t="s">
        <v>97</v>
      </c>
      <c r="Q169" t="s">
        <v>44</v>
      </c>
      <c r="S169">
        <v>2011</v>
      </c>
      <c r="T169" t="s">
        <v>62</v>
      </c>
      <c r="V169" t="s">
        <v>46</v>
      </c>
      <c r="W169" t="s">
        <v>63</v>
      </c>
      <c r="X169" t="s">
        <v>48</v>
      </c>
      <c r="Y169">
        <v>2010</v>
      </c>
      <c r="Z169" t="s">
        <v>75</v>
      </c>
      <c r="AC169" t="s">
        <v>1038</v>
      </c>
      <c r="AD169">
        <v>2010</v>
      </c>
      <c r="AE169">
        <v>2013</v>
      </c>
      <c r="AF169">
        <v>2003</v>
      </c>
    </row>
    <row r="170" spans="1:32" x14ac:dyDescent="0.25">
      <c r="A170" t="s">
        <v>1039</v>
      </c>
      <c r="B170" t="s">
        <v>1040</v>
      </c>
      <c r="C170" t="s">
        <v>1040</v>
      </c>
      <c r="D170" t="s">
        <v>1040</v>
      </c>
      <c r="E170" t="s">
        <v>1041</v>
      </c>
      <c r="G170" t="s">
        <v>1042</v>
      </c>
      <c r="K170" t="s">
        <v>1041</v>
      </c>
    </row>
    <row r="171" spans="1:32" x14ac:dyDescent="0.25">
      <c r="A171" t="s">
        <v>1043</v>
      </c>
      <c r="B171" t="s">
        <v>1044</v>
      </c>
      <c r="C171" t="s">
        <v>1044</v>
      </c>
      <c r="D171" t="s">
        <v>1044</v>
      </c>
      <c r="E171" t="s">
        <v>1045</v>
      </c>
      <c r="G171" t="s">
        <v>1046</v>
      </c>
      <c r="K171" t="s">
        <v>1045</v>
      </c>
    </row>
    <row r="172" spans="1:32" x14ac:dyDescent="0.25">
      <c r="A172" t="s">
        <v>1047</v>
      </c>
      <c r="B172" t="s">
        <v>1048</v>
      </c>
      <c r="C172" t="s">
        <v>1048</v>
      </c>
      <c r="D172" t="s">
        <v>1049</v>
      </c>
      <c r="E172" t="s">
        <v>1050</v>
      </c>
      <c r="F172" t="s">
        <v>1051</v>
      </c>
      <c r="G172" t="s">
        <v>1052</v>
      </c>
      <c r="H172" t="s">
        <v>38</v>
      </c>
      <c r="I172" t="s">
        <v>125</v>
      </c>
      <c r="K172" t="s">
        <v>1050</v>
      </c>
      <c r="L172" t="s">
        <v>1053</v>
      </c>
      <c r="N172" t="s">
        <v>41</v>
      </c>
      <c r="O172" t="s">
        <v>222</v>
      </c>
      <c r="Q172" t="s">
        <v>44</v>
      </c>
      <c r="S172">
        <v>2011</v>
      </c>
      <c r="T172" t="s">
        <v>62</v>
      </c>
      <c r="U172" t="s">
        <v>45</v>
      </c>
      <c r="V172" t="s">
        <v>46</v>
      </c>
      <c r="W172" t="s">
        <v>63</v>
      </c>
      <c r="X172" t="s">
        <v>48</v>
      </c>
      <c r="Y172">
        <v>1998</v>
      </c>
      <c r="Z172" t="s">
        <v>880</v>
      </c>
      <c r="AA172" t="s">
        <v>862</v>
      </c>
      <c r="AC172">
        <v>2010</v>
      </c>
      <c r="AD172">
        <v>2006</v>
      </c>
      <c r="AE172">
        <v>2013</v>
      </c>
      <c r="AF172">
        <v>2008</v>
      </c>
    </row>
    <row r="173" spans="1:32" x14ac:dyDescent="0.25">
      <c r="A173" t="s">
        <v>1054</v>
      </c>
      <c r="B173" t="s">
        <v>1055</v>
      </c>
      <c r="C173" t="s">
        <v>1055</v>
      </c>
      <c r="D173" t="s">
        <v>1056</v>
      </c>
      <c r="E173" t="s">
        <v>1057</v>
      </c>
      <c r="F173" t="s">
        <v>80</v>
      </c>
      <c r="G173" t="s">
        <v>1058</v>
      </c>
      <c r="H173" t="s">
        <v>81</v>
      </c>
      <c r="I173" t="s">
        <v>58</v>
      </c>
      <c r="K173" t="s">
        <v>1057</v>
      </c>
      <c r="L173">
        <v>2005</v>
      </c>
      <c r="N173" t="s">
        <v>41</v>
      </c>
      <c r="O173" t="s">
        <v>60</v>
      </c>
      <c r="Q173" t="s">
        <v>44</v>
      </c>
      <c r="S173" t="s">
        <v>82</v>
      </c>
      <c r="V173" t="s">
        <v>74</v>
      </c>
      <c r="X173" t="s">
        <v>48</v>
      </c>
      <c r="Y173">
        <v>2010</v>
      </c>
      <c r="AB173" t="s">
        <v>66</v>
      </c>
      <c r="AE173">
        <v>2012</v>
      </c>
    </row>
    <row r="174" spans="1:32" x14ac:dyDescent="0.25">
      <c r="A174" t="s">
        <v>1059</v>
      </c>
      <c r="B174" t="s">
        <v>1060</v>
      </c>
      <c r="C174" t="s">
        <v>1060</v>
      </c>
      <c r="D174" t="s">
        <v>1061</v>
      </c>
      <c r="E174" t="s">
        <v>1062</v>
      </c>
      <c r="F174" t="s">
        <v>1063</v>
      </c>
      <c r="H174" t="s">
        <v>106</v>
      </c>
      <c r="I174" t="s">
        <v>58</v>
      </c>
      <c r="K174" t="s">
        <v>1062</v>
      </c>
      <c r="L174">
        <v>2007</v>
      </c>
      <c r="N174" t="s">
        <v>41</v>
      </c>
      <c r="O174" t="s">
        <v>60</v>
      </c>
      <c r="Q174" t="s">
        <v>44</v>
      </c>
      <c r="S174">
        <v>2011</v>
      </c>
      <c r="T174" t="s">
        <v>62</v>
      </c>
      <c r="U174" t="s">
        <v>45</v>
      </c>
      <c r="V174" t="s">
        <v>74</v>
      </c>
      <c r="W174" t="s">
        <v>47</v>
      </c>
      <c r="X174" t="s">
        <v>48</v>
      </c>
      <c r="Y174">
        <v>2010</v>
      </c>
      <c r="Z174" t="s">
        <v>1064</v>
      </c>
      <c r="AA174" t="s">
        <v>119</v>
      </c>
      <c r="AC174">
        <v>2011</v>
      </c>
      <c r="AD174">
        <v>2001</v>
      </c>
      <c r="AE174">
        <v>2013</v>
      </c>
      <c r="AF174">
        <v>2010</v>
      </c>
    </row>
    <row r="175" spans="1:32" x14ac:dyDescent="0.25">
      <c r="A175" t="s">
        <v>1065</v>
      </c>
      <c r="B175" t="s">
        <v>1066</v>
      </c>
      <c r="C175" t="s">
        <v>1066</v>
      </c>
      <c r="D175" t="s">
        <v>1067</v>
      </c>
      <c r="E175" t="s">
        <v>1068</v>
      </c>
      <c r="F175" t="s">
        <v>1069</v>
      </c>
      <c r="H175" t="s">
        <v>81</v>
      </c>
      <c r="I175" t="s">
        <v>125</v>
      </c>
      <c r="K175" t="s">
        <v>1068</v>
      </c>
      <c r="L175">
        <v>1998</v>
      </c>
      <c r="N175" t="s">
        <v>97</v>
      </c>
      <c r="O175" t="s">
        <v>222</v>
      </c>
      <c r="Q175" t="s">
        <v>44</v>
      </c>
      <c r="R175">
        <v>1989</v>
      </c>
      <c r="S175" t="s">
        <v>82</v>
      </c>
      <c r="T175" t="s">
        <v>62</v>
      </c>
      <c r="U175" t="s">
        <v>45</v>
      </c>
      <c r="V175" t="s">
        <v>46</v>
      </c>
      <c r="W175" t="s">
        <v>63</v>
      </c>
      <c r="X175" t="s">
        <v>48</v>
      </c>
      <c r="Y175">
        <v>2011</v>
      </c>
      <c r="Z175" t="s">
        <v>1070</v>
      </c>
      <c r="AA175" t="s">
        <v>881</v>
      </c>
      <c r="AE175">
        <v>2012</v>
      </c>
      <c r="AF175">
        <v>2005</v>
      </c>
    </row>
    <row r="176" spans="1:32" x14ac:dyDescent="0.25">
      <c r="A176" t="s">
        <v>1071</v>
      </c>
      <c r="B176" t="s">
        <v>1072</v>
      </c>
      <c r="C176" t="s">
        <v>1072</v>
      </c>
      <c r="D176" t="s">
        <v>1073</v>
      </c>
      <c r="E176" t="s">
        <v>1074</v>
      </c>
      <c r="F176" t="s">
        <v>1075</v>
      </c>
      <c r="G176" t="s">
        <v>1076</v>
      </c>
      <c r="H176" t="s">
        <v>106</v>
      </c>
      <c r="I176" t="s">
        <v>125</v>
      </c>
      <c r="K176" t="s">
        <v>1074</v>
      </c>
      <c r="L176">
        <v>1994</v>
      </c>
      <c r="N176" t="s">
        <v>41</v>
      </c>
      <c r="O176" t="s">
        <v>60</v>
      </c>
      <c r="Q176" t="s">
        <v>44</v>
      </c>
      <c r="S176">
        <v>2011</v>
      </c>
      <c r="T176" t="s">
        <v>62</v>
      </c>
      <c r="U176" t="s">
        <v>45</v>
      </c>
      <c r="V176" t="s">
        <v>74</v>
      </c>
      <c r="W176" t="s">
        <v>47</v>
      </c>
      <c r="X176" t="s">
        <v>48</v>
      </c>
      <c r="Y176">
        <v>2012</v>
      </c>
      <c r="Z176" t="s">
        <v>460</v>
      </c>
      <c r="AA176" t="s">
        <v>183</v>
      </c>
      <c r="AC176">
        <v>2008</v>
      </c>
      <c r="AD176">
        <v>2002</v>
      </c>
      <c r="AE176">
        <v>2013</v>
      </c>
      <c r="AF176">
        <v>2012</v>
      </c>
    </row>
    <row r="177" spans="1:32" x14ac:dyDescent="0.25">
      <c r="A177" t="s">
        <v>1077</v>
      </c>
      <c r="B177" t="s">
        <v>1078</v>
      </c>
      <c r="C177" t="s">
        <v>1078</v>
      </c>
      <c r="D177" t="s">
        <v>1079</v>
      </c>
      <c r="E177" t="s">
        <v>1080</v>
      </c>
      <c r="F177" t="s">
        <v>1081</v>
      </c>
      <c r="H177" t="s">
        <v>106</v>
      </c>
      <c r="I177" t="s">
        <v>58</v>
      </c>
      <c r="K177" t="s">
        <v>1080</v>
      </c>
      <c r="L177">
        <v>2007</v>
      </c>
      <c r="N177" t="s">
        <v>41</v>
      </c>
      <c r="O177" t="s">
        <v>60</v>
      </c>
      <c r="Q177" t="s">
        <v>44</v>
      </c>
      <c r="R177" t="s">
        <v>1082</v>
      </c>
      <c r="S177">
        <v>2011</v>
      </c>
      <c r="T177" t="s">
        <v>62</v>
      </c>
      <c r="U177" t="s">
        <v>45</v>
      </c>
      <c r="V177" t="s">
        <v>74</v>
      </c>
      <c r="W177" t="s">
        <v>47</v>
      </c>
      <c r="X177" t="s">
        <v>117</v>
      </c>
      <c r="Y177">
        <v>2007</v>
      </c>
      <c r="Z177" t="s">
        <v>1083</v>
      </c>
      <c r="AA177" t="s">
        <v>183</v>
      </c>
      <c r="AC177">
        <v>2012</v>
      </c>
      <c r="AD177">
        <v>2010</v>
      </c>
      <c r="AE177">
        <v>2013</v>
      </c>
      <c r="AF177">
        <v>2008</v>
      </c>
    </row>
    <row r="178" spans="1:32" x14ac:dyDescent="0.25">
      <c r="A178" t="s">
        <v>1084</v>
      </c>
      <c r="B178" t="s">
        <v>1085</v>
      </c>
      <c r="C178" t="s">
        <v>1085</v>
      </c>
      <c r="D178" t="s">
        <v>1086</v>
      </c>
      <c r="E178" t="s">
        <v>1087</v>
      </c>
      <c r="F178" t="s">
        <v>1088</v>
      </c>
      <c r="G178" t="s">
        <v>1089</v>
      </c>
      <c r="H178" t="s">
        <v>81</v>
      </c>
      <c r="I178" t="s">
        <v>125</v>
      </c>
      <c r="K178" t="s">
        <v>1087</v>
      </c>
      <c r="L178">
        <v>2000</v>
      </c>
      <c r="N178" t="s">
        <v>97</v>
      </c>
      <c r="O178" t="s">
        <v>60</v>
      </c>
      <c r="Q178" t="s">
        <v>44</v>
      </c>
      <c r="S178">
        <v>2011</v>
      </c>
      <c r="T178" t="s">
        <v>62</v>
      </c>
      <c r="U178" t="s">
        <v>45</v>
      </c>
      <c r="V178" t="s">
        <v>46</v>
      </c>
      <c r="W178" t="s">
        <v>63</v>
      </c>
      <c r="X178" t="s">
        <v>117</v>
      </c>
      <c r="Y178">
        <v>2010</v>
      </c>
      <c r="Z178" t="s">
        <v>408</v>
      </c>
      <c r="AA178" t="s">
        <v>761</v>
      </c>
      <c r="AB178" t="s">
        <v>66</v>
      </c>
      <c r="AC178">
        <v>2012</v>
      </c>
      <c r="AD178">
        <v>2008</v>
      </c>
      <c r="AE178">
        <v>2013</v>
      </c>
      <c r="AF178">
        <v>2009</v>
      </c>
    </row>
    <row r="179" spans="1:32" x14ac:dyDescent="0.25">
      <c r="A179" t="s">
        <v>1090</v>
      </c>
      <c r="B179" t="s">
        <v>1091</v>
      </c>
      <c r="C179" t="s">
        <v>1091</v>
      </c>
      <c r="D179" t="s">
        <v>1092</v>
      </c>
      <c r="E179" t="s">
        <v>1093</v>
      </c>
      <c r="F179" t="s">
        <v>1094</v>
      </c>
      <c r="H179" t="s">
        <v>57</v>
      </c>
      <c r="I179" t="s">
        <v>139</v>
      </c>
      <c r="K179" t="s">
        <v>1093</v>
      </c>
      <c r="L179" t="s">
        <v>59</v>
      </c>
      <c r="M179">
        <v>2005</v>
      </c>
      <c r="N179" t="s">
        <v>41</v>
      </c>
      <c r="O179" t="s">
        <v>60</v>
      </c>
      <c r="Q179" t="s">
        <v>44</v>
      </c>
      <c r="S179" t="s">
        <v>61</v>
      </c>
      <c r="T179" t="s">
        <v>62</v>
      </c>
      <c r="V179" t="s">
        <v>74</v>
      </c>
      <c r="W179" t="s">
        <v>47</v>
      </c>
      <c r="X179" t="s">
        <v>117</v>
      </c>
      <c r="Y179">
        <v>2011</v>
      </c>
      <c r="AA179" t="s">
        <v>258</v>
      </c>
      <c r="AB179" t="s">
        <v>66</v>
      </c>
      <c r="AC179">
        <v>2010</v>
      </c>
      <c r="AD179">
        <v>2009</v>
      </c>
      <c r="AE179">
        <v>2013</v>
      </c>
      <c r="AF179">
        <v>2009</v>
      </c>
    </row>
    <row r="180" spans="1:32" x14ac:dyDescent="0.25">
      <c r="A180" t="s">
        <v>1095</v>
      </c>
      <c r="B180" t="s">
        <v>1096</v>
      </c>
      <c r="C180" t="s">
        <v>1096</v>
      </c>
      <c r="D180" t="s">
        <v>1097</v>
      </c>
      <c r="E180" t="s">
        <v>1098</v>
      </c>
      <c r="F180" t="s">
        <v>87</v>
      </c>
      <c r="G180" t="s">
        <v>1099</v>
      </c>
      <c r="H180" t="s">
        <v>57</v>
      </c>
      <c r="I180" t="s">
        <v>139</v>
      </c>
      <c r="K180" t="s">
        <v>1098</v>
      </c>
      <c r="L180">
        <v>2005</v>
      </c>
      <c r="N180" t="s">
        <v>41</v>
      </c>
      <c r="P180" t="s">
        <v>147</v>
      </c>
      <c r="Q180" t="s">
        <v>44</v>
      </c>
      <c r="S180" t="s">
        <v>61</v>
      </c>
      <c r="T180" t="s">
        <v>62</v>
      </c>
      <c r="V180" t="s">
        <v>74</v>
      </c>
      <c r="W180" t="s">
        <v>47</v>
      </c>
      <c r="X180" t="s">
        <v>117</v>
      </c>
      <c r="Y180">
        <v>2011</v>
      </c>
      <c r="AB180" t="s">
        <v>66</v>
      </c>
      <c r="AC180">
        <v>2009</v>
      </c>
      <c r="AD180">
        <v>2009</v>
      </c>
      <c r="AE180">
        <v>2013</v>
      </c>
      <c r="AF180">
        <v>2002</v>
      </c>
    </row>
    <row r="181" spans="1:32" x14ac:dyDescent="0.25">
      <c r="A181" t="s">
        <v>1100</v>
      </c>
      <c r="B181" t="s">
        <v>1101</v>
      </c>
      <c r="C181" t="s">
        <v>1101</v>
      </c>
      <c r="D181" t="s">
        <v>1101</v>
      </c>
      <c r="E181" t="s">
        <v>1102</v>
      </c>
      <c r="F181" t="s">
        <v>80</v>
      </c>
      <c r="G181" t="s">
        <v>1103</v>
      </c>
      <c r="H181" t="s">
        <v>106</v>
      </c>
      <c r="I181" t="s">
        <v>88</v>
      </c>
      <c r="K181" t="s">
        <v>1102</v>
      </c>
      <c r="L181">
        <v>1954</v>
      </c>
      <c r="N181" t="s">
        <v>97</v>
      </c>
      <c r="Q181" t="s">
        <v>73</v>
      </c>
      <c r="V181" t="s">
        <v>46</v>
      </c>
      <c r="Y181">
        <v>2010</v>
      </c>
      <c r="Z181" t="s">
        <v>1104</v>
      </c>
      <c r="AB181" t="s">
        <v>66</v>
      </c>
      <c r="AC181">
        <v>2007</v>
      </c>
      <c r="AD181">
        <v>2006</v>
      </c>
      <c r="AF181">
        <v>2005</v>
      </c>
    </row>
    <row r="182" spans="1:32" x14ac:dyDescent="0.25">
      <c r="A182" t="s">
        <v>1105</v>
      </c>
      <c r="B182" t="s">
        <v>1106</v>
      </c>
      <c r="C182" t="s">
        <v>1106</v>
      </c>
      <c r="D182" t="s">
        <v>1107</v>
      </c>
      <c r="E182" t="s">
        <v>1108</v>
      </c>
      <c r="F182" t="s">
        <v>1109</v>
      </c>
      <c r="H182" t="s">
        <v>72</v>
      </c>
      <c r="I182" t="s">
        <v>88</v>
      </c>
      <c r="K182" t="s">
        <v>1108</v>
      </c>
      <c r="L182">
        <v>2001</v>
      </c>
      <c r="N182" t="s">
        <v>97</v>
      </c>
      <c r="Q182" t="s">
        <v>44</v>
      </c>
      <c r="S182">
        <v>2011</v>
      </c>
      <c r="V182" t="s">
        <v>74</v>
      </c>
      <c r="W182" t="s">
        <v>63</v>
      </c>
      <c r="X182" t="s">
        <v>48</v>
      </c>
      <c r="Y182">
        <v>2010</v>
      </c>
      <c r="Z182" t="s">
        <v>75</v>
      </c>
      <c r="AB182" t="s">
        <v>66</v>
      </c>
      <c r="AD182">
        <v>2010</v>
      </c>
      <c r="AE182">
        <v>2013</v>
      </c>
      <c r="AF182">
        <v>2005</v>
      </c>
    </row>
    <row r="183" spans="1:32" x14ac:dyDescent="0.25">
      <c r="A183" t="s">
        <v>1110</v>
      </c>
      <c r="B183" t="s">
        <v>1111</v>
      </c>
      <c r="C183" t="s">
        <v>1111</v>
      </c>
      <c r="D183" t="s">
        <v>1111</v>
      </c>
      <c r="E183" t="s">
        <v>1112</v>
      </c>
      <c r="F183" t="s">
        <v>1113</v>
      </c>
      <c r="G183" t="s">
        <v>1114</v>
      </c>
      <c r="H183" t="s">
        <v>57</v>
      </c>
      <c r="I183" t="s">
        <v>58</v>
      </c>
      <c r="K183" t="s">
        <v>1112</v>
      </c>
      <c r="L183">
        <v>2000</v>
      </c>
      <c r="N183" t="s">
        <v>41</v>
      </c>
      <c r="O183" t="s">
        <v>60</v>
      </c>
      <c r="Q183" t="s">
        <v>44</v>
      </c>
      <c r="R183" t="s">
        <v>1115</v>
      </c>
      <c r="S183" t="s">
        <v>61</v>
      </c>
      <c r="T183" t="s">
        <v>62</v>
      </c>
      <c r="U183" t="s">
        <v>45</v>
      </c>
      <c r="V183" t="s">
        <v>74</v>
      </c>
      <c r="W183" t="s">
        <v>47</v>
      </c>
      <c r="X183" t="s">
        <v>117</v>
      </c>
      <c r="Y183">
        <v>2011</v>
      </c>
      <c r="Z183" t="s">
        <v>1116</v>
      </c>
      <c r="AA183" t="s">
        <v>761</v>
      </c>
      <c r="AB183" t="s">
        <v>66</v>
      </c>
      <c r="AC183">
        <v>2010</v>
      </c>
      <c r="AD183">
        <v>2010</v>
      </c>
      <c r="AE183">
        <v>2013</v>
      </c>
      <c r="AF183">
        <v>2009</v>
      </c>
    </row>
    <row r="184" spans="1:32" x14ac:dyDescent="0.25">
      <c r="A184" t="s">
        <v>1117</v>
      </c>
      <c r="B184" t="s">
        <v>1118</v>
      </c>
      <c r="C184" t="s">
        <v>1119</v>
      </c>
      <c r="D184" t="s">
        <v>1119</v>
      </c>
      <c r="E184" t="s">
        <v>1120</v>
      </c>
      <c r="F184" t="s">
        <v>1121</v>
      </c>
      <c r="H184" t="s">
        <v>57</v>
      </c>
      <c r="I184" t="s">
        <v>88</v>
      </c>
      <c r="K184" t="s">
        <v>1120</v>
      </c>
      <c r="L184">
        <v>2000</v>
      </c>
      <c r="N184" t="s">
        <v>41</v>
      </c>
      <c r="O184" t="s">
        <v>60</v>
      </c>
      <c r="Q184" t="s">
        <v>44</v>
      </c>
      <c r="R184" t="s">
        <v>482</v>
      </c>
      <c r="S184">
        <v>2011</v>
      </c>
      <c r="T184" t="s">
        <v>62</v>
      </c>
      <c r="V184" t="s">
        <v>46</v>
      </c>
      <c r="W184" t="s">
        <v>47</v>
      </c>
      <c r="X184" t="s">
        <v>117</v>
      </c>
      <c r="Y184">
        <v>2010</v>
      </c>
      <c r="Z184" t="s">
        <v>245</v>
      </c>
      <c r="AA184" t="s">
        <v>183</v>
      </c>
      <c r="AB184" t="s">
        <v>66</v>
      </c>
      <c r="AC184">
        <v>2014</v>
      </c>
      <c r="AD184">
        <v>2010</v>
      </c>
      <c r="AE184">
        <v>2013</v>
      </c>
      <c r="AF184">
        <v>2001</v>
      </c>
    </row>
    <row r="185" spans="1:32" x14ac:dyDescent="0.25">
      <c r="A185" t="s">
        <v>1122</v>
      </c>
      <c r="B185" t="s">
        <v>1123</v>
      </c>
      <c r="C185" t="s">
        <v>1123</v>
      </c>
      <c r="D185" t="s">
        <v>1124</v>
      </c>
      <c r="E185" t="s">
        <v>1125</v>
      </c>
      <c r="F185" t="s">
        <v>1126</v>
      </c>
      <c r="G185" t="s">
        <v>1127</v>
      </c>
      <c r="H185" t="s">
        <v>96</v>
      </c>
      <c r="I185" t="s">
        <v>39</v>
      </c>
      <c r="K185" t="s">
        <v>1125</v>
      </c>
      <c r="L185">
        <v>2011</v>
      </c>
      <c r="N185" t="s">
        <v>97</v>
      </c>
      <c r="O185" t="s">
        <v>42</v>
      </c>
      <c r="P185" t="s">
        <v>43</v>
      </c>
      <c r="Q185" t="s">
        <v>140</v>
      </c>
      <c r="R185">
        <v>1994</v>
      </c>
      <c r="S185">
        <v>2011</v>
      </c>
      <c r="T185" t="s">
        <v>62</v>
      </c>
      <c r="U185" t="s">
        <v>45</v>
      </c>
      <c r="V185" t="s">
        <v>46</v>
      </c>
      <c r="W185" t="s">
        <v>63</v>
      </c>
      <c r="X185" t="s">
        <v>48</v>
      </c>
      <c r="Y185">
        <v>2012</v>
      </c>
      <c r="Z185" t="s">
        <v>854</v>
      </c>
      <c r="AA185" t="s">
        <v>862</v>
      </c>
      <c r="AC185">
        <v>2008</v>
      </c>
      <c r="AE185">
        <v>2013</v>
      </c>
      <c r="AF185">
        <v>2000</v>
      </c>
    </row>
    <row r="186" spans="1:32" x14ac:dyDescent="0.25">
      <c r="A186" t="s">
        <v>1128</v>
      </c>
      <c r="B186" t="s">
        <v>1129</v>
      </c>
      <c r="C186" t="s">
        <v>1129</v>
      </c>
      <c r="D186" t="s">
        <v>1129</v>
      </c>
      <c r="E186" t="s">
        <v>1130</v>
      </c>
      <c r="F186" t="s">
        <v>1131</v>
      </c>
      <c r="G186" t="s">
        <v>1132</v>
      </c>
      <c r="H186" t="s">
        <v>81</v>
      </c>
      <c r="I186" t="s">
        <v>125</v>
      </c>
      <c r="K186" t="s">
        <v>1130</v>
      </c>
      <c r="L186">
        <v>2009</v>
      </c>
      <c r="N186" t="s">
        <v>41</v>
      </c>
      <c r="O186" t="s">
        <v>42</v>
      </c>
      <c r="Q186" t="s">
        <v>44</v>
      </c>
      <c r="S186" t="s">
        <v>82</v>
      </c>
      <c r="T186" t="s">
        <v>62</v>
      </c>
      <c r="U186" t="s">
        <v>45</v>
      </c>
      <c r="V186" t="s">
        <v>74</v>
      </c>
      <c r="W186" t="s">
        <v>63</v>
      </c>
      <c r="X186" t="s">
        <v>48</v>
      </c>
      <c r="Y186">
        <v>2011</v>
      </c>
      <c r="Z186" t="s">
        <v>602</v>
      </c>
      <c r="AC186">
        <v>2009</v>
      </c>
      <c r="AE186">
        <v>2013</v>
      </c>
    </row>
    <row r="187" spans="1:32" x14ac:dyDescent="0.25">
      <c r="A187" t="s">
        <v>1133</v>
      </c>
      <c r="B187" t="s">
        <v>1134</v>
      </c>
      <c r="C187" t="s">
        <v>1134</v>
      </c>
      <c r="D187" t="s">
        <v>1135</v>
      </c>
      <c r="E187" t="s">
        <v>1136</v>
      </c>
      <c r="F187" t="s">
        <v>87</v>
      </c>
      <c r="H187" t="s">
        <v>57</v>
      </c>
      <c r="I187" t="s">
        <v>88</v>
      </c>
      <c r="K187" t="s">
        <v>1136</v>
      </c>
      <c r="L187">
        <v>1990</v>
      </c>
      <c r="M187">
        <v>2000</v>
      </c>
      <c r="N187" t="s">
        <v>41</v>
      </c>
      <c r="Q187" t="s">
        <v>44</v>
      </c>
      <c r="W187" t="s">
        <v>47</v>
      </c>
      <c r="X187" t="s">
        <v>48</v>
      </c>
      <c r="Y187">
        <v>2010</v>
      </c>
      <c r="AB187" t="s">
        <v>66</v>
      </c>
    </row>
    <row r="188" spans="1:32" x14ac:dyDescent="0.25">
      <c r="A188" t="s">
        <v>1137</v>
      </c>
      <c r="B188" t="s">
        <v>1138</v>
      </c>
      <c r="C188" t="s">
        <v>1138</v>
      </c>
      <c r="D188" t="s">
        <v>1139</v>
      </c>
      <c r="E188" t="s">
        <v>1140</v>
      </c>
      <c r="F188" t="s">
        <v>1141</v>
      </c>
      <c r="G188" t="s">
        <v>1142</v>
      </c>
      <c r="H188" t="s">
        <v>96</v>
      </c>
      <c r="I188" t="s">
        <v>125</v>
      </c>
      <c r="K188" t="s">
        <v>1140</v>
      </c>
      <c r="L188">
        <v>2000</v>
      </c>
      <c r="N188" t="s">
        <v>97</v>
      </c>
      <c r="O188" t="s">
        <v>42</v>
      </c>
      <c r="P188" t="s">
        <v>43</v>
      </c>
      <c r="Q188" t="s">
        <v>44</v>
      </c>
      <c r="S188">
        <v>2011</v>
      </c>
      <c r="T188" t="s">
        <v>62</v>
      </c>
      <c r="U188" t="s">
        <v>45</v>
      </c>
      <c r="V188" t="s">
        <v>74</v>
      </c>
      <c r="W188" t="s">
        <v>63</v>
      </c>
      <c r="X188" t="s">
        <v>48</v>
      </c>
      <c r="Y188">
        <v>2012</v>
      </c>
      <c r="Z188" t="s">
        <v>64</v>
      </c>
      <c r="AA188" t="s">
        <v>855</v>
      </c>
      <c r="AC188" t="s">
        <v>203</v>
      </c>
      <c r="AE188">
        <v>2013</v>
      </c>
      <c r="AF188">
        <v>1993</v>
      </c>
    </row>
    <row r="189" spans="1:32" x14ac:dyDescent="0.25">
      <c r="A189" t="s">
        <v>1143</v>
      </c>
      <c r="B189" t="s">
        <v>1144</v>
      </c>
      <c r="C189" t="s">
        <v>1144</v>
      </c>
      <c r="D189" t="s">
        <v>1145</v>
      </c>
      <c r="E189" t="s">
        <v>1146</v>
      </c>
      <c r="F189" t="s">
        <v>1147</v>
      </c>
      <c r="H189" t="s">
        <v>72</v>
      </c>
      <c r="I189" t="s">
        <v>88</v>
      </c>
      <c r="K189" t="s">
        <v>1146</v>
      </c>
      <c r="L189">
        <v>1999</v>
      </c>
      <c r="N189" t="s">
        <v>97</v>
      </c>
      <c r="Q189" t="s">
        <v>44</v>
      </c>
      <c r="S189">
        <v>2011</v>
      </c>
      <c r="T189" t="s">
        <v>62</v>
      </c>
      <c r="V189" t="s">
        <v>74</v>
      </c>
      <c r="X189" t="s">
        <v>48</v>
      </c>
      <c r="Y189">
        <v>2010</v>
      </c>
      <c r="Z189" t="s">
        <v>1148</v>
      </c>
      <c r="AC189">
        <v>2010</v>
      </c>
      <c r="AD189">
        <v>2006</v>
      </c>
      <c r="AE189">
        <v>2013</v>
      </c>
      <c r="AF189">
        <v>2006</v>
      </c>
    </row>
    <row r="190" spans="1:32" x14ac:dyDescent="0.25">
      <c r="A190" t="s">
        <v>1149</v>
      </c>
      <c r="B190" t="s">
        <v>1150</v>
      </c>
      <c r="C190" t="s">
        <v>1150</v>
      </c>
      <c r="D190" t="s">
        <v>1151</v>
      </c>
      <c r="E190" t="s">
        <v>1152</v>
      </c>
      <c r="F190" t="s">
        <v>200</v>
      </c>
      <c r="H190" t="s">
        <v>96</v>
      </c>
      <c r="I190" t="s">
        <v>125</v>
      </c>
      <c r="K190" t="s">
        <v>1152</v>
      </c>
      <c r="L190">
        <v>1999</v>
      </c>
      <c r="M190">
        <v>1987</v>
      </c>
      <c r="N190" t="s">
        <v>41</v>
      </c>
      <c r="O190" t="s">
        <v>42</v>
      </c>
      <c r="P190" t="s">
        <v>43</v>
      </c>
      <c r="Q190" t="s">
        <v>44</v>
      </c>
      <c r="S190">
        <v>2011</v>
      </c>
      <c r="T190" t="s">
        <v>62</v>
      </c>
      <c r="U190" t="s">
        <v>45</v>
      </c>
      <c r="V190" t="s">
        <v>46</v>
      </c>
      <c r="W190" t="s">
        <v>63</v>
      </c>
      <c r="X190" t="s">
        <v>48</v>
      </c>
      <c r="Y190">
        <v>2013</v>
      </c>
      <c r="Z190" t="s">
        <v>1153</v>
      </c>
      <c r="AA190" t="s">
        <v>318</v>
      </c>
      <c r="AC190">
        <v>2013</v>
      </c>
      <c r="AD190">
        <v>2010</v>
      </c>
      <c r="AE190">
        <v>2012</v>
      </c>
      <c r="AF190">
        <v>2002</v>
      </c>
    </row>
    <row r="191" spans="1:32" x14ac:dyDescent="0.25">
      <c r="A191" t="s">
        <v>1154</v>
      </c>
      <c r="B191" t="s">
        <v>1155</v>
      </c>
      <c r="C191" t="s">
        <v>1155</v>
      </c>
      <c r="D191" t="s">
        <v>1156</v>
      </c>
      <c r="E191" t="s">
        <v>1157</v>
      </c>
      <c r="F191" t="s">
        <v>1158</v>
      </c>
      <c r="G191" t="s">
        <v>1159</v>
      </c>
      <c r="H191" t="s">
        <v>57</v>
      </c>
      <c r="I191" t="s">
        <v>58</v>
      </c>
      <c r="K191" t="s">
        <v>1160</v>
      </c>
      <c r="L191" t="s">
        <v>59</v>
      </c>
      <c r="M191">
        <v>2010</v>
      </c>
      <c r="N191" t="s">
        <v>41</v>
      </c>
      <c r="O191" t="s">
        <v>60</v>
      </c>
      <c r="Q191" t="s">
        <v>44</v>
      </c>
      <c r="S191" t="s">
        <v>61</v>
      </c>
      <c r="T191" t="s">
        <v>62</v>
      </c>
      <c r="U191" t="s">
        <v>45</v>
      </c>
      <c r="V191" t="s">
        <v>74</v>
      </c>
      <c r="W191" t="s">
        <v>47</v>
      </c>
      <c r="X191" t="s">
        <v>48</v>
      </c>
      <c r="Y191">
        <v>2011</v>
      </c>
      <c r="Z191" t="s">
        <v>216</v>
      </c>
      <c r="AA191" t="s">
        <v>284</v>
      </c>
      <c r="AB191" t="s">
        <v>66</v>
      </c>
      <c r="AC191">
        <v>2012</v>
      </c>
      <c r="AD191">
        <v>2010</v>
      </c>
      <c r="AF191">
        <v>2009</v>
      </c>
    </row>
    <row r="192" spans="1:32" x14ac:dyDescent="0.25">
      <c r="A192" t="s">
        <v>1161</v>
      </c>
      <c r="B192" t="s">
        <v>1162</v>
      </c>
      <c r="C192" t="s">
        <v>1162</v>
      </c>
      <c r="D192" t="s">
        <v>1163</v>
      </c>
      <c r="E192" t="s">
        <v>1164</v>
      </c>
      <c r="F192" t="s">
        <v>1165</v>
      </c>
      <c r="G192" t="s">
        <v>1166</v>
      </c>
      <c r="H192" t="s">
        <v>96</v>
      </c>
      <c r="I192" t="s">
        <v>58</v>
      </c>
      <c r="K192" t="s">
        <v>1164</v>
      </c>
      <c r="L192">
        <v>2006</v>
      </c>
      <c r="N192" t="s">
        <v>97</v>
      </c>
      <c r="O192" t="s">
        <v>60</v>
      </c>
      <c r="Q192" t="s">
        <v>44</v>
      </c>
      <c r="S192">
        <v>2011</v>
      </c>
      <c r="T192" t="s">
        <v>62</v>
      </c>
      <c r="U192" t="s">
        <v>45</v>
      </c>
      <c r="V192" t="s">
        <v>46</v>
      </c>
      <c r="W192" t="s">
        <v>47</v>
      </c>
      <c r="X192" t="s">
        <v>48</v>
      </c>
      <c r="Y192">
        <v>2010</v>
      </c>
      <c r="AA192" t="s">
        <v>1167</v>
      </c>
      <c r="AB192" t="s">
        <v>66</v>
      </c>
      <c r="AC192">
        <v>2011</v>
      </c>
      <c r="AE192">
        <v>2008</v>
      </c>
      <c r="AF192">
        <v>2005</v>
      </c>
    </row>
    <row r="193" spans="1:32" x14ac:dyDescent="0.25">
      <c r="A193" t="s">
        <v>1168</v>
      </c>
      <c r="B193" t="s">
        <v>1169</v>
      </c>
      <c r="C193" t="s">
        <v>1169</v>
      </c>
      <c r="D193" t="s">
        <v>1170</v>
      </c>
      <c r="E193" t="s">
        <v>1171</v>
      </c>
      <c r="F193" t="s">
        <v>1172</v>
      </c>
      <c r="G193" t="s">
        <v>1173</v>
      </c>
      <c r="H193" t="s">
        <v>96</v>
      </c>
      <c r="I193" t="s">
        <v>39</v>
      </c>
      <c r="K193" t="s">
        <v>1171</v>
      </c>
      <c r="L193">
        <v>2006</v>
      </c>
      <c r="N193" t="s">
        <v>41</v>
      </c>
      <c r="O193" t="s">
        <v>42</v>
      </c>
      <c r="P193" t="s">
        <v>43</v>
      </c>
      <c r="Q193" t="s">
        <v>44</v>
      </c>
      <c r="S193">
        <v>2011</v>
      </c>
      <c r="T193" t="s">
        <v>62</v>
      </c>
      <c r="U193" t="s">
        <v>45</v>
      </c>
      <c r="V193" t="s">
        <v>74</v>
      </c>
      <c r="W193" t="s">
        <v>63</v>
      </c>
      <c r="X193" t="s">
        <v>48</v>
      </c>
      <c r="Y193">
        <v>2004</v>
      </c>
      <c r="Z193" t="s">
        <v>1174</v>
      </c>
      <c r="AA193" t="s">
        <v>284</v>
      </c>
      <c r="AE193">
        <v>2002</v>
      </c>
      <c r="AF193">
        <v>2005</v>
      </c>
    </row>
    <row r="194" spans="1:32" x14ac:dyDescent="0.25">
      <c r="A194" t="s">
        <v>1175</v>
      </c>
      <c r="B194" t="s">
        <v>1176</v>
      </c>
      <c r="C194" t="s">
        <v>1176</v>
      </c>
      <c r="D194" t="s">
        <v>1177</v>
      </c>
      <c r="E194" t="s">
        <v>1178</v>
      </c>
      <c r="F194" t="s">
        <v>1179</v>
      </c>
      <c r="G194" t="s">
        <v>1180</v>
      </c>
      <c r="H194" t="s">
        <v>81</v>
      </c>
      <c r="I194" t="s">
        <v>88</v>
      </c>
      <c r="K194" t="s">
        <v>1178</v>
      </c>
      <c r="L194">
        <v>2010</v>
      </c>
      <c r="N194" t="s">
        <v>41</v>
      </c>
      <c r="Q194" t="s">
        <v>140</v>
      </c>
      <c r="S194">
        <v>2011</v>
      </c>
      <c r="T194" t="s">
        <v>62</v>
      </c>
      <c r="V194" t="s">
        <v>46</v>
      </c>
      <c r="W194" t="s">
        <v>47</v>
      </c>
      <c r="X194" t="s">
        <v>117</v>
      </c>
      <c r="Y194">
        <v>2010</v>
      </c>
      <c r="Z194" t="s">
        <v>1181</v>
      </c>
      <c r="AB194" t="s">
        <v>66</v>
      </c>
      <c r="AD194">
        <v>2010</v>
      </c>
      <c r="AE194">
        <v>2013</v>
      </c>
      <c r="AF194">
        <v>1975</v>
      </c>
    </row>
    <row r="195" spans="1:32" x14ac:dyDescent="0.25">
      <c r="A195" t="s">
        <v>1182</v>
      </c>
      <c r="B195" t="s">
        <v>1183</v>
      </c>
      <c r="C195" t="s">
        <v>1183</v>
      </c>
      <c r="D195" t="s">
        <v>1183</v>
      </c>
      <c r="E195" t="s">
        <v>1184</v>
      </c>
      <c r="F195" t="s">
        <v>382</v>
      </c>
      <c r="H195" t="s">
        <v>106</v>
      </c>
      <c r="I195" t="s">
        <v>88</v>
      </c>
      <c r="K195" t="s">
        <v>1184</v>
      </c>
      <c r="Q195" t="s">
        <v>44</v>
      </c>
      <c r="S195">
        <v>2011</v>
      </c>
      <c r="Y195">
        <v>2011</v>
      </c>
      <c r="AB195" t="s">
        <v>66</v>
      </c>
    </row>
    <row r="196" spans="1:32" x14ac:dyDescent="0.25">
      <c r="A196" t="s">
        <v>1185</v>
      </c>
      <c r="B196" t="s">
        <v>1186</v>
      </c>
      <c r="C196" t="s">
        <v>1186</v>
      </c>
      <c r="D196" t="s">
        <v>1186</v>
      </c>
      <c r="E196" t="s">
        <v>1187</v>
      </c>
      <c r="F196" t="s">
        <v>87</v>
      </c>
      <c r="G196" t="s">
        <v>1188</v>
      </c>
      <c r="H196" t="s">
        <v>57</v>
      </c>
      <c r="I196" t="s">
        <v>139</v>
      </c>
      <c r="K196" t="s">
        <v>1187</v>
      </c>
      <c r="L196">
        <v>2005</v>
      </c>
      <c r="N196" t="s">
        <v>41</v>
      </c>
      <c r="P196" t="s">
        <v>147</v>
      </c>
      <c r="Q196" t="s">
        <v>44</v>
      </c>
      <c r="S196" t="s">
        <v>61</v>
      </c>
      <c r="T196" t="s">
        <v>62</v>
      </c>
      <c r="V196" t="s">
        <v>74</v>
      </c>
      <c r="W196" t="s">
        <v>47</v>
      </c>
      <c r="X196" t="s">
        <v>117</v>
      </c>
      <c r="Y196">
        <v>2011</v>
      </c>
      <c r="Z196" t="s">
        <v>245</v>
      </c>
      <c r="AA196" t="s">
        <v>1189</v>
      </c>
      <c r="AB196" t="s">
        <v>66</v>
      </c>
      <c r="AC196">
        <v>2010</v>
      </c>
      <c r="AD196">
        <v>2009</v>
      </c>
      <c r="AE196">
        <v>2013</v>
      </c>
      <c r="AF196">
        <v>2007</v>
      </c>
    </row>
    <row r="197" spans="1:32" x14ac:dyDescent="0.25">
      <c r="A197" t="s">
        <v>1190</v>
      </c>
      <c r="B197" t="s">
        <v>1191</v>
      </c>
      <c r="C197" t="s">
        <v>1191</v>
      </c>
      <c r="D197" t="s">
        <v>1192</v>
      </c>
      <c r="E197" t="s">
        <v>1193</v>
      </c>
      <c r="F197" t="s">
        <v>87</v>
      </c>
      <c r="G197" t="s">
        <v>1194</v>
      </c>
      <c r="H197" t="s">
        <v>57</v>
      </c>
      <c r="I197" t="s">
        <v>139</v>
      </c>
      <c r="K197" t="s">
        <v>1193</v>
      </c>
      <c r="L197" t="s">
        <v>59</v>
      </c>
      <c r="M197">
        <v>2005</v>
      </c>
      <c r="N197" t="s">
        <v>41</v>
      </c>
      <c r="P197" t="s">
        <v>147</v>
      </c>
      <c r="Q197" t="s">
        <v>44</v>
      </c>
      <c r="S197" t="s">
        <v>61</v>
      </c>
      <c r="T197" t="s">
        <v>62</v>
      </c>
      <c r="V197" t="s">
        <v>74</v>
      </c>
      <c r="W197" t="s">
        <v>47</v>
      </c>
      <c r="X197" t="s">
        <v>117</v>
      </c>
      <c r="Y197" t="s">
        <v>89</v>
      </c>
      <c r="Z197" t="s">
        <v>245</v>
      </c>
      <c r="AA197" t="s">
        <v>258</v>
      </c>
      <c r="AB197" t="s">
        <v>66</v>
      </c>
      <c r="AC197">
        <v>2010</v>
      </c>
      <c r="AD197">
        <v>2010</v>
      </c>
      <c r="AE197">
        <v>2013</v>
      </c>
      <c r="AF197">
        <v>2009</v>
      </c>
    </row>
    <row r="198" spans="1:32" x14ac:dyDescent="0.25">
      <c r="A198" t="s">
        <v>1195</v>
      </c>
      <c r="B198" t="s">
        <v>1196</v>
      </c>
      <c r="C198" t="s">
        <v>1196</v>
      </c>
      <c r="D198" t="s">
        <v>1196</v>
      </c>
      <c r="E198" t="s">
        <v>1197</v>
      </c>
      <c r="G198" t="s">
        <v>1198</v>
      </c>
      <c r="K198" t="s">
        <v>1197</v>
      </c>
    </row>
    <row r="199" spans="1:32" x14ac:dyDescent="0.25">
      <c r="A199" t="s">
        <v>1199</v>
      </c>
      <c r="B199" t="s">
        <v>1200</v>
      </c>
      <c r="C199" t="s">
        <v>1200</v>
      </c>
      <c r="D199" t="s">
        <v>1200</v>
      </c>
      <c r="E199" t="s">
        <v>1201</v>
      </c>
      <c r="F199" t="s">
        <v>1202</v>
      </c>
      <c r="G199" t="s">
        <v>1203</v>
      </c>
      <c r="H199" t="s">
        <v>81</v>
      </c>
      <c r="I199" t="s">
        <v>125</v>
      </c>
      <c r="K199" t="s">
        <v>1201</v>
      </c>
      <c r="L199">
        <v>2004</v>
      </c>
      <c r="N199" t="s">
        <v>41</v>
      </c>
      <c r="O199" t="s">
        <v>42</v>
      </c>
      <c r="Q199" t="s">
        <v>44</v>
      </c>
      <c r="S199" t="s">
        <v>82</v>
      </c>
      <c r="T199" t="s">
        <v>62</v>
      </c>
      <c r="U199" t="s">
        <v>45</v>
      </c>
      <c r="V199" t="s">
        <v>74</v>
      </c>
      <c r="X199" t="s">
        <v>48</v>
      </c>
      <c r="Y199">
        <v>2009</v>
      </c>
      <c r="AA199" t="s">
        <v>730</v>
      </c>
      <c r="AC199" t="s">
        <v>431</v>
      </c>
      <c r="AE199">
        <v>2013</v>
      </c>
    </row>
    <row r="200" spans="1:32" x14ac:dyDescent="0.25">
      <c r="A200" t="s">
        <v>1204</v>
      </c>
      <c r="B200" t="s">
        <v>1205</v>
      </c>
      <c r="C200" t="s">
        <v>1205</v>
      </c>
      <c r="D200" t="s">
        <v>1206</v>
      </c>
      <c r="E200" t="s">
        <v>1207</v>
      </c>
      <c r="F200" t="s">
        <v>1208</v>
      </c>
      <c r="H200" t="s">
        <v>96</v>
      </c>
      <c r="I200" t="s">
        <v>39</v>
      </c>
      <c r="K200" t="s">
        <v>1207</v>
      </c>
      <c r="L200">
        <v>1985</v>
      </c>
      <c r="N200" t="s">
        <v>41</v>
      </c>
      <c r="O200" t="s">
        <v>42</v>
      </c>
      <c r="P200" t="s">
        <v>43</v>
      </c>
      <c r="Q200" t="s">
        <v>73</v>
      </c>
      <c r="R200" t="s">
        <v>1209</v>
      </c>
      <c r="U200" t="s">
        <v>170</v>
      </c>
      <c r="Y200">
        <v>1987</v>
      </c>
      <c r="Z200" t="s">
        <v>421</v>
      </c>
      <c r="AF200">
        <v>2003</v>
      </c>
    </row>
    <row r="201" spans="1:32" x14ac:dyDescent="0.25">
      <c r="A201" t="s">
        <v>1210</v>
      </c>
      <c r="B201" t="s">
        <v>1211</v>
      </c>
      <c r="C201" t="s">
        <v>1211</v>
      </c>
      <c r="D201" t="s">
        <v>1212</v>
      </c>
      <c r="E201" t="s">
        <v>1213</v>
      </c>
      <c r="F201" t="s">
        <v>1214</v>
      </c>
      <c r="G201" t="s">
        <v>294</v>
      </c>
      <c r="H201" t="s">
        <v>96</v>
      </c>
      <c r="I201" t="s">
        <v>58</v>
      </c>
      <c r="K201" t="s">
        <v>1213</v>
      </c>
      <c r="L201">
        <v>2005</v>
      </c>
      <c r="N201" t="s">
        <v>41</v>
      </c>
      <c r="O201" t="s">
        <v>60</v>
      </c>
      <c r="Q201" t="s">
        <v>44</v>
      </c>
      <c r="S201">
        <v>2011</v>
      </c>
      <c r="T201" t="s">
        <v>62</v>
      </c>
      <c r="U201" t="s">
        <v>317</v>
      </c>
      <c r="V201" t="s">
        <v>46</v>
      </c>
      <c r="W201" t="s">
        <v>47</v>
      </c>
      <c r="X201" t="s">
        <v>117</v>
      </c>
      <c r="Y201">
        <v>2011</v>
      </c>
      <c r="Z201" t="s">
        <v>1215</v>
      </c>
      <c r="AA201" t="s">
        <v>489</v>
      </c>
      <c r="AC201">
        <v>2007</v>
      </c>
      <c r="AD201">
        <v>2010</v>
      </c>
      <c r="AE201">
        <v>2013</v>
      </c>
      <c r="AF201">
        <v>2000</v>
      </c>
    </row>
    <row r="202" spans="1:32" x14ac:dyDescent="0.25">
      <c r="A202" t="s">
        <v>1216</v>
      </c>
      <c r="B202" t="s">
        <v>38</v>
      </c>
      <c r="C202" t="s">
        <v>38</v>
      </c>
      <c r="D202" t="s">
        <v>38</v>
      </c>
      <c r="E202" t="s">
        <v>1217</v>
      </c>
      <c r="G202" t="s">
        <v>1218</v>
      </c>
      <c r="K202" t="s">
        <v>1217</v>
      </c>
    </row>
    <row r="203" spans="1:32" x14ac:dyDescent="0.25">
      <c r="A203" t="s">
        <v>1219</v>
      </c>
      <c r="B203" t="s">
        <v>1220</v>
      </c>
      <c r="C203" t="s">
        <v>1220</v>
      </c>
      <c r="D203" t="s">
        <v>1221</v>
      </c>
      <c r="E203" t="s">
        <v>1222</v>
      </c>
      <c r="F203" t="s">
        <v>1223</v>
      </c>
      <c r="G203" t="s">
        <v>1224</v>
      </c>
      <c r="H203" t="s">
        <v>96</v>
      </c>
      <c r="I203" t="s">
        <v>125</v>
      </c>
      <c r="K203" t="s">
        <v>1222</v>
      </c>
      <c r="L203">
        <v>2009</v>
      </c>
      <c r="O203" t="s">
        <v>42</v>
      </c>
      <c r="Q203" t="s">
        <v>44</v>
      </c>
      <c r="Y203">
        <v>2008</v>
      </c>
      <c r="AA203" t="s">
        <v>1225</v>
      </c>
      <c r="AF203">
        <v>2011</v>
      </c>
    </row>
    <row r="204" spans="1:32" x14ac:dyDescent="0.25">
      <c r="A204" t="s">
        <v>1226</v>
      </c>
      <c r="B204" t="s">
        <v>1227</v>
      </c>
      <c r="C204" t="s">
        <v>1227</v>
      </c>
      <c r="D204" t="s">
        <v>1228</v>
      </c>
      <c r="E204" t="s">
        <v>1229</v>
      </c>
      <c r="F204" t="s">
        <v>87</v>
      </c>
      <c r="G204" t="s">
        <v>1230</v>
      </c>
      <c r="H204" t="s">
        <v>57</v>
      </c>
      <c r="I204" t="s">
        <v>139</v>
      </c>
      <c r="K204" t="s">
        <v>1229</v>
      </c>
      <c r="L204">
        <v>2005</v>
      </c>
      <c r="N204" t="s">
        <v>41</v>
      </c>
      <c r="P204" t="s">
        <v>147</v>
      </c>
      <c r="Q204" t="s">
        <v>44</v>
      </c>
      <c r="S204" t="s">
        <v>61</v>
      </c>
      <c r="T204" t="s">
        <v>62</v>
      </c>
      <c r="V204" t="s">
        <v>74</v>
      </c>
      <c r="W204" t="s">
        <v>47</v>
      </c>
      <c r="X204" t="s">
        <v>117</v>
      </c>
      <c r="Y204">
        <v>2011</v>
      </c>
      <c r="AA204" t="s">
        <v>172</v>
      </c>
      <c r="AB204" t="s">
        <v>66</v>
      </c>
      <c r="AC204">
        <v>2010</v>
      </c>
      <c r="AD204">
        <v>2009</v>
      </c>
      <c r="AE204">
        <v>2013</v>
      </c>
      <c r="AF204">
        <v>2008</v>
      </c>
    </row>
    <row r="205" spans="1:32" x14ac:dyDescent="0.25">
      <c r="A205" t="s">
        <v>1231</v>
      </c>
      <c r="B205" t="s">
        <v>1232</v>
      </c>
      <c r="C205" t="s">
        <v>1232</v>
      </c>
      <c r="D205" t="s">
        <v>1233</v>
      </c>
      <c r="E205" t="s">
        <v>1234</v>
      </c>
      <c r="F205" t="s">
        <v>1235</v>
      </c>
      <c r="H205" t="s">
        <v>38</v>
      </c>
      <c r="I205" t="s">
        <v>125</v>
      </c>
      <c r="K205" t="s">
        <v>1234</v>
      </c>
      <c r="L205">
        <v>2002</v>
      </c>
      <c r="N205" t="s">
        <v>97</v>
      </c>
      <c r="O205" t="s">
        <v>222</v>
      </c>
      <c r="Q205" t="s">
        <v>44</v>
      </c>
      <c r="S205">
        <v>2011</v>
      </c>
      <c r="T205" t="s">
        <v>62</v>
      </c>
      <c r="U205" t="s">
        <v>45</v>
      </c>
      <c r="V205" t="s">
        <v>46</v>
      </c>
      <c r="W205" t="s">
        <v>63</v>
      </c>
      <c r="X205" t="s">
        <v>48</v>
      </c>
      <c r="Y205">
        <v>2012</v>
      </c>
      <c r="Z205" t="s">
        <v>1236</v>
      </c>
      <c r="AA205" t="s">
        <v>722</v>
      </c>
      <c r="AB205" t="s">
        <v>66</v>
      </c>
      <c r="AC205" t="s">
        <v>561</v>
      </c>
      <c r="AD205">
        <v>2010</v>
      </c>
      <c r="AE205">
        <v>2013</v>
      </c>
      <c r="AF205">
        <v>2005</v>
      </c>
    </row>
    <row r="206" spans="1:32" x14ac:dyDescent="0.25">
      <c r="A206" t="s">
        <v>1237</v>
      </c>
      <c r="B206" t="s">
        <v>1238</v>
      </c>
      <c r="C206" t="s">
        <v>1238</v>
      </c>
      <c r="D206" t="s">
        <v>1238</v>
      </c>
      <c r="E206" t="s">
        <v>1239</v>
      </c>
      <c r="F206" t="s">
        <v>104</v>
      </c>
      <c r="G206" t="s">
        <v>105</v>
      </c>
      <c r="H206" t="s">
        <v>106</v>
      </c>
      <c r="I206" t="s">
        <v>88</v>
      </c>
      <c r="K206" t="s">
        <v>1239</v>
      </c>
      <c r="L206">
        <v>2006</v>
      </c>
      <c r="N206" t="s">
        <v>41</v>
      </c>
      <c r="O206" t="s">
        <v>60</v>
      </c>
      <c r="Q206" t="s">
        <v>44</v>
      </c>
      <c r="S206">
        <v>2011</v>
      </c>
      <c r="T206" t="s">
        <v>62</v>
      </c>
      <c r="V206" t="s">
        <v>74</v>
      </c>
      <c r="W206" t="s">
        <v>63</v>
      </c>
      <c r="X206" t="s">
        <v>48</v>
      </c>
      <c r="Y206">
        <v>2011</v>
      </c>
      <c r="AB206" t="s">
        <v>66</v>
      </c>
      <c r="AE206">
        <v>2011</v>
      </c>
    </row>
    <row r="207" spans="1:32" x14ac:dyDescent="0.25">
      <c r="A207" t="s">
        <v>1240</v>
      </c>
      <c r="B207" t="s">
        <v>1241</v>
      </c>
      <c r="C207" t="s">
        <v>1241</v>
      </c>
      <c r="D207" t="s">
        <v>1241</v>
      </c>
      <c r="E207" t="s">
        <v>1242</v>
      </c>
      <c r="F207" t="s">
        <v>104</v>
      </c>
      <c r="G207" t="s">
        <v>105</v>
      </c>
      <c r="H207" t="s">
        <v>106</v>
      </c>
      <c r="I207" t="s">
        <v>58</v>
      </c>
      <c r="K207" t="s">
        <v>1242</v>
      </c>
      <c r="L207">
        <v>2006</v>
      </c>
      <c r="N207" t="s">
        <v>41</v>
      </c>
      <c r="O207" t="s">
        <v>222</v>
      </c>
      <c r="Q207" t="s">
        <v>73</v>
      </c>
      <c r="S207">
        <v>2011</v>
      </c>
      <c r="T207" t="s">
        <v>62</v>
      </c>
      <c r="U207" t="s">
        <v>45</v>
      </c>
      <c r="V207" t="s">
        <v>74</v>
      </c>
      <c r="W207" t="s">
        <v>63</v>
      </c>
      <c r="X207" t="s">
        <v>48</v>
      </c>
      <c r="Y207">
        <v>2010</v>
      </c>
      <c r="Z207" t="s">
        <v>75</v>
      </c>
      <c r="AA207" t="s">
        <v>76</v>
      </c>
      <c r="AB207" t="s">
        <v>66</v>
      </c>
      <c r="AC207">
        <v>2007</v>
      </c>
      <c r="AE207">
        <v>2008</v>
      </c>
      <c r="AF207">
        <v>2005</v>
      </c>
    </row>
    <row r="208" spans="1:32" x14ac:dyDescent="0.25">
      <c r="A208" t="s">
        <v>1243</v>
      </c>
      <c r="B208" t="s">
        <v>1244</v>
      </c>
      <c r="C208" t="s">
        <v>1244</v>
      </c>
      <c r="D208" t="s">
        <v>1244</v>
      </c>
      <c r="E208" t="s">
        <v>1245</v>
      </c>
      <c r="F208" t="s">
        <v>87</v>
      </c>
      <c r="H208" t="s">
        <v>106</v>
      </c>
      <c r="I208" t="s">
        <v>88</v>
      </c>
      <c r="K208" t="s">
        <v>1245</v>
      </c>
      <c r="Q208" t="s">
        <v>44</v>
      </c>
    </row>
    <row r="209" spans="1:32" x14ac:dyDescent="0.25">
      <c r="A209" t="s">
        <v>1246</v>
      </c>
      <c r="B209" t="s">
        <v>1247</v>
      </c>
      <c r="C209" t="s">
        <v>1247</v>
      </c>
      <c r="D209" t="s">
        <v>1247</v>
      </c>
      <c r="E209" t="s">
        <v>1248</v>
      </c>
      <c r="F209" t="s">
        <v>104</v>
      </c>
      <c r="G209" t="s">
        <v>105</v>
      </c>
      <c r="H209" t="s">
        <v>106</v>
      </c>
      <c r="I209" t="s">
        <v>58</v>
      </c>
      <c r="K209" t="s">
        <v>1248</v>
      </c>
      <c r="L209">
        <v>2006</v>
      </c>
      <c r="N209" t="s">
        <v>41</v>
      </c>
      <c r="O209" t="s">
        <v>222</v>
      </c>
      <c r="Q209" t="s">
        <v>44</v>
      </c>
      <c r="S209">
        <v>2011</v>
      </c>
      <c r="T209" t="s">
        <v>62</v>
      </c>
      <c r="U209" t="s">
        <v>45</v>
      </c>
      <c r="V209" t="s">
        <v>74</v>
      </c>
      <c r="W209" t="s">
        <v>63</v>
      </c>
      <c r="X209" t="s">
        <v>48</v>
      </c>
      <c r="Y209">
        <v>2011</v>
      </c>
      <c r="AB209" t="s">
        <v>66</v>
      </c>
      <c r="AE209">
        <v>2012</v>
      </c>
      <c r="AF209">
        <v>1995</v>
      </c>
    </row>
    <row r="210" spans="1:32" x14ac:dyDescent="0.25">
      <c r="A210" t="s">
        <v>1249</v>
      </c>
      <c r="B210" t="s">
        <v>1250</v>
      </c>
      <c r="C210" t="s">
        <v>1250</v>
      </c>
      <c r="D210" t="s">
        <v>1250</v>
      </c>
      <c r="E210" t="s">
        <v>1251</v>
      </c>
      <c r="G210" t="s">
        <v>1252</v>
      </c>
      <c r="K210" t="s">
        <v>1251</v>
      </c>
    </row>
    <row r="211" spans="1:32" x14ac:dyDescent="0.25">
      <c r="A211" t="s">
        <v>1253</v>
      </c>
      <c r="B211" t="s">
        <v>1254</v>
      </c>
      <c r="C211" t="s">
        <v>96</v>
      </c>
      <c r="D211" t="s">
        <v>1254</v>
      </c>
      <c r="E211" t="s">
        <v>1255</v>
      </c>
      <c r="G211" t="s">
        <v>1256</v>
      </c>
      <c r="K211" t="s">
        <v>1255</v>
      </c>
    </row>
    <row r="212" spans="1:32" x14ac:dyDescent="0.25">
      <c r="A212" t="s">
        <v>1257</v>
      </c>
      <c r="B212" t="s">
        <v>1258</v>
      </c>
      <c r="C212" t="s">
        <v>1258</v>
      </c>
      <c r="D212" t="s">
        <v>1259</v>
      </c>
      <c r="E212" t="s">
        <v>1260</v>
      </c>
      <c r="F212" t="s">
        <v>1261</v>
      </c>
      <c r="G212" t="s">
        <v>1262</v>
      </c>
      <c r="H212" t="s">
        <v>96</v>
      </c>
      <c r="I212" t="s">
        <v>125</v>
      </c>
      <c r="K212" t="s">
        <v>1260</v>
      </c>
      <c r="L212" t="s">
        <v>1263</v>
      </c>
      <c r="M212">
        <v>1996</v>
      </c>
      <c r="N212" t="s">
        <v>41</v>
      </c>
      <c r="O212" t="s">
        <v>42</v>
      </c>
      <c r="P212" t="s">
        <v>43</v>
      </c>
      <c r="Q212" t="s">
        <v>73</v>
      </c>
      <c r="S212">
        <v>2011</v>
      </c>
      <c r="T212" t="s">
        <v>62</v>
      </c>
      <c r="U212" t="s">
        <v>317</v>
      </c>
      <c r="V212" t="s">
        <v>46</v>
      </c>
      <c r="W212" t="s">
        <v>63</v>
      </c>
      <c r="X212" t="s">
        <v>48</v>
      </c>
      <c r="Y212">
        <v>2008</v>
      </c>
      <c r="Z212" t="s">
        <v>1264</v>
      </c>
      <c r="AA212" t="s">
        <v>1225</v>
      </c>
      <c r="AC212" t="s">
        <v>561</v>
      </c>
      <c r="AD212">
        <v>2001</v>
      </c>
      <c r="AE212">
        <v>2011</v>
      </c>
      <c r="AF212">
        <v>2011</v>
      </c>
    </row>
    <row r="213" spans="1:32" x14ac:dyDescent="0.25">
      <c r="A213" t="s">
        <v>1265</v>
      </c>
      <c r="B213" t="s">
        <v>1266</v>
      </c>
      <c r="C213" t="s">
        <v>1266</v>
      </c>
      <c r="D213" t="s">
        <v>1267</v>
      </c>
      <c r="E213" t="s">
        <v>1268</v>
      </c>
      <c r="F213" t="s">
        <v>1269</v>
      </c>
      <c r="H213" t="s">
        <v>106</v>
      </c>
      <c r="I213" t="s">
        <v>58</v>
      </c>
      <c r="K213" t="s">
        <v>1268</v>
      </c>
      <c r="L213">
        <v>2007</v>
      </c>
      <c r="N213" t="s">
        <v>41</v>
      </c>
      <c r="O213" t="s">
        <v>60</v>
      </c>
      <c r="Q213" t="s">
        <v>44</v>
      </c>
      <c r="S213">
        <v>2011</v>
      </c>
      <c r="T213" t="s">
        <v>62</v>
      </c>
      <c r="V213" t="s">
        <v>46</v>
      </c>
      <c r="W213" t="s">
        <v>63</v>
      </c>
      <c r="X213" t="s">
        <v>48</v>
      </c>
      <c r="Y213">
        <v>2012</v>
      </c>
      <c r="Z213" t="s">
        <v>216</v>
      </c>
      <c r="AA213" t="s">
        <v>1270</v>
      </c>
      <c r="AB213" t="s">
        <v>66</v>
      </c>
      <c r="AC213">
        <v>2008</v>
      </c>
      <c r="AE213">
        <v>2011</v>
      </c>
      <c r="AF213">
        <v>2006</v>
      </c>
    </row>
    <row r="214" spans="1:32" x14ac:dyDescent="0.25">
      <c r="A214" t="s">
        <v>1271</v>
      </c>
      <c r="B214" t="s">
        <v>1272</v>
      </c>
      <c r="C214" t="s">
        <v>1272</v>
      </c>
      <c r="D214" t="s">
        <v>1273</v>
      </c>
      <c r="E214" t="s">
        <v>1274</v>
      </c>
      <c r="F214" t="s">
        <v>1275</v>
      </c>
      <c r="G214" t="s">
        <v>1276</v>
      </c>
      <c r="H214" t="s">
        <v>96</v>
      </c>
      <c r="I214" t="s">
        <v>125</v>
      </c>
      <c r="K214" t="s">
        <v>1274</v>
      </c>
      <c r="L214">
        <v>2000</v>
      </c>
      <c r="N214" t="s">
        <v>41</v>
      </c>
      <c r="O214" t="s">
        <v>60</v>
      </c>
      <c r="Q214" t="s">
        <v>44</v>
      </c>
      <c r="S214">
        <v>2011</v>
      </c>
      <c r="T214" t="s">
        <v>62</v>
      </c>
      <c r="U214" t="s">
        <v>45</v>
      </c>
      <c r="V214" t="s">
        <v>46</v>
      </c>
      <c r="W214" t="s">
        <v>47</v>
      </c>
      <c r="X214" t="s">
        <v>48</v>
      </c>
      <c r="Y214">
        <v>2007</v>
      </c>
      <c r="Z214" t="s">
        <v>216</v>
      </c>
      <c r="AA214" t="s">
        <v>238</v>
      </c>
      <c r="AC214" t="s">
        <v>1277</v>
      </c>
      <c r="AE214">
        <v>2007</v>
      </c>
      <c r="AF214">
        <v>2000</v>
      </c>
    </row>
    <row r="215" spans="1:32" x14ac:dyDescent="0.25">
      <c r="A215" t="s">
        <v>1278</v>
      </c>
      <c r="B215" t="s">
        <v>1279</v>
      </c>
      <c r="C215" t="s">
        <v>1279</v>
      </c>
      <c r="D215" t="s">
        <v>1280</v>
      </c>
      <c r="E215" t="s">
        <v>1281</v>
      </c>
      <c r="F215" t="s">
        <v>1282</v>
      </c>
      <c r="G215" t="s">
        <v>1283</v>
      </c>
      <c r="H215" t="s">
        <v>57</v>
      </c>
      <c r="I215" t="s">
        <v>139</v>
      </c>
      <c r="K215" t="s">
        <v>1281</v>
      </c>
      <c r="L215" t="s">
        <v>59</v>
      </c>
      <c r="M215">
        <v>2005</v>
      </c>
      <c r="N215" t="s">
        <v>41</v>
      </c>
      <c r="Q215" t="s">
        <v>44</v>
      </c>
      <c r="S215" t="s">
        <v>61</v>
      </c>
      <c r="T215" t="s">
        <v>62</v>
      </c>
      <c r="V215" t="s">
        <v>46</v>
      </c>
      <c r="W215" t="s">
        <v>47</v>
      </c>
      <c r="X215" t="s">
        <v>117</v>
      </c>
      <c r="Y215">
        <v>2011</v>
      </c>
      <c r="AA215" t="s">
        <v>1284</v>
      </c>
      <c r="AB215" t="s">
        <v>66</v>
      </c>
      <c r="AC215">
        <v>2010</v>
      </c>
      <c r="AD215">
        <v>2009</v>
      </c>
      <c r="AE215">
        <v>2013</v>
      </c>
      <c r="AF215">
        <v>2007</v>
      </c>
    </row>
    <row r="216" spans="1:32" x14ac:dyDescent="0.25">
      <c r="A216" t="s">
        <v>1285</v>
      </c>
      <c r="B216" t="s">
        <v>1286</v>
      </c>
      <c r="C216" t="s">
        <v>1286</v>
      </c>
      <c r="D216" t="s">
        <v>1286</v>
      </c>
      <c r="E216" t="s">
        <v>1287</v>
      </c>
      <c r="F216" t="s">
        <v>814</v>
      </c>
      <c r="H216" t="s">
        <v>57</v>
      </c>
      <c r="I216" t="s">
        <v>139</v>
      </c>
      <c r="K216" t="s">
        <v>1287</v>
      </c>
      <c r="L216">
        <v>2005</v>
      </c>
      <c r="N216" t="s">
        <v>41</v>
      </c>
      <c r="Q216" t="s">
        <v>44</v>
      </c>
      <c r="S216" t="s">
        <v>61</v>
      </c>
      <c r="T216" t="s">
        <v>62</v>
      </c>
      <c r="V216" t="s">
        <v>74</v>
      </c>
      <c r="W216" t="s">
        <v>47</v>
      </c>
      <c r="X216" t="s">
        <v>117</v>
      </c>
      <c r="Y216">
        <v>2010</v>
      </c>
      <c r="AA216" t="s">
        <v>1288</v>
      </c>
      <c r="AB216" t="s">
        <v>66</v>
      </c>
      <c r="AC216">
        <v>2008</v>
      </c>
      <c r="AD216">
        <v>2007</v>
      </c>
      <c r="AE216">
        <v>2013</v>
      </c>
      <c r="AF216">
        <v>2000</v>
      </c>
    </row>
    <row r="217" spans="1:32" x14ac:dyDescent="0.25">
      <c r="A217" t="s">
        <v>1289</v>
      </c>
      <c r="B217" t="s">
        <v>1290</v>
      </c>
      <c r="C217" t="s">
        <v>1290</v>
      </c>
      <c r="D217" t="s">
        <v>1290</v>
      </c>
      <c r="E217" t="s">
        <v>1291</v>
      </c>
      <c r="F217" t="s">
        <v>1292</v>
      </c>
      <c r="G217" t="s">
        <v>1293</v>
      </c>
      <c r="H217" t="s">
        <v>72</v>
      </c>
      <c r="I217" t="s">
        <v>125</v>
      </c>
      <c r="K217" t="s">
        <v>1291</v>
      </c>
      <c r="L217">
        <v>2000</v>
      </c>
      <c r="N217" t="s">
        <v>41</v>
      </c>
      <c r="O217" t="s">
        <v>60</v>
      </c>
      <c r="Q217" t="s">
        <v>73</v>
      </c>
      <c r="R217" t="s">
        <v>1294</v>
      </c>
      <c r="S217">
        <v>2011</v>
      </c>
      <c r="T217" t="s">
        <v>62</v>
      </c>
      <c r="U217" t="s">
        <v>170</v>
      </c>
      <c r="V217" t="s">
        <v>74</v>
      </c>
      <c r="W217" t="s">
        <v>63</v>
      </c>
      <c r="X217" t="s">
        <v>48</v>
      </c>
      <c r="Y217">
        <v>2004</v>
      </c>
      <c r="Z217" t="s">
        <v>421</v>
      </c>
      <c r="AA217" t="s">
        <v>1288</v>
      </c>
      <c r="AC217">
        <v>2014</v>
      </c>
      <c r="AE217">
        <v>2010</v>
      </c>
      <c r="AF217">
        <v>2005</v>
      </c>
    </row>
    <row r="218" spans="1:32" x14ac:dyDescent="0.25">
      <c r="A218" t="s">
        <v>1295</v>
      </c>
      <c r="B218" t="s">
        <v>1296</v>
      </c>
      <c r="C218" t="s">
        <v>1296</v>
      </c>
      <c r="D218" t="s">
        <v>1297</v>
      </c>
      <c r="E218" t="s">
        <v>1298</v>
      </c>
      <c r="F218" t="s">
        <v>1299</v>
      </c>
      <c r="H218" t="s">
        <v>57</v>
      </c>
      <c r="I218" t="s">
        <v>39</v>
      </c>
      <c r="K218" t="s">
        <v>1298</v>
      </c>
      <c r="L218" t="s">
        <v>59</v>
      </c>
      <c r="M218">
        <v>2000</v>
      </c>
      <c r="N218" t="s">
        <v>41</v>
      </c>
      <c r="O218" t="s">
        <v>42</v>
      </c>
      <c r="Q218" t="s">
        <v>44</v>
      </c>
      <c r="R218" t="s">
        <v>126</v>
      </c>
      <c r="S218">
        <v>2011</v>
      </c>
      <c r="T218" t="s">
        <v>62</v>
      </c>
      <c r="U218" t="s">
        <v>45</v>
      </c>
      <c r="V218" t="s">
        <v>46</v>
      </c>
      <c r="W218" t="s">
        <v>47</v>
      </c>
      <c r="X218" t="s">
        <v>48</v>
      </c>
      <c r="Y218">
        <v>2010</v>
      </c>
      <c r="Z218" t="s">
        <v>350</v>
      </c>
      <c r="AA218" t="s">
        <v>1003</v>
      </c>
      <c r="AC218">
        <v>2013</v>
      </c>
      <c r="AE218">
        <v>2000</v>
      </c>
      <c r="AF218">
        <v>2006</v>
      </c>
    </row>
    <row r="219" spans="1:32" x14ac:dyDescent="0.25">
      <c r="A219" t="s">
        <v>1300</v>
      </c>
      <c r="B219" t="s">
        <v>1301</v>
      </c>
      <c r="C219" t="s">
        <v>1301</v>
      </c>
      <c r="D219" t="s">
        <v>1302</v>
      </c>
      <c r="E219" t="s">
        <v>1303</v>
      </c>
      <c r="F219" t="s">
        <v>1304</v>
      </c>
      <c r="H219" t="s">
        <v>96</v>
      </c>
      <c r="I219" t="s">
        <v>39</v>
      </c>
      <c r="K219" t="s">
        <v>1303</v>
      </c>
      <c r="L219" t="s">
        <v>59</v>
      </c>
      <c r="M219">
        <v>2001</v>
      </c>
      <c r="N219" t="s">
        <v>41</v>
      </c>
      <c r="O219" t="s">
        <v>42</v>
      </c>
      <c r="P219" t="s">
        <v>43</v>
      </c>
      <c r="Q219" t="s">
        <v>44</v>
      </c>
      <c r="S219">
        <v>2011</v>
      </c>
      <c r="T219" t="s">
        <v>62</v>
      </c>
      <c r="U219" t="s">
        <v>45</v>
      </c>
      <c r="V219" t="s">
        <v>46</v>
      </c>
      <c r="W219" t="s">
        <v>63</v>
      </c>
      <c r="X219" t="s">
        <v>48</v>
      </c>
      <c r="Y219">
        <v>2012</v>
      </c>
      <c r="Z219" t="s">
        <v>1305</v>
      </c>
      <c r="AA219" t="s">
        <v>1306</v>
      </c>
      <c r="AC219" t="s">
        <v>1307</v>
      </c>
      <c r="AD219">
        <v>2007</v>
      </c>
      <c r="AE219">
        <v>2013</v>
      </c>
      <c r="AF219">
        <v>2002</v>
      </c>
    </row>
    <row r="220" spans="1:32" x14ac:dyDescent="0.25">
      <c r="A220" t="s">
        <v>1308</v>
      </c>
      <c r="B220" t="s">
        <v>1309</v>
      </c>
      <c r="C220" t="s">
        <v>1309</v>
      </c>
      <c r="D220" t="s">
        <v>1310</v>
      </c>
      <c r="E220" t="s">
        <v>1311</v>
      </c>
      <c r="F220" t="s">
        <v>1312</v>
      </c>
      <c r="G220" t="s">
        <v>1313</v>
      </c>
      <c r="H220" t="s">
        <v>81</v>
      </c>
      <c r="I220" t="s">
        <v>58</v>
      </c>
      <c r="K220" t="s">
        <v>1311</v>
      </c>
      <c r="L220">
        <v>1988</v>
      </c>
      <c r="N220" t="s">
        <v>97</v>
      </c>
      <c r="O220" t="s">
        <v>60</v>
      </c>
      <c r="Q220" t="s">
        <v>44</v>
      </c>
      <c r="S220">
        <v>2011</v>
      </c>
      <c r="T220" t="s">
        <v>62</v>
      </c>
      <c r="U220" t="s">
        <v>45</v>
      </c>
      <c r="V220" t="s">
        <v>74</v>
      </c>
      <c r="W220" t="s">
        <v>47</v>
      </c>
      <c r="X220" t="s">
        <v>117</v>
      </c>
      <c r="Y220">
        <v>2010</v>
      </c>
      <c r="Z220" t="s">
        <v>75</v>
      </c>
      <c r="AA220" t="s">
        <v>284</v>
      </c>
      <c r="AC220">
        <v>2013</v>
      </c>
      <c r="AD220">
        <v>2006</v>
      </c>
      <c r="AE220">
        <v>2013</v>
      </c>
      <c r="AF220">
        <v>2007</v>
      </c>
    </row>
    <row r="221" spans="1:32" x14ac:dyDescent="0.25">
      <c r="A221" t="s">
        <v>1314</v>
      </c>
      <c r="B221" t="s">
        <v>1315</v>
      </c>
      <c r="C221" t="s">
        <v>1316</v>
      </c>
      <c r="D221" t="s">
        <v>1317</v>
      </c>
      <c r="E221" t="s">
        <v>1318</v>
      </c>
      <c r="F221" t="s">
        <v>1319</v>
      </c>
      <c r="H221" t="s">
        <v>106</v>
      </c>
      <c r="I221" t="s">
        <v>88</v>
      </c>
      <c r="K221" t="s">
        <v>1318</v>
      </c>
      <c r="L221">
        <v>2006</v>
      </c>
      <c r="N221" t="s">
        <v>41</v>
      </c>
      <c r="Q221" t="s">
        <v>44</v>
      </c>
      <c r="S221">
        <v>2011</v>
      </c>
      <c r="T221" t="s">
        <v>62</v>
      </c>
      <c r="V221" t="s">
        <v>46</v>
      </c>
      <c r="W221" t="s">
        <v>63</v>
      </c>
      <c r="X221" t="s">
        <v>48</v>
      </c>
      <c r="Y221">
        <v>2010</v>
      </c>
      <c r="AE221">
        <v>2013</v>
      </c>
    </row>
    <row r="222" spans="1:32" x14ac:dyDescent="0.25">
      <c r="A222" t="s">
        <v>1320</v>
      </c>
      <c r="B222" t="s">
        <v>1321</v>
      </c>
      <c r="C222" t="s">
        <v>1322</v>
      </c>
      <c r="D222" t="s">
        <v>1323</v>
      </c>
      <c r="E222" t="s">
        <v>1324</v>
      </c>
      <c r="F222" t="s">
        <v>1325</v>
      </c>
      <c r="G222" t="s">
        <v>1326</v>
      </c>
      <c r="H222" t="s">
        <v>96</v>
      </c>
      <c r="I222" t="s">
        <v>39</v>
      </c>
      <c r="K222" t="s">
        <v>1324</v>
      </c>
      <c r="L222">
        <v>2004</v>
      </c>
      <c r="N222" t="s">
        <v>97</v>
      </c>
      <c r="O222" t="s">
        <v>42</v>
      </c>
      <c r="P222" t="s">
        <v>43</v>
      </c>
      <c r="Q222" t="s">
        <v>44</v>
      </c>
      <c r="S222">
        <v>2011</v>
      </c>
      <c r="T222" t="s">
        <v>62</v>
      </c>
      <c r="U222" t="s">
        <v>45</v>
      </c>
      <c r="V222" t="s">
        <v>46</v>
      </c>
      <c r="W222" t="s">
        <v>63</v>
      </c>
      <c r="X222" t="s">
        <v>48</v>
      </c>
      <c r="Y222">
        <v>2013</v>
      </c>
      <c r="Z222" t="s">
        <v>408</v>
      </c>
      <c r="AA222" t="s">
        <v>172</v>
      </c>
      <c r="AD222">
        <v>2004</v>
      </c>
      <c r="AE222">
        <v>2013</v>
      </c>
      <c r="AF222">
        <v>2000</v>
      </c>
    </row>
    <row r="223" spans="1:32" x14ac:dyDescent="0.25">
      <c r="A223" t="s">
        <v>1327</v>
      </c>
      <c r="B223" t="s">
        <v>1328</v>
      </c>
      <c r="C223" t="s">
        <v>1328</v>
      </c>
      <c r="D223" t="s">
        <v>1329</v>
      </c>
      <c r="E223" t="s">
        <v>1330</v>
      </c>
      <c r="F223" t="s">
        <v>80</v>
      </c>
      <c r="G223" t="s">
        <v>1331</v>
      </c>
      <c r="H223" t="s">
        <v>81</v>
      </c>
      <c r="I223" t="s">
        <v>125</v>
      </c>
      <c r="K223" t="s">
        <v>1332</v>
      </c>
      <c r="L223">
        <v>2010</v>
      </c>
      <c r="N223" t="s">
        <v>41</v>
      </c>
      <c r="O223" t="s">
        <v>222</v>
      </c>
      <c r="Q223" t="s">
        <v>140</v>
      </c>
      <c r="V223" t="s">
        <v>74</v>
      </c>
      <c r="X223" t="s">
        <v>48</v>
      </c>
      <c r="Y223">
        <v>2010</v>
      </c>
      <c r="Z223" t="s">
        <v>1333</v>
      </c>
      <c r="AA223" t="s">
        <v>230</v>
      </c>
      <c r="AC223" t="s">
        <v>177</v>
      </c>
      <c r="AE223">
        <v>2013</v>
      </c>
      <c r="AF223">
        <v>2004</v>
      </c>
    </row>
    <row r="224" spans="1:32" x14ac:dyDescent="0.25">
      <c r="A224" t="s">
        <v>1334</v>
      </c>
      <c r="B224" t="s">
        <v>1335</v>
      </c>
      <c r="C224" t="s">
        <v>1335</v>
      </c>
      <c r="D224" t="s">
        <v>1336</v>
      </c>
      <c r="E224" t="s">
        <v>1337</v>
      </c>
      <c r="F224" t="s">
        <v>200</v>
      </c>
      <c r="G224" t="s">
        <v>1338</v>
      </c>
      <c r="H224" t="s">
        <v>96</v>
      </c>
      <c r="I224" t="s">
        <v>39</v>
      </c>
      <c r="K224" t="s">
        <v>1337</v>
      </c>
      <c r="L224">
        <v>2000</v>
      </c>
      <c r="N224" t="s">
        <v>97</v>
      </c>
      <c r="O224" t="s">
        <v>42</v>
      </c>
      <c r="P224" t="s">
        <v>43</v>
      </c>
      <c r="Q224" t="s">
        <v>73</v>
      </c>
      <c r="S224">
        <v>2011</v>
      </c>
      <c r="T224" t="s">
        <v>62</v>
      </c>
      <c r="U224" t="s">
        <v>45</v>
      </c>
      <c r="V224" t="s">
        <v>74</v>
      </c>
      <c r="W224" t="s">
        <v>63</v>
      </c>
      <c r="X224" t="s">
        <v>48</v>
      </c>
      <c r="Y224">
        <v>2010</v>
      </c>
      <c r="Z224" t="s">
        <v>408</v>
      </c>
      <c r="AA224" t="s">
        <v>1339</v>
      </c>
      <c r="AC224" t="s">
        <v>682</v>
      </c>
      <c r="AE224">
        <v>2013</v>
      </c>
      <c r="AF224">
        <v>2002</v>
      </c>
    </row>
    <row r="225" spans="1:32" x14ac:dyDescent="0.25">
      <c r="A225" t="s">
        <v>1340</v>
      </c>
      <c r="B225" t="s">
        <v>1341</v>
      </c>
      <c r="C225" t="s">
        <v>1341</v>
      </c>
      <c r="D225" t="s">
        <v>1342</v>
      </c>
      <c r="E225" t="s">
        <v>1343</v>
      </c>
      <c r="F225" t="s">
        <v>1344</v>
      </c>
      <c r="G225" t="s">
        <v>1345</v>
      </c>
      <c r="H225" t="s">
        <v>81</v>
      </c>
      <c r="I225" t="s">
        <v>58</v>
      </c>
      <c r="K225" t="s">
        <v>1343</v>
      </c>
      <c r="L225" t="s">
        <v>767</v>
      </c>
      <c r="N225" t="s">
        <v>41</v>
      </c>
      <c r="O225" t="s">
        <v>42</v>
      </c>
      <c r="Q225" t="s">
        <v>44</v>
      </c>
      <c r="S225" t="s">
        <v>82</v>
      </c>
      <c r="T225" t="s">
        <v>62</v>
      </c>
      <c r="U225" t="s">
        <v>45</v>
      </c>
      <c r="V225" t="s">
        <v>46</v>
      </c>
      <c r="X225" t="s">
        <v>48</v>
      </c>
      <c r="Y225">
        <v>2006</v>
      </c>
      <c r="AE225">
        <v>2012</v>
      </c>
    </row>
    <row r="226" spans="1:32" x14ac:dyDescent="0.25">
      <c r="A226" t="s">
        <v>1346</v>
      </c>
      <c r="B226" t="s">
        <v>1347</v>
      </c>
      <c r="C226" t="s">
        <v>1347</v>
      </c>
      <c r="D226" t="s">
        <v>1348</v>
      </c>
      <c r="E226" t="s">
        <v>1349</v>
      </c>
      <c r="F226" t="s">
        <v>1350</v>
      </c>
      <c r="H226" t="s">
        <v>106</v>
      </c>
      <c r="I226" t="s">
        <v>88</v>
      </c>
      <c r="K226" t="s">
        <v>1349</v>
      </c>
      <c r="L226">
        <v>2000</v>
      </c>
      <c r="N226" t="s">
        <v>41</v>
      </c>
      <c r="O226" t="s">
        <v>60</v>
      </c>
      <c r="Q226" t="s">
        <v>44</v>
      </c>
      <c r="S226">
        <v>2011</v>
      </c>
      <c r="T226" t="s">
        <v>62</v>
      </c>
      <c r="V226" t="s">
        <v>74</v>
      </c>
      <c r="W226" t="s">
        <v>47</v>
      </c>
      <c r="X226" t="s">
        <v>48</v>
      </c>
      <c r="Y226">
        <v>2011</v>
      </c>
      <c r="Z226" t="s">
        <v>194</v>
      </c>
      <c r="AA226" t="s">
        <v>1351</v>
      </c>
      <c r="AB226" t="s">
        <v>66</v>
      </c>
      <c r="AD226">
        <v>2006</v>
      </c>
      <c r="AE226">
        <v>2010</v>
      </c>
      <c r="AF226">
        <v>2000</v>
      </c>
    </row>
    <row r="227" spans="1:32" x14ac:dyDescent="0.25">
      <c r="A227" t="s">
        <v>1352</v>
      </c>
      <c r="B227" t="s">
        <v>1353</v>
      </c>
      <c r="C227" t="s">
        <v>1353</v>
      </c>
      <c r="D227" t="s">
        <v>1354</v>
      </c>
      <c r="E227" t="s">
        <v>1355</v>
      </c>
      <c r="F227" t="s">
        <v>1356</v>
      </c>
      <c r="G227" t="s">
        <v>1357</v>
      </c>
      <c r="H227" t="s">
        <v>72</v>
      </c>
      <c r="I227" t="s">
        <v>58</v>
      </c>
      <c r="K227" t="s">
        <v>1355</v>
      </c>
      <c r="L227">
        <v>2005</v>
      </c>
      <c r="N227" t="s">
        <v>41</v>
      </c>
      <c r="O227" t="s">
        <v>60</v>
      </c>
      <c r="Q227" t="s">
        <v>44</v>
      </c>
      <c r="S227">
        <v>2011</v>
      </c>
      <c r="T227" t="s">
        <v>62</v>
      </c>
      <c r="U227" t="s">
        <v>45</v>
      </c>
      <c r="V227" t="s">
        <v>46</v>
      </c>
      <c r="W227" t="s">
        <v>47</v>
      </c>
      <c r="X227" t="s">
        <v>117</v>
      </c>
      <c r="Y227">
        <v>2004</v>
      </c>
      <c r="Z227" t="s">
        <v>118</v>
      </c>
      <c r="AA227" t="s">
        <v>172</v>
      </c>
      <c r="AC227" t="s">
        <v>1358</v>
      </c>
      <c r="AD227">
        <v>2006</v>
      </c>
      <c r="AE227">
        <v>2013</v>
      </c>
      <c r="AF227">
        <v>2001</v>
      </c>
    </row>
    <row r="228" spans="1:32" x14ac:dyDescent="0.25">
      <c r="A228" t="s">
        <v>1359</v>
      </c>
      <c r="B228" t="s">
        <v>1360</v>
      </c>
      <c r="C228" t="s">
        <v>1360</v>
      </c>
      <c r="D228" t="s">
        <v>1361</v>
      </c>
      <c r="E228" t="s">
        <v>1362</v>
      </c>
      <c r="F228" t="s">
        <v>1363</v>
      </c>
      <c r="H228" t="s">
        <v>57</v>
      </c>
      <c r="I228" t="s">
        <v>58</v>
      </c>
      <c r="K228" t="s">
        <v>1362</v>
      </c>
      <c r="L228">
        <v>1998</v>
      </c>
      <c r="N228" t="s">
        <v>41</v>
      </c>
      <c r="O228" t="s">
        <v>60</v>
      </c>
      <c r="Q228" t="s">
        <v>44</v>
      </c>
      <c r="S228" t="s">
        <v>61</v>
      </c>
      <c r="T228" t="s">
        <v>62</v>
      </c>
      <c r="U228" t="s">
        <v>45</v>
      </c>
      <c r="V228" t="s">
        <v>74</v>
      </c>
      <c r="W228" t="s">
        <v>47</v>
      </c>
      <c r="X228" t="s">
        <v>117</v>
      </c>
      <c r="Y228">
        <v>2011</v>
      </c>
      <c r="Z228" t="s">
        <v>1215</v>
      </c>
      <c r="AA228" t="s">
        <v>258</v>
      </c>
      <c r="AD228">
        <v>2009</v>
      </c>
      <c r="AE228">
        <v>2013</v>
      </c>
      <c r="AF228">
        <v>2003</v>
      </c>
    </row>
    <row r="229" spans="1:32" x14ac:dyDescent="0.25">
      <c r="A229" t="s">
        <v>1364</v>
      </c>
      <c r="B229" t="s">
        <v>1365</v>
      </c>
      <c r="C229" t="s">
        <v>1365</v>
      </c>
      <c r="D229" t="s">
        <v>1365</v>
      </c>
      <c r="E229" t="s">
        <v>1366</v>
      </c>
      <c r="F229" t="s">
        <v>1367</v>
      </c>
      <c r="G229" t="s">
        <v>1368</v>
      </c>
      <c r="H229" t="s">
        <v>57</v>
      </c>
      <c r="I229" t="s">
        <v>58</v>
      </c>
      <c r="K229" t="s">
        <v>1366</v>
      </c>
      <c r="L229">
        <v>2005</v>
      </c>
      <c r="N229" t="s">
        <v>41</v>
      </c>
      <c r="O229" t="s">
        <v>60</v>
      </c>
      <c r="Q229" t="s">
        <v>44</v>
      </c>
      <c r="R229" t="s">
        <v>1369</v>
      </c>
      <c r="T229" t="s">
        <v>62</v>
      </c>
      <c r="U229" t="s">
        <v>170</v>
      </c>
      <c r="V229" t="s">
        <v>46</v>
      </c>
      <c r="Y229">
        <v>2012</v>
      </c>
      <c r="Z229" t="s">
        <v>194</v>
      </c>
      <c r="AA229" t="s">
        <v>1370</v>
      </c>
      <c r="AB229" t="s">
        <v>66</v>
      </c>
      <c r="AE229">
        <v>2000</v>
      </c>
      <c r="AF229">
        <v>2004</v>
      </c>
    </row>
    <row r="230" spans="1:32" x14ac:dyDescent="0.25">
      <c r="A230" t="s">
        <v>1371</v>
      </c>
      <c r="B230" t="s">
        <v>1372</v>
      </c>
      <c r="C230" t="s">
        <v>1372</v>
      </c>
      <c r="D230" t="s">
        <v>1372</v>
      </c>
      <c r="E230" t="s">
        <v>1373</v>
      </c>
      <c r="F230" t="s">
        <v>80</v>
      </c>
      <c r="H230" t="s">
        <v>106</v>
      </c>
      <c r="I230" t="s">
        <v>88</v>
      </c>
      <c r="K230" t="s">
        <v>1373</v>
      </c>
      <c r="Q230" t="s">
        <v>44</v>
      </c>
      <c r="S230">
        <v>2011</v>
      </c>
      <c r="V230" t="s">
        <v>46</v>
      </c>
      <c r="Y230">
        <v>2012</v>
      </c>
      <c r="AB230" t="s">
        <v>66</v>
      </c>
      <c r="AE230">
        <v>2012</v>
      </c>
    </row>
    <row r="231" spans="1:32" x14ac:dyDescent="0.25">
      <c r="A231" t="s">
        <v>1374</v>
      </c>
      <c r="B231" t="s">
        <v>1375</v>
      </c>
      <c r="C231" t="s">
        <v>1375</v>
      </c>
      <c r="D231" t="s">
        <v>1375</v>
      </c>
      <c r="E231" t="s">
        <v>1376</v>
      </c>
      <c r="F231" t="s">
        <v>137</v>
      </c>
      <c r="G231" t="s">
        <v>1377</v>
      </c>
      <c r="H231" t="s">
        <v>81</v>
      </c>
      <c r="I231" t="s">
        <v>58</v>
      </c>
      <c r="K231" t="s">
        <v>1376</v>
      </c>
      <c r="L231">
        <v>2005</v>
      </c>
      <c r="N231" t="s">
        <v>41</v>
      </c>
      <c r="O231" t="s">
        <v>42</v>
      </c>
      <c r="Q231" t="s">
        <v>73</v>
      </c>
      <c r="S231" t="s">
        <v>82</v>
      </c>
      <c r="V231" t="s">
        <v>46</v>
      </c>
      <c r="X231" t="s">
        <v>48</v>
      </c>
      <c r="Y231">
        <v>2012</v>
      </c>
      <c r="AE231">
        <v>2008</v>
      </c>
    </row>
    <row r="232" spans="1:32" x14ac:dyDescent="0.25">
      <c r="A232" t="s">
        <v>1378</v>
      </c>
      <c r="B232" t="s">
        <v>1379</v>
      </c>
      <c r="C232" t="s">
        <v>1379</v>
      </c>
      <c r="D232" t="s">
        <v>1380</v>
      </c>
      <c r="E232" t="s">
        <v>1381</v>
      </c>
      <c r="F232" t="s">
        <v>1382</v>
      </c>
      <c r="G232" t="s">
        <v>1383</v>
      </c>
      <c r="H232" t="s">
        <v>96</v>
      </c>
      <c r="I232" t="s">
        <v>39</v>
      </c>
      <c r="K232" t="s">
        <v>1381</v>
      </c>
      <c r="L232" t="s">
        <v>454</v>
      </c>
      <c r="N232" t="s">
        <v>41</v>
      </c>
      <c r="O232" t="s">
        <v>42</v>
      </c>
      <c r="P232" t="s">
        <v>43</v>
      </c>
      <c r="Q232" t="s">
        <v>73</v>
      </c>
      <c r="S232">
        <v>2011</v>
      </c>
      <c r="T232" t="s">
        <v>62</v>
      </c>
      <c r="U232" t="s">
        <v>45</v>
      </c>
      <c r="V232" t="s">
        <v>46</v>
      </c>
      <c r="W232" t="s">
        <v>63</v>
      </c>
      <c r="X232" t="s">
        <v>48</v>
      </c>
      <c r="Y232">
        <v>2002</v>
      </c>
      <c r="Z232" t="s">
        <v>1384</v>
      </c>
      <c r="AA232" t="s">
        <v>1385</v>
      </c>
      <c r="AC232" t="s">
        <v>612</v>
      </c>
      <c r="AD232">
        <v>2000</v>
      </c>
      <c r="AE232">
        <v>2013</v>
      </c>
      <c r="AF232">
        <v>2002</v>
      </c>
    </row>
    <row r="233" spans="1:32" x14ac:dyDescent="0.25">
      <c r="A233" t="s">
        <v>1386</v>
      </c>
      <c r="B233" t="s">
        <v>1387</v>
      </c>
      <c r="C233" t="s">
        <v>1387</v>
      </c>
      <c r="D233" t="s">
        <v>1387</v>
      </c>
      <c r="E233" t="s">
        <v>1388</v>
      </c>
      <c r="F233" t="s">
        <v>1389</v>
      </c>
      <c r="H233" t="s">
        <v>57</v>
      </c>
      <c r="I233" t="s">
        <v>125</v>
      </c>
      <c r="K233" t="s">
        <v>1388</v>
      </c>
      <c r="L233" t="s">
        <v>59</v>
      </c>
      <c r="M233">
        <v>2003</v>
      </c>
      <c r="N233" t="s">
        <v>41</v>
      </c>
      <c r="O233" t="s">
        <v>60</v>
      </c>
      <c r="Q233" t="s">
        <v>44</v>
      </c>
      <c r="R233" t="s">
        <v>482</v>
      </c>
      <c r="S233">
        <v>2011</v>
      </c>
      <c r="T233" t="s">
        <v>62</v>
      </c>
      <c r="U233" t="s">
        <v>45</v>
      </c>
      <c r="V233" t="s">
        <v>46</v>
      </c>
      <c r="W233" t="s">
        <v>47</v>
      </c>
      <c r="X233" t="s">
        <v>117</v>
      </c>
      <c r="Y233">
        <v>2001</v>
      </c>
      <c r="Z233" t="s">
        <v>75</v>
      </c>
      <c r="AA233" t="s">
        <v>761</v>
      </c>
      <c r="AB233" t="s">
        <v>66</v>
      </c>
      <c r="AC233" t="s">
        <v>1390</v>
      </c>
      <c r="AE233">
        <v>2013</v>
      </c>
      <c r="AF233">
        <v>2005</v>
      </c>
    </row>
    <row r="234" spans="1:32" x14ac:dyDescent="0.25">
      <c r="A234" t="s">
        <v>1391</v>
      </c>
      <c r="B234" t="s">
        <v>1392</v>
      </c>
      <c r="C234" t="s">
        <v>1392</v>
      </c>
      <c r="D234" t="s">
        <v>1392</v>
      </c>
      <c r="E234" t="s">
        <v>1393</v>
      </c>
      <c r="F234" t="s">
        <v>1394</v>
      </c>
      <c r="G234" t="s">
        <v>1395</v>
      </c>
      <c r="H234" t="s">
        <v>72</v>
      </c>
      <c r="I234" t="s">
        <v>88</v>
      </c>
      <c r="K234" t="s">
        <v>1393</v>
      </c>
      <c r="L234">
        <v>2007</v>
      </c>
      <c r="N234" t="s">
        <v>97</v>
      </c>
      <c r="Q234" t="s">
        <v>44</v>
      </c>
      <c r="S234">
        <v>2011</v>
      </c>
      <c r="T234" t="s">
        <v>62</v>
      </c>
      <c r="V234" t="s">
        <v>46</v>
      </c>
      <c r="W234" t="s">
        <v>47</v>
      </c>
      <c r="X234" t="s">
        <v>48</v>
      </c>
      <c r="Y234">
        <v>2010</v>
      </c>
      <c r="AC234">
        <v>2012</v>
      </c>
      <c r="AE234">
        <v>2011</v>
      </c>
      <c r="AF234">
        <v>2005</v>
      </c>
    </row>
    <row r="235" spans="1:32" x14ac:dyDescent="0.25">
      <c r="A235" t="s">
        <v>1396</v>
      </c>
      <c r="B235" t="s">
        <v>1397</v>
      </c>
      <c r="C235" t="s">
        <v>1397</v>
      </c>
      <c r="D235" t="s">
        <v>1398</v>
      </c>
      <c r="E235" t="s">
        <v>1399</v>
      </c>
      <c r="F235" t="s">
        <v>322</v>
      </c>
      <c r="H235" t="s">
        <v>57</v>
      </c>
      <c r="I235" t="s">
        <v>139</v>
      </c>
      <c r="K235" t="s">
        <v>1399</v>
      </c>
      <c r="L235">
        <v>2005</v>
      </c>
      <c r="N235" t="s">
        <v>41</v>
      </c>
      <c r="Q235" t="s">
        <v>44</v>
      </c>
      <c r="S235" t="s">
        <v>61</v>
      </c>
      <c r="T235" t="s">
        <v>62</v>
      </c>
      <c r="V235" t="s">
        <v>46</v>
      </c>
      <c r="W235" t="s">
        <v>47</v>
      </c>
      <c r="X235" t="s">
        <v>117</v>
      </c>
      <c r="Y235">
        <v>2011</v>
      </c>
      <c r="AA235" t="s">
        <v>701</v>
      </c>
      <c r="AB235" t="s">
        <v>66</v>
      </c>
      <c r="AC235">
        <v>2010</v>
      </c>
      <c r="AD235">
        <v>2009</v>
      </c>
      <c r="AE235">
        <v>2013</v>
      </c>
      <c r="AF235">
        <v>2007</v>
      </c>
    </row>
    <row r="236" spans="1:32" x14ac:dyDescent="0.25">
      <c r="A236" t="s">
        <v>1400</v>
      </c>
      <c r="B236" t="s">
        <v>1401</v>
      </c>
      <c r="C236" t="s">
        <v>1401</v>
      </c>
      <c r="D236" t="s">
        <v>1402</v>
      </c>
      <c r="E236" t="s">
        <v>1403</v>
      </c>
      <c r="F236" t="s">
        <v>80</v>
      </c>
      <c r="G236" t="s">
        <v>1313</v>
      </c>
      <c r="H236" t="s">
        <v>209</v>
      </c>
      <c r="I236" t="s">
        <v>139</v>
      </c>
      <c r="K236" t="s">
        <v>1403</v>
      </c>
      <c r="L236" t="s">
        <v>59</v>
      </c>
      <c r="M236">
        <v>2005</v>
      </c>
      <c r="N236" t="s">
        <v>41</v>
      </c>
      <c r="Q236" t="s">
        <v>140</v>
      </c>
      <c r="S236">
        <v>2011</v>
      </c>
      <c r="T236" t="s">
        <v>62</v>
      </c>
      <c r="V236" t="s">
        <v>46</v>
      </c>
      <c r="W236" t="s">
        <v>47</v>
      </c>
      <c r="X236" t="s">
        <v>117</v>
      </c>
      <c r="Y236">
        <v>2010</v>
      </c>
      <c r="AA236" t="s">
        <v>295</v>
      </c>
      <c r="AB236" t="s">
        <v>66</v>
      </c>
      <c r="AC236">
        <v>2012</v>
      </c>
      <c r="AD236">
        <v>2008</v>
      </c>
      <c r="AE236">
        <v>2013</v>
      </c>
      <c r="AF236">
        <v>2005</v>
      </c>
    </row>
    <row r="237" spans="1:32" x14ac:dyDescent="0.25">
      <c r="A237" t="s">
        <v>1404</v>
      </c>
      <c r="B237" t="s">
        <v>58</v>
      </c>
      <c r="C237" t="s">
        <v>58</v>
      </c>
      <c r="D237" t="s">
        <v>58</v>
      </c>
      <c r="E237" t="s">
        <v>1405</v>
      </c>
      <c r="G237" t="s">
        <v>1406</v>
      </c>
      <c r="K237" t="s">
        <v>1405</v>
      </c>
    </row>
    <row r="238" spans="1:32" x14ac:dyDescent="0.25">
      <c r="A238" t="s">
        <v>1407</v>
      </c>
      <c r="B238" t="s">
        <v>1408</v>
      </c>
      <c r="C238" t="s">
        <v>1408</v>
      </c>
      <c r="D238" t="s">
        <v>1409</v>
      </c>
      <c r="E238" t="s">
        <v>1410</v>
      </c>
      <c r="F238" t="s">
        <v>1411</v>
      </c>
      <c r="G238" t="s">
        <v>1412</v>
      </c>
      <c r="H238" t="s">
        <v>106</v>
      </c>
      <c r="I238" t="s">
        <v>88</v>
      </c>
      <c r="K238" t="s">
        <v>1410</v>
      </c>
      <c r="L238">
        <v>2005</v>
      </c>
      <c r="N238" t="s">
        <v>41</v>
      </c>
      <c r="O238" t="s">
        <v>60</v>
      </c>
      <c r="Q238" t="s">
        <v>44</v>
      </c>
      <c r="S238">
        <v>2011</v>
      </c>
      <c r="T238" t="s">
        <v>62</v>
      </c>
      <c r="V238" t="s">
        <v>46</v>
      </c>
      <c r="W238" t="s">
        <v>47</v>
      </c>
      <c r="X238" t="s">
        <v>117</v>
      </c>
      <c r="Y238">
        <v>2011</v>
      </c>
      <c r="Z238" t="s">
        <v>75</v>
      </c>
      <c r="AA238" t="s">
        <v>183</v>
      </c>
      <c r="AB238" t="s">
        <v>66</v>
      </c>
      <c r="AC238">
        <v>2011</v>
      </c>
      <c r="AD238">
        <v>2008</v>
      </c>
      <c r="AE238">
        <v>2013</v>
      </c>
      <c r="AF238">
        <v>2000</v>
      </c>
    </row>
    <row r="239" spans="1:32" x14ac:dyDescent="0.25">
      <c r="A239" t="s">
        <v>1413</v>
      </c>
      <c r="B239" t="s">
        <v>1414</v>
      </c>
      <c r="C239" t="s">
        <v>1414</v>
      </c>
      <c r="D239" t="s">
        <v>1415</v>
      </c>
      <c r="E239" t="s">
        <v>1416</v>
      </c>
      <c r="F239" t="s">
        <v>1417</v>
      </c>
      <c r="H239" t="s">
        <v>57</v>
      </c>
      <c r="I239" t="s">
        <v>125</v>
      </c>
      <c r="K239" t="s">
        <v>1416</v>
      </c>
      <c r="L239" t="s">
        <v>59</v>
      </c>
      <c r="M239">
        <v>1997</v>
      </c>
      <c r="N239" t="s">
        <v>41</v>
      </c>
      <c r="O239" t="s">
        <v>222</v>
      </c>
      <c r="Q239" t="s">
        <v>44</v>
      </c>
      <c r="R239" t="s">
        <v>126</v>
      </c>
      <c r="T239" t="s">
        <v>62</v>
      </c>
      <c r="U239" t="s">
        <v>45</v>
      </c>
      <c r="V239" t="s">
        <v>46</v>
      </c>
      <c r="Y239">
        <v>1989</v>
      </c>
      <c r="Z239" t="s">
        <v>421</v>
      </c>
      <c r="AA239" t="s">
        <v>258</v>
      </c>
      <c r="AB239" t="s">
        <v>66</v>
      </c>
      <c r="AF239">
        <v>2005</v>
      </c>
    </row>
    <row r="240" spans="1:32" x14ac:dyDescent="0.25">
      <c r="A240" t="s">
        <v>1418</v>
      </c>
      <c r="B240" t="s">
        <v>1419</v>
      </c>
      <c r="C240" t="s">
        <v>1419</v>
      </c>
      <c r="D240" t="s">
        <v>1420</v>
      </c>
      <c r="E240" t="s">
        <v>1421</v>
      </c>
      <c r="F240" t="s">
        <v>1422</v>
      </c>
      <c r="G240" t="s">
        <v>1423</v>
      </c>
      <c r="H240" t="s">
        <v>81</v>
      </c>
      <c r="I240" t="s">
        <v>125</v>
      </c>
      <c r="K240" t="s">
        <v>1421</v>
      </c>
      <c r="L240">
        <v>2006</v>
      </c>
      <c r="N240" t="s">
        <v>41</v>
      </c>
      <c r="O240" t="s">
        <v>42</v>
      </c>
      <c r="Q240" t="s">
        <v>44</v>
      </c>
      <c r="S240" t="s">
        <v>82</v>
      </c>
      <c r="T240" t="s">
        <v>62</v>
      </c>
      <c r="U240" t="s">
        <v>170</v>
      </c>
      <c r="V240" t="s">
        <v>46</v>
      </c>
      <c r="W240" t="s">
        <v>63</v>
      </c>
      <c r="X240" t="s">
        <v>48</v>
      </c>
      <c r="Y240">
        <v>2009</v>
      </c>
      <c r="Z240" t="s">
        <v>1424</v>
      </c>
      <c r="AC240">
        <v>2007</v>
      </c>
      <c r="AE240">
        <v>2011</v>
      </c>
    </row>
    <row r="241" spans="1:32" x14ac:dyDescent="0.25">
      <c r="A241" t="s">
        <v>1425</v>
      </c>
      <c r="B241" t="s">
        <v>1426</v>
      </c>
      <c r="C241" t="s">
        <v>1427</v>
      </c>
      <c r="D241" t="s">
        <v>1428</v>
      </c>
      <c r="E241" t="s">
        <v>1429</v>
      </c>
      <c r="F241" t="s">
        <v>1430</v>
      </c>
      <c r="H241" t="s">
        <v>106</v>
      </c>
      <c r="I241" t="s">
        <v>58</v>
      </c>
      <c r="K241" t="s">
        <v>1429</v>
      </c>
      <c r="L241">
        <v>1997</v>
      </c>
      <c r="N241" t="s">
        <v>41</v>
      </c>
      <c r="O241" t="s">
        <v>60</v>
      </c>
      <c r="Q241" t="s">
        <v>44</v>
      </c>
      <c r="S241">
        <v>2011</v>
      </c>
      <c r="T241" t="s">
        <v>62</v>
      </c>
      <c r="U241" t="s">
        <v>45</v>
      </c>
      <c r="V241" t="s">
        <v>46</v>
      </c>
      <c r="W241" t="s">
        <v>47</v>
      </c>
      <c r="X241" t="s">
        <v>48</v>
      </c>
      <c r="Y241">
        <v>2011</v>
      </c>
      <c r="Z241" t="s">
        <v>791</v>
      </c>
      <c r="AA241" t="s">
        <v>119</v>
      </c>
      <c r="AB241" t="s">
        <v>66</v>
      </c>
      <c r="AC241">
        <v>2007</v>
      </c>
      <c r="AE241">
        <v>2011</v>
      </c>
      <c r="AF241">
        <v>2000</v>
      </c>
    </row>
    <row r="242" spans="1:32" x14ac:dyDescent="0.25">
      <c r="A242" t="s">
        <v>1431</v>
      </c>
      <c r="B242" t="s">
        <v>1432</v>
      </c>
      <c r="C242" t="s">
        <v>1432</v>
      </c>
      <c r="D242" t="s">
        <v>1433</v>
      </c>
      <c r="E242" t="s">
        <v>1434</v>
      </c>
      <c r="F242" t="s">
        <v>1435</v>
      </c>
      <c r="G242" t="s">
        <v>1436</v>
      </c>
      <c r="H242" t="s">
        <v>81</v>
      </c>
      <c r="I242" t="s">
        <v>125</v>
      </c>
      <c r="K242" t="s">
        <v>1434</v>
      </c>
      <c r="L242">
        <v>2010</v>
      </c>
      <c r="N242" t="s">
        <v>97</v>
      </c>
      <c r="O242" t="s">
        <v>222</v>
      </c>
      <c r="Q242" t="s">
        <v>44</v>
      </c>
      <c r="R242">
        <v>1991</v>
      </c>
      <c r="S242">
        <v>2011</v>
      </c>
      <c r="T242" t="s">
        <v>62</v>
      </c>
      <c r="U242" t="s">
        <v>45</v>
      </c>
      <c r="V242" t="s">
        <v>46</v>
      </c>
      <c r="X242" t="s">
        <v>48</v>
      </c>
      <c r="Y242">
        <v>2009</v>
      </c>
      <c r="Z242" t="s">
        <v>49</v>
      </c>
      <c r="AA242" t="s">
        <v>119</v>
      </c>
      <c r="AB242" t="s">
        <v>66</v>
      </c>
      <c r="AC242" t="s">
        <v>982</v>
      </c>
      <c r="AD242">
        <v>2010</v>
      </c>
      <c r="AE242">
        <v>2013</v>
      </c>
      <c r="AF242">
        <v>2005</v>
      </c>
    </row>
    <row r="243" spans="1:32" x14ac:dyDescent="0.25">
      <c r="A243" t="s">
        <v>1437</v>
      </c>
      <c r="B243" t="s">
        <v>1438</v>
      </c>
      <c r="C243" t="s">
        <v>1439</v>
      </c>
      <c r="D243" t="s">
        <v>1440</v>
      </c>
      <c r="E243" t="s">
        <v>1441</v>
      </c>
      <c r="F243" t="s">
        <v>80</v>
      </c>
      <c r="H243" t="s">
        <v>106</v>
      </c>
      <c r="I243" t="s">
        <v>88</v>
      </c>
      <c r="K243" t="s">
        <v>1441</v>
      </c>
      <c r="L243">
        <v>1982</v>
      </c>
      <c r="Q243" t="s">
        <v>73</v>
      </c>
      <c r="V243" t="s">
        <v>46</v>
      </c>
      <c r="Y243">
        <v>2010</v>
      </c>
      <c r="AB243" t="s">
        <v>66</v>
      </c>
      <c r="AC243">
        <v>2007</v>
      </c>
    </row>
    <row r="244" spans="1:32" x14ac:dyDescent="0.25">
      <c r="A244" t="s">
        <v>1442</v>
      </c>
      <c r="B244" t="s">
        <v>1443</v>
      </c>
      <c r="C244" t="s">
        <v>1443</v>
      </c>
      <c r="D244" t="s">
        <v>1443</v>
      </c>
      <c r="E244" t="s">
        <v>1444</v>
      </c>
      <c r="F244" t="s">
        <v>694</v>
      </c>
      <c r="H244" t="s">
        <v>72</v>
      </c>
      <c r="I244" t="s">
        <v>125</v>
      </c>
      <c r="K244" t="s">
        <v>1445</v>
      </c>
      <c r="L244">
        <v>2004</v>
      </c>
      <c r="N244" t="s">
        <v>41</v>
      </c>
      <c r="Q244" t="s">
        <v>44</v>
      </c>
      <c r="S244">
        <v>2011</v>
      </c>
      <c r="T244" t="s">
        <v>62</v>
      </c>
      <c r="V244" t="s">
        <v>74</v>
      </c>
      <c r="W244" t="s">
        <v>63</v>
      </c>
      <c r="X244" t="s">
        <v>117</v>
      </c>
      <c r="Y244">
        <v>2007</v>
      </c>
      <c r="Z244" t="s">
        <v>216</v>
      </c>
      <c r="AA244" t="s">
        <v>284</v>
      </c>
      <c r="AD244">
        <v>2010</v>
      </c>
      <c r="AF244">
        <v>2005</v>
      </c>
    </row>
    <row r="245" spans="1:32" x14ac:dyDescent="0.25">
      <c r="A245" t="s">
        <v>1446</v>
      </c>
      <c r="B245" t="s">
        <v>1447</v>
      </c>
      <c r="C245" t="s">
        <v>1447</v>
      </c>
      <c r="D245" t="s">
        <v>1447</v>
      </c>
      <c r="E245" t="s">
        <v>1448</v>
      </c>
      <c r="G245" t="s">
        <v>1449</v>
      </c>
      <c r="K245" t="s">
        <v>1448</v>
      </c>
    </row>
    <row r="246" spans="1:32" x14ac:dyDescent="0.25">
      <c r="A246" t="s">
        <v>1450</v>
      </c>
      <c r="B246" t="s">
        <v>1451</v>
      </c>
      <c r="C246" t="s">
        <v>1452</v>
      </c>
      <c r="D246" t="s">
        <v>1453</v>
      </c>
      <c r="E246" t="s">
        <v>1454</v>
      </c>
      <c r="F246" t="s">
        <v>1455</v>
      </c>
      <c r="G246" t="s">
        <v>1456</v>
      </c>
      <c r="H246" t="s">
        <v>72</v>
      </c>
      <c r="I246" t="s">
        <v>125</v>
      </c>
      <c r="K246" t="s">
        <v>1457</v>
      </c>
      <c r="L246">
        <v>2007</v>
      </c>
      <c r="N246" t="s">
        <v>97</v>
      </c>
      <c r="O246" t="s">
        <v>42</v>
      </c>
      <c r="Q246" t="s">
        <v>44</v>
      </c>
      <c r="R246" t="s">
        <v>1458</v>
      </c>
      <c r="S246">
        <v>2011</v>
      </c>
      <c r="T246" t="s">
        <v>62</v>
      </c>
      <c r="U246" t="s">
        <v>45</v>
      </c>
      <c r="V246" t="s">
        <v>74</v>
      </c>
      <c r="W246" t="s">
        <v>63</v>
      </c>
      <c r="X246" t="s">
        <v>48</v>
      </c>
      <c r="Y246">
        <v>2004</v>
      </c>
      <c r="Z246" t="s">
        <v>408</v>
      </c>
      <c r="AA246" t="s">
        <v>531</v>
      </c>
      <c r="AD246">
        <v>2006</v>
      </c>
      <c r="AE246">
        <v>2013</v>
      </c>
      <c r="AF246">
        <v>2005</v>
      </c>
    </row>
    <row r="247" spans="1:32" x14ac:dyDescent="0.25">
      <c r="A247" t="s">
        <v>1459</v>
      </c>
      <c r="B247" t="s">
        <v>1460</v>
      </c>
      <c r="C247" t="s">
        <v>1460</v>
      </c>
      <c r="D247" t="s">
        <v>1461</v>
      </c>
      <c r="E247" t="s">
        <v>1462</v>
      </c>
      <c r="F247" t="s">
        <v>1463</v>
      </c>
      <c r="G247" t="s">
        <v>1464</v>
      </c>
      <c r="H247" t="s">
        <v>96</v>
      </c>
      <c r="I247" t="s">
        <v>125</v>
      </c>
      <c r="K247" t="s">
        <v>1462</v>
      </c>
      <c r="L247">
        <v>2010</v>
      </c>
      <c r="N247" t="s">
        <v>41</v>
      </c>
      <c r="O247" t="s">
        <v>42</v>
      </c>
      <c r="P247" t="s">
        <v>43</v>
      </c>
      <c r="Q247" t="s">
        <v>140</v>
      </c>
      <c r="R247" t="s">
        <v>1465</v>
      </c>
      <c r="S247">
        <v>2011</v>
      </c>
      <c r="T247" t="s">
        <v>62</v>
      </c>
      <c r="U247" t="s">
        <v>45</v>
      </c>
      <c r="V247" t="s">
        <v>74</v>
      </c>
      <c r="W247" t="s">
        <v>63</v>
      </c>
      <c r="X247" t="s">
        <v>48</v>
      </c>
      <c r="Y247">
        <v>2010</v>
      </c>
      <c r="Z247" t="s">
        <v>408</v>
      </c>
      <c r="AA247" t="s">
        <v>172</v>
      </c>
      <c r="AC247" t="s">
        <v>177</v>
      </c>
      <c r="AE247">
        <v>2013</v>
      </c>
      <c r="AF247">
        <v>2002</v>
      </c>
    </row>
    <row r="248" spans="1:32" x14ac:dyDescent="0.25">
      <c r="A248" t="s">
        <v>1466</v>
      </c>
      <c r="B248" t="s">
        <v>1467</v>
      </c>
      <c r="C248" t="s">
        <v>1467</v>
      </c>
      <c r="D248" t="s">
        <v>1468</v>
      </c>
      <c r="E248" t="s">
        <v>1469</v>
      </c>
      <c r="F248" t="s">
        <v>80</v>
      </c>
      <c r="G248" t="s">
        <v>1470</v>
      </c>
      <c r="H248" t="s">
        <v>96</v>
      </c>
      <c r="I248" t="s">
        <v>39</v>
      </c>
      <c r="K248" t="s">
        <v>1469</v>
      </c>
      <c r="L248">
        <v>2009</v>
      </c>
      <c r="N248" t="s">
        <v>41</v>
      </c>
      <c r="O248" t="s">
        <v>222</v>
      </c>
      <c r="Q248" t="s">
        <v>44</v>
      </c>
      <c r="R248" t="s">
        <v>1471</v>
      </c>
      <c r="S248">
        <v>2011</v>
      </c>
      <c r="T248" t="s">
        <v>62</v>
      </c>
      <c r="U248" t="s">
        <v>45</v>
      </c>
      <c r="V248" t="s">
        <v>46</v>
      </c>
      <c r="W248" t="s">
        <v>47</v>
      </c>
      <c r="X248" t="s">
        <v>48</v>
      </c>
      <c r="Y248">
        <v>2012</v>
      </c>
      <c r="Z248" t="s">
        <v>1472</v>
      </c>
      <c r="AA248" t="s">
        <v>658</v>
      </c>
      <c r="AE248">
        <v>2013</v>
      </c>
      <c r="AF248">
        <v>2002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7"/>
  <sheetViews>
    <sheetView tabSelected="1" topLeftCell="A82" workbookViewId="0">
      <selection activeCell="A160" sqref="A160"/>
    </sheetView>
  </sheetViews>
  <sheetFormatPr defaultRowHeight="15" x14ac:dyDescent="0.25"/>
  <cols>
    <col min="1" max="1" width="55.875" style="21" bestFit="1" customWidth="1"/>
    <col min="2" max="2" width="9" style="22"/>
    <col min="3" max="16384" width="9" style="21"/>
  </cols>
  <sheetData>
    <row r="1" spans="1:2" x14ac:dyDescent="0.25">
      <c r="A1" s="21" t="s">
        <v>4715</v>
      </c>
    </row>
    <row r="2" spans="1:2" x14ac:dyDescent="0.25">
      <c r="A2" s="21" t="s">
        <v>4666</v>
      </c>
      <c r="B2" s="22" t="s">
        <v>32</v>
      </c>
    </row>
    <row r="3" spans="1:2" x14ac:dyDescent="0.25">
      <c r="A3" s="21" t="s">
        <v>53</v>
      </c>
      <c r="B3" s="22" t="s">
        <v>52</v>
      </c>
    </row>
    <row r="4" spans="1:2" x14ac:dyDescent="0.25">
      <c r="A4" s="21" t="s">
        <v>68</v>
      </c>
      <c r="B4" s="22" t="s">
        <v>67</v>
      </c>
    </row>
    <row r="5" spans="1:2" x14ac:dyDescent="0.25">
      <c r="A5" s="21" t="s">
        <v>91</v>
      </c>
      <c r="B5" s="22" t="s">
        <v>90</v>
      </c>
    </row>
    <row r="6" spans="1:2" ht="15.75" x14ac:dyDescent="0.25">
      <c r="A6" s="21" t="s">
        <v>4667</v>
      </c>
      <c r="B6" s="23" t="s">
        <v>1496</v>
      </c>
    </row>
    <row r="7" spans="1:2" x14ac:dyDescent="0.25">
      <c r="A7" s="21" t="s">
        <v>4668</v>
      </c>
      <c r="B7" s="22" t="s">
        <v>101</v>
      </c>
    </row>
    <row r="8" spans="1:2" x14ac:dyDescent="0.25">
      <c r="A8" s="21" t="s">
        <v>112</v>
      </c>
      <c r="B8" s="22" t="s">
        <v>111</v>
      </c>
    </row>
    <row r="9" spans="1:2" x14ac:dyDescent="0.25">
      <c r="A9" s="21" t="s">
        <v>4669</v>
      </c>
      <c r="B9" s="22" t="s">
        <v>120</v>
      </c>
    </row>
    <row r="10" spans="1:2" ht="15.75" x14ac:dyDescent="0.25">
      <c r="A10" s="21" t="s">
        <v>4670</v>
      </c>
      <c r="B10" s="23" t="s">
        <v>128</v>
      </c>
    </row>
    <row r="11" spans="1:2" x14ac:dyDescent="0.25">
      <c r="A11" s="21" t="s">
        <v>134</v>
      </c>
      <c r="B11" s="22" t="s">
        <v>133</v>
      </c>
    </row>
    <row r="12" spans="1:2" x14ac:dyDescent="0.25">
      <c r="A12" s="21" t="s">
        <v>143</v>
      </c>
      <c r="B12" s="22" t="s">
        <v>142</v>
      </c>
    </row>
    <row r="13" spans="1:2" ht="15.75" x14ac:dyDescent="0.25">
      <c r="A13" s="21" t="s">
        <v>4671</v>
      </c>
      <c r="B13" s="23" t="s">
        <v>149</v>
      </c>
    </row>
    <row r="14" spans="1:2" ht="15.75" x14ac:dyDescent="0.25">
      <c r="A14" s="21" t="s">
        <v>1316</v>
      </c>
      <c r="B14" s="23" t="s">
        <v>1314</v>
      </c>
    </row>
    <row r="15" spans="1:2" x14ac:dyDescent="0.25">
      <c r="A15" s="21" t="s">
        <v>4672</v>
      </c>
      <c r="B15" s="22" t="s">
        <v>157</v>
      </c>
    </row>
    <row r="16" spans="1:2" x14ac:dyDescent="0.25">
      <c r="A16" s="21" t="s">
        <v>164</v>
      </c>
      <c r="B16" s="22" t="s">
        <v>163</v>
      </c>
    </row>
    <row r="17" spans="1:2" x14ac:dyDescent="0.25">
      <c r="A17" s="21" t="s">
        <v>174</v>
      </c>
      <c r="B17" s="22" t="s">
        <v>173</v>
      </c>
    </row>
    <row r="18" spans="1:2" x14ac:dyDescent="0.25">
      <c r="A18" s="21" t="s">
        <v>4673</v>
      </c>
      <c r="B18" s="22" t="s">
        <v>178</v>
      </c>
    </row>
    <row r="19" spans="1:2" x14ac:dyDescent="0.25">
      <c r="A19" s="21" t="s">
        <v>185</v>
      </c>
      <c r="B19" s="22" t="s">
        <v>184</v>
      </c>
    </row>
    <row r="20" spans="1:2" x14ac:dyDescent="0.25">
      <c r="A20" s="21" t="s">
        <v>191</v>
      </c>
      <c r="B20" s="22" t="s">
        <v>190</v>
      </c>
    </row>
    <row r="21" spans="1:2" x14ac:dyDescent="0.25">
      <c r="A21" s="21" t="s">
        <v>197</v>
      </c>
      <c r="B21" s="22" t="s">
        <v>196</v>
      </c>
    </row>
    <row r="22" spans="1:2" x14ac:dyDescent="0.25">
      <c r="A22" s="21" t="s">
        <v>211</v>
      </c>
      <c r="B22" s="22" t="s">
        <v>210</v>
      </c>
    </row>
    <row r="23" spans="1:2" x14ac:dyDescent="0.25">
      <c r="A23" s="21" t="s">
        <v>218</v>
      </c>
      <c r="B23" s="22" t="s">
        <v>217</v>
      </c>
    </row>
    <row r="24" spans="1:2" x14ac:dyDescent="0.25">
      <c r="A24" s="21" t="s">
        <v>4674</v>
      </c>
      <c r="B24" s="22" t="s">
        <v>225</v>
      </c>
    </row>
    <row r="25" spans="1:2" x14ac:dyDescent="0.25">
      <c r="A25" s="21" t="s">
        <v>232</v>
      </c>
      <c r="B25" s="22" t="s">
        <v>231</v>
      </c>
    </row>
    <row r="26" spans="1:2" x14ac:dyDescent="0.25">
      <c r="A26" s="21" t="s">
        <v>241</v>
      </c>
      <c r="B26" s="22" t="s">
        <v>240</v>
      </c>
    </row>
    <row r="27" spans="1:2" x14ac:dyDescent="0.25">
      <c r="A27" s="21" t="s">
        <v>248</v>
      </c>
      <c r="B27" s="22" t="s">
        <v>246</v>
      </c>
    </row>
    <row r="28" spans="1:2" x14ac:dyDescent="0.25">
      <c r="A28" s="21" t="s">
        <v>252</v>
      </c>
      <c r="B28" s="22" t="s">
        <v>251</v>
      </c>
    </row>
    <row r="29" spans="1:2" x14ac:dyDescent="0.25">
      <c r="A29" s="21" t="s">
        <v>260</v>
      </c>
      <c r="B29" s="22" t="s">
        <v>259</v>
      </c>
    </row>
    <row r="30" spans="1:2" x14ac:dyDescent="0.25">
      <c r="A30" s="21" t="s">
        <v>265</v>
      </c>
      <c r="B30" s="22" t="s">
        <v>264</v>
      </c>
    </row>
    <row r="31" spans="1:2" x14ac:dyDescent="0.25">
      <c r="A31" s="21" t="s">
        <v>272</v>
      </c>
      <c r="B31" s="22" t="s">
        <v>271</v>
      </c>
    </row>
    <row r="32" spans="1:2" x14ac:dyDescent="0.25">
      <c r="A32" s="21" t="s">
        <v>280</v>
      </c>
      <c r="B32" s="22" t="s">
        <v>279</v>
      </c>
    </row>
    <row r="33" spans="1:2" x14ac:dyDescent="0.25">
      <c r="A33" s="21" t="s">
        <v>286</v>
      </c>
      <c r="B33" s="22" t="s">
        <v>285</v>
      </c>
    </row>
    <row r="34" spans="1:2" x14ac:dyDescent="0.25">
      <c r="A34" s="21" t="s">
        <v>291</v>
      </c>
      <c r="B34" s="22" t="s">
        <v>290</v>
      </c>
    </row>
    <row r="35" spans="1:2" x14ac:dyDescent="0.25">
      <c r="A35" s="21" t="s">
        <v>305</v>
      </c>
      <c r="B35" s="22" t="s">
        <v>304</v>
      </c>
    </row>
    <row r="36" spans="1:2" x14ac:dyDescent="0.25">
      <c r="A36" s="21" t="s">
        <v>313</v>
      </c>
      <c r="B36" s="22" t="s">
        <v>312</v>
      </c>
    </row>
    <row r="37" spans="1:2" x14ac:dyDescent="0.25">
      <c r="A37" s="21" t="s">
        <v>327</v>
      </c>
      <c r="B37" s="22" t="s">
        <v>326</v>
      </c>
    </row>
    <row r="38" spans="1:2" x14ac:dyDescent="0.25">
      <c r="A38" s="21" t="s">
        <v>4675</v>
      </c>
      <c r="B38" s="22" t="s">
        <v>331</v>
      </c>
    </row>
    <row r="39" spans="1:2" x14ac:dyDescent="0.25">
      <c r="A39" s="21" t="s">
        <v>340</v>
      </c>
      <c r="B39" s="22" t="s">
        <v>339</v>
      </c>
    </row>
    <row r="40" spans="1:2" x14ac:dyDescent="0.25">
      <c r="A40" s="21" t="s">
        <v>346</v>
      </c>
      <c r="B40" s="22" t="s">
        <v>345</v>
      </c>
    </row>
    <row r="41" spans="1:2" x14ac:dyDescent="0.25">
      <c r="A41" s="21" t="s">
        <v>4676</v>
      </c>
      <c r="B41" s="22" t="s">
        <v>1507</v>
      </c>
    </row>
    <row r="42" spans="1:2" x14ac:dyDescent="0.25">
      <c r="A42" s="21" t="s">
        <v>4677</v>
      </c>
      <c r="B42" s="22" t="s">
        <v>351</v>
      </c>
    </row>
    <row r="43" spans="1:2" x14ac:dyDescent="0.25">
      <c r="A43" s="21" t="s">
        <v>359</v>
      </c>
      <c r="B43" s="22" t="s">
        <v>358</v>
      </c>
    </row>
    <row r="44" spans="1:2" x14ac:dyDescent="0.25">
      <c r="A44" s="21" t="s">
        <v>4678</v>
      </c>
      <c r="B44" s="22" t="s">
        <v>363</v>
      </c>
    </row>
    <row r="45" spans="1:2" x14ac:dyDescent="0.25">
      <c r="A45" s="21" t="s">
        <v>4679</v>
      </c>
      <c r="B45" s="22" t="s">
        <v>368</v>
      </c>
    </row>
    <row r="46" spans="1:2" ht="15.75" x14ac:dyDescent="0.25">
      <c r="A46" s="21" t="s">
        <v>4680</v>
      </c>
      <c r="B46" s="23" t="s">
        <v>379</v>
      </c>
    </row>
    <row r="47" spans="1:2" x14ac:dyDescent="0.25">
      <c r="A47" s="21" t="s">
        <v>384</v>
      </c>
      <c r="B47" s="22" t="s">
        <v>383</v>
      </c>
    </row>
    <row r="48" spans="1:2" x14ac:dyDescent="0.25">
      <c r="A48" s="21" t="s">
        <v>389</v>
      </c>
      <c r="B48" s="22" t="s">
        <v>388</v>
      </c>
    </row>
    <row r="49" spans="1:2" x14ac:dyDescent="0.25">
      <c r="A49" s="21" t="s">
        <v>411</v>
      </c>
      <c r="B49" s="22" t="s">
        <v>410</v>
      </c>
    </row>
    <row r="50" spans="1:2" x14ac:dyDescent="0.25">
      <c r="A50" s="21" t="s">
        <v>417</v>
      </c>
      <c r="B50" s="22" t="s">
        <v>416</v>
      </c>
    </row>
    <row r="51" spans="1:2" x14ac:dyDescent="0.25">
      <c r="A51" s="21" t="s">
        <v>424</v>
      </c>
      <c r="B51" s="22" t="s">
        <v>423</v>
      </c>
    </row>
    <row r="52" spans="1:2" x14ac:dyDescent="0.25">
      <c r="A52" s="21" t="s">
        <v>428</v>
      </c>
      <c r="B52" s="22" t="s">
        <v>427</v>
      </c>
    </row>
    <row r="53" spans="1:2" x14ac:dyDescent="0.25">
      <c r="A53" s="21" t="s">
        <v>441</v>
      </c>
      <c r="B53" s="22" t="s">
        <v>440</v>
      </c>
    </row>
    <row r="54" spans="1:2" x14ac:dyDescent="0.25">
      <c r="A54" s="21" t="s">
        <v>4681</v>
      </c>
      <c r="B54" s="22" t="s">
        <v>447</v>
      </c>
    </row>
    <row r="55" spans="1:2" x14ac:dyDescent="0.25">
      <c r="A55" s="21" t="s">
        <v>457</v>
      </c>
      <c r="B55" s="22" t="s">
        <v>456</v>
      </c>
    </row>
    <row r="56" spans="1:2" x14ac:dyDescent="0.25">
      <c r="A56" s="21" t="s">
        <v>463</v>
      </c>
      <c r="B56" s="22" t="s">
        <v>462</v>
      </c>
    </row>
    <row r="57" spans="1:2" x14ac:dyDescent="0.25">
      <c r="A57" s="21" t="s">
        <v>470</v>
      </c>
      <c r="B57" s="22" t="s">
        <v>469</v>
      </c>
    </row>
    <row r="58" spans="1:2" x14ac:dyDescent="0.25">
      <c r="A58" s="21" t="s">
        <v>4682</v>
      </c>
      <c r="B58" s="22" t="s">
        <v>477</v>
      </c>
    </row>
    <row r="59" spans="1:2" x14ac:dyDescent="0.25">
      <c r="A59" s="21" t="s">
        <v>484</v>
      </c>
      <c r="B59" s="22" t="s">
        <v>483</v>
      </c>
    </row>
    <row r="60" spans="1:2" x14ac:dyDescent="0.25">
      <c r="A60" s="21" t="s">
        <v>509</v>
      </c>
      <c r="B60" s="22" t="s">
        <v>508</v>
      </c>
    </row>
    <row r="61" spans="1:2" x14ac:dyDescent="0.25">
      <c r="A61" s="21" t="s">
        <v>516</v>
      </c>
      <c r="B61" s="22" t="s">
        <v>515</v>
      </c>
    </row>
    <row r="62" spans="1:2" x14ac:dyDescent="0.25">
      <c r="A62" s="21" t="s">
        <v>526</v>
      </c>
      <c r="B62" s="22" t="s">
        <v>525</v>
      </c>
    </row>
    <row r="63" spans="1:2" x14ac:dyDescent="0.25">
      <c r="A63" s="21" t="s">
        <v>538</v>
      </c>
      <c r="B63" s="22" t="s">
        <v>537</v>
      </c>
    </row>
    <row r="64" spans="1:2" x14ac:dyDescent="0.25">
      <c r="A64" s="21" t="s">
        <v>1322</v>
      </c>
      <c r="B64" s="22" t="s">
        <v>1320</v>
      </c>
    </row>
    <row r="65" spans="1:2" x14ac:dyDescent="0.25">
      <c r="A65" s="21" t="s">
        <v>544</v>
      </c>
      <c r="B65" s="22" t="s">
        <v>543</v>
      </c>
    </row>
    <row r="66" spans="1:2" x14ac:dyDescent="0.25">
      <c r="A66" s="21" t="s">
        <v>549</v>
      </c>
      <c r="B66" s="22" t="s">
        <v>548</v>
      </c>
    </row>
    <row r="67" spans="1:2" x14ac:dyDescent="0.25">
      <c r="A67" s="21" t="s">
        <v>554</v>
      </c>
      <c r="B67" s="22" t="s">
        <v>553</v>
      </c>
    </row>
    <row r="68" spans="1:2" x14ac:dyDescent="0.25">
      <c r="A68" s="21" t="s">
        <v>563</v>
      </c>
      <c r="B68" s="22" t="s">
        <v>562</v>
      </c>
    </row>
    <row r="69" spans="1:2" x14ac:dyDescent="0.25">
      <c r="A69" s="21" t="s">
        <v>571</v>
      </c>
      <c r="B69" s="22" t="s">
        <v>570</v>
      </c>
    </row>
    <row r="70" spans="1:2" x14ac:dyDescent="0.25">
      <c r="A70" s="21" t="s">
        <v>578</v>
      </c>
      <c r="B70" s="22" t="s">
        <v>577</v>
      </c>
    </row>
    <row r="71" spans="1:2" x14ac:dyDescent="0.25">
      <c r="A71" s="21" t="s">
        <v>585</v>
      </c>
      <c r="B71" s="22" t="s">
        <v>584</v>
      </c>
    </row>
    <row r="72" spans="1:2" x14ac:dyDescent="0.25">
      <c r="A72" s="21" t="s">
        <v>591</v>
      </c>
      <c r="B72" s="22" t="s">
        <v>590</v>
      </c>
    </row>
    <row r="73" spans="1:2" x14ac:dyDescent="0.25">
      <c r="A73" s="21" t="s">
        <v>597</v>
      </c>
      <c r="B73" s="22" t="s">
        <v>596</v>
      </c>
    </row>
    <row r="74" spans="1:2" x14ac:dyDescent="0.25">
      <c r="A74" s="21" t="s">
        <v>605</v>
      </c>
      <c r="B74" s="22" t="s">
        <v>604</v>
      </c>
    </row>
    <row r="75" spans="1:2" x14ac:dyDescent="0.25">
      <c r="A75" s="21" t="s">
        <v>628</v>
      </c>
      <c r="B75" s="22" t="s">
        <v>627</v>
      </c>
    </row>
    <row r="76" spans="1:2" ht="15.75" x14ac:dyDescent="0.25">
      <c r="A76" s="21" t="s">
        <v>4683</v>
      </c>
      <c r="B76" s="23" t="s">
        <v>633</v>
      </c>
    </row>
    <row r="77" spans="1:2" x14ac:dyDescent="0.25">
      <c r="A77" s="21" t="s">
        <v>641</v>
      </c>
      <c r="B77" s="22" t="s">
        <v>640</v>
      </c>
    </row>
    <row r="78" spans="1:2" x14ac:dyDescent="0.25">
      <c r="A78" s="21" t="s">
        <v>646</v>
      </c>
      <c r="B78" s="22" t="s">
        <v>645</v>
      </c>
    </row>
    <row r="79" spans="1:2" x14ac:dyDescent="0.25">
      <c r="A79" s="21" t="s">
        <v>651</v>
      </c>
      <c r="B79" s="22" t="s">
        <v>650</v>
      </c>
    </row>
    <row r="80" spans="1:2" x14ac:dyDescent="0.25">
      <c r="A80" s="21" t="s">
        <v>660</v>
      </c>
      <c r="B80" s="22" t="s">
        <v>659</v>
      </c>
    </row>
    <row r="81" spans="1:2" ht="15.75" x14ac:dyDescent="0.25">
      <c r="A81" s="21" t="s">
        <v>4684</v>
      </c>
      <c r="B81" s="23" t="s">
        <v>665</v>
      </c>
    </row>
    <row r="82" spans="1:2" x14ac:dyDescent="0.25">
      <c r="A82" s="21" t="s">
        <v>676</v>
      </c>
      <c r="B82" s="22" t="s">
        <v>675</v>
      </c>
    </row>
    <row r="83" spans="1:2" x14ac:dyDescent="0.25">
      <c r="A83" s="21" t="s">
        <v>684</v>
      </c>
      <c r="B83" s="22" t="s">
        <v>683</v>
      </c>
    </row>
    <row r="84" spans="1:2" x14ac:dyDescent="0.25">
      <c r="A84" s="21" t="s">
        <v>691</v>
      </c>
      <c r="B84" s="22" t="s">
        <v>690</v>
      </c>
    </row>
    <row r="85" spans="1:2" x14ac:dyDescent="0.25">
      <c r="A85" s="21" t="s">
        <v>697</v>
      </c>
      <c r="B85" s="22" t="s">
        <v>696</v>
      </c>
    </row>
    <row r="86" spans="1:2" x14ac:dyDescent="0.25">
      <c r="A86" s="21" t="s">
        <v>703</v>
      </c>
      <c r="B86" s="22" t="s">
        <v>702</v>
      </c>
    </row>
    <row r="87" spans="1:2" x14ac:dyDescent="0.25">
      <c r="A87" s="21" t="s">
        <v>709</v>
      </c>
      <c r="B87" s="22" t="s">
        <v>708</v>
      </c>
    </row>
    <row r="88" spans="1:2" x14ac:dyDescent="0.25">
      <c r="A88" s="21" t="s">
        <v>713</v>
      </c>
      <c r="B88" s="22" t="s">
        <v>712</v>
      </c>
    </row>
    <row r="89" spans="1:2" ht="15.75" x14ac:dyDescent="0.25">
      <c r="A89" s="21" t="s">
        <v>4685</v>
      </c>
      <c r="B89" s="23" t="s">
        <v>717</v>
      </c>
    </row>
    <row r="90" spans="1:2" x14ac:dyDescent="0.25">
      <c r="A90" s="21" t="s">
        <v>724</v>
      </c>
      <c r="B90" s="22" t="s">
        <v>723</v>
      </c>
    </row>
    <row r="91" spans="1:2" x14ac:dyDescent="0.25">
      <c r="A91" s="21" t="s">
        <v>733</v>
      </c>
      <c r="B91" s="22" t="s">
        <v>732</v>
      </c>
    </row>
    <row r="92" spans="1:2" ht="15.75" x14ac:dyDescent="0.25">
      <c r="A92" s="21" t="s">
        <v>4686</v>
      </c>
      <c r="B92" s="23" t="s">
        <v>737</v>
      </c>
    </row>
    <row r="93" spans="1:2" ht="15.75" x14ac:dyDescent="0.25">
      <c r="A93" s="21" t="s">
        <v>746</v>
      </c>
      <c r="B93" s="23" t="s">
        <v>3426</v>
      </c>
    </row>
    <row r="94" spans="1:2" x14ac:dyDescent="0.25">
      <c r="A94" s="21" t="s">
        <v>751</v>
      </c>
      <c r="B94" s="22" t="s">
        <v>750</v>
      </c>
    </row>
    <row r="95" spans="1:2" ht="15.75" x14ac:dyDescent="0.25">
      <c r="A95" s="21" t="s">
        <v>758</v>
      </c>
      <c r="B95" s="23" t="s">
        <v>757</v>
      </c>
    </row>
    <row r="96" spans="1:2" x14ac:dyDescent="0.25">
      <c r="A96" s="21" t="s">
        <v>764</v>
      </c>
      <c r="B96" s="22" t="s">
        <v>762</v>
      </c>
    </row>
    <row r="97" spans="1:2" ht="15.75" x14ac:dyDescent="0.25">
      <c r="A97" s="21" t="s">
        <v>4687</v>
      </c>
      <c r="B97" s="23" t="s">
        <v>776</v>
      </c>
    </row>
    <row r="98" spans="1:2" x14ac:dyDescent="0.25">
      <c r="A98" s="21" t="s">
        <v>787</v>
      </c>
      <c r="B98" s="22" t="s">
        <v>786</v>
      </c>
    </row>
    <row r="99" spans="1:2" x14ac:dyDescent="0.25">
      <c r="A99" s="21" t="s">
        <v>793</v>
      </c>
      <c r="B99" s="22" t="s">
        <v>792</v>
      </c>
    </row>
    <row r="100" spans="1:2" x14ac:dyDescent="0.25">
      <c r="A100" s="21" t="s">
        <v>798</v>
      </c>
      <c r="B100" s="22" t="s">
        <v>797</v>
      </c>
    </row>
    <row r="101" spans="1:2" x14ac:dyDescent="0.25">
      <c r="A101" s="21" t="s">
        <v>804</v>
      </c>
      <c r="B101" s="22" t="s">
        <v>803</v>
      </c>
    </row>
    <row r="102" spans="1:2" x14ac:dyDescent="0.25">
      <c r="A102" s="21" t="s">
        <v>4688</v>
      </c>
      <c r="B102" s="22" t="s">
        <v>815</v>
      </c>
    </row>
    <row r="103" spans="1:2" x14ac:dyDescent="0.25">
      <c r="A103" s="21" t="s">
        <v>832</v>
      </c>
      <c r="B103" s="22" t="s">
        <v>831</v>
      </c>
    </row>
    <row r="104" spans="1:2" ht="15.75" x14ac:dyDescent="0.25">
      <c r="A104" s="21" t="s">
        <v>4689</v>
      </c>
      <c r="B104" s="23" t="s">
        <v>836</v>
      </c>
    </row>
    <row r="105" spans="1:2" x14ac:dyDescent="0.25">
      <c r="A105" s="21" t="s">
        <v>4690</v>
      </c>
      <c r="B105" s="22" t="s">
        <v>842</v>
      </c>
    </row>
    <row r="106" spans="1:2" x14ac:dyDescent="0.25">
      <c r="A106" s="21" t="s">
        <v>850</v>
      </c>
      <c r="B106" s="22" t="s">
        <v>849</v>
      </c>
    </row>
    <row r="107" spans="1:2" x14ac:dyDescent="0.25">
      <c r="A107" s="21" t="s">
        <v>857</v>
      </c>
      <c r="B107" s="22" t="s">
        <v>856</v>
      </c>
    </row>
    <row r="108" spans="1:2" x14ac:dyDescent="0.25">
      <c r="A108" s="21" t="s">
        <v>865</v>
      </c>
      <c r="B108" s="22" t="s">
        <v>864</v>
      </c>
    </row>
    <row r="109" spans="1:2" x14ac:dyDescent="0.25">
      <c r="A109" s="21" t="s">
        <v>871</v>
      </c>
      <c r="B109" s="22" t="s">
        <v>870</v>
      </c>
    </row>
    <row r="110" spans="1:2" x14ac:dyDescent="0.25">
      <c r="A110" s="21" t="s">
        <v>877</v>
      </c>
      <c r="B110" s="22" t="s">
        <v>876</v>
      </c>
    </row>
    <row r="111" spans="1:2" x14ac:dyDescent="0.25">
      <c r="A111" s="21" t="s">
        <v>883</v>
      </c>
      <c r="B111" s="22" t="s">
        <v>882</v>
      </c>
    </row>
    <row r="112" spans="1:2" ht="15.75" x14ac:dyDescent="0.25">
      <c r="A112" s="21" t="s">
        <v>4691</v>
      </c>
      <c r="B112" s="23" t="s">
        <v>887</v>
      </c>
    </row>
    <row r="113" spans="1:2" x14ac:dyDescent="0.25">
      <c r="A113" s="21" t="s">
        <v>894</v>
      </c>
      <c r="B113" s="22" t="s">
        <v>893</v>
      </c>
    </row>
    <row r="114" spans="1:2" x14ac:dyDescent="0.25">
      <c r="A114" s="21" t="s">
        <v>900</v>
      </c>
      <c r="B114" s="22" t="s">
        <v>899</v>
      </c>
    </row>
    <row r="115" spans="1:2" x14ac:dyDescent="0.25">
      <c r="A115" s="21" t="s">
        <v>906</v>
      </c>
      <c r="B115" s="22" t="s">
        <v>905</v>
      </c>
    </row>
    <row r="116" spans="1:2" ht="15.75" x14ac:dyDescent="0.25">
      <c r="A116" s="21" t="s">
        <v>4692</v>
      </c>
      <c r="B116" s="23" t="s">
        <v>912</v>
      </c>
    </row>
    <row r="117" spans="1:2" ht="15.75" x14ac:dyDescent="0.25">
      <c r="A117" s="21" t="s">
        <v>4693</v>
      </c>
      <c r="B117" s="23" t="s">
        <v>930</v>
      </c>
    </row>
    <row r="118" spans="1:2" x14ac:dyDescent="0.25">
      <c r="A118" s="21" t="s">
        <v>940</v>
      </c>
      <c r="B118" s="22" t="s">
        <v>939</v>
      </c>
    </row>
    <row r="119" spans="1:2" x14ac:dyDescent="0.25">
      <c r="A119" s="21" t="s">
        <v>944</v>
      </c>
      <c r="B119" s="22" t="s">
        <v>943</v>
      </c>
    </row>
    <row r="120" spans="1:2" ht="15.75" x14ac:dyDescent="0.25">
      <c r="A120" s="21" t="s">
        <v>4694</v>
      </c>
      <c r="B120" s="23" t="s">
        <v>1532</v>
      </c>
    </row>
    <row r="121" spans="1:2" x14ac:dyDescent="0.25">
      <c r="A121" s="21" t="s">
        <v>949</v>
      </c>
      <c r="B121" s="22" t="s">
        <v>948</v>
      </c>
    </row>
    <row r="122" spans="1:2" ht="15.75" x14ac:dyDescent="0.25">
      <c r="A122" s="21" t="s">
        <v>4695</v>
      </c>
      <c r="B122" s="23" t="s">
        <v>955</v>
      </c>
    </row>
    <row r="123" spans="1:2" x14ac:dyDescent="0.25">
      <c r="A123" s="21" t="s">
        <v>962</v>
      </c>
      <c r="B123" s="22" t="s">
        <v>961</v>
      </c>
    </row>
    <row r="124" spans="1:2" x14ac:dyDescent="0.25">
      <c r="A124" s="21" t="s">
        <v>969</v>
      </c>
      <c r="B124" s="22" t="s">
        <v>968</v>
      </c>
    </row>
    <row r="125" spans="1:2" x14ac:dyDescent="0.25">
      <c r="A125" s="21" t="s">
        <v>976</v>
      </c>
      <c r="B125" s="22" t="s">
        <v>975</v>
      </c>
    </row>
    <row r="126" spans="1:2" x14ac:dyDescent="0.25">
      <c r="A126" s="21" t="s">
        <v>4696</v>
      </c>
      <c r="B126" s="22" t="s">
        <v>1587</v>
      </c>
    </row>
    <row r="127" spans="1:2" x14ac:dyDescent="0.25">
      <c r="A127" s="21" t="s">
        <v>4697</v>
      </c>
      <c r="B127" s="22" t="s">
        <v>983</v>
      </c>
    </row>
    <row r="128" spans="1:2" x14ac:dyDescent="0.25">
      <c r="A128" s="21" t="s">
        <v>992</v>
      </c>
      <c r="B128" s="22" t="s">
        <v>991</v>
      </c>
    </row>
    <row r="129" spans="1:2" x14ac:dyDescent="0.25">
      <c r="A129" s="21" t="s">
        <v>996</v>
      </c>
      <c r="B129" s="22" t="s">
        <v>995</v>
      </c>
    </row>
    <row r="130" spans="1:2" x14ac:dyDescent="0.25">
      <c r="A130" s="21" t="s">
        <v>1005</v>
      </c>
      <c r="B130" s="22" t="s">
        <v>1004</v>
      </c>
    </row>
    <row r="131" spans="1:2" x14ac:dyDescent="0.25">
      <c r="A131" s="21" t="s">
        <v>1011</v>
      </c>
      <c r="B131" s="22" t="s">
        <v>1010</v>
      </c>
    </row>
    <row r="132" spans="1:2" x14ac:dyDescent="0.25">
      <c r="A132" s="21" t="s">
        <v>1025</v>
      </c>
      <c r="B132" s="22" t="s">
        <v>1024</v>
      </c>
    </row>
    <row r="133" spans="1:2" x14ac:dyDescent="0.25">
      <c r="A133" s="21" t="s">
        <v>1034</v>
      </c>
      <c r="B133" s="22" t="s">
        <v>1033</v>
      </c>
    </row>
    <row r="134" spans="1:2" x14ac:dyDescent="0.25">
      <c r="A134" s="21" t="s">
        <v>1048</v>
      </c>
      <c r="B134" s="22" t="s">
        <v>1047</v>
      </c>
    </row>
    <row r="135" spans="1:2" x14ac:dyDescent="0.25">
      <c r="A135" s="21" t="s">
        <v>4698</v>
      </c>
      <c r="B135" s="22" t="s">
        <v>1054</v>
      </c>
    </row>
    <row r="136" spans="1:2" x14ac:dyDescent="0.25">
      <c r="A136" s="21" t="s">
        <v>1060</v>
      </c>
      <c r="B136" s="22" t="s">
        <v>1059</v>
      </c>
    </row>
    <row r="137" spans="1:2" x14ac:dyDescent="0.25">
      <c r="A137" s="21" t="s">
        <v>1066</v>
      </c>
      <c r="B137" s="22" t="s">
        <v>1065</v>
      </c>
    </row>
    <row r="138" spans="1:2" x14ac:dyDescent="0.25">
      <c r="A138" s="21" t="s">
        <v>1072</v>
      </c>
      <c r="B138" s="22" t="s">
        <v>1071</v>
      </c>
    </row>
    <row r="139" spans="1:2" x14ac:dyDescent="0.25">
      <c r="A139" s="21" t="s">
        <v>1078</v>
      </c>
      <c r="B139" s="22" t="s">
        <v>1077</v>
      </c>
    </row>
    <row r="140" spans="1:2" x14ac:dyDescent="0.25">
      <c r="A140" s="21" t="s">
        <v>1085</v>
      </c>
      <c r="B140" s="22" t="s">
        <v>1084</v>
      </c>
    </row>
    <row r="141" spans="1:2" x14ac:dyDescent="0.25">
      <c r="A141" s="21" t="s">
        <v>4699</v>
      </c>
      <c r="B141" s="22" t="s">
        <v>1090</v>
      </c>
    </row>
    <row r="142" spans="1:2" x14ac:dyDescent="0.25">
      <c r="A142" s="21" t="s">
        <v>1096</v>
      </c>
      <c r="B142" s="22" t="s">
        <v>1095</v>
      </c>
    </row>
    <row r="143" spans="1:2" x14ac:dyDescent="0.25">
      <c r="A143" s="21" t="s">
        <v>1106</v>
      </c>
      <c r="B143" s="22" t="s">
        <v>1105</v>
      </c>
    </row>
    <row r="144" spans="1:2" x14ac:dyDescent="0.25">
      <c r="A144" s="21" t="s">
        <v>1111</v>
      </c>
      <c r="B144" s="22" t="s">
        <v>1543</v>
      </c>
    </row>
    <row r="145" spans="1:2" x14ac:dyDescent="0.25">
      <c r="A145" s="21" t="s">
        <v>1119</v>
      </c>
      <c r="B145" s="22" t="s">
        <v>1117</v>
      </c>
    </row>
    <row r="146" spans="1:2" x14ac:dyDescent="0.25">
      <c r="A146" s="21" t="s">
        <v>1123</v>
      </c>
      <c r="B146" s="22" t="s">
        <v>1122</v>
      </c>
    </row>
    <row r="147" spans="1:2" x14ac:dyDescent="0.25">
      <c r="A147" s="21" t="s">
        <v>1129</v>
      </c>
      <c r="B147" s="22" t="s">
        <v>1128</v>
      </c>
    </row>
    <row r="148" spans="1:2" x14ac:dyDescent="0.25">
      <c r="A148" s="21" t="s">
        <v>1134</v>
      </c>
      <c r="B148" s="22" t="s">
        <v>1133</v>
      </c>
    </row>
    <row r="149" spans="1:2" ht="15.75" x14ac:dyDescent="0.25">
      <c r="A149" s="21" t="s">
        <v>4700</v>
      </c>
      <c r="B149" s="23" t="s">
        <v>1137</v>
      </c>
    </row>
    <row r="150" spans="1:2" x14ac:dyDescent="0.25">
      <c r="A150" s="21" t="s">
        <v>1144</v>
      </c>
      <c r="B150" s="22" t="s">
        <v>1143</v>
      </c>
    </row>
    <row r="151" spans="1:2" x14ac:dyDescent="0.25">
      <c r="A151" s="21" t="s">
        <v>1150</v>
      </c>
      <c r="B151" s="22" t="s">
        <v>1149</v>
      </c>
    </row>
    <row r="152" spans="1:2" x14ac:dyDescent="0.25">
      <c r="A152" s="21" t="s">
        <v>4701</v>
      </c>
      <c r="B152" s="22" t="s">
        <v>1154</v>
      </c>
    </row>
    <row r="153" spans="1:2" x14ac:dyDescent="0.25">
      <c r="A153" s="21" t="s">
        <v>1162</v>
      </c>
      <c r="B153" s="22" t="s">
        <v>1161</v>
      </c>
    </row>
    <row r="154" spans="1:2" x14ac:dyDescent="0.25">
      <c r="A154" s="21" t="s">
        <v>1169</v>
      </c>
      <c r="B154" s="22" t="s">
        <v>1168</v>
      </c>
    </row>
    <row r="155" spans="1:2" x14ac:dyDescent="0.25">
      <c r="A155" s="21" t="s">
        <v>1176</v>
      </c>
      <c r="B155" s="22" t="s">
        <v>1175</v>
      </c>
    </row>
    <row r="156" spans="1:2" ht="15.75" x14ac:dyDescent="0.25">
      <c r="A156" s="21" t="s">
        <v>4702</v>
      </c>
      <c r="B156" s="23" t="s">
        <v>1182</v>
      </c>
    </row>
    <row r="157" spans="1:2" ht="15.75" x14ac:dyDescent="0.25">
      <c r="A157" s="21" t="s">
        <v>1186</v>
      </c>
      <c r="B157" s="23" t="s">
        <v>1185</v>
      </c>
    </row>
    <row r="158" spans="1:2" x14ac:dyDescent="0.25">
      <c r="A158" s="21" t="s">
        <v>4703</v>
      </c>
      <c r="B158" s="22" t="s">
        <v>1199</v>
      </c>
    </row>
    <row r="159" spans="1:2" x14ac:dyDescent="0.25">
      <c r="A159" s="21" t="s">
        <v>1200</v>
      </c>
      <c r="B159" s="22" t="s">
        <v>1199</v>
      </c>
    </row>
    <row r="160" spans="1:2" x14ac:dyDescent="0.25">
      <c r="A160" s="21" t="s">
        <v>1205</v>
      </c>
      <c r="B160" s="22" t="s">
        <v>1204</v>
      </c>
    </row>
    <row r="161" spans="1:2" x14ac:dyDescent="0.25">
      <c r="A161" s="21" t="s">
        <v>1211</v>
      </c>
      <c r="B161" s="22" t="s">
        <v>1210</v>
      </c>
    </row>
    <row r="162" spans="1:2" ht="15.75" x14ac:dyDescent="0.25">
      <c r="A162" s="21" t="s">
        <v>4704</v>
      </c>
      <c r="B162" s="23" t="s">
        <v>1219</v>
      </c>
    </row>
    <row r="163" spans="1:2" x14ac:dyDescent="0.25">
      <c r="A163" s="21" t="s">
        <v>1227</v>
      </c>
      <c r="B163" s="22" t="s">
        <v>1226</v>
      </c>
    </row>
    <row r="164" spans="1:2" x14ac:dyDescent="0.25">
      <c r="A164" s="21" t="s">
        <v>1232</v>
      </c>
      <c r="B164" s="22" t="s">
        <v>1231</v>
      </c>
    </row>
    <row r="165" spans="1:2" ht="15.75" x14ac:dyDescent="0.25">
      <c r="A165" s="21" t="s">
        <v>4705</v>
      </c>
      <c r="B165" s="23" t="s">
        <v>1237</v>
      </c>
    </row>
    <row r="166" spans="1:2" ht="15.75" x14ac:dyDescent="0.25">
      <c r="A166" s="21" t="s">
        <v>1241</v>
      </c>
      <c r="B166" s="23" t="s">
        <v>1240</v>
      </c>
    </row>
    <row r="167" spans="1:2" ht="15.75" x14ac:dyDescent="0.25">
      <c r="A167" s="21" t="s">
        <v>4706</v>
      </c>
      <c r="B167" s="23" t="s">
        <v>3724</v>
      </c>
    </row>
    <row r="168" spans="1:2" x14ac:dyDescent="0.25">
      <c r="A168" s="21" t="s">
        <v>1258</v>
      </c>
      <c r="B168" s="22" t="s">
        <v>1257</v>
      </c>
    </row>
    <row r="169" spans="1:2" x14ac:dyDescent="0.25">
      <c r="A169" s="21" t="s">
        <v>1266</v>
      </c>
      <c r="B169" s="22" t="s">
        <v>1265</v>
      </c>
    </row>
    <row r="170" spans="1:2" x14ac:dyDescent="0.25">
      <c r="A170" s="21" t="s">
        <v>4707</v>
      </c>
      <c r="B170" s="22" t="s">
        <v>1271</v>
      </c>
    </row>
    <row r="171" spans="1:2" x14ac:dyDescent="0.25">
      <c r="A171" s="21" t="s">
        <v>1279</v>
      </c>
      <c r="B171" s="22" t="s">
        <v>1278</v>
      </c>
    </row>
    <row r="172" spans="1:2" x14ac:dyDescent="0.25">
      <c r="A172" s="21" t="s">
        <v>1286</v>
      </c>
      <c r="B172" s="22" t="s">
        <v>1285</v>
      </c>
    </row>
    <row r="173" spans="1:2" x14ac:dyDescent="0.25">
      <c r="A173" s="21" t="s">
        <v>1290</v>
      </c>
      <c r="B173" s="22" t="s">
        <v>1289</v>
      </c>
    </row>
    <row r="174" spans="1:2" ht="15.75" x14ac:dyDescent="0.25">
      <c r="A174" s="21" t="s">
        <v>4708</v>
      </c>
      <c r="B174" s="23" t="s">
        <v>1295</v>
      </c>
    </row>
    <row r="175" spans="1:2" ht="15.75" x14ac:dyDescent="0.25">
      <c r="A175" s="21" t="s">
        <v>1301</v>
      </c>
      <c r="B175" s="23" t="s">
        <v>1300</v>
      </c>
    </row>
    <row r="176" spans="1:2" x14ac:dyDescent="0.25">
      <c r="A176" s="21" t="s">
        <v>1309</v>
      </c>
      <c r="B176" s="22" t="s">
        <v>1308</v>
      </c>
    </row>
    <row r="177" spans="1:2" ht="15.75" x14ac:dyDescent="0.25">
      <c r="A177" s="21" t="s">
        <v>4709</v>
      </c>
      <c r="B177" s="23" t="s">
        <v>1562</v>
      </c>
    </row>
    <row r="178" spans="1:2" x14ac:dyDescent="0.25">
      <c r="A178" s="21" t="s">
        <v>1335</v>
      </c>
      <c r="B178" s="22" t="s">
        <v>1334</v>
      </c>
    </row>
    <row r="179" spans="1:2" x14ac:dyDescent="0.25">
      <c r="A179" s="21" t="s">
        <v>1341</v>
      </c>
      <c r="B179" s="22" t="s">
        <v>1340</v>
      </c>
    </row>
    <row r="180" spans="1:2" x14ac:dyDescent="0.25">
      <c r="A180" s="21" t="s">
        <v>4710</v>
      </c>
      <c r="B180" s="22" t="s">
        <v>1346</v>
      </c>
    </row>
    <row r="181" spans="1:2" x14ac:dyDescent="0.25">
      <c r="A181" s="21" t="s">
        <v>1353</v>
      </c>
      <c r="B181" s="22" t="s">
        <v>1352</v>
      </c>
    </row>
    <row r="182" spans="1:2" x14ac:dyDescent="0.25">
      <c r="A182" s="21" t="s">
        <v>1360</v>
      </c>
      <c r="B182" s="22" t="s">
        <v>1359</v>
      </c>
    </row>
    <row r="183" spans="1:2" x14ac:dyDescent="0.25">
      <c r="A183" s="21" t="s">
        <v>1365</v>
      </c>
      <c r="B183" s="22" t="s">
        <v>1364</v>
      </c>
    </row>
    <row r="184" spans="1:2" x14ac:dyDescent="0.25">
      <c r="A184" s="21" t="s">
        <v>1375</v>
      </c>
      <c r="B184" s="22" t="s">
        <v>1374</v>
      </c>
    </row>
    <row r="185" spans="1:2" x14ac:dyDescent="0.25">
      <c r="A185" s="21" t="s">
        <v>1379</v>
      </c>
      <c r="B185" s="22" t="s">
        <v>1378</v>
      </c>
    </row>
    <row r="186" spans="1:2" x14ac:dyDescent="0.25">
      <c r="A186" s="21" t="s">
        <v>1387</v>
      </c>
      <c r="B186" s="22" t="s">
        <v>1386</v>
      </c>
    </row>
    <row r="187" spans="1:2" x14ac:dyDescent="0.25">
      <c r="A187" s="21" t="s">
        <v>1392</v>
      </c>
      <c r="B187" s="22" t="s">
        <v>1391</v>
      </c>
    </row>
    <row r="188" spans="1:2" x14ac:dyDescent="0.25">
      <c r="A188" s="21" t="s">
        <v>1397</v>
      </c>
      <c r="B188" s="22" t="s">
        <v>1396</v>
      </c>
    </row>
    <row r="189" spans="1:2" x14ac:dyDescent="0.25">
      <c r="A189" s="21" t="s">
        <v>1401</v>
      </c>
      <c r="B189" s="22" t="s">
        <v>1400</v>
      </c>
    </row>
    <row r="190" spans="1:2" x14ac:dyDescent="0.25">
      <c r="A190" s="21" t="s">
        <v>1408</v>
      </c>
      <c r="B190" s="22" t="s">
        <v>1407</v>
      </c>
    </row>
    <row r="191" spans="1:2" ht="15.75" x14ac:dyDescent="0.25">
      <c r="A191" s="21" t="s">
        <v>4711</v>
      </c>
      <c r="B191" s="23" t="s">
        <v>1413</v>
      </c>
    </row>
    <row r="192" spans="1:2" x14ac:dyDescent="0.25">
      <c r="A192" s="21" t="s">
        <v>1419</v>
      </c>
      <c r="B192" s="22" t="s">
        <v>1418</v>
      </c>
    </row>
    <row r="193" spans="1:2" x14ac:dyDescent="0.25">
      <c r="A193" s="21" t="s">
        <v>4712</v>
      </c>
      <c r="B193" s="22" t="s">
        <v>1425</v>
      </c>
    </row>
    <row r="194" spans="1:2" ht="15.75" x14ac:dyDescent="0.25">
      <c r="A194" s="21" t="s">
        <v>1432</v>
      </c>
      <c r="B194" s="23" t="s">
        <v>1431</v>
      </c>
    </row>
    <row r="195" spans="1:2" x14ac:dyDescent="0.25">
      <c r="A195" s="21" t="s">
        <v>4713</v>
      </c>
      <c r="B195" s="22" t="s">
        <v>1450</v>
      </c>
    </row>
    <row r="196" spans="1:2" x14ac:dyDescent="0.25">
      <c r="A196" s="21" t="s">
        <v>1460</v>
      </c>
      <c r="B196" s="22" t="s">
        <v>1459</v>
      </c>
    </row>
    <row r="197" spans="1:2" x14ac:dyDescent="0.25">
      <c r="A197" s="21" t="s">
        <v>1467</v>
      </c>
      <c r="B197" s="22" t="s">
        <v>1466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D295"/>
  <sheetViews>
    <sheetView workbookViewId="0"/>
  </sheetViews>
  <sheetFormatPr defaultColWidth="11" defaultRowHeight="15.75" x14ac:dyDescent="0.25"/>
  <sheetData>
    <row r="1" spans="1:30" x14ac:dyDescent="0.25">
      <c r="A1" t="s">
        <v>1574</v>
      </c>
      <c r="B1" t="s">
        <v>1575</v>
      </c>
      <c r="C1" s="14" t="s">
        <v>1573</v>
      </c>
      <c r="D1" t="s">
        <v>1576</v>
      </c>
      <c r="E1" t="s">
        <v>1600</v>
      </c>
      <c r="F1" t="s">
        <v>2992</v>
      </c>
      <c r="G1" t="s">
        <v>3005</v>
      </c>
      <c r="H1" t="s">
        <v>3038</v>
      </c>
      <c r="I1" t="s">
        <v>3054</v>
      </c>
      <c r="J1" t="s">
        <v>3083</v>
      </c>
      <c r="K1" t="s">
        <v>4585</v>
      </c>
      <c r="L1" t="s">
        <v>4715</v>
      </c>
      <c r="M1" t="s">
        <v>2997</v>
      </c>
      <c r="N1" t="s">
        <v>2998</v>
      </c>
      <c r="O1" t="s">
        <v>2999</v>
      </c>
      <c r="P1" t="s">
        <v>4586</v>
      </c>
      <c r="Q1" t="s">
        <v>4261</v>
      </c>
      <c r="R1" t="s">
        <v>4263</v>
      </c>
      <c r="S1" t="s">
        <v>4588</v>
      </c>
      <c r="T1" t="s">
        <v>4589</v>
      </c>
      <c r="U1" t="s">
        <v>4262</v>
      </c>
      <c r="V1" t="s">
        <v>4587</v>
      </c>
      <c r="W1" t="s">
        <v>4277</v>
      </c>
      <c r="X1" t="s">
        <v>4302</v>
      </c>
      <c r="Y1" t="s">
        <v>4303</v>
      </c>
      <c r="Z1" t="s">
        <v>4306</v>
      </c>
      <c r="AA1" t="s">
        <v>4310</v>
      </c>
      <c r="AB1" t="s">
        <v>4590</v>
      </c>
      <c r="AC1" t="s">
        <v>4272</v>
      </c>
      <c r="AD1" t="s">
        <v>4591</v>
      </c>
    </row>
    <row r="2" spans="1:30" x14ac:dyDescent="0.25">
      <c r="A2" t="s">
        <v>33</v>
      </c>
      <c r="B2" t="s">
        <v>32</v>
      </c>
      <c r="C2" t="s">
        <v>33</v>
      </c>
      <c r="D2" t="s">
        <v>32</v>
      </c>
      <c r="E2" t="s">
        <v>33</v>
      </c>
      <c r="F2" t="s">
        <v>33</v>
      </c>
      <c r="G2" t="s">
        <v>33</v>
      </c>
      <c r="H2" t="s">
        <v>33</v>
      </c>
      <c r="I2" t="s">
        <v>33</v>
      </c>
      <c r="J2" t="s">
        <v>3084</v>
      </c>
      <c r="K2" s="20" t="s">
        <v>33</v>
      </c>
      <c r="L2" t="s">
        <v>4666</v>
      </c>
      <c r="M2" t="s">
        <v>35</v>
      </c>
      <c r="N2" t="s">
        <v>32</v>
      </c>
      <c r="O2" t="s">
        <v>35</v>
      </c>
      <c r="P2" s="20" t="s">
        <v>4313</v>
      </c>
      <c r="Q2" t="str">
        <f>IFERROR(IF(VLOOKUP(B2,WB!$A$1:$AF$248,8,FALSE)=0,"",VLOOKUP(B2,WB!$A$1:$AF$248,8,FALSE)),"")</f>
        <v>South Asia</v>
      </c>
      <c r="R2" t="str">
        <f>IFERROR(VLOOKUP(E2,USAID!$A$2:$B$105,2,FALSE),"")</f>
        <v>OAPA</v>
      </c>
      <c r="S2" t="s">
        <v>1594</v>
      </c>
      <c r="T2" t="s">
        <v>4573</v>
      </c>
      <c r="U2" t="str">
        <f>IFERROR(IF(VLOOKUP(B2,WB!$A$1:$AF$248,9,FALSE)=0,"",VLOOKUP(B2,WB!$A$1:$AF$248,9,FALSE)),"")</f>
        <v>Low income</v>
      </c>
      <c r="V2" t="s">
        <v>4562</v>
      </c>
      <c r="W2" s="15" t="s">
        <v>4276</v>
      </c>
      <c r="X2" t="s">
        <v>4276</v>
      </c>
      <c r="Y2" t="s">
        <v>66</v>
      </c>
      <c r="Z2" t="s">
        <v>4276</v>
      </c>
      <c r="AA2" t="s">
        <v>4276</v>
      </c>
      <c r="AB2" t="s">
        <v>66</v>
      </c>
      <c r="AC2" t="s">
        <v>66</v>
      </c>
      <c r="AD2" t="s">
        <v>4276</v>
      </c>
    </row>
    <row r="3" spans="1:30" x14ac:dyDescent="0.25">
      <c r="A3" t="s">
        <v>53</v>
      </c>
      <c r="B3" t="s">
        <v>52</v>
      </c>
      <c r="C3" t="s">
        <v>53</v>
      </c>
      <c r="D3" t="s">
        <v>52</v>
      </c>
      <c r="E3" t="s">
        <v>53</v>
      </c>
      <c r="F3" t="s">
        <v>53</v>
      </c>
      <c r="G3" t="s">
        <v>53</v>
      </c>
      <c r="H3" t="s">
        <v>53</v>
      </c>
      <c r="I3" t="s">
        <v>53</v>
      </c>
      <c r="J3" t="s">
        <v>53</v>
      </c>
      <c r="K3" s="20" t="s">
        <v>53</v>
      </c>
      <c r="L3" t="s">
        <v>53</v>
      </c>
      <c r="M3" t="s">
        <v>55</v>
      </c>
      <c r="N3" t="s">
        <v>52</v>
      </c>
      <c r="O3" t="s">
        <v>55</v>
      </c>
      <c r="P3" t="s">
        <v>4314</v>
      </c>
      <c r="Q3" t="str">
        <f>IFERROR(IF(VLOOKUP(B3,WB!$A$1:$AF$248,8,FALSE)=0,"",VLOOKUP(B3,WB!$A$1:$AF$248,8,FALSE)),"")</f>
        <v>Europe &amp; Central Asia</v>
      </c>
      <c r="R3" t="str">
        <f>IFERROR(VLOOKUP(E3,USAID!$A$2:$B$105,2,FALSE),"")</f>
        <v>E&amp;E</v>
      </c>
      <c r="T3" t="s">
        <v>4578</v>
      </c>
      <c r="U3" t="str">
        <f>IFERROR(IF(VLOOKUP(B3,WB!$A$1:$AF$248,9,FALSE)=0,"",VLOOKUP(B3,WB!$A$1:$AF$248,9,FALSE)),"")</f>
        <v>Upper middle income</v>
      </c>
      <c r="V3" t="s">
        <v>4578</v>
      </c>
      <c r="W3" s="15" t="s">
        <v>4276</v>
      </c>
      <c r="X3" t="s">
        <v>4276</v>
      </c>
      <c r="Y3" t="s">
        <v>66</v>
      </c>
      <c r="Z3" t="s">
        <v>4276</v>
      </c>
      <c r="AA3" t="s">
        <v>4276</v>
      </c>
      <c r="AB3" t="s">
        <v>4276</v>
      </c>
      <c r="AC3" t="s">
        <v>4276</v>
      </c>
      <c r="AD3" t="s">
        <v>4276</v>
      </c>
    </row>
    <row r="4" spans="1:30" x14ac:dyDescent="0.25">
      <c r="A4" t="s">
        <v>68</v>
      </c>
      <c r="B4" t="s">
        <v>67</v>
      </c>
      <c r="C4" t="s">
        <v>68</v>
      </c>
      <c r="D4" t="s">
        <v>67</v>
      </c>
      <c r="E4" t="s">
        <v>3085</v>
      </c>
      <c r="F4" t="s">
        <v>68</v>
      </c>
      <c r="G4" t="s">
        <v>68</v>
      </c>
      <c r="H4" t="s">
        <v>68</v>
      </c>
      <c r="I4" t="s">
        <v>3086</v>
      </c>
      <c r="J4" t="s">
        <v>68</v>
      </c>
      <c r="K4" s="20" t="s">
        <v>68</v>
      </c>
      <c r="L4" t="s">
        <v>68</v>
      </c>
      <c r="M4" t="s">
        <v>103</v>
      </c>
      <c r="N4" t="s">
        <v>67</v>
      </c>
      <c r="O4" t="s">
        <v>70</v>
      </c>
      <c r="P4" t="s">
        <v>4315</v>
      </c>
      <c r="Q4" t="str">
        <f>IFERROR(IF(VLOOKUP(B4,WB!$A$1:$AF$248,8,FALSE)=0,"",VLOOKUP(B4,WB!$A$1:$AF$248,8,FALSE)),"")</f>
        <v>Middle East &amp; North Africa</v>
      </c>
      <c r="R4" t="str">
        <f>IFERROR(VLOOKUP(E4,USAID!$A$2:$B$105,2,FALSE),"")</f>
        <v/>
      </c>
      <c r="S4" t="s">
        <v>1592</v>
      </c>
      <c r="T4" t="s">
        <v>4565</v>
      </c>
      <c r="U4" t="str">
        <f>IFERROR(IF(VLOOKUP(B4,WB!$A$1:$AF$248,9,FALSE)=0,"",VLOOKUP(B4,WB!$A$1:$AF$248,9,FALSE)),"")</f>
        <v>Upper middle income</v>
      </c>
      <c r="V4" t="s">
        <v>4562</v>
      </c>
      <c r="W4" s="15" t="s">
        <v>4276</v>
      </c>
      <c r="X4" t="s">
        <v>4276</v>
      </c>
      <c r="Y4" t="s">
        <v>66</v>
      </c>
      <c r="Z4" t="s">
        <v>4276</v>
      </c>
      <c r="AA4" t="s">
        <v>4276</v>
      </c>
      <c r="AB4" t="s">
        <v>4276</v>
      </c>
      <c r="AC4" t="s">
        <v>4276</v>
      </c>
      <c r="AD4" t="s">
        <v>66</v>
      </c>
    </row>
    <row r="5" spans="1:30" x14ac:dyDescent="0.25">
      <c r="A5" t="s">
        <v>78</v>
      </c>
      <c r="B5" t="s">
        <v>77</v>
      </c>
      <c r="C5" t="s">
        <v>78</v>
      </c>
      <c r="D5" t="s">
        <v>77</v>
      </c>
      <c r="E5" t="s">
        <v>3087</v>
      </c>
      <c r="F5" t="s">
        <v>78</v>
      </c>
      <c r="G5" t="s">
        <v>3090</v>
      </c>
      <c r="H5" t="s">
        <v>78</v>
      </c>
      <c r="I5" t="s">
        <v>3091</v>
      </c>
      <c r="J5" t="s">
        <v>3092</v>
      </c>
      <c r="K5" s="20" t="s">
        <v>78</v>
      </c>
      <c r="L5" t="s">
        <v>4716</v>
      </c>
      <c r="M5" t="s">
        <v>3088</v>
      </c>
      <c r="N5" t="s">
        <v>77</v>
      </c>
      <c r="O5" t="s">
        <v>3089</v>
      </c>
      <c r="P5" t="s">
        <v>4316</v>
      </c>
      <c r="Q5" t="str">
        <f>IFERROR(IF(VLOOKUP(B5,WB!$A$1:$AF$248,8,FALSE)=0,"",VLOOKUP(B5,WB!$A$1:$AF$248,8,FALSE)),"")</f>
        <v>East Asia &amp; Pacific</v>
      </c>
      <c r="R5" t="str">
        <f>IFERROR(VLOOKUP(E5,USAID!$A$2:$B$105,2,FALSE),"")</f>
        <v/>
      </c>
      <c r="S5" t="s">
        <v>4576</v>
      </c>
      <c r="T5" t="s">
        <v>4577</v>
      </c>
      <c r="U5" t="str">
        <f>IFERROR(IF(VLOOKUP(B5,WB!$A$1:$AF$248,9,FALSE)=0,"",VLOOKUP(B5,WB!$A$1:$AF$248,9,FALSE)),"")</f>
        <v>Upper middle income</v>
      </c>
      <c r="V5" t="s">
        <v>4562</v>
      </c>
      <c r="W5" s="15" t="s">
        <v>4276</v>
      </c>
      <c r="AB5" t="s">
        <v>4276</v>
      </c>
      <c r="AC5" t="s">
        <v>4276</v>
      </c>
      <c r="AD5" t="s">
        <v>4276</v>
      </c>
    </row>
    <row r="6" spans="1:30" x14ac:dyDescent="0.25">
      <c r="A6" t="s">
        <v>84</v>
      </c>
      <c r="B6" t="s">
        <v>83</v>
      </c>
      <c r="C6" t="s">
        <v>84</v>
      </c>
      <c r="D6" t="s">
        <v>1494</v>
      </c>
      <c r="E6" t="s">
        <v>3093</v>
      </c>
      <c r="F6" t="s">
        <v>84</v>
      </c>
      <c r="G6" t="s">
        <v>3094</v>
      </c>
      <c r="H6" t="s">
        <v>84</v>
      </c>
      <c r="I6" t="s">
        <v>3095</v>
      </c>
      <c r="J6" t="s">
        <v>3096</v>
      </c>
      <c r="K6" s="20" t="s">
        <v>84</v>
      </c>
      <c r="L6" t="s">
        <v>4717</v>
      </c>
      <c r="M6" t="s">
        <v>1586</v>
      </c>
      <c r="N6" t="s">
        <v>1494</v>
      </c>
      <c r="O6" t="s">
        <v>86</v>
      </c>
      <c r="P6" t="s">
        <v>4317</v>
      </c>
      <c r="Q6" t="str">
        <f>IFERROR(IF(VLOOKUP(B6,WB!$A$1:$AF$248,8,FALSE)=0,"",VLOOKUP(B6,WB!$A$1:$AF$248,8,FALSE)),"")</f>
        <v>Europe &amp; Central Asia</v>
      </c>
      <c r="R6" t="str">
        <f>IFERROR(VLOOKUP(E6,USAID!$A$2:$B$105,2,FALSE),"")</f>
        <v/>
      </c>
      <c r="S6" t="s">
        <v>1649</v>
      </c>
      <c r="T6" t="s">
        <v>4582</v>
      </c>
      <c r="U6" t="str">
        <f>IFERROR(IF(VLOOKUP(B6,WB!$A$1:$AF$248,9,FALSE)=0,"",VLOOKUP(B6,WB!$A$1:$AF$248,9,FALSE)),"")</f>
        <v>High income: nonOECD</v>
      </c>
      <c r="V6" t="s">
        <v>4579</v>
      </c>
      <c r="W6" s="15" t="s">
        <v>4276</v>
      </c>
      <c r="AB6" t="s">
        <v>4276</v>
      </c>
      <c r="AC6" t="s">
        <v>4276</v>
      </c>
      <c r="AD6" t="s">
        <v>4276</v>
      </c>
    </row>
    <row r="7" spans="1:30" x14ac:dyDescent="0.25">
      <c r="A7" t="s">
        <v>91</v>
      </c>
      <c r="B7" t="s">
        <v>90</v>
      </c>
      <c r="C7" t="s">
        <v>91</v>
      </c>
      <c r="D7" t="s">
        <v>90</v>
      </c>
      <c r="E7" t="s">
        <v>91</v>
      </c>
      <c r="F7" t="s">
        <v>91</v>
      </c>
      <c r="G7" t="s">
        <v>91</v>
      </c>
      <c r="H7" t="s">
        <v>91</v>
      </c>
      <c r="I7" t="s">
        <v>3097</v>
      </c>
      <c r="J7" t="s">
        <v>91</v>
      </c>
      <c r="K7" s="20" t="s">
        <v>91</v>
      </c>
      <c r="L7" t="s">
        <v>91</v>
      </c>
      <c r="M7" t="s">
        <v>93</v>
      </c>
      <c r="N7" t="s">
        <v>90</v>
      </c>
      <c r="O7" t="s">
        <v>93</v>
      </c>
      <c r="P7" t="s">
        <v>4318</v>
      </c>
      <c r="Q7" t="str">
        <f>IFERROR(IF(VLOOKUP(B7,WB!$A$1:$AF$248,8,FALSE)=0,"",VLOOKUP(B7,WB!$A$1:$AF$248,8,FALSE)),"")</f>
        <v>Sub-Saharan Africa</v>
      </c>
      <c r="R7" t="str">
        <f>IFERROR(VLOOKUP(E7,USAID!$A$2:$B$105,2,FALSE),"")</f>
        <v>Africa</v>
      </c>
      <c r="S7" t="s">
        <v>1592</v>
      </c>
      <c r="T7" t="s">
        <v>4564</v>
      </c>
      <c r="U7" t="str">
        <f>IFERROR(IF(VLOOKUP(B7,WB!$A$1:$AF$248,9,FALSE)=0,"",VLOOKUP(B7,WB!$A$1:$AF$248,9,FALSE)),"")</f>
        <v>Upper middle income</v>
      </c>
      <c r="V7" t="s">
        <v>4562</v>
      </c>
      <c r="W7" s="15" t="s">
        <v>4276</v>
      </c>
      <c r="X7" t="s">
        <v>4276</v>
      </c>
      <c r="Y7" t="s">
        <v>66</v>
      </c>
      <c r="Z7" t="s">
        <v>4276</v>
      </c>
      <c r="AA7" t="s">
        <v>4276</v>
      </c>
      <c r="AB7" t="s">
        <v>4276</v>
      </c>
      <c r="AC7" t="s">
        <v>66</v>
      </c>
      <c r="AD7" t="s">
        <v>66</v>
      </c>
    </row>
    <row r="8" spans="1:30" x14ac:dyDescent="0.25">
      <c r="A8" t="s">
        <v>102</v>
      </c>
      <c r="B8" t="s">
        <v>101</v>
      </c>
      <c r="C8" t="s">
        <v>102</v>
      </c>
      <c r="D8" t="s">
        <v>101</v>
      </c>
      <c r="E8" t="s">
        <v>3098</v>
      </c>
      <c r="F8" t="s">
        <v>102</v>
      </c>
      <c r="G8" t="s">
        <v>3010</v>
      </c>
      <c r="H8" t="s">
        <v>3010</v>
      </c>
      <c r="I8" t="s">
        <v>3099</v>
      </c>
      <c r="J8" t="s">
        <v>3100</v>
      </c>
      <c r="K8" s="20" t="s">
        <v>102</v>
      </c>
      <c r="L8" t="s">
        <v>4668</v>
      </c>
      <c r="M8" t="s">
        <v>1677</v>
      </c>
      <c r="N8" t="s">
        <v>101</v>
      </c>
      <c r="O8" t="s">
        <v>103</v>
      </c>
      <c r="P8" t="s">
        <v>4320</v>
      </c>
      <c r="Q8" t="str">
        <f>IFERROR(IF(VLOOKUP(B8,WB!$A$1:$AF$248,8,FALSE)=0,"",VLOOKUP(B8,WB!$A$1:$AF$248,8,FALSE)),"")</f>
        <v>Latin America &amp; Caribbean</v>
      </c>
      <c r="R8" t="str">
        <f>IFERROR(VLOOKUP(E8,USAID!$A$2:$B$105,2,FALSE),"")</f>
        <v/>
      </c>
      <c r="S8" t="s">
        <v>4568</v>
      </c>
      <c r="T8" t="s">
        <v>4569</v>
      </c>
      <c r="U8" t="str">
        <f>IFERROR(IF(VLOOKUP(B8,WB!$A$1:$AF$248,9,FALSE)=0,"",VLOOKUP(B8,WB!$A$1:$AF$248,9,FALSE)),"")</f>
        <v>High income: nonOECD</v>
      </c>
      <c r="V8" t="s">
        <v>4562</v>
      </c>
      <c r="W8" s="15" t="s">
        <v>4276</v>
      </c>
      <c r="X8" t="s">
        <v>4276</v>
      </c>
      <c r="Y8" t="s">
        <v>66</v>
      </c>
      <c r="Z8" t="s">
        <v>4276</v>
      </c>
      <c r="AA8" t="s">
        <v>4276</v>
      </c>
      <c r="AB8" t="s">
        <v>4276</v>
      </c>
      <c r="AC8" t="s">
        <v>4276</v>
      </c>
      <c r="AD8" t="s">
        <v>4276</v>
      </c>
    </row>
    <row r="9" spans="1:30" x14ac:dyDescent="0.25">
      <c r="A9" t="s">
        <v>108</v>
      </c>
      <c r="B9" t="s">
        <v>107</v>
      </c>
      <c r="C9" t="s">
        <v>3101</v>
      </c>
      <c r="D9" t="s">
        <v>3102</v>
      </c>
      <c r="E9" t="s">
        <v>3103</v>
      </c>
      <c r="F9" t="s">
        <v>3104</v>
      </c>
      <c r="G9" t="s">
        <v>3108</v>
      </c>
      <c r="H9" t="s">
        <v>3109</v>
      </c>
      <c r="I9" t="s">
        <v>3110</v>
      </c>
      <c r="J9" t="s">
        <v>3111</v>
      </c>
      <c r="K9" s="20" t="s">
        <v>4592</v>
      </c>
      <c r="L9" t="s">
        <v>4718</v>
      </c>
      <c r="M9" t="s">
        <v>3105</v>
      </c>
      <c r="N9" t="s">
        <v>3106</v>
      </c>
      <c r="O9" t="s">
        <v>3107</v>
      </c>
      <c r="Q9" t="str">
        <f>IFERROR(IF(VLOOKUP(B9,WB!$A$1:$AF$248,8,FALSE)=0,"",VLOOKUP(B9,WB!$A$1:$AF$248,8,FALSE)),"")</f>
        <v/>
      </c>
      <c r="R9" t="str">
        <f>IFERROR(VLOOKUP(E9,USAID!$A$2:$B$105,2,FALSE),"")</f>
        <v/>
      </c>
      <c r="U9" t="str">
        <f>IFERROR(IF(VLOOKUP(B9,WB!$A$1:$AF$248,9,FALSE)=0,"",VLOOKUP(B9,WB!$A$1:$AF$248,9,FALSE)),"")</f>
        <v/>
      </c>
      <c r="W9" s="15" t="s">
        <v>4276</v>
      </c>
    </row>
    <row r="10" spans="1:30" x14ac:dyDescent="0.25">
      <c r="A10" t="s">
        <v>112</v>
      </c>
      <c r="B10" t="s">
        <v>111</v>
      </c>
      <c r="C10" t="s">
        <v>112</v>
      </c>
      <c r="D10" t="s">
        <v>111</v>
      </c>
      <c r="E10" t="s">
        <v>3112</v>
      </c>
      <c r="F10" t="s">
        <v>112</v>
      </c>
      <c r="G10" t="s">
        <v>112</v>
      </c>
      <c r="H10" t="s">
        <v>112</v>
      </c>
      <c r="I10" t="s">
        <v>112</v>
      </c>
      <c r="J10" t="s">
        <v>112</v>
      </c>
      <c r="K10" s="20" t="s">
        <v>112</v>
      </c>
      <c r="L10" t="s">
        <v>112</v>
      </c>
      <c r="M10" t="s">
        <v>114</v>
      </c>
      <c r="N10" t="s">
        <v>111</v>
      </c>
      <c r="O10" t="s">
        <v>114</v>
      </c>
      <c r="P10" t="s">
        <v>4321</v>
      </c>
      <c r="Q10" t="str">
        <f>IFERROR(IF(VLOOKUP(B10,WB!$A$1:$AF$248,8,FALSE)=0,"",VLOOKUP(B10,WB!$A$1:$AF$248,8,FALSE)),"")</f>
        <v>Latin America &amp; Caribbean</v>
      </c>
      <c r="R10" t="str">
        <f>IFERROR(VLOOKUP(E10,USAID!$A$2:$B$105,2,FALSE),"")</f>
        <v/>
      </c>
      <c r="S10" t="s">
        <v>4568</v>
      </c>
      <c r="T10" t="s">
        <v>4571</v>
      </c>
      <c r="U10" t="str">
        <f>IFERROR(IF(VLOOKUP(B10,WB!$A$1:$AF$248,9,FALSE)=0,"",VLOOKUP(B10,WB!$A$1:$AF$248,9,FALSE)),"")</f>
        <v>Upper middle income</v>
      </c>
      <c r="V10" t="s">
        <v>4562</v>
      </c>
      <c r="W10" s="15" t="s">
        <v>4276</v>
      </c>
      <c r="X10" t="s">
        <v>4276</v>
      </c>
      <c r="Y10" t="s">
        <v>66</v>
      </c>
      <c r="Z10" t="s">
        <v>4276</v>
      </c>
      <c r="AA10" t="s">
        <v>4276</v>
      </c>
      <c r="AB10" t="s">
        <v>4276</v>
      </c>
      <c r="AC10" t="s">
        <v>4276</v>
      </c>
      <c r="AD10" t="s">
        <v>4276</v>
      </c>
    </row>
    <row r="11" spans="1:30" x14ac:dyDescent="0.25">
      <c r="A11" t="s">
        <v>121</v>
      </c>
      <c r="B11" t="s">
        <v>120</v>
      </c>
      <c r="C11" t="s">
        <v>121</v>
      </c>
      <c r="D11" t="s">
        <v>120</v>
      </c>
      <c r="E11" t="s">
        <v>121</v>
      </c>
      <c r="F11" t="s">
        <v>121</v>
      </c>
      <c r="G11" t="s">
        <v>121</v>
      </c>
      <c r="H11" t="s">
        <v>121</v>
      </c>
      <c r="I11" t="s">
        <v>121</v>
      </c>
      <c r="J11" t="s">
        <v>121</v>
      </c>
      <c r="K11" s="20" t="s">
        <v>121</v>
      </c>
      <c r="L11" t="s">
        <v>4669</v>
      </c>
      <c r="M11" t="s">
        <v>123</v>
      </c>
      <c r="N11" t="s">
        <v>120</v>
      </c>
      <c r="O11" t="s">
        <v>123</v>
      </c>
      <c r="P11" t="s">
        <v>4322</v>
      </c>
      <c r="Q11" t="str">
        <f>IFERROR(IF(VLOOKUP(B11,WB!$A$1:$AF$248,8,FALSE)=0,"",VLOOKUP(B11,WB!$A$1:$AF$248,8,FALSE)),"")</f>
        <v>Europe &amp; Central Asia</v>
      </c>
      <c r="R11" t="str">
        <f>IFERROR(VLOOKUP(E11,USAID!$A$2:$B$105,2,FALSE),"")</f>
        <v>E&amp;E</v>
      </c>
      <c r="T11" t="s">
        <v>4578</v>
      </c>
      <c r="U11" t="str">
        <f>IFERROR(IF(VLOOKUP(B11,WB!$A$1:$AF$248,9,FALSE)=0,"",VLOOKUP(B11,WB!$A$1:$AF$248,9,FALSE)),"")</f>
        <v>Lower middle income</v>
      </c>
      <c r="V11" t="s">
        <v>4578</v>
      </c>
      <c r="W11" s="15" t="s">
        <v>4276</v>
      </c>
      <c r="X11" t="s">
        <v>4276</v>
      </c>
      <c r="Y11" t="s">
        <v>66</v>
      </c>
      <c r="Z11" t="s">
        <v>4276</v>
      </c>
      <c r="AA11" t="s">
        <v>4276</v>
      </c>
      <c r="AB11" t="s">
        <v>66</v>
      </c>
      <c r="AC11" t="s">
        <v>4276</v>
      </c>
      <c r="AD11" t="s">
        <v>4276</v>
      </c>
    </row>
    <row r="12" spans="1:30" x14ac:dyDescent="0.25">
      <c r="A12" t="s">
        <v>129</v>
      </c>
      <c r="B12" t="s">
        <v>128</v>
      </c>
      <c r="C12" t="s">
        <v>129</v>
      </c>
      <c r="D12" t="s">
        <v>128</v>
      </c>
      <c r="E12" t="s">
        <v>3113</v>
      </c>
      <c r="F12" t="s">
        <v>129</v>
      </c>
      <c r="G12" t="s">
        <v>129</v>
      </c>
      <c r="H12" t="s">
        <v>129</v>
      </c>
      <c r="I12" t="s">
        <v>3116</v>
      </c>
      <c r="J12" t="s">
        <v>3117</v>
      </c>
      <c r="K12" s="20" t="s">
        <v>129</v>
      </c>
      <c r="L12" t="s">
        <v>4670</v>
      </c>
      <c r="M12" t="s">
        <v>3114</v>
      </c>
      <c r="N12" t="s">
        <v>128</v>
      </c>
      <c r="O12" t="s">
        <v>3115</v>
      </c>
      <c r="P12" t="s">
        <v>4323</v>
      </c>
      <c r="Q12" t="str">
        <f>IFERROR(IF(VLOOKUP(B12,WB!$A$1:$AF$248,8,FALSE)=0,"",VLOOKUP(B12,WB!$A$1:$AF$248,8,FALSE)),"")</f>
        <v>Latin America &amp; Caribbean</v>
      </c>
      <c r="R12" t="str">
        <f>IFERROR(VLOOKUP(E12,USAID!$A$2:$B$105,2,FALSE),"")</f>
        <v/>
      </c>
      <c r="S12" t="s">
        <v>4568</v>
      </c>
      <c r="T12" t="s">
        <v>4569</v>
      </c>
      <c r="U12" t="str">
        <f>IFERROR(IF(VLOOKUP(B12,WB!$A$1:$AF$248,9,FALSE)=0,"",VLOOKUP(B12,WB!$A$1:$AF$248,9,FALSE)),"")</f>
        <v>High income: nonOECD</v>
      </c>
      <c r="V12" t="s">
        <v>4562</v>
      </c>
      <c r="W12" s="15" t="s">
        <v>4276</v>
      </c>
      <c r="X12" t="s">
        <v>4276</v>
      </c>
      <c r="Y12" t="s">
        <v>66</v>
      </c>
      <c r="Z12" t="s">
        <v>4276</v>
      </c>
      <c r="AA12" t="s">
        <v>4276</v>
      </c>
      <c r="AB12" t="s">
        <v>4276</v>
      </c>
      <c r="AC12" t="s">
        <v>4276</v>
      </c>
      <c r="AD12" t="s">
        <v>4276</v>
      </c>
    </row>
    <row r="13" spans="1:30" x14ac:dyDescent="0.25">
      <c r="A13" t="s">
        <v>134</v>
      </c>
      <c r="B13" t="s">
        <v>133</v>
      </c>
      <c r="C13" t="s">
        <v>134</v>
      </c>
      <c r="D13" t="s">
        <v>133</v>
      </c>
      <c r="E13" t="s">
        <v>3118</v>
      </c>
      <c r="F13" t="s">
        <v>134</v>
      </c>
      <c r="G13" t="s">
        <v>134</v>
      </c>
      <c r="H13" t="s">
        <v>134</v>
      </c>
      <c r="I13" t="s">
        <v>3119</v>
      </c>
      <c r="J13" t="s">
        <v>3120</v>
      </c>
      <c r="K13" s="20" t="s">
        <v>134</v>
      </c>
      <c r="L13" t="s">
        <v>134</v>
      </c>
      <c r="M13" t="s">
        <v>79</v>
      </c>
      <c r="N13" t="s">
        <v>133</v>
      </c>
      <c r="O13" t="s">
        <v>136</v>
      </c>
      <c r="P13" t="s">
        <v>4324</v>
      </c>
      <c r="Q13" t="str">
        <f>IFERROR(IF(VLOOKUP(B13,WB!$A$1:$AF$248,8,FALSE)=0,"",VLOOKUP(B13,WB!$A$1:$AF$248,8,FALSE)),"")</f>
        <v>East Asia &amp; Pacific</v>
      </c>
      <c r="R13" t="str">
        <f>IFERROR(VLOOKUP(E13,USAID!$A$2:$B$105,2,FALSE),"")</f>
        <v/>
      </c>
      <c r="S13" t="s">
        <v>4576</v>
      </c>
      <c r="T13" t="s">
        <v>4583</v>
      </c>
      <c r="U13" t="str">
        <f>IFERROR(IF(VLOOKUP(B13,WB!$A$1:$AF$248,9,FALSE)=0,"",VLOOKUP(B13,WB!$A$1:$AF$248,9,FALSE)),"")</f>
        <v>High income: OECD</v>
      </c>
      <c r="V13" t="s">
        <v>4579</v>
      </c>
      <c r="W13" s="15" t="s">
        <v>4276</v>
      </c>
      <c r="X13" t="s">
        <v>66</v>
      </c>
      <c r="Y13" t="s">
        <v>4276</v>
      </c>
      <c r="Z13" t="s">
        <v>4276</v>
      </c>
      <c r="AA13" t="s">
        <v>66</v>
      </c>
      <c r="AB13" t="s">
        <v>4276</v>
      </c>
      <c r="AC13" t="s">
        <v>4276</v>
      </c>
      <c r="AD13" t="s">
        <v>4276</v>
      </c>
    </row>
    <row r="14" spans="1:30" x14ac:dyDescent="0.25">
      <c r="A14" t="s">
        <v>143</v>
      </c>
      <c r="B14" t="s">
        <v>142</v>
      </c>
      <c r="C14" t="s">
        <v>143</v>
      </c>
      <c r="D14" t="s">
        <v>142</v>
      </c>
      <c r="E14" t="s">
        <v>3121</v>
      </c>
      <c r="F14" t="s">
        <v>143</v>
      </c>
      <c r="G14" t="s">
        <v>143</v>
      </c>
      <c r="H14" t="s">
        <v>143</v>
      </c>
      <c r="I14" t="s">
        <v>3122</v>
      </c>
      <c r="J14" t="s">
        <v>3123</v>
      </c>
      <c r="K14" s="20" t="s">
        <v>143</v>
      </c>
      <c r="L14" t="s">
        <v>143</v>
      </c>
      <c r="M14" t="s">
        <v>136</v>
      </c>
      <c r="N14" t="s">
        <v>142</v>
      </c>
      <c r="O14" t="s">
        <v>145</v>
      </c>
      <c r="P14" t="s">
        <v>4325</v>
      </c>
      <c r="Q14" t="str">
        <f>IFERROR(IF(VLOOKUP(B14,WB!$A$1:$AF$248,8,FALSE)=0,"",VLOOKUP(B14,WB!$A$1:$AF$248,8,FALSE)),"")</f>
        <v>Europe &amp; Central Asia</v>
      </c>
      <c r="R14" t="str">
        <f>IFERROR(VLOOKUP(E14,USAID!$A$2:$B$105,2,FALSE),"")</f>
        <v/>
      </c>
      <c r="S14" t="s">
        <v>1649</v>
      </c>
      <c r="T14" t="s">
        <v>4582</v>
      </c>
      <c r="U14" t="str">
        <f>IFERROR(IF(VLOOKUP(B14,WB!$A$1:$AF$248,9,FALSE)=0,"",VLOOKUP(B14,WB!$A$1:$AF$248,9,FALSE)),"")</f>
        <v>High income: OECD</v>
      </c>
      <c r="V14" t="s">
        <v>4579</v>
      </c>
      <c r="W14" s="15" t="s">
        <v>4276</v>
      </c>
      <c r="X14" t="s">
        <v>66</v>
      </c>
      <c r="Y14" t="s">
        <v>4276</v>
      </c>
      <c r="Z14" t="s">
        <v>4276</v>
      </c>
      <c r="AA14" t="s">
        <v>66</v>
      </c>
      <c r="AB14" t="s">
        <v>4276</v>
      </c>
      <c r="AC14" t="s">
        <v>4276</v>
      </c>
      <c r="AD14" t="s">
        <v>4276</v>
      </c>
    </row>
    <row r="15" spans="1:30" x14ac:dyDescent="0.25">
      <c r="A15" t="s">
        <v>150</v>
      </c>
      <c r="B15" t="s">
        <v>149</v>
      </c>
      <c r="C15" t="s">
        <v>150</v>
      </c>
      <c r="D15" t="s">
        <v>149</v>
      </c>
      <c r="E15" t="s">
        <v>150</v>
      </c>
      <c r="F15" t="s">
        <v>150</v>
      </c>
      <c r="G15" t="s">
        <v>150</v>
      </c>
      <c r="H15" t="s">
        <v>150</v>
      </c>
      <c r="I15" t="s">
        <v>150</v>
      </c>
      <c r="J15" t="s">
        <v>150</v>
      </c>
      <c r="K15" s="20" t="s">
        <v>150</v>
      </c>
      <c r="L15" t="s">
        <v>4671</v>
      </c>
      <c r="M15" t="s">
        <v>1713</v>
      </c>
      <c r="N15" t="s">
        <v>149</v>
      </c>
      <c r="O15" t="s">
        <v>152</v>
      </c>
      <c r="P15" t="s">
        <v>4326</v>
      </c>
      <c r="Q15" t="str">
        <f>IFERROR(IF(VLOOKUP(B15,WB!$A$1:$AF$248,8,FALSE)=0,"",VLOOKUP(B15,WB!$A$1:$AF$248,8,FALSE)),"")</f>
        <v>Europe &amp; Central Asia</v>
      </c>
      <c r="R15" t="str">
        <f>IFERROR(VLOOKUP(E15,USAID!$A$2:$B$105,2,FALSE),"")</f>
        <v>E&amp;E</v>
      </c>
      <c r="T15" t="s">
        <v>4578</v>
      </c>
      <c r="U15" t="str">
        <f>IFERROR(IF(VLOOKUP(B15,WB!$A$1:$AF$248,9,FALSE)=0,"",VLOOKUP(B15,WB!$A$1:$AF$248,9,FALSE)),"")</f>
        <v>Upper middle income</v>
      </c>
      <c r="V15" t="s">
        <v>4578</v>
      </c>
      <c r="W15" s="15" t="s">
        <v>4276</v>
      </c>
      <c r="X15" t="s">
        <v>4276</v>
      </c>
      <c r="Y15" t="s">
        <v>66</v>
      </c>
      <c r="Z15" t="s">
        <v>4276</v>
      </c>
      <c r="AA15" t="s">
        <v>4276</v>
      </c>
      <c r="AB15" t="s">
        <v>66</v>
      </c>
      <c r="AC15" t="s">
        <v>4276</v>
      </c>
      <c r="AD15" t="s">
        <v>4276</v>
      </c>
    </row>
    <row r="16" spans="1:30" x14ac:dyDescent="0.25">
      <c r="A16" t="s">
        <v>158</v>
      </c>
      <c r="B16" t="s">
        <v>157</v>
      </c>
      <c r="C16" t="s">
        <v>158</v>
      </c>
      <c r="D16" t="s">
        <v>157</v>
      </c>
      <c r="E16" t="s">
        <v>3124</v>
      </c>
      <c r="F16" t="s">
        <v>158</v>
      </c>
      <c r="G16" t="s">
        <v>158</v>
      </c>
      <c r="H16" t="s">
        <v>158</v>
      </c>
      <c r="I16" t="s">
        <v>3125</v>
      </c>
      <c r="J16" t="s">
        <v>3126</v>
      </c>
      <c r="K16" s="20" t="s">
        <v>158</v>
      </c>
      <c r="L16" t="s">
        <v>4672</v>
      </c>
      <c r="M16" t="s">
        <v>227</v>
      </c>
      <c r="N16" t="s">
        <v>157</v>
      </c>
      <c r="O16" t="s">
        <v>160</v>
      </c>
      <c r="P16" t="s">
        <v>4328</v>
      </c>
      <c r="Q16" t="str">
        <f>IFERROR(IF(VLOOKUP(B16,WB!$A$1:$AF$248,8,FALSE)=0,"",VLOOKUP(B16,WB!$A$1:$AF$248,8,FALSE)),"")</f>
        <v>Middle East &amp; North Africa</v>
      </c>
      <c r="R16" t="str">
        <f>IFERROR(VLOOKUP(E16,USAID!$A$2:$B$105,2,FALSE),"")</f>
        <v/>
      </c>
      <c r="S16" t="s">
        <v>1594</v>
      </c>
      <c r="T16" t="s">
        <v>4575</v>
      </c>
      <c r="U16" t="str">
        <f>IFERROR(IF(VLOOKUP(B16,WB!$A$1:$AF$248,9,FALSE)=0,"",VLOOKUP(B16,WB!$A$1:$AF$248,9,FALSE)),"")</f>
        <v>High income: nonOECD</v>
      </c>
      <c r="V16" t="s">
        <v>4562</v>
      </c>
      <c r="W16" s="15" t="s">
        <v>4276</v>
      </c>
      <c r="X16" t="s">
        <v>4276</v>
      </c>
      <c r="Y16" t="s">
        <v>66</v>
      </c>
      <c r="Z16" t="s">
        <v>4276</v>
      </c>
      <c r="AA16" t="s">
        <v>4276</v>
      </c>
      <c r="AB16" t="s">
        <v>4276</v>
      </c>
      <c r="AC16" t="s">
        <v>4276</v>
      </c>
      <c r="AD16" t="s">
        <v>4276</v>
      </c>
    </row>
    <row r="17" spans="1:30" x14ac:dyDescent="0.25">
      <c r="A17" t="s">
        <v>164</v>
      </c>
      <c r="B17" t="s">
        <v>163</v>
      </c>
      <c r="C17" t="s">
        <v>164</v>
      </c>
      <c r="D17" t="s">
        <v>163</v>
      </c>
      <c r="E17" t="s">
        <v>164</v>
      </c>
      <c r="F17" t="s">
        <v>164</v>
      </c>
      <c r="G17" t="s">
        <v>164</v>
      </c>
      <c r="H17" t="s">
        <v>164</v>
      </c>
      <c r="I17" t="s">
        <v>164</v>
      </c>
      <c r="J17" t="s">
        <v>164</v>
      </c>
      <c r="K17" s="20" t="s">
        <v>164</v>
      </c>
      <c r="L17" t="s">
        <v>164</v>
      </c>
      <c r="M17" t="s">
        <v>254</v>
      </c>
      <c r="N17" t="s">
        <v>163</v>
      </c>
      <c r="O17" t="s">
        <v>166</v>
      </c>
      <c r="P17" t="s">
        <v>4329</v>
      </c>
      <c r="Q17" t="str">
        <f>IFERROR(IF(VLOOKUP(B17,WB!$A$1:$AF$248,8,FALSE)=0,"",VLOOKUP(B17,WB!$A$1:$AF$248,8,FALSE)),"")</f>
        <v>South Asia</v>
      </c>
      <c r="R17" t="str">
        <f>IFERROR(VLOOKUP(E17,USAID!$A$2:$B$105,2,FALSE),"")</f>
        <v>Asia</v>
      </c>
      <c r="S17" t="s">
        <v>1594</v>
      </c>
      <c r="T17" t="s">
        <v>4573</v>
      </c>
      <c r="U17" t="str">
        <f>IFERROR(IF(VLOOKUP(B17,WB!$A$1:$AF$248,9,FALSE)=0,"",VLOOKUP(B17,WB!$A$1:$AF$248,9,FALSE)),"")</f>
        <v>Low income</v>
      </c>
      <c r="V17" t="s">
        <v>4562</v>
      </c>
      <c r="W17" s="15" t="s">
        <v>66</v>
      </c>
      <c r="X17" t="s">
        <v>4276</v>
      </c>
      <c r="Y17" t="s">
        <v>66</v>
      </c>
      <c r="Z17" t="s">
        <v>4276</v>
      </c>
      <c r="AA17" t="s">
        <v>4276</v>
      </c>
      <c r="AB17" t="s">
        <v>4276</v>
      </c>
      <c r="AC17" t="s">
        <v>66</v>
      </c>
      <c r="AD17" t="s">
        <v>4276</v>
      </c>
    </row>
    <row r="18" spans="1:30" x14ac:dyDescent="0.25">
      <c r="A18" t="s">
        <v>174</v>
      </c>
      <c r="B18" t="s">
        <v>173</v>
      </c>
      <c r="C18" t="s">
        <v>174</v>
      </c>
      <c r="D18" t="s">
        <v>173</v>
      </c>
      <c r="E18" t="s">
        <v>174</v>
      </c>
      <c r="F18" t="s">
        <v>174</v>
      </c>
      <c r="G18" t="s">
        <v>174</v>
      </c>
      <c r="H18" t="s">
        <v>174</v>
      </c>
      <c r="I18" t="s">
        <v>3127</v>
      </c>
      <c r="J18" t="s">
        <v>3128</v>
      </c>
      <c r="K18" s="20" t="s">
        <v>174</v>
      </c>
      <c r="L18" t="s">
        <v>174</v>
      </c>
      <c r="M18" t="s">
        <v>175</v>
      </c>
      <c r="N18" t="s">
        <v>173</v>
      </c>
      <c r="O18" t="s">
        <v>175</v>
      </c>
      <c r="P18" t="s">
        <v>4330</v>
      </c>
      <c r="Q18" t="str">
        <f>IFERROR(IF(VLOOKUP(B18,WB!$A$1:$AF$248,8,FALSE)=0,"",VLOOKUP(B18,WB!$A$1:$AF$248,8,FALSE)),"")</f>
        <v>Latin America &amp; Caribbean</v>
      </c>
      <c r="R18" t="str">
        <f>IFERROR(VLOOKUP(E18,USAID!$A$2:$B$105,2,FALSE),"")</f>
        <v>LAC</v>
      </c>
      <c r="S18" t="s">
        <v>4568</v>
      </c>
      <c r="T18" t="s">
        <v>4569</v>
      </c>
      <c r="U18" t="str">
        <f>IFERROR(IF(VLOOKUP(B18,WB!$A$1:$AF$248,9,FALSE)=0,"",VLOOKUP(B18,WB!$A$1:$AF$248,9,FALSE)),"")</f>
        <v>High income: nonOECD</v>
      </c>
      <c r="V18" t="s">
        <v>4562</v>
      </c>
      <c r="W18" s="15" t="s">
        <v>4276</v>
      </c>
      <c r="X18" t="s">
        <v>4276</v>
      </c>
      <c r="Y18" t="s">
        <v>66</v>
      </c>
      <c r="Z18" t="s">
        <v>4276</v>
      </c>
      <c r="AA18" t="s">
        <v>4276</v>
      </c>
      <c r="AB18" t="s">
        <v>4276</v>
      </c>
      <c r="AC18" t="s">
        <v>4276</v>
      </c>
      <c r="AD18" t="s">
        <v>4276</v>
      </c>
    </row>
    <row r="19" spans="1:30" x14ac:dyDescent="0.25">
      <c r="A19" t="s">
        <v>179</v>
      </c>
      <c r="B19" t="s">
        <v>178</v>
      </c>
      <c r="C19" t="s">
        <v>179</v>
      </c>
      <c r="D19" t="s">
        <v>178</v>
      </c>
      <c r="E19" t="s">
        <v>179</v>
      </c>
      <c r="F19" t="s">
        <v>179</v>
      </c>
      <c r="G19" t="s">
        <v>179</v>
      </c>
      <c r="H19" t="s">
        <v>179</v>
      </c>
      <c r="I19" t="s">
        <v>179</v>
      </c>
      <c r="J19" t="s">
        <v>179</v>
      </c>
      <c r="K19" s="20" t="s">
        <v>179</v>
      </c>
      <c r="L19" t="s">
        <v>4673</v>
      </c>
      <c r="M19" t="s">
        <v>220</v>
      </c>
      <c r="N19" t="s">
        <v>178</v>
      </c>
      <c r="O19" t="s">
        <v>181</v>
      </c>
      <c r="P19" t="s">
        <v>4331</v>
      </c>
      <c r="Q19" t="str">
        <f>IFERROR(IF(VLOOKUP(B19,WB!$A$1:$AF$248,8,FALSE)=0,"",VLOOKUP(B19,WB!$A$1:$AF$248,8,FALSE)),"")</f>
        <v>Europe &amp; Central Asia</v>
      </c>
      <c r="R19" t="str">
        <f>IFERROR(VLOOKUP(E19,USAID!$A$2:$B$105,2,FALSE),"")</f>
        <v>E&amp;E</v>
      </c>
      <c r="T19" t="s">
        <v>4578</v>
      </c>
      <c r="U19" t="str">
        <f>IFERROR(IF(VLOOKUP(B19,WB!$A$1:$AF$248,9,FALSE)=0,"",VLOOKUP(B19,WB!$A$1:$AF$248,9,FALSE)),"")</f>
        <v>Upper middle income</v>
      </c>
      <c r="V19" t="s">
        <v>4578</v>
      </c>
      <c r="W19" s="15" t="s">
        <v>4276</v>
      </c>
      <c r="X19" t="s">
        <v>4276</v>
      </c>
      <c r="Y19" t="s">
        <v>66</v>
      </c>
      <c r="Z19" t="s">
        <v>4276</v>
      </c>
      <c r="AA19" t="s">
        <v>4276</v>
      </c>
      <c r="AB19" t="s">
        <v>4276</v>
      </c>
      <c r="AC19" t="s">
        <v>4276</v>
      </c>
      <c r="AD19" t="s">
        <v>4276</v>
      </c>
    </row>
    <row r="20" spans="1:30" x14ac:dyDescent="0.25">
      <c r="A20" t="s">
        <v>185</v>
      </c>
      <c r="B20" t="s">
        <v>184</v>
      </c>
      <c r="C20" t="s">
        <v>185</v>
      </c>
      <c r="D20" t="s">
        <v>184</v>
      </c>
      <c r="E20" t="s">
        <v>3129</v>
      </c>
      <c r="F20" t="s">
        <v>185</v>
      </c>
      <c r="G20" t="s">
        <v>185</v>
      </c>
      <c r="H20" t="s">
        <v>185</v>
      </c>
      <c r="I20" t="s">
        <v>3130</v>
      </c>
      <c r="J20" t="s">
        <v>3131</v>
      </c>
      <c r="K20" s="20" t="s">
        <v>185</v>
      </c>
      <c r="L20" t="s">
        <v>185</v>
      </c>
      <c r="M20" t="s">
        <v>187</v>
      </c>
      <c r="N20" t="s">
        <v>184</v>
      </c>
      <c r="O20" t="s">
        <v>187</v>
      </c>
      <c r="P20" t="s">
        <v>4332</v>
      </c>
      <c r="Q20" t="str">
        <f>IFERROR(IF(VLOOKUP(B20,WB!$A$1:$AF$248,8,FALSE)=0,"",VLOOKUP(B20,WB!$A$1:$AF$248,8,FALSE)),"")</f>
        <v>Europe &amp; Central Asia</v>
      </c>
      <c r="R20" t="str">
        <f>IFERROR(VLOOKUP(E20,USAID!$A$2:$B$105,2,FALSE),"")</f>
        <v/>
      </c>
      <c r="S20" t="s">
        <v>1649</v>
      </c>
      <c r="T20" t="s">
        <v>4582</v>
      </c>
      <c r="U20" t="str">
        <f>IFERROR(IF(VLOOKUP(B20,WB!$A$1:$AF$248,9,FALSE)=0,"",VLOOKUP(B20,WB!$A$1:$AF$248,9,FALSE)),"")</f>
        <v>High income: OECD</v>
      </c>
      <c r="V20" t="s">
        <v>4579</v>
      </c>
      <c r="W20" s="15" t="s">
        <v>4276</v>
      </c>
      <c r="X20" t="s">
        <v>66</v>
      </c>
      <c r="Y20" t="s">
        <v>4276</v>
      </c>
      <c r="Z20" t="s">
        <v>4276</v>
      </c>
      <c r="AA20" t="s">
        <v>66</v>
      </c>
      <c r="AB20" t="s">
        <v>4276</v>
      </c>
      <c r="AC20" t="s">
        <v>4276</v>
      </c>
      <c r="AD20" t="s">
        <v>4276</v>
      </c>
    </row>
    <row r="21" spans="1:30" x14ac:dyDescent="0.25">
      <c r="A21" t="s">
        <v>191</v>
      </c>
      <c r="B21" t="s">
        <v>190</v>
      </c>
      <c r="C21" t="s">
        <v>191</v>
      </c>
      <c r="D21" t="s">
        <v>190</v>
      </c>
      <c r="E21" t="s">
        <v>3132</v>
      </c>
      <c r="F21" t="s">
        <v>191</v>
      </c>
      <c r="G21" t="s">
        <v>191</v>
      </c>
      <c r="H21" t="s">
        <v>191</v>
      </c>
      <c r="I21" t="s">
        <v>191</v>
      </c>
      <c r="J21" t="s">
        <v>191</v>
      </c>
      <c r="K21" s="20" t="s">
        <v>191</v>
      </c>
      <c r="L21" t="s">
        <v>191</v>
      </c>
      <c r="M21" t="s">
        <v>160</v>
      </c>
      <c r="N21" t="s">
        <v>190</v>
      </c>
      <c r="O21" t="s">
        <v>192</v>
      </c>
      <c r="P21" t="s">
        <v>4333</v>
      </c>
      <c r="Q21" t="str">
        <f>IFERROR(IF(VLOOKUP(B21,WB!$A$1:$AF$248,8,FALSE)=0,"",VLOOKUP(B21,WB!$A$1:$AF$248,8,FALSE)),"")</f>
        <v>Latin America &amp; Caribbean</v>
      </c>
      <c r="R21" t="str">
        <f>IFERROR(VLOOKUP(E21,USAID!$A$2:$B$105,2,FALSE),"")</f>
        <v/>
      </c>
      <c r="S21" t="s">
        <v>4568</v>
      </c>
      <c r="T21" t="s">
        <v>4570</v>
      </c>
      <c r="U21" t="str">
        <f>IFERROR(IF(VLOOKUP(B21,WB!$A$1:$AF$248,9,FALSE)=0,"",VLOOKUP(B21,WB!$A$1:$AF$248,9,FALSE)),"")</f>
        <v>Upper middle income</v>
      </c>
      <c r="V21" t="s">
        <v>4562</v>
      </c>
      <c r="W21" s="15" t="s">
        <v>4276</v>
      </c>
      <c r="X21" t="s">
        <v>4276</v>
      </c>
      <c r="Y21" t="s">
        <v>66</v>
      </c>
      <c r="Z21" t="s">
        <v>4276</v>
      </c>
      <c r="AA21" t="s">
        <v>4276</v>
      </c>
      <c r="AB21" t="s">
        <v>4276</v>
      </c>
      <c r="AC21" t="s">
        <v>4276</v>
      </c>
      <c r="AD21" t="s">
        <v>4276</v>
      </c>
    </row>
    <row r="22" spans="1:30" x14ac:dyDescent="0.25">
      <c r="A22" t="s">
        <v>197</v>
      </c>
      <c r="B22" t="s">
        <v>196</v>
      </c>
      <c r="C22" t="s">
        <v>197</v>
      </c>
      <c r="D22" t="s">
        <v>196</v>
      </c>
      <c r="E22" t="s">
        <v>197</v>
      </c>
      <c r="F22" t="s">
        <v>197</v>
      </c>
      <c r="G22" t="s">
        <v>197</v>
      </c>
      <c r="H22" t="s">
        <v>197</v>
      </c>
      <c r="I22" t="s">
        <v>197</v>
      </c>
      <c r="J22" t="s">
        <v>197</v>
      </c>
      <c r="K22" s="20" t="s">
        <v>197</v>
      </c>
      <c r="L22" t="s">
        <v>197</v>
      </c>
      <c r="M22" t="s">
        <v>249</v>
      </c>
      <c r="N22" t="s">
        <v>196</v>
      </c>
      <c r="O22" t="s">
        <v>199</v>
      </c>
      <c r="P22" t="s">
        <v>4334</v>
      </c>
      <c r="Q22" t="str">
        <f>IFERROR(IF(VLOOKUP(B22,WB!$A$1:$AF$248,8,FALSE)=0,"",VLOOKUP(B22,WB!$A$1:$AF$248,8,FALSE)),"")</f>
        <v>Sub-Saharan Africa</v>
      </c>
      <c r="R22" t="str">
        <f>IFERROR(VLOOKUP(E22,USAID!$A$2:$B$105,2,FALSE),"")</f>
        <v>Africa</v>
      </c>
      <c r="S22" t="s">
        <v>1592</v>
      </c>
      <c r="T22" t="s">
        <v>4567</v>
      </c>
      <c r="U22" t="str">
        <f>IFERROR(IF(VLOOKUP(B22,WB!$A$1:$AF$248,9,FALSE)=0,"",VLOOKUP(B22,WB!$A$1:$AF$248,9,FALSE)),"")</f>
        <v>Low income</v>
      </c>
      <c r="V22" t="s">
        <v>4562</v>
      </c>
      <c r="W22" s="15" t="s">
        <v>4276</v>
      </c>
      <c r="X22" t="s">
        <v>4276</v>
      </c>
      <c r="Y22" t="s">
        <v>66</v>
      </c>
      <c r="Z22" t="s">
        <v>4276</v>
      </c>
      <c r="AA22" t="s">
        <v>4276</v>
      </c>
      <c r="AB22" t="s">
        <v>4276</v>
      </c>
      <c r="AC22" t="s">
        <v>66</v>
      </c>
      <c r="AD22" t="s">
        <v>4276</v>
      </c>
    </row>
    <row r="23" spans="1:30" x14ac:dyDescent="0.25">
      <c r="A23" t="s">
        <v>205</v>
      </c>
      <c r="B23" t="s">
        <v>204</v>
      </c>
      <c r="C23" t="s">
        <v>205</v>
      </c>
      <c r="D23" t="s">
        <v>204</v>
      </c>
      <c r="E23" t="s">
        <v>3133</v>
      </c>
      <c r="F23" t="s">
        <v>205</v>
      </c>
      <c r="G23" t="s">
        <v>205</v>
      </c>
      <c r="H23" t="s">
        <v>205</v>
      </c>
      <c r="I23" t="s">
        <v>3136</v>
      </c>
      <c r="J23" t="s">
        <v>3137</v>
      </c>
      <c r="K23" s="20" t="s">
        <v>205</v>
      </c>
      <c r="L23" t="s">
        <v>4719</v>
      </c>
      <c r="M23" t="s">
        <v>3134</v>
      </c>
      <c r="N23" t="s">
        <v>204</v>
      </c>
      <c r="O23" t="s">
        <v>3135</v>
      </c>
      <c r="P23" t="s">
        <v>4335</v>
      </c>
      <c r="Q23" t="str">
        <f>IFERROR(IF(VLOOKUP(B23,WB!$A$1:$AF$248,8,FALSE)=0,"",VLOOKUP(B23,WB!$A$1:$AF$248,8,FALSE)),"")</f>
        <v>North America</v>
      </c>
      <c r="R23" t="str">
        <f>IFERROR(VLOOKUP(E23,USAID!$A$2:$B$105,2,FALSE),"")</f>
        <v/>
      </c>
      <c r="S23" t="s">
        <v>4568</v>
      </c>
      <c r="T23" t="s">
        <v>4580</v>
      </c>
      <c r="U23" t="str">
        <f>IFERROR(IF(VLOOKUP(B23,WB!$A$1:$AF$248,9,FALSE)=0,"",VLOOKUP(B23,WB!$A$1:$AF$248,9,FALSE)),"")</f>
        <v>High income: nonOECD</v>
      </c>
      <c r="V23" t="s">
        <v>4579</v>
      </c>
      <c r="W23" s="15" t="s">
        <v>4276</v>
      </c>
      <c r="X23" t="s">
        <v>4276</v>
      </c>
      <c r="Y23" t="s">
        <v>66</v>
      </c>
      <c r="Z23" t="s">
        <v>4276</v>
      </c>
      <c r="AA23" t="s">
        <v>4276</v>
      </c>
      <c r="AB23" t="s">
        <v>4276</v>
      </c>
      <c r="AC23" t="s">
        <v>4276</v>
      </c>
      <c r="AD23" t="s">
        <v>4276</v>
      </c>
    </row>
    <row r="24" spans="1:30" x14ac:dyDescent="0.25">
      <c r="A24" t="s">
        <v>211</v>
      </c>
      <c r="B24" t="s">
        <v>210</v>
      </c>
      <c r="C24" t="s">
        <v>211</v>
      </c>
      <c r="D24" t="s">
        <v>210</v>
      </c>
      <c r="E24" t="s">
        <v>3138</v>
      </c>
      <c r="F24" t="s">
        <v>211</v>
      </c>
      <c r="G24" t="s">
        <v>211</v>
      </c>
      <c r="H24" t="s">
        <v>211</v>
      </c>
      <c r="I24" t="s">
        <v>211</v>
      </c>
      <c r="J24" t="s">
        <v>211</v>
      </c>
      <c r="K24" s="20" t="s">
        <v>211</v>
      </c>
      <c r="L24" t="s">
        <v>211</v>
      </c>
      <c r="M24" t="s">
        <v>213</v>
      </c>
      <c r="N24" t="s">
        <v>210</v>
      </c>
      <c r="O24" t="s">
        <v>213</v>
      </c>
      <c r="P24" t="s">
        <v>4336</v>
      </c>
      <c r="Q24" t="str">
        <f>IFERROR(IF(VLOOKUP(B24,WB!$A$1:$AF$248,8,FALSE)=0,"",VLOOKUP(B24,WB!$A$1:$AF$248,8,FALSE)),"")</f>
        <v>South Asia</v>
      </c>
      <c r="R24" t="str">
        <f>IFERROR(VLOOKUP(E24,USAID!$A$2:$B$105,2,FALSE),"")</f>
        <v/>
      </c>
      <c r="S24" t="s">
        <v>1594</v>
      </c>
      <c r="T24" t="s">
        <v>4573</v>
      </c>
      <c r="U24" t="str">
        <f>IFERROR(IF(VLOOKUP(B24,WB!$A$1:$AF$248,9,FALSE)=0,"",VLOOKUP(B24,WB!$A$1:$AF$248,9,FALSE)),"")</f>
        <v>Lower middle income</v>
      </c>
      <c r="V24" t="s">
        <v>4562</v>
      </c>
      <c r="W24" s="15" t="s">
        <v>4276</v>
      </c>
      <c r="X24" t="s">
        <v>4276</v>
      </c>
      <c r="Y24" t="s">
        <v>66</v>
      </c>
      <c r="Z24" t="s">
        <v>4276</v>
      </c>
      <c r="AA24" t="s">
        <v>4276</v>
      </c>
      <c r="AB24" t="s">
        <v>66</v>
      </c>
      <c r="AC24" t="s">
        <v>66</v>
      </c>
      <c r="AD24" t="s">
        <v>4276</v>
      </c>
    </row>
    <row r="25" spans="1:30" x14ac:dyDescent="0.25">
      <c r="A25" t="s">
        <v>218</v>
      </c>
      <c r="B25" t="s">
        <v>217</v>
      </c>
      <c r="C25" t="s">
        <v>1498</v>
      </c>
      <c r="D25" t="s">
        <v>217</v>
      </c>
      <c r="E25" t="s">
        <v>218</v>
      </c>
      <c r="F25" t="s">
        <v>1498</v>
      </c>
      <c r="G25" t="s">
        <v>218</v>
      </c>
      <c r="H25" t="s">
        <v>218</v>
      </c>
      <c r="I25" t="s">
        <v>3049</v>
      </c>
      <c r="J25" t="s">
        <v>218</v>
      </c>
      <c r="K25" s="20" t="s">
        <v>1498</v>
      </c>
      <c r="L25" t="s">
        <v>218</v>
      </c>
      <c r="M25" t="s">
        <v>1589</v>
      </c>
      <c r="N25" t="s">
        <v>217</v>
      </c>
      <c r="O25" t="s">
        <v>220</v>
      </c>
      <c r="P25" t="s">
        <v>4337</v>
      </c>
      <c r="Q25" t="str">
        <f>IFERROR(IF(VLOOKUP(B25,WB!$A$1:$AF$248,8,FALSE)=0,"",VLOOKUP(B25,WB!$A$1:$AF$248,8,FALSE)),"")</f>
        <v>Latin America &amp; Caribbean</v>
      </c>
      <c r="R25" t="str">
        <f>IFERROR(VLOOKUP(E25,USAID!$A$2:$B$105,2,FALSE),"")</f>
        <v>LAC</v>
      </c>
      <c r="S25" t="s">
        <v>4568</v>
      </c>
      <c r="T25" t="s">
        <v>4571</v>
      </c>
      <c r="U25" t="str">
        <f>IFERROR(IF(VLOOKUP(B25,WB!$A$1:$AF$248,9,FALSE)=0,"",VLOOKUP(B25,WB!$A$1:$AF$248,9,FALSE)),"")</f>
        <v>Lower middle income</v>
      </c>
      <c r="V25" t="s">
        <v>4562</v>
      </c>
      <c r="W25" s="15" t="s">
        <v>4276</v>
      </c>
      <c r="X25" t="s">
        <v>4276</v>
      </c>
      <c r="Y25" t="s">
        <v>66</v>
      </c>
      <c r="Z25" t="s">
        <v>4276</v>
      </c>
      <c r="AA25" t="s">
        <v>4276</v>
      </c>
      <c r="AB25" t="s">
        <v>66</v>
      </c>
      <c r="AC25" t="s">
        <v>4276</v>
      </c>
      <c r="AD25" t="s">
        <v>4276</v>
      </c>
    </row>
    <row r="26" spans="1:30" x14ac:dyDescent="0.25">
      <c r="A26" t="s">
        <v>226</v>
      </c>
      <c r="B26" t="s">
        <v>225</v>
      </c>
      <c r="C26" t="s">
        <v>226</v>
      </c>
      <c r="D26" t="s">
        <v>225</v>
      </c>
      <c r="E26" t="s">
        <v>226</v>
      </c>
      <c r="F26" t="s">
        <v>226</v>
      </c>
      <c r="G26" t="s">
        <v>4280</v>
      </c>
      <c r="H26" t="s">
        <v>226</v>
      </c>
      <c r="I26" t="s">
        <v>226</v>
      </c>
      <c r="J26" t="s">
        <v>226</v>
      </c>
      <c r="K26" s="20" t="s">
        <v>226</v>
      </c>
      <c r="L26" t="s">
        <v>4674</v>
      </c>
      <c r="M26" t="s">
        <v>1785</v>
      </c>
      <c r="N26" t="s">
        <v>225</v>
      </c>
      <c r="O26" t="s">
        <v>227</v>
      </c>
      <c r="P26" t="s">
        <v>4339</v>
      </c>
      <c r="Q26" t="str">
        <f>IFERROR(IF(VLOOKUP(B26,WB!$A$1:$AF$248,8,FALSE)=0,"",VLOOKUP(B26,WB!$A$1:$AF$248,8,FALSE)),"")</f>
        <v>Europe &amp; Central Asia</v>
      </c>
      <c r="R26" t="str">
        <f>IFERROR(VLOOKUP(E26,USAID!$A$2:$B$105,2,FALSE),"")</f>
        <v>E&amp;E</v>
      </c>
      <c r="T26" t="s">
        <v>4578</v>
      </c>
      <c r="U26" t="str">
        <f>IFERROR(IF(VLOOKUP(B26,WB!$A$1:$AF$248,9,FALSE)=0,"",VLOOKUP(B26,WB!$A$1:$AF$248,9,FALSE)),"")</f>
        <v>Upper middle income</v>
      </c>
      <c r="V26" t="s">
        <v>4578</v>
      </c>
      <c r="W26" s="15" t="s">
        <v>4276</v>
      </c>
      <c r="X26" t="s">
        <v>4276</v>
      </c>
      <c r="Y26" t="s">
        <v>66</v>
      </c>
      <c r="Z26" t="s">
        <v>4276</v>
      </c>
      <c r="AA26" t="s">
        <v>4276</v>
      </c>
      <c r="AB26" t="s">
        <v>4276</v>
      </c>
      <c r="AC26" t="s">
        <v>4276</v>
      </c>
      <c r="AD26" t="s">
        <v>4276</v>
      </c>
    </row>
    <row r="27" spans="1:30" x14ac:dyDescent="0.25">
      <c r="A27" t="s">
        <v>232</v>
      </c>
      <c r="B27" t="s">
        <v>231</v>
      </c>
      <c r="C27" t="s">
        <v>232</v>
      </c>
      <c r="D27" t="s">
        <v>231</v>
      </c>
      <c r="E27" t="s">
        <v>232</v>
      </c>
      <c r="F27" t="s">
        <v>232</v>
      </c>
      <c r="G27" t="s">
        <v>232</v>
      </c>
      <c r="H27" t="s">
        <v>232</v>
      </c>
      <c r="I27" t="s">
        <v>3139</v>
      </c>
      <c r="J27" t="s">
        <v>232</v>
      </c>
      <c r="K27" s="20" t="s">
        <v>232</v>
      </c>
      <c r="L27" t="s">
        <v>232</v>
      </c>
      <c r="M27" t="s">
        <v>1792</v>
      </c>
      <c r="N27" t="s">
        <v>231</v>
      </c>
      <c r="O27" t="s">
        <v>234</v>
      </c>
      <c r="P27" t="s">
        <v>4340</v>
      </c>
      <c r="Q27" t="str">
        <f>IFERROR(IF(VLOOKUP(B27,WB!$A$1:$AF$248,8,FALSE)=0,"",VLOOKUP(B27,WB!$A$1:$AF$248,8,FALSE)),"")</f>
        <v>Sub-Saharan Africa</v>
      </c>
      <c r="R27" t="str">
        <f>IFERROR(VLOOKUP(E27,USAID!$A$2:$B$105,2,FALSE),"")</f>
        <v>Africa</v>
      </c>
      <c r="S27" t="s">
        <v>1592</v>
      </c>
      <c r="T27" t="s">
        <v>4566</v>
      </c>
      <c r="U27" t="str">
        <f>IFERROR(IF(VLOOKUP(B27,WB!$A$1:$AF$248,9,FALSE)=0,"",VLOOKUP(B27,WB!$A$1:$AF$248,9,FALSE)),"")</f>
        <v>Upper middle income</v>
      </c>
      <c r="V27" t="s">
        <v>4562</v>
      </c>
      <c r="W27" s="15" t="s">
        <v>4276</v>
      </c>
      <c r="X27" t="s">
        <v>4276</v>
      </c>
      <c r="Y27" t="s">
        <v>66</v>
      </c>
      <c r="Z27" t="s">
        <v>4276</v>
      </c>
      <c r="AA27" t="s">
        <v>4276</v>
      </c>
      <c r="AB27" t="s">
        <v>66</v>
      </c>
      <c r="AC27" t="s">
        <v>4276</v>
      </c>
      <c r="AD27" t="s">
        <v>4276</v>
      </c>
    </row>
    <row r="28" spans="1:30" x14ac:dyDescent="0.25">
      <c r="A28" t="s">
        <v>241</v>
      </c>
      <c r="B28" t="s">
        <v>240</v>
      </c>
      <c r="C28" t="s">
        <v>241</v>
      </c>
      <c r="D28" t="s">
        <v>240</v>
      </c>
      <c r="E28" t="s">
        <v>241</v>
      </c>
      <c r="F28" t="s">
        <v>241</v>
      </c>
      <c r="G28" t="s">
        <v>241</v>
      </c>
      <c r="H28" t="s">
        <v>241</v>
      </c>
      <c r="I28" t="s">
        <v>241</v>
      </c>
      <c r="J28" t="s">
        <v>241</v>
      </c>
      <c r="K28" s="20" t="s">
        <v>241</v>
      </c>
      <c r="L28" t="s">
        <v>241</v>
      </c>
      <c r="M28" t="s">
        <v>243</v>
      </c>
      <c r="N28" t="s">
        <v>240</v>
      </c>
      <c r="O28" t="s">
        <v>243</v>
      </c>
      <c r="P28" t="s">
        <v>4341</v>
      </c>
      <c r="Q28" t="str">
        <f>IFERROR(IF(VLOOKUP(B28,WB!$A$1:$AF$248,8,FALSE)=0,"",VLOOKUP(B28,WB!$A$1:$AF$248,8,FALSE)),"")</f>
        <v>Latin America &amp; Caribbean</v>
      </c>
      <c r="R28" t="str">
        <f>IFERROR(VLOOKUP(E28,USAID!$A$2:$B$105,2,FALSE),"")</f>
        <v>LAC</v>
      </c>
      <c r="S28" t="s">
        <v>4568</v>
      </c>
      <c r="T28" t="s">
        <v>4571</v>
      </c>
      <c r="U28" t="str">
        <f>IFERROR(IF(VLOOKUP(B28,WB!$A$1:$AF$248,9,FALSE)=0,"",VLOOKUP(B28,WB!$A$1:$AF$248,9,FALSE)),"")</f>
        <v>Upper middle income</v>
      </c>
      <c r="V28" t="s">
        <v>4562</v>
      </c>
      <c r="W28" s="15" t="s">
        <v>4276</v>
      </c>
      <c r="X28" t="s">
        <v>4276</v>
      </c>
      <c r="Y28" t="s">
        <v>66</v>
      </c>
      <c r="Z28" t="s">
        <v>4276</v>
      </c>
      <c r="AA28" t="s">
        <v>4276</v>
      </c>
      <c r="AB28" t="s">
        <v>4276</v>
      </c>
      <c r="AC28" t="s">
        <v>4276</v>
      </c>
      <c r="AD28" t="s">
        <v>4276</v>
      </c>
    </row>
    <row r="29" spans="1:30" x14ac:dyDescent="0.25">
      <c r="A29" t="s">
        <v>248</v>
      </c>
      <c r="B29" t="s">
        <v>246</v>
      </c>
      <c r="C29" t="s">
        <v>248</v>
      </c>
      <c r="D29" t="s">
        <v>246</v>
      </c>
      <c r="E29" t="s">
        <v>3140</v>
      </c>
      <c r="F29" t="s">
        <v>248</v>
      </c>
      <c r="G29" t="s">
        <v>247</v>
      </c>
      <c r="H29" t="s">
        <v>248</v>
      </c>
      <c r="I29" t="s">
        <v>3141</v>
      </c>
      <c r="J29" t="s">
        <v>3142</v>
      </c>
      <c r="K29" s="20" t="s">
        <v>248</v>
      </c>
      <c r="L29" t="s">
        <v>248</v>
      </c>
      <c r="M29" t="s">
        <v>1754</v>
      </c>
      <c r="N29" t="s">
        <v>246</v>
      </c>
      <c r="O29" t="s">
        <v>249</v>
      </c>
      <c r="P29" t="s">
        <v>4343</v>
      </c>
      <c r="Q29" t="str">
        <f>IFERROR(IF(VLOOKUP(B29,WB!$A$1:$AF$248,8,FALSE)=0,"",VLOOKUP(B29,WB!$A$1:$AF$248,8,FALSE)),"")</f>
        <v>East Asia &amp; Pacific</v>
      </c>
      <c r="R29" t="str">
        <f>IFERROR(VLOOKUP(E29,USAID!$A$2:$B$105,2,FALSE),"")</f>
        <v/>
      </c>
      <c r="S29" t="s">
        <v>1594</v>
      </c>
      <c r="T29" t="s">
        <v>4574</v>
      </c>
      <c r="U29" t="str">
        <f>IFERROR(IF(VLOOKUP(B29,WB!$A$1:$AF$248,9,FALSE)=0,"",VLOOKUP(B29,WB!$A$1:$AF$248,9,FALSE)),"")</f>
        <v>High income: nonOECD</v>
      </c>
      <c r="V29" t="s">
        <v>4562</v>
      </c>
      <c r="W29" s="15" t="s">
        <v>4276</v>
      </c>
      <c r="X29" t="s">
        <v>4276</v>
      </c>
      <c r="Y29" t="s">
        <v>66</v>
      </c>
      <c r="Z29" t="s">
        <v>4276</v>
      </c>
      <c r="AA29" t="s">
        <v>4276</v>
      </c>
      <c r="AB29" t="s">
        <v>4276</v>
      </c>
      <c r="AC29" t="s">
        <v>4276</v>
      </c>
      <c r="AD29" t="s">
        <v>4276</v>
      </c>
    </row>
    <row r="30" spans="1:30" x14ac:dyDescent="0.25">
      <c r="A30" t="s">
        <v>252</v>
      </c>
      <c r="B30" t="s">
        <v>251</v>
      </c>
      <c r="C30" t="s">
        <v>252</v>
      </c>
      <c r="D30" t="s">
        <v>251</v>
      </c>
      <c r="E30" t="s">
        <v>3143</v>
      </c>
      <c r="F30" t="s">
        <v>252</v>
      </c>
      <c r="G30" t="s">
        <v>252</v>
      </c>
      <c r="H30" t="s">
        <v>252</v>
      </c>
      <c r="I30" t="s">
        <v>3144</v>
      </c>
      <c r="J30" t="s">
        <v>252</v>
      </c>
      <c r="K30" s="20" t="s">
        <v>252</v>
      </c>
      <c r="L30" t="s">
        <v>252</v>
      </c>
      <c r="M30" t="s">
        <v>1810</v>
      </c>
      <c r="N30" t="s">
        <v>251</v>
      </c>
      <c r="O30" t="s">
        <v>254</v>
      </c>
      <c r="P30" t="s">
        <v>4344</v>
      </c>
      <c r="Q30" t="str">
        <f>IFERROR(IF(VLOOKUP(B30,WB!$A$1:$AF$248,8,FALSE)=0,"",VLOOKUP(B30,WB!$A$1:$AF$248,8,FALSE)),"")</f>
        <v>Europe &amp; Central Asia</v>
      </c>
      <c r="R30" t="str">
        <f>IFERROR(VLOOKUP(E30,USAID!$A$2:$B$105,2,FALSE),"")</f>
        <v/>
      </c>
      <c r="S30" t="s">
        <v>1649</v>
      </c>
      <c r="T30" t="s">
        <v>4582</v>
      </c>
      <c r="U30" t="str">
        <f>IFERROR(IF(VLOOKUP(B30,WB!$A$1:$AF$248,9,FALSE)=0,"",VLOOKUP(B30,WB!$A$1:$AF$248,9,FALSE)),"")</f>
        <v>Upper middle income</v>
      </c>
      <c r="V30" t="s">
        <v>4579</v>
      </c>
      <c r="W30" s="15" t="s">
        <v>4276</v>
      </c>
      <c r="X30" t="s">
        <v>66</v>
      </c>
      <c r="Y30" t="s">
        <v>4276</v>
      </c>
      <c r="Z30" t="s">
        <v>4276</v>
      </c>
      <c r="AA30" t="s">
        <v>4276</v>
      </c>
      <c r="AB30" t="s">
        <v>4276</v>
      </c>
      <c r="AC30" t="s">
        <v>4276</v>
      </c>
      <c r="AD30" t="s">
        <v>4276</v>
      </c>
    </row>
    <row r="31" spans="1:30" x14ac:dyDescent="0.25">
      <c r="A31" t="s">
        <v>260</v>
      </c>
      <c r="B31" t="s">
        <v>259</v>
      </c>
      <c r="C31" t="s">
        <v>260</v>
      </c>
      <c r="D31" t="s">
        <v>259</v>
      </c>
      <c r="E31" t="s">
        <v>260</v>
      </c>
      <c r="F31" t="s">
        <v>260</v>
      </c>
      <c r="G31" t="s">
        <v>260</v>
      </c>
      <c r="H31" t="s">
        <v>260</v>
      </c>
      <c r="I31" t="s">
        <v>260</v>
      </c>
      <c r="J31" t="s">
        <v>260</v>
      </c>
      <c r="K31" s="20" t="s">
        <v>260</v>
      </c>
      <c r="L31" t="s">
        <v>260</v>
      </c>
      <c r="M31" t="s">
        <v>1817</v>
      </c>
      <c r="N31" t="s">
        <v>259</v>
      </c>
      <c r="O31" t="s">
        <v>261</v>
      </c>
      <c r="P31" t="s">
        <v>4345</v>
      </c>
      <c r="Q31" t="str">
        <f>IFERROR(IF(VLOOKUP(B31,WB!$A$1:$AF$248,8,FALSE)=0,"",VLOOKUP(B31,WB!$A$1:$AF$248,8,FALSE)),"")</f>
        <v>Sub-Saharan Africa</v>
      </c>
      <c r="R31" t="str">
        <f>IFERROR(VLOOKUP(E31,USAID!$A$2:$B$105,2,FALSE),"")</f>
        <v>Africa</v>
      </c>
      <c r="S31" t="s">
        <v>1592</v>
      </c>
      <c r="T31" t="s">
        <v>4567</v>
      </c>
      <c r="U31" t="str">
        <f>IFERROR(IF(VLOOKUP(B31,WB!$A$1:$AF$248,9,FALSE)=0,"",VLOOKUP(B31,WB!$A$1:$AF$248,9,FALSE)),"")</f>
        <v>Low income</v>
      </c>
      <c r="V31" t="s">
        <v>4562</v>
      </c>
      <c r="W31" s="15" t="s">
        <v>4276</v>
      </c>
      <c r="X31" t="s">
        <v>4276</v>
      </c>
      <c r="Y31" t="s">
        <v>66</v>
      </c>
      <c r="Z31" t="s">
        <v>4276</v>
      </c>
      <c r="AA31" t="s">
        <v>4276</v>
      </c>
      <c r="AB31" t="s">
        <v>66</v>
      </c>
      <c r="AC31" t="s">
        <v>66</v>
      </c>
      <c r="AD31" t="s">
        <v>4276</v>
      </c>
    </row>
    <row r="32" spans="1:30" x14ac:dyDescent="0.25">
      <c r="A32" t="s">
        <v>265</v>
      </c>
      <c r="B32" t="s">
        <v>264</v>
      </c>
      <c r="C32" t="s">
        <v>265</v>
      </c>
      <c r="D32" t="s">
        <v>264</v>
      </c>
      <c r="E32" t="s">
        <v>265</v>
      </c>
      <c r="F32" t="s">
        <v>265</v>
      </c>
      <c r="G32" t="s">
        <v>265</v>
      </c>
      <c r="H32" t="s">
        <v>265</v>
      </c>
      <c r="I32" t="s">
        <v>265</v>
      </c>
      <c r="J32" t="s">
        <v>265</v>
      </c>
      <c r="K32" s="20" t="s">
        <v>265</v>
      </c>
      <c r="L32" t="s">
        <v>265</v>
      </c>
      <c r="M32" t="s">
        <v>181</v>
      </c>
      <c r="N32" t="s">
        <v>264</v>
      </c>
      <c r="O32" t="s">
        <v>267</v>
      </c>
      <c r="P32" t="s">
        <v>4346</v>
      </c>
      <c r="Q32" t="str">
        <f>IFERROR(IF(VLOOKUP(B32,WB!$A$1:$AF$248,8,FALSE)=0,"",VLOOKUP(B32,WB!$A$1:$AF$248,8,FALSE)),"")</f>
        <v>Sub-Saharan Africa</v>
      </c>
      <c r="R32" t="str">
        <f>IFERROR(VLOOKUP(E32,USAID!$A$2:$B$105,2,FALSE),"")</f>
        <v>Africa</v>
      </c>
      <c r="S32" t="s">
        <v>1592</v>
      </c>
      <c r="T32" t="s">
        <v>4563</v>
      </c>
      <c r="U32" t="str">
        <f>IFERROR(IF(VLOOKUP(B32,WB!$A$1:$AF$248,9,FALSE)=0,"",VLOOKUP(B32,WB!$A$1:$AF$248,9,FALSE)),"")</f>
        <v>Low income</v>
      </c>
      <c r="V32" t="s">
        <v>4562</v>
      </c>
      <c r="W32" s="15" t="s">
        <v>4276</v>
      </c>
      <c r="X32" t="s">
        <v>4276</v>
      </c>
      <c r="Y32" t="s">
        <v>66</v>
      </c>
      <c r="Z32" t="s">
        <v>4276</v>
      </c>
      <c r="AA32" t="s">
        <v>4276</v>
      </c>
      <c r="AB32" t="s">
        <v>66</v>
      </c>
      <c r="AC32" t="s">
        <v>66</v>
      </c>
      <c r="AD32" t="s">
        <v>4276</v>
      </c>
    </row>
    <row r="33" spans="1:30" x14ac:dyDescent="0.25">
      <c r="A33" t="s">
        <v>272</v>
      </c>
      <c r="B33" t="s">
        <v>271</v>
      </c>
      <c r="C33" t="s">
        <v>272</v>
      </c>
      <c r="D33" t="s">
        <v>271</v>
      </c>
      <c r="E33" t="s">
        <v>3145</v>
      </c>
      <c r="F33" t="s">
        <v>272</v>
      </c>
      <c r="G33" t="s">
        <v>1579</v>
      </c>
      <c r="H33" t="s">
        <v>1579</v>
      </c>
      <c r="I33" t="s">
        <v>3146</v>
      </c>
      <c r="J33" t="s">
        <v>1579</v>
      </c>
      <c r="K33" s="20" t="s">
        <v>272</v>
      </c>
      <c r="L33" t="s">
        <v>272</v>
      </c>
      <c r="M33" t="s">
        <v>274</v>
      </c>
      <c r="N33" t="s">
        <v>271</v>
      </c>
      <c r="O33" t="s">
        <v>274</v>
      </c>
      <c r="P33" t="s">
        <v>4347</v>
      </c>
      <c r="Q33" t="str">
        <f>IFERROR(IF(VLOOKUP(B33,WB!$A$1:$AF$248,8,FALSE)=0,"",VLOOKUP(B33,WB!$A$1:$AF$248,8,FALSE)),"")</f>
        <v>Sub-Saharan Africa</v>
      </c>
      <c r="R33" t="str">
        <f>IFERROR(VLOOKUP(E33,USAID!$A$2:$B$105,2,FALSE),"")</f>
        <v/>
      </c>
      <c r="S33" t="s">
        <v>1592</v>
      </c>
      <c r="T33" t="s">
        <v>4567</v>
      </c>
      <c r="U33" t="str">
        <f>IFERROR(IF(VLOOKUP(B33,WB!$A$1:$AF$248,9,FALSE)=0,"",VLOOKUP(B33,WB!$A$1:$AF$248,9,FALSE)),"")</f>
        <v>Lower middle income</v>
      </c>
      <c r="V33" t="s">
        <v>4562</v>
      </c>
      <c r="W33" s="15" t="s">
        <v>4276</v>
      </c>
      <c r="X33" t="s">
        <v>4276</v>
      </c>
      <c r="Y33" t="s">
        <v>66</v>
      </c>
      <c r="Z33" t="s">
        <v>4276</v>
      </c>
      <c r="AA33" t="s">
        <v>4276</v>
      </c>
      <c r="AB33" t="s">
        <v>4276</v>
      </c>
      <c r="AC33" t="s">
        <v>4276</v>
      </c>
      <c r="AD33" t="s">
        <v>4276</v>
      </c>
    </row>
    <row r="34" spans="1:30" x14ac:dyDescent="0.25">
      <c r="A34" t="s">
        <v>280</v>
      </c>
      <c r="B34" t="s">
        <v>279</v>
      </c>
      <c r="C34" t="s">
        <v>280</v>
      </c>
      <c r="D34" t="s">
        <v>279</v>
      </c>
      <c r="E34" t="s">
        <v>280</v>
      </c>
      <c r="F34" t="s">
        <v>280</v>
      </c>
      <c r="G34" t="s">
        <v>280</v>
      </c>
      <c r="H34" t="s">
        <v>280</v>
      </c>
      <c r="I34" t="s">
        <v>280</v>
      </c>
      <c r="J34" t="s">
        <v>280</v>
      </c>
      <c r="K34" s="20" t="s">
        <v>280</v>
      </c>
      <c r="L34" t="s">
        <v>280</v>
      </c>
      <c r="M34" t="s">
        <v>1830</v>
      </c>
      <c r="N34" t="s">
        <v>279</v>
      </c>
      <c r="O34" t="s">
        <v>282</v>
      </c>
      <c r="P34" t="s">
        <v>4348</v>
      </c>
      <c r="Q34" t="str">
        <f>IFERROR(IF(VLOOKUP(B34,WB!$A$1:$AF$248,8,FALSE)=0,"",VLOOKUP(B34,WB!$A$1:$AF$248,8,FALSE)),"")</f>
        <v>East Asia &amp; Pacific</v>
      </c>
      <c r="R34" t="str">
        <f>IFERROR(VLOOKUP(E34,USAID!$A$2:$B$105,2,FALSE),"")</f>
        <v>Asia</v>
      </c>
      <c r="S34" t="s">
        <v>1594</v>
      </c>
      <c r="T34" t="s">
        <v>4574</v>
      </c>
      <c r="U34" t="str">
        <f>IFERROR(IF(VLOOKUP(B34,WB!$A$1:$AF$248,9,FALSE)=0,"",VLOOKUP(B34,WB!$A$1:$AF$248,9,FALSE)),"")</f>
        <v>Low income</v>
      </c>
      <c r="V34" t="s">
        <v>4562</v>
      </c>
      <c r="W34" s="15" t="s">
        <v>66</v>
      </c>
      <c r="X34" t="s">
        <v>4276</v>
      </c>
      <c r="Y34" t="s">
        <v>66</v>
      </c>
      <c r="Z34" t="s">
        <v>4276</v>
      </c>
      <c r="AA34" t="s">
        <v>4276</v>
      </c>
      <c r="AB34" t="s">
        <v>4276</v>
      </c>
      <c r="AC34" t="s">
        <v>66</v>
      </c>
      <c r="AD34" t="s">
        <v>4276</v>
      </c>
    </row>
    <row r="35" spans="1:30" x14ac:dyDescent="0.25">
      <c r="A35" t="s">
        <v>286</v>
      </c>
      <c r="B35" t="s">
        <v>285</v>
      </c>
      <c r="C35" t="s">
        <v>286</v>
      </c>
      <c r="D35" t="s">
        <v>285</v>
      </c>
      <c r="E35" t="s">
        <v>286</v>
      </c>
      <c r="F35" t="s">
        <v>286</v>
      </c>
      <c r="G35" t="s">
        <v>286</v>
      </c>
      <c r="H35" t="s">
        <v>286</v>
      </c>
      <c r="I35" t="s">
        <v>286</v>
      </c>
      <c r="J35" t="s">
        <v>286</v>
      </c>
      <c r="K35" s="20" t="s">
        <v>286</v>
      </c>
      <c r="L35" t="s">
        <v>286</v>
      </c>
      <c r="M35" t="s">
        <v>288</v>
      </c>
      <c r="N35" t="s">
        <v>285</v>
      </c>
      <c r="O35" t="s">
        <v>288</v>
      </c>
      <c r="P35" t="s">
        <v>4349</v>
      </c>
      <c r="Q35" t="str">
        <f>IFERROR(IF(VLOOKUP(B35,WB!$A$1:$AF$248,8,FALSE)=0,"",VLOOKUP(B35,WB!$A$1:$AF$248,8,FALSE)),"")</f>
        <v>Sub-Saharan Africa</v>
      </c>
      <c r="R35" t="str">
        <f>IFERROR(VLOOKUP(E35,USAID!$A$2:$B$105,2,FALSE),"")</f>
        <v>Africa</v>
      </c>
      <c r="S35" t="s">
        <v>1592</v>
      </c>
      <c r="T35" t="s">
        <v>4564</v>
      </c>
      <c r="U35" t="str">
        <f>IFERROR(IF(VLOOKUP(B35,WB!$A$1:$AF$248,9,FALSE)=0,"",VLOOKUP(B35,WB!$A$1:$AF$248,9,FALSE)),"")</f>
        <v>Lower middle income</v>
      </c>
      <c r="V35" t="s">
        <v>4562</v>
      </c>
      <c r="W35" s="15" t="s">
        <v>4276</v>
      </c>
      <c r="X35" t="s">
        <v>4276</v>
      </c>
      <c r="Y35" t="s">
        <v>66</v>
      </c>
      <c r="Z35" t="s">
        <v>4276</v>
      </c>
      <c r="AA35" t="s">
        <v>4276</v>
      </c>
      <c r="AB35" t="s">
        <v>4276</v>
      </c>
      <c r="AC35" t="s">
        <v>4276</v>
      </c>
      <c r="AD35" t="s">
        <v>4276</v>
      </c>
    </row>
    <row r="36" spans="1:30" x14ac:dyDescent="0.25">
      <c r="A36" t="s">
        <v>291</v>
      </c>
      <c r="B36" t="s">
        <v>290</v>
      </c>
      <c r="C36" t="s">
        <v>291</v>
      </c>
      <c r="D36" t="s">
        <v>290</v>
      </c>
      <c r="E36" t="s">
        <v>3147</v>
      </c>
      <c r="F36" t="s">
        <v>291</v>
      </c>
      <c r="G36" t="s">
        <v>291</v>
      </c>
      <c r="H36" t="s">
        <v>291</v>
      </c>
      <c r="I36" t="s">
        <v>3148</v>
      </c>
      <c r="J36" t="s">
        <v>3149</v>
      </c>
      <c r="K36" s="20" t="s">
        <v>291</v>
      </c>
      <c r="L36" t="s">
        <v>291</v>
      </c>
      <c r="M36" t="s">
        <v>292</v>
      </c>
      <c r="N36" t="s">
        <v>290</v>
      </c>
      <c r="O36" t="s">
        <v>292</v>
      </c>
      <c r="P36" t="s">
        <v>4350</v>
      </c>
      <c r="Q36" t="str">
        <f>IFERROR(IF(VLOOKUP(B36,WB!$A$1:$AF$248,8,FALSE)=0,"",VLOOKUP(B36,WB!$A$1:$AF$248,8,FALSE)),"")</f>
        <v>North America</v>
      </c>
      <c r="R36" t="str">
        <f>IFERROR(VLOOKUP(E36,USAID!$A$2:$B$105,2,FALSE),"")</f>
        <v/>
      </c>
      <c r="S36" t="s">
        <v>4568</v>
      </c>
      <c r="T36" t="s">
        <v>4580</v>
      </c>
      <c r="U36" t="str">
        <f>IFERROR(IF(VLOOKUP(B36,WB!$A$1:$AF$248,9,FALSE)=0,"",VLOOKUP(B36,WB!$A$1:$AF$248,9,FALSE)),"")</f>
        <v>High income: OECD</v>
      </c>
      <c r="V36" t="s">
        <v>4579</v>
      </c>
      <c r="W36" s="15" t="s">
        <v>4276</v>
      </c>
      <c r="X36" t="s">
        <v>66</v>
      </c>
      <c r="Y36" t="s">
        <v>4276</v>
      </c>
      <c r="Z36" t="s">
        <v>66</v>
      </c>
      <c r="AA36" t="s">
        <v>66</v>
      </c>
      <c r="AB36" t="s">
        <v>4276</v>
      </c>
      <c r="AC36" t="s">
        <v>4276</v>
      </c>
      <c r="AD36" t="s">
        <v>4276</v>
      </c>
    </row>
    <row r="37" spans="1:30" x14ac:dyDescent="0.25">
      <c r="A37" t="s">
        <v>297</v>
      </c>
      <c r="B37" t="s">
        <v>296</v>
      </c>
      <c r="C37" t="s">
        <v>3150</v>
      </c>
      <c r="D37" t="s">
        <v>3151</v>
      </c>
      <c r="E37" t="s">
        <v>3152</v>
      </c>
      <c r="F37" t="s">
        <v>3153</v>
      </c>
      <c r="G37" t="s">
        <v>3157</v>
      </c>
      <c r="H37" t="s">
        <v>3158</v>
      </c>
      <c r="I37" t="s">
        <v>3159</v>
      </c>
      <c r="J37" t="s">
        <v>3160</v>
      </c>
      <c r="K37" s="20" t="s">
        <v>4593</v>
      </c>
      <c r="L37" t="s">
        <v>4720</v>
      </c>
      <c r="M37" t="s">
        <v>3154</v>
      </c>
      <c r="N37" t="s">
        <v>3155</v>
      </c>
      <c r="O37" t="s">
        <v>3156</v>
      </c>
      <c r="Q37" t="str">
        <f>IFERROR(IF(VLOOKUP(B37,WB!$A$1:$AF$248,8,FALSE)=0,"",VLOOKUP(B37,WB!$A$1:$AF$248,8,FALSE)),"")</f>
        <v/>
      </c>
      <c r="R37" t="str">
        <f>IFERROR(VLOOKUP(E37,USAID!$A$2:$B$105,2,FALSE),"")</f>
        <v/>
      </c>
      <c r="U37" t="str">
        <f>IFERROR(IF(VLOOKUP(B37,WB!$A$1:$AF$248,9,FALSE)=0,"",VLOOKUP(B37,WB!$A$1:$AF$248,9,FALSE)),"")</f>
        <v/>
      </c>
      <c r="W37" s="15" t="s">
        <v>4276</v>
      </c>
    </row>
    <row r="38" spans="1:30" x14ac:dyDescent="0.25">
      <c r="A38" t="s">
        <v>301</v>
      </c>
      <c r="B38" t="s">
        <v>300</v>
      </c>
      <c r="C38" t="s">
        <v>301</v>
      </c>
      <c r="D38" t="s">
        <v>300</v>
      </c>
      <c r="E38" t="s">
        <v>3161</v>
      </c>
      <c r="F38" t="s">
        <v>301</v>
      </c>
      <c r="G38" t="s">
        <v>301</v>
      </c>
      <c r="H38" t="s">
        <v>301</v>
      </c>
      <c r="I38" t="s">
        <v>3164</v>
      </c>
      <c r="J38" t="s">
        <v>3165</v>
      </c>
      <c r="K38" s="20" t="s">
        <v>301</v>
      </c>
      <c r="L38" t="s">
        <v>4721</v>
      </c>
      <c r="M38" t="s">
        <v>3162</v>
      </c>
      <c r="N38" t="s">
        <v>300</v>
      </c>
      <c r="O38" t="s">
        <v>3163</v>
      </c>
      <c r="P38" t="s">
        <v>4351</v>
      </c>
      <c r="Q38" t="str">
        <f>IFERROR(IF(VLOOKUP(B38,WB!$A$1:$AF$248,8,FALSE)=0,"",VLOOKUP(B38,WB!$A$1:$AF$248,8,FALSE)),"")</f>
        <v>Latin America &amp; Caribbean</v>
      </c>
      <c r="R38" t="str">
        <f>IFERROR(VLOOKUP(E38,USAID!$A$2:$B$105,2,FALSE),"")</f>
        <v/>
      </c>
      <c r="S38" t="s">
        <v>4568</v>
      </c>
      <c r="T38" t="s">
        <v>4569</v>
      </c>
      <c r="U38" t="str">
        <f>IFERROR(IF(VLOOKUP(B38,WB!$A$1:$AF$248,9,FALSE)=0,"",VLOOKUP(B38,WB!$A$1:$AF$248,9,FALSE)),"")</f>
        <v>High income: nonOECD</v>
      </c>
      <c r="V38" t="s">
        <v>4562</v>
      </c>
      <c r="W38" s="15" t="s">
        <v>4276</v>
      </c>
      <c r="X38" t="s">
        <v>4276</v>
      </c>
      <c r="Y38" t="s">
        <v>66</v>
      </c>
      <c r="Z38" t="s">
        <v>4276</v>
      </c>
      <c r="AA38" t="s">
        <v>4276</v>
      </c>
      <c r="AB38" t="s">
        <v>4276</v>
      </c>
      <c r="AC38" t="s">
        <v>4276</v>
      </c>
      <c r="AD38" t="s">
        <v>4276</v>
      </c>
    </row>
    <row r="39" spans="1:30" x14ac:dyDescent="0.25">
      <c r="A39" t="s">
        <v>305</v>
      </c>
      <c r="B39" t="s">
        <v>304</v>
      </c>
      <c r="C39" t="s">
        <v>305</v>
      </c>
      <c r="D39" t="s">
        <v>304</v>
      </c>
      <c r="E39" t="s">
        <v>305</v>
      </c>
      <c r="F39" t="s">
        <v>305</v>
      </c>
      <c r="G39" t="s">
        <v>3012</v>
      </c>
      <c r="H39" t="s">
        <v>3012</v>
      </c>
      <c r="I39" t="s">
        <v>305</v>
      </c>
      <c r="J39" t="s">
        <v>305</v>
      </c>
      <c r="K39" s="20" t="s">
        <v>305</v>
      </c>
      <c r="L39" t="s">
        <v>305</v>
      </c>
      <c r="M39" t="s">
        <v>1859</v>
      </c>
      <c r="N39" t="s">
        <v>304</v>
      </c>
      <c r="O39" t="s">
        <v>306</v>
      </c>
      <c r="P39" t="s">
        <v>4352</v>
      </c>
      <c r="Q39" t="str">
        <f>IFERROR(IF(VLOOKUP(B39,WB!$A$1:$AF$248,8,FALSE)=0,"",VLOOKUP(B39,WB!$A$1:$AF$248,8,FALSE)),"")</f>
        <v>Sub-Saharan Africa</v>
      </c>
      <c r="R39" t="str">
        <f>IFERROR(VLOOKUP(E39,USAID!$A$2:$B$105,2,FALSE),"")</f>
        <v>Africa</v>
      </c>
      <c r="S39" t="s">
        <v>1592</v>
      </c>
      <c r="T39" t="s">
        <v>4564</v>
      </c>
      <c r="U39" t="str">
        <f>IFERROR(IF(VLOOKUP(B39,WB!$A$1:$AF$248,9,FALSE)=0,"",VLOOKUP(B39,WB!$A$1:$AF$248,9,FALSE)),"")</f>
        <v>Low income</v>
      </c>
      <c r="V39" t="s">
        <v>4562</v>
      </c>
      <c r="W39" s="15" t="s">
        <v>4276</v>
      </c>
      <c r="X39" t="s">
        <v>4276</v>
      </c>
      <c r="Y39" t="s">
        <v>66</v>
      </c>
      <c r="Z39" t="s">
        <v>4276</v>
      </c>
      <c r="AA39" t="s">
        <v>4276</v>
      </c>
      <c r="AB39" t="s">
        <v>66</v>
      </c>
      <c r="AC39" t="s">
        <v>66</v>
      </c>
      <c r="AD39" t="s">
        <v>4276</v>
      </c>
    </row>
    <row r="40" spans="1:30" x14ac:dyDescent="0.25">
      <c r="A40" t="s">
        <v>309</v>
      </c>
      <c r="B40" t="s">
        <v>308</v>
      </c>
      <c r="C40" t="s">
        <v>3166</v>
      </c>
      <c r="D40" t="s">
        <v>3167</v>
      </c>
      <c r="E40" t="s">
        <v>3168</v>
      </c>
      <c r="F40" t="s">
        <v>3169</v>
      </c>
      <c r="G40" t="s">
        <v>3173</v>
      </c>
      <c r="H40" t="s">
        <v>3174</v>
      </c>
      <c r="I40" t="s">
        <v>3175</v>
      </c>
      <c r="J40" t="s">
        <v>3176</v>
      </c>
      <c r="K40" s="20" t="s">
        <v>4594</v>
      </c>
      <c r="L40" t="s">
        <v>4722</v>
      </c>
      <c r="M40" t="s">
        <v>3170</v>
      </c>
      <c r="N40" t="s">
        <v>3171</v>
      </c>
      <c r="O40" t="s">
        <v>3172</v>
      </c>
      <c r="Q40" t="str">
        <f>IFERROR(IF(VLOOKUP(B40,WB!$A$1:$AF$248,8,FALSE)=0,"",VLOOKUP(B40,WB!$A$1:$AF$248,8,FALSE)),"")</f>
        <v/>
      </c>
      <c r="R40" t="str">
        <f>IFERROR(VLOOKUP(E40,USAID!$A$2:$B$105,2,FALSE),"")</f>
        <v/>
      </c>
      <c r="U40" t="str">
        <f>IFERROR(IF(VLOOKUP(B40,WB!$A$1:$AF$248,9,FALSE)=0,"",VLOOKUP(B40,WB!$A$1:$AF$248,9,FALSE)),"")</f>
        <v/>
      </c>
      <c r="W40" s="15" t="s">
        <v>4276</v>
      </c>
    </row>
    <row r="41" spans="1:30" x14ac:dyDescent="0.25">
      <c r="A41" t="s">
        <v>313</v>
      </c>
      <c r="B41" t="s">
        <v>312</v>
      </c>
      <c r="C41" t="s">
        <v>313</v>
      </c>
      <c r="D41" t="s">
        <v>312</v>
      </c>
      <c r="E41" t="s">
        <v>313</v>
      </c>
      <c r="F41" t="s">
        <v>313</v>
      </c>
      <c r="G41" t="s">
        <v>313</v>
      </c>
      <c r="H41" t="s">
        <v>313</v>
      </c>
      <c r="I41" t="s">
        <v>313</v>
      </c>
      <c r="J41" t="s">
        <v>313</v>
      </c>
      <c r="K41" s="20" t="s">
        <v>313</v>
      </c>
      <c r="L41" t="s">
        <v>313</v>
      </c>
      <c r="M41" t="s">
        <v>403</v>
      </c>
      <c r="N41" t="s">
        <v>312</v>
      </c>
      <c r="O41" t="s">
        <v>315</v>
      </c>
      <c r="P41" t="s">
        <v>4353</v>
      </c>
      <c r="Q41" t="str">
        <f>IFERROR(IF(VLOOKUP(B41,WB!$A$1:$AF$248,8,FALSE)=0,"",VLOOKUP(B41,WB!$A$1:$AF$248,8,FALSE)),"")</f>
        <v>Sub-Saharan Africa</v>
      </c>
      <c r="R41" t="str">
        <f>IFERROR(VLOOKUP(E41,USAID!$A$2:$B$105,2,FALSE),"")</f>
        <v>Africa</v>
      </c>
      <c r="S41" t="s">
        <v>1592</v>
      </c>
      <c r="T41" t="s">
        <v>4564</v>
      </c>
      <c r="U41" t="str">
        <f>IFERROR(IF(VLOOKUP(B41,WB!$A$1:$AF$248,9,FALSE)=0,"",VLOOKUP(B41,WB!$A$1:$AF$248,9,FALSE)),"")</f>
        <v>Low income</v>
      </c>
      <c r="V41" t="s">
        <v>4562</v>
      </c>
      <c r="W41" s="15" t="s">
        <v>4276</v>
      </c>
      <c r="X41" t="s">
        <v>4276</v>
      </c>
      <c r="Y41" t="s">
        <v>66</v>
      </c>
      <c r="Z41" t="s">
        <v>4276</v>
      </c>
      <c r="AA41" t="s">
        <v>4276</v>
      </c>
      <c r="AB41" t="s">
        <v>66</v>
      </c>
      <c r="AC41" t="s">
        <v>66</v>
      </c>
      <c r="AD41" t="s">
        <v>4276</v>
      </c>
    </row>
    <row r="42" spans="1:30" x14ac:dyDescent="0.25">
      <c r="A42" t="s">
        <v>321</v>
      </c>
      <c r="B42" t="s">
        <v>320</v>
      </c>
      <c r="C42" t="s">
        <v>321</v>
      </c>
      <c r="D42" t="s">
        <v>3177</v>
      </c>
      <c r="E42" t="s">
        <v>3178</v>
      </c>
      <c r="F42" t="s">
        <v>3179</v>
      </c>
      <c r="G42" t="s">
        <v>3183</v>
      </c>
      <c r="H42" t="s">
        <v>3184</v>
      </c>
      <c r="I42" t="s">
        <v>3185</v>
      </c>
      <c r="J42" t="s">
        <v>3186</v>
      </c>
      <c r="K42" s="20" t="s">
        <v>4595</v>
      </c>
      <c r="L42" t="s">
        <v>4723</v>
      </c>
      <c r="M42" t="s">
        <v>3180</v>
      </c>
      <c r="N42" t="s">
        <v>3181</v>
      </c>
      <c r="O42" t="s">
        <v>3182</v>
      </c>
      <c r="Q42" t="str">
        <f>IFERROR(IF(VLOOKUP(B42,WB!$A$1:$AF$248,8,FALSE)=0,"",VLOOKUP(B42,WB!$A$1:$AF$248,8,FALSE)),"")</f>
        <v>Europe &amp; Central Asia</v>
      </c>
      <c r="R42" t="str">
        <f>IFERROR(VLOOKUP(E42,USAID!$A$2:$B$105,2,FALSE),"")</f>
        <v/>
      </c>
      <c r="U42" t="str">
        <f>IFERROR(IF(VLOOKUP(B42,WB!$A$1:$AF$248,9,FALSE)=0,"",VLOOKUP(B42,WB!$A$1:$AF$248,9,FALSE)),"")</f>
        <v>High income: nonOECD</v>
      </c>
      <c r="W42" s="15" t="s">
        <v>4276</v>
      </c>
    </row>
    <row r="43" spans="1:30" x14ac:dyDescent="0.25">
      <c r="A43" t="s">
        <v>327</v>
      </c>
      <c r="B43" t="s">
        <v>326</v>
      </c>
      <c r="C43" t="s">
        <v>327</v>
      </c>
      <c r="D43" t="s">
        <v>326</v>
      </c>
      <c r="E43" t="s">
        <v>3187</v>
      </c>
      <c r="F43" t="s">
        <v>327</v>
      </c>
      <c r="G43" t="s">
        <v>327</v>
      </c>
      <c r="H43" t="s">
        <v>327</v>
      </c>
      <c r="I43" t="s">
        <v>3188</v>
      </c>
      <c r="J43" t="s">
        <v>327</v>
      </c>
      <c r="K43" s="20" t="s">
        <v>327</v>
      </c>
      <c r="L43" t="s">
        <v>327</v>
      </c>
      <c r="M43" t="s">
        <v>366</v>
      </c>
      <c r="N43" t="s">
        <v>326</v>
      </c>
      <c r="O43" t="s">
        <v>329</v>
      </c>
      <c r="P43" t="s">
        <v>4354</v>
      </c>
      <c r="Q43" t="str">
        <f>IFERROR(IF(VLOOKUP(B43,WB!$A$1:$AF$248,8,FALSE)=0,"",VLOOKUP(B43,WB!$A$1:$AF$248,8,FALSE)),"")</f>
        <v>Latin America &amp; Caribbean</v>
      </c>
      <c r="R43" t="str">
        <f>IFERROR(VLOOKUP(E43,USAID!$A$2:$B$105,2,FALSE),"")</f>
        <v/>
      </c>
      <c r="S43" t="s">
        <v>4568</v>
      </c>
      <c r="T43" t="s">
        <v>4571</v>
      </c>
      <c r="U43" t="str">
        <f>IFERROR(IF(VLOOKUP(B43,WB!$A$1:$AF$248,9,FALSE)=0,"",VLOOKUP(B43,WB!$A$1:$AF$248,9,FALSE)),"")</f>
        <v>High income: OECD</v>
      </c>
      <c r="V43" t="s">
        <v>4562</v>
      </c>
      <c r="W43" s="15" t="s">
        <v>4276</v>
      </c>
      <c r="X43" t="s">
        <v>4276</v>
      </c>
      <c r="Y43" t="s">
        <v>66</v>
      </c>
      <c r="Z43" t="s">
        <v>4276</v>
      </c>
      <c r="AA43" t="s">
        <v>4276</v>
      </c>
      <c r="AB43" t="s">
        <v>4276</v>
      </c>
      <c r="AC43" t="s">
        <v>4276</v>
      </c>
      <c r="AD43" t="s">
        <v>4276</v>
      </c>
    </row>
    <row r="44" spans="1:30" x14ac:dyDescent="0.25">
      <c r="A44" t="s">
        <v>332</v>
      </c>
      <c r="B44" t="s">
        <v>331</v>
      </c>
      <c r="C44" t="s">
        <v>332</v>
      </c>
      <c r="D44" t="s">
        <v>331</v>
      </c>
      <c r="E44" t="s">
        <v>332</v>
      </c>
      <c r="F44" t="s">
        <v>332</v>
      </c>
      <c r="G44" t="s">
        <v>332</v>
      </c>
      <c r="H44" t="s">
        <v>332</v>
      </c>
      <c r="I44" t="s">
        <v>332</v>
      </c>
      <c r="J44" t="s">
        <v>332</v>
      </c>
      <c r="K44" s="20" t="s">
        <v>332</v>
      </c>
      <c r="L44" t="s">
        <v>4675</v>
      </c>
      <c r="M44" t="s">
        <v>1287</v>
      </c>
      <c r="N44" t="s">
        <v>331</v>
      </c>
      <c r="O44" t="s">
        <v>334</v>
      </c>
      <c r="P44" t="s">
        <v>4355</v>
      </c>
      <c r="Q44" t="str">
        <f>IFERROR(IF(VLOOKUP(B44,WB!$A$1:$AF$248,8,FALSE)=0,"",VLOOKUP(B44,WB!$A$1:$AF$248,8,FALSE)),"")</f>
        <v>East Asia &amp; Pacific</v>
      </c>
      <c r="R44" t="str">
        <f>IFERROR(VLOOKUP(E44,USAID!$A$2:$B$105,2,FALSE),"")</f>
        <v>Asia</v>
      </c>
      <c r="S44" t="s">
        <v>1594</v>
      </c>
      <c r="T44" t="s">
        <v>4572</v>
      </c>
      <c r="U44" t="str">
        <f>IFERROR(IF(VLOOKUP(B44,WB!$A$1:$AF$248,9,FALSE)=0,"",VLOOKUP(B44,WB!$A$1:$AF$248,9,FALSE)),"")</f>
        <v>Upper middle income</v>
      </c>
      <c r="V44" t="s">
        <v>4562</v>
      </c>
      <c r="W44" s="15" t="s">
        <v>4276</v>
      </c>
      <c r="X44" t="s">
        <v>4276</v>
      </c>
      <c r="Y44" t="s">
        <v>66</v>
      </c>
      <c r="Z44" t="s">
        <v>4276</v>
      </c>
      <c r="AA44" t="s">
        <v>4276</v>
      </c>
      <c r="AB44" t="s">
        <v>4276</v>
      </c>
      <c r="AC44" t="s">
        <v>4276</v>
      </c>
      <c r="AD44" t="s">
        <v>4276</v>
      </c>
    </row>
    <row r="45" spans="1:30" x14ac:dyDescent="0.25">
      <c r="A45" t="s">
        <v>340</v>
      </c>
      <c r="B45" t="s">
        <v>339</v>
      </c>
      <c r="C45" t="s">
        <v>340</v>
      </c>
      <c r="D45" t="s">
        <v>339</v>
      </c>
      <c r="E45" t="s">
        <v>340</v>
      </c>
      <c r="F45" t="s">
        <v>340</v>
      </c>
      <c r="G45" t="s">
        <v>340</v>
      </c>
      <c r="H45" t="s">
        <v>340</v>
      </c>
      <c r="I45" t="s">
        <v>340</v>
      </c>
      <c r="J45" t="s">
        <v>340</v>
      </c>
      <c r="K45" s="20" t="s">
        <v>340</v>
      </c>
      <c r="L45" t="s">
        <v>340</v>
      </c>
      <c r="M45" t="s">
        <v>342</v>
      </c>
      <c r="N45" t="s">
        <v>339</v>
      </c>
      <c r="O45" t="s">
        <v>342</v>
      </c>
      <c r="P45" t="s">
        <v>4362</v>
      </c>
      <c r="Q45" t="str">
        <f>IFERROR(IF(VLOOKUP(B45,WB!$A$1:$AF$248,8,FALSE)=0,"",VLOOKUP(B45,WB!$A$1:$AF$248,8,FALSE)),"")</f>
        <v>Latin America &amp; Caribbean</v>
      </c>
      <c r="R45" t="str">
        <f>IFERROR(VLOOKUP(E45,USAID!$A$2:$B$105,2,FALSE),"")</f>
        <v>LAC</v>
      </c>
      <c r="S45" t="s">
        <v>4568</v>
      </c>
      <c r="T45" t="s">
        <v>4571</v>
      </c>
      <c r="U45" t="str">
        <f>IFERROR(IF(VLOOKUP(B45,WB!$A$1:$AF$248,9,FALSE)=0,"",VLOOKUP(B45,WB!$A$1:$AF$248,9,FALSE)),"")</f>
        <v>Upper middle income</v>
      </c>
      <c r="V45" t="s">
        <v>4562</v>
      </c>
      <c r="W45" s="15" t="s">
        <v>4276</v>
      </c>
      <c r="X45" t="s">
        <v>4276</v>
      </c>
      <c r="Y45" t="s">
        <v>66</v>
      </c>
      <c r="Z45" t="s">
        <v>4276</v>
      </c>
      <c r="AA45" t="s">
        <v>4276</v>
      </c>
      <c r="AB45" t="s">
        <v>4276</v>
      </c>
      <c r="AC45" t="s">
        <v>4276</v>
      </c>
      <c r="AD45" t="s">
        <v>4276</v>
      </c>
    </row>
    <row r="46" spans="1:30" x14ac:dyDescent="0.25">
      <c r="A46" t="s">
        <v>346</v>
      </c>
      <c r="B46" t="s">
        <v>345</v>
      </c>
      <c r="C46" t="s">
        <v>346</v>
      </c>
      <c r="D46" t="s">
        <v>345</v>
      </c>
      <c r="E46" t="s">
        <v>3189</v>
      </c>
      <c r="F46" t="s">
        <v>346</v>
      </c>
      <c r="G46" t="s">
        <v>346</v>
      </c>
      <c r="H46" t="s">
        <v>346</v>
      </c>
      <c r="I46" t="s">
        <v>346</v>
      </c>
      <c r="J46" t="s">
        <v>346</v>
      </c>
      <c r="K46" s="20" t="s">
        <v>346</v>
      </c>
      <c r="L46" t="s">
        <v>346</v>
      </c>
      <c r="M46" t="s">
        <v>334</v>
      </c>
      <c r="N46" t="s">
        <v>345</v>
      </c>
      <c r="O46" t="s">
        <v>348</v>
      </c>
      <c r="P46" t="s">
        <v>4363</v>
      </c>
      <c r="Q46" t="str">
        <f>IFERROR(IF(VLOOKUP(B46,WB!$A$1:$AF$248,8,FALSE)=0,"",VLOOKUP(B46,WB!$A$1:$AF$248,8,FALSE)),"")</f>
        <v>Sub-Saharan Africa</v>
      </c>
      <c r="R46" t="str">
        <f>IFERROR(VLOOKUP(E46,USAID!$A$2:$B$105,2,FALSE),"")</f>
        <v/>
      </c>
      <c r="S46" t="s">
        <v>1592</v>
      </c>
      <c r="T46" t="s">
        <v>4563</v>
      </c>
      <c r="U46" t="str">
        <f>IFERROR(IF(VLOOKUP(B46,WB!$A$1:$AF$248,9,FALSE)=0,"",VLOOKUP(B46,WB!$A$1:$AF$248,9,FALSE)),"")</f>
        <v>Low income</v>
      </c>
      <c r="V46" t="s">
        <v>4562</v>
      </c>
      <c r="W46" s="15" t="s">
        <v>4276</v>
      </c>
      <c r="X46" t="s">
        <v>4276</v>
      </c>
      <c r="Y46" t="s">
        <v>66</v>
      </c>
      <c r="Z46" t="s">
        <v>4276</v>
      </c>
      <c r="AA46" t="s">
        <v>4276</v>
      </c>
      <c r="AB46" t="s">
        <v>4276</v>
      </c>
      <c r="AC46" t="s">
        <v>66</v>
      </c>
      <c r="AD46" t="s">
        <v>4276</v>
      </c>
    </row>
    <row r="47" spans="1:30" x14ac:dyDescent="0.25">
      <c r="A47" t="s">
        <v>353</v>
      </c>
      <c r="B47" t="s">
        <v>351</v>
      </c>
      <c r="C47" t="s">
        <v>352</v>
      </c>
      <c r="D47" t="s">
        <v>351</v>
      </c>
      <c r="E47" t="s">
        <v>1593</v>
      </c>
      <c r="F47" t="s">
        <v>352</v>
      </c>
      <c r="G47" t="s">
        <v>352</v>
      </c>
      <c r="H47" t="s">
        <v>3015</v>
      </c>
      <c r="I47" t="s">
        <v>3050</v>
      </c>
      <c r="J47" t="s">
        <v>353</v>
      </c>
      <c r="K47" s="20" t="s">
        <v>352</v>
      </c>
      <c r="L47" t="s">
        <v>4677</v>
      </c>
      <c r="M47" t="s">
        <v>306</v>
      </c>
      <c r="N47" t="s">
        <v>351</v>
      </c>
      <c r="O47" t="s">
        <v>355</v>
      </c>
      <c r="P47" t="s">
        <v>4364</v>
      </c>
      <c r="Q47" t="str">
        <f>IFERROR(IF(VLOOKUP(B47,WB!$A$1:$AF$248,8,FALSE)=0,"",VLOOKUP(B47,WB!$A$1:$AF$248,8,FALSE)),"")</f>
        <v>Sub-Saharan Africa</v>
      </c>
      <c r="R47" t="str">
        <f>IFERROR(VLOOKUP(E47,USAID!$A$2:$B$105,2,FALSE),"")</f>
        <v>Africa</v>
      </c>
      <c r="S47" t="s">
        <v>1592</v>
      </c>
      <c r="T47" t="s">
        <v>4564</v>
      </c>
      <c r="U47" t="str">
        <f>IFERROR(IF(VLOOKUP(B47,WB!$A$1:$AF$248,9,FALSE)=0,"",VLOOKUP(B47,WB!$A$1:$AF$248,9,FALSE)),"")</f>
        <v>Lower middle income</v>
      </c>
      <c r="V47" t="s">
        <v>4562</v>
      </c>
      <c r="W47" s="15" t="s">
        <v>4276</v>
      </c>
      <c r="X47" t="s">
        <v>4276</v>
      </c>
      <c r="Y47" t="s">
        <v>66</v>
      </c>
      <c r="Z47" t="s">
        <v>4276</v>
      </c>
      <c r="AA47" t="s">
        <v>4276</v>
      </c>
      <c r="AB47" t="s">
        <v>4276</v>
      </c>
      <c r="AC47" t="s">
        <v>4276</v>
      </c>
      <c r="AD47" t="s">
        <v>4276</v>
      </c>
    </row>
    <row r="48" spans="1:30" x14ac:dyDescent="0.25">
      <c r="A48" t="s">
        <v>359</v>
      </c>
      <c r="B48" t="s">
        <v>358</v>
      </c>
      <c r="C48" t="s">
        <v>359</v>
      </c>
      <c r="D48" t="s">
        <v>358</v>
      </c>
      <c r="E48" t="s">
        <v>3190</v>
      </c>
      <c r="F48" t="s">
        <v>359</v>
      </c>
      <c r="G48" t="s">
        <v>359</v>
      </c>
      <c r="H48" t="s">
        <v>359</v>
      </c>
      <c r="I48" t="s">
        <v>3191</v>
      </c>
      <c r="J48" t="s">
        <v>359</v>
      </c>
      <c r="K48" s="20" t="s">
        <v>359</v>
      </c>
      <c r="L48" t="s">
        <v>359</v>
      </c>
      <c r="M48" t="s">
        <v>1912</v>
      </c>
      <c r="N48" t="s">
        <v>358</v>
      </c>
      <c r="O48" t="s">
        <v>361</v>
      </c>
      <c r="P48" t="s">
        <v>4366</v>
      </c>
      <c r="Q48" t="str">
        <f>IFERROR(IF(VLOOKUP(B48,WB!$A$1:$AF$248,8,FALSE)=0,"",VLOOKUP(B48,WB!$A$1:$AF$248,8,FALSE)),"")</f>
        <v>Latin America &amp; Caribbean</v>
      </c>
      <c r="R48" t="str">
        <f>IFERROR(VLOOKUP(E48,USAID!$A$2:$B$105,2,FALSE),"")</f>
        <v/>
      </c>
      <c r="S48" t="s">
        <v>4568</v>
      </c>
      <c r="T48" t="s">
        <v>4570</v>
      </c>
      <c r="U48" t="str">
        <f>IFERROR(IF(VLOOKUP(B48,WB!$A$1:$AF$248,9,FALSE)=0,"",VLOOKUP(B48,WB!$A$1:$AF$248,9,FALSE)),"")</f>
        <v>Upper middle income</v>
      </c>
      <c r="V48" t="s">
        <v>4562</v>
      </c>
      <c r="W48" s="15" t="s">
        <v>4276</v>
      </c>
      <c r="X48" t="s">
        <v>4276</v>
      </c>
      <c r="Y48" t="s">
        <v>66</v>
      </c>
      <c r="Z48" t="s">
        <v>4276</v>
      </c>
      <c r="AA48" t="s">
        <v>4276</v>
      </c>
      <c r="AB48" t="s">
        <v>4276</v>
      </c>
      <c r="AC48" t="s">
        <v>4276</v>
      </c>
      <c r="AD48" t="s">
        <v>4276</v>
      </c>
    </row>
    <row r="49" spans="1:30" x14ac:dyDescent="0.25">
      <c r="A49" t="s">
        <v>364</v>
      </c>
      <c r="B49" t="s">
        <v>363</v>
      </c>
      <c r="C49" t="s">
        <v>364</v>
      </c>
      <c r="D49" t="s">
        <v>363</v>
      </c>
      <c r="E49" t="s">
        <v>364</v>
      </c>
      <c r="F49" t="s">
        <v>364</v>
      </c>
      <c r="G49" t="s">
        <v>3051</v>
      </c>
      <c r="H49" t="s">
        <v>364</v>
      </c>
      <c r="I49" t="s">
        <v>3051</v>
      </c>
      <c r="J49" t="s">
        <v>3051</v>
      </c>
      <c r="K49" s="20" t="s">
        <v>364</v>
      </c>
      <c r="L49" t="s">
        <v>4678</v>
      </c>
      <c r="M49" t="s">
        <v>1946</v>
      </c>
      <c r="N49" t="s">
        <v>363</v>
      </c>
      <c r="O49" t="s">
        <v>366</v>
      </c>
      <c r="P49" t="s">
        <v>4367</v>
      </c>
      <c r="Q49" t="str">
        <f>IFERROR(IF(VLOOKUP(B49,WB!$A$1:$AF$248,8,FALSE)=0,"",VLOOKUP(B49,WB!$A$1:$AF$248,8,FALSE)),"")</f>
        <v>Sub-Saharan Africa</v>
      </c>
      <c r="R49" t="str">
        <f>IFERROR(VLOOKUP(E49,USAID!$A$2:$B$105,2,FALSE),"")</f>
        <v>Africa</v>
      </c>
      <c r="S49" t="s">
        <v>1592</v>
      </c>
      <c r="T49" t="s">
        <v>4567</v>
      </c>
      <c r="U49" t="str">
        <f>IFERROR(IF(VLOOKUP(B49,WB!$A$1:$AF$248,9,FALSE)=0,"",VLOOKUP(B49,WB!$A$1:$AF$248,9,FALSE)),"")</f>
        <v>Lower middle income</v>
      </c>
      <c r="V49" t="s">
        <v>4562</v>
      </c>
      <c r="W49" s="15" t="s">
        <v>4276</v>
      </c>
      <c r="X49" t="s">
        <v>4276</v>
      </c>
      <c r="Y49" t="s">
        <v>66</v>
      </c>
      <c r="Z49" t="s">
        <v>4276</v>
      </c>
      <c r="AA49" t="s">
        <v>4276</v>
      </c>
      <c r="AB49" t="s">
        <v>4276</v>
      </c>
      <c r="AC49" t="s">
        <v>4276</v>
      </c>
      <c r="AD49" t="s">
        <v>4276</v>
      </c>
    </row>
    <row r="50" spans="1:30" x14ac:dyDescent="0.25">
      <c r="A50" t="s">
        <v>369</v>
      </c>
      <c r="B50" t="s">
        <v>368</v>
      </c>
      <c r="C50" t="s">
        <v>369</v>
      </c>
      <c r="D50" t="s">
        <v>368</v>
      </c>
      <c r="E50" t="s">
        <v>3192</v>
      </c>
      <c r="F50" t="s">
        <v>369</v>
      </c>
      <c r="G50" t="s">
        <v>369</v>
      </c>
      <c r="H50" t="s">
        <v>369</v>
      </c>
      <c r="I50" t="s">
        <v>369</v>
      </c>
      <c r="J50" t="s">
        <v>369</v>
      </c>
      <c r="K50" s="20" t="s">
        <v>369</v>
      </c>
      <c r="L50" t="s">
        <v>4679</v>
      </c>
      <c r="M50" t="s">
        <v>371</v>
      </c>
      <c r="N50" t="s">
        <v>368</v>
      </c>
      <c r="O50" t="s">
        <v>371</v>
      </c>
      <c r="P50" t="s">
        <v>4368</v>
      </c>
      <c r="Q50" t="str">
        <f>IFERROR(IF(VLOOKUP(B50,WB!$A$1:$AF$248,8,FALSE)=0,"",VLOOKUP(B50,WB!$A$1:$AF$248,8,FALSE)),"")</f>
        <v>Europe &amp; Central Asia</v>
      </c>
      <c r="R50" t="str">
        <f>IFERROR(VLOOKUP(E50,USAID!$A$2:$B$105,2,FALSE),"")</f>
        <v/>
      </c>
      <c r="S50" t="s">
        <v>1649</v>
      </c>
      <c r="T50" t="s">
        <v>4582</v>
      </c>
      <c r="U50" t="str">
        <f>IFERROR(IF(VLOOKUP(B50,WB!$A$1:$AF$248,9,FALSE)=0,"",VLOOKUP(B50,WB!$A$1:$AF$248,9,FALSE)),"")</f>
        <v>High income: nonOECD</v>
      </c>
      <c r="V50" t="s">
        <v>4579</v>
      </c>
      <c r="W50" s="15" t="s">
        <v>4276</v>
      </c>
      <c r="X50" t="s">
        <v>66</v>
      </c>
      <c r="Y50" t="s">
        <v>66</v>
      </c>
      <c r="Z50" t="s">
        <v>4276</v>
      </c>
      <c r="AA50" t="s">
        <v>4276</v>
      </c>
      <c r="AB50" t="s">
        <v>4276</v>
      </c>
      <c r="AC50" t="s">
        <v>4276</v>
      </c>
      <c r="AD50" t="s">
        <v>4276</v>
      </c>
    </row>
    <row r="51" spans="1:30" x14ac:dyDescent="0.25">
      <c r="A51" t="s">
        <v>375</v>
      </c>
      <c r="B51" t="s">
        <v>374</v>
      </c>
      <c r="C51" t="s">
        <v>375</v>
      </c>
      <c r="D51" t="s">
        <v>374</v>
      </c>
      <c r="E51" t="s">
        <v>375</v>
      </c>
      <c r="F51" t="s">
        <v>375</v>
      </c>
      <c r="G51" t="s">
        <v>375</v>
      </c>
      <c r="H51" t="s">
        <v>375</v>
      </c>
      <c r="I51" t="s">
        <v>3193</v>
      </c>
      <c r="J51" t="s">
        <v>3194</v>
      </c>
      <c r="K51" s="20" t="s">
        <v>375</v>
      </c>
      <c r="L51" t="s">
        <v>4724</v>
      </c>
      <c r="M51" t="s">
        <v>377</v>
      </c>
      <c r="N51" t="s">
        <v>374</v>
      </c>
      <c r="O51" t="s">
        <v>377</v>
      </c>
      <c r="P51" t="s">
        <v>4369</v>
      </c>
      <c r="Q51" t="str">
        <f>IFERROR(IF(VLOOKUP(B51,WB!$A$1:$AF$248,8,FALSE)=0,"",VLOOKUP(B51,WB!$A$1:$AF$248,8,FALSE)),"")</f>
        <v>Latin America &amp; Caribbean</v>
      </c>
      <c r="R51" t="str">
        <f>IFERROR(VLOOKUP(E51,USAID!$A$2:$B$105,2,FALSE),"")</f>
        <v>LAC</v>
      </c>
      <c r="S51" t="s">
        <v>4568</v>
      </c>
      <c r="T51" t="s">
        <v>4569</v>
      </c>
      <c r="U51" t="str">
        <f>IFERROR(IF(VLOOKUP(B51,WB!$A$1:$AF$248,9,FALSE)=0,"",VLOOKUP(B51,WB!$A$1:$AF$248,9,FALSE)),"")</f>
        <v>Upper middle income</v>
      </c>
      <c r="V51" t="s">
        <v>4562</v>
      </c>
      <c r="W51" s="15" t="s">
        <v>4276</v>
      </c>
      <c r="X51" t="s">
        <v>4276</v>
      </c>
      <c r="Y51" t="s">
        <v>66</v>
      </c>
      <c r="Z51" t="s">
        <v>4276</v>
      </c>
      <c r="AA51" t="s">
        <v>4276</v>
      </c>
      <c r="AB51" t="s">
        <v>4276</v>
      </c>
      <c r="AC51" t="s">
        <v>4276</v>
      </c>
      <c r="AD51" t="s">
        <v>4276</v>
      </c>
    </row>
    <row r="52" spans="1:30" x14ac:dyDescent="0.25">
      <c r="A52" t="s">
        <v>380</v>
      </c>
      <c r="B52" t="s">
        <v>379</v>
      </c>
      <c r="C52" t="s">
        <v>380</v>
      </c>
      <c r="D52" t="s">
        <v>379</v>
      </c>
      <c r="E52" t="s">
        <v>3195</v>
      </c>
      <c r="F52" t="s">
        <v>380</v>
      </c>
      <c r="G52" t="s">
        <v>3198</v>
      </c>
      <c r="H52" t="s">
        <v>3199</v>
      </c>
      <c r="I52" t="s">
        <v>3200</v>
      </c>
      <c r="J52" t="s">
        <v>3201</v>
      </c>
      <c r="K52" s="20" t="s">
        <v>380</v>
      </c>
      <c r="L52" t="s">
        <v>4680</v>
      </c>
      <c r="M52" t="s">
        <v>3196</v>
      </c>
      <c r="N52" t="s">
        <v>379</v>
      </c>
      <c r="O52" t="s">
        <v>3197</v>
      </c>
      <c r="P52" t="s">
        <v>4370</v>
      </c>
      <c r="Q52" t="str">
        <f>IFERROR(IF(VLOOKUP(B52,WB!$A$1:$AF$248,8,FALSE)=0,"",VLOOKUP(B52,WB!$A$1:$AF$248,8,FALSE)),"")</f>
        <v>Latin America &amp; Caribbean</v>
      </c>
      <c r="R52" t="str">
        <f>IFERROR(VLOOKUP(E52,USAID!$A$2:$B$105,2,FALSE),"")</f>
        <v/>
      </c>
      <c r="S52" t="s">
        <v>4568</v>
      </c>
      <c r="T52" t="s">
        <v>4569</v>
      </c>
      <c r="U52" t="str">
        <f>IFERROR(IF(VLOOKUP(B52,WB!$A$1:$AF$248,9,FALSE)=0,"",VLOOKUP(B52,WB!$A$1:$AF$248,9,FALSE)),"")</f>
        <v>High income: nonOECD</v>
      </c>
      <c r="V52" t="s">
        <v>4562</v>
      </c>
      <c r="W52" s="15" t="s">
        <v>4276</v>
      </c>
      <c r="AB52" t="s">
        <v>4276</v>
      </c>
      <c r="AC52" t="s">
        <v>4276</v>
      </c>
      <c r="AD52" t="s">
        <v>4276</v>
      </c>
    </row>
    <row r="53" spans="1:30" x14ac:dyDescent="0.25">
      <c r="A53" t="s">
        <v>384</v>
      </c>
      <c r="B53" t="s">
        <v>383</v>
      </c>
      <c r="C53" t="s">
        <v>384</v>
      </c>
      <c r="D53" t="s">
        <v>383</v>
      </c>
      <c r="E53" t="s">
        <v>384</v>
      </c>
      <c r="F53" t="s">
        <v>384</v>
      </c>
      <c r="G53" t="s">
        <v>384</v>
      </c>
      <c r="H53" t="s">
        <v>384</v>
      </c>
      <c r="I53" t="s">
        <v>3202</v>
      </c>
      <c r="J53" t="s">
        <v>3203</v>
      </c>
      <c r="K53" s="20" t="s">
        <v>384</v>
      </c>
      <c r="L53" t="s">
        <v>384</v>
      </c>
      <c r="M53" t="s">
        <v>386</v>
      </c>
      <c r="N53" t="s">
        <v>383</v>
      </c>
      <c r="O53" t="s">
        <v>386</v>
      </c>
      <c r="P53" t="s">
        <v>4371</v>
      </c>
      <c r="Q53" t="str">
        <f>IFERROR(IF(VLOOKUP(B53,WB!$A$1:$AF$248,8,FALSE)=0,"",VLOOKUP(B53,WB!$A$1:$AF$248,8,FALSE)),"")</f>
        <v>Europe &amp; Central Asia</v>
      </c>
      <c r="R53" t="str">
        <f>IFERROR(VLOOKUP(E53,USAID!$A$2:$B$105,2,FALSE),"")</f>
        <v>E&amp;E</v>
      </c>
      <c r="S53" t="s">
        <v>1649</v>
      </c>
      <c r="T53" t="s">
        <v>4582</v>
      </c>
      <c r="U53" t="str">
        <f>IFERROR(IF(VLOOKUP(B53,WB!$A$1:$AF$248,9,FALSE)=0,"",VLOOKUP(B53,WB!$A$1:$AF$248,9,FALSE)),"")</f>
        <v>High income: nonOECD</v>
      </c>
      <c r="V53" t="s">
        <v>4579</v>
      </c>
      <c r="W53" s="15" t="s">
        <v>4276</v>
      </c>
      <c r="X53" t="s">
        <v>66</v>
      </c>
      <c r="Y53" t="s">
        <v>66</v>
      </c>
      <c r="Z53" t="s">
        <v>4276</v>
      </c>
      <c r="AA53" t="s">
        <v>4276</v>
      </c>
      <c r="AB53" t="s">
        <v>4276</v>
      </c>
      <c r="AC53" t="s">
        <v>4276</v>
      </c>
      <c r="AD53" t="s">
        <v>4276</v>
      </c>
    </row>
    <row r="54" spans="1:30" x14ac:dyDescent="0.25">
      <c r="A54" t="s">
        <v>389</v>
      </c>
      <c r="B54" t="s">
        <v>388</v>
      </c>
      <c r="C54" t="s">
        <v>389</v>
      </c>
      <c r="D54" t="s">
        <v>388</v>
      </c>
      <c r="E54" t="s">
        <v>3204</v>
      </c>
      <c r="F54" t="s">
        <v>389</v>
      </c>
      <c r="G54" t="s">
        <v>389</v>
      </c>
      <c r="H54" t="s">
        <v>389</v>
      </c>
      <c r="I54" t="s">
        <v>389</v>
      </c>
      <c r="J54" t="s">
        <v>389</v>
      </c>
      <c r="K54" s="20" t="s">
        <v>389</v>
      </c>
      <c r="L54" t="s">
        <v>389</v>
      </c>
      <c r="M54" t="s">
        <v>1938</v>
      </c>
      <c r="N54" t="s">
        <v>388</v>
      </c>
      <c r="O54" t="s">
        <v>390</v>
      </c>
      <c r="P54" t="s">
        <v>4372</v>
      </c>
      <c r="Q54" t="str">
        <f>IFERROR(IF(VLOOKUP(B54,WB!$A$1:$AF$248,8,FALSE)=0,"",VLOOKUP(B54,WB!$A$1:$AF$248,8,FALSE)),"")</f>
        <v>Europe &amp; Central Asia</v>
      </c>
      <c r="R54" t="str">
        <f>IFERROR(VLOOKUP(E54,USAID!$A$2:$B$105,2,FALSE),"")</f>
        <v/>
      </c>
      <c r="S54" t="s">
        <v>1649</v>
      </c>
      <c r="T54" t="s">
        <v>4582</v>
      </c>
      <c r="U54" t="str">
        <f>IFERROR(IF(VLOOKUP(B54,WB!$A$1:$AF$248,9,FALSE)=0,"",VLOOKUP(B54,WB!$A$1:$AF$248,9,FALSE)),"")</f>
        <v>High income: OECD</v>
      </c>
      <c r="V54" t="s">
        <v>4579</v>
      </c>
      <c r="W54" s="15" t="s">
        <v>4276</v>
      </c>
      <c r="X54" t="s">
        <v>66</v>
      </c>
      <c r="Y54" t="s">
        <v>4276</v>
      </c>
      <c r="Z54" t="s">
        <v>4276</v>
      </c>
      <c r="AA54" t="s">
        <v>66</v>
      </c>
      <c r="AB54" t="s">
        <v>4276</v>
      </c>
      <c r="AC54" t="s">
        <v>4276</v>
      </c>
      <c r="AD54" t="s">
        <v>4276</v>
      </c>
    </row>
    <row r="55" spans="1:30" x14ac:dyDescent="0.25">
      <c r="A55" t="s">
        <v>394</v>
      </c>
      <c r="B55" t="s">
        <v>392</v>
      </c>
      <c r="C55" t="s">
        <v>395</v>
      </c>
      <c r="D55" t="s">
        <v>392</v>
      </c>
      <c r="E55" t="s">
        <v>3205</v>
      </c>
      <c r="F55" t="s">
        <v>395</v>
      </c>
      <c r="G55" t="s">
        <v>394</v>
      </c>
      <c r="H55" t="s">
        <v>3016</v>
      </c>
      <c r="I55" t="s">
        <v>3206</v>
      </c>
      <c r="J55" t="s">
        <v>3207</v>
      </c>
      <c r="K55" s="20" t="s">
        <v>4430</v>
      </c>
      <c r="L55" t="s">
        <v>4725</v>
      </c>
      <c r="M55" t="s">
        <v>1239</v>
      </c>
      <c r="N55" t="s">
        <v>392</v>
      </c>
      <c r="O55" t="s">
        <v>396</v>
      </c>
      <c r="P55" t="s">
        <v>4429</v>
      </c>
      <c r="Q55" t="str">
        <f>IFERROR(IF(VLOOKUP(B55,WB!$A$1:$AF$248,8,FALSE)=0,"",VLOOKUP(B55,WB!$A$1:$AF$248,8,FALSE)),"")</f>
        <v>East Asia &amp; Pacific</v>
      </c>
      <c r="R55" t="str">
        <f>IFERROR(VLOOKUP(E55,USAID!$A$2:$B$105,2,FALSE),"")</f>
        <v/>
      </c>
      <c r="S55" t="s">
        <v>1594</v>
      </c>
      <c r="T55" t="s">
        <v>4572</v>
      </c>
      <c r="U55" t="str">
        <f>IFERROR(IF(VLOOKUP(B55,WB!$A$1:$AF$248,9,FALSE)=0,"",VLOOKUP(B55,WB!$A$1:$AF$248,9,FALSE)),"")</f>
        <v>Low income</v>
      </c>
      <c r="V55" t="s">
        <v>4562</v>
      </c>
      <c r="W55" s="15" t="s">
        <v>4276</v>
      </c>
      <c r="X55" t="s">
        <v>4276</v>
      </c>
      <c r="Y55" t="s">
        <v>66</v>
      </c>
      <c r="Z55" t="s">
        <v>4276</v>
      </c>
      <c r="AA55" t="s">
        <v>4276</v>
      </c>
      <c r="AB55" t="s">
        <v>4276</v>
      </c>
      <c r="AC55" t="s">
        <v>4276</v>
      </c>
      <c r="AD55" t="s">
        <v>4276</v>
      </c>
    </row>
    <row r="56" spans="1:30" x14ac:dyDescent="0.25">
      <c r="A56" t="s">
        <v>401</v>
      </c>
      <c r="B56" t="s">
        <v>399</v>
      </c>
      <c r="C56" t="s">
        <v>402</v>
      </c>
      <c r="D56" t="s">
        <v>1507</v>
      </c>
      <c r="E56" t="s">
        <v>402</v>
      </c>
      <c r="F56" t="s">
        <v>402</v>
      </c>
      <c r="G56" t="s">
        <v>402</v>
      </c>
      <c r="H56" t="s">
        <v>3014</v>
      </c>
      <c r="I56" t="s">
        <v>3053</v>
      </c>
      <c r="J56" t="s">
        <v>401</v>
      </c>
      <c r="K56" s="20" t="s">
        <v>4264</v>
      </c>
      <c r="L56" t="s">
        <v>4676</v>
      </c>
      <c r="M56" t="s">
        <v>355</v>
      </c>
      <c r="N56" t="s">
        <v>1507</v>
      </c>
      <c r="O56" t="s">
        <v>403</v>
      </c>
      <c r="P56" t="s">
        <v>4375</v>
      </c>
      <c r="Q56" t="str">
        <f>IFERROR(IF(VLOOKUP(B56,WB!$A$1:$AF$248,8,FALSE)=0,"",VLOOKUP(B56,WB!$A$1:$AF$248,8,FALSE)),"")</f>
        <v>Sub-Saharan Africa</v>
      </c>
      <c r="R56" t="str">
        <f>IFERROR(VLOOKUP(E56,USAID!$A$2:$B$105,2,FALSE),"")</f>
        <v>Africa</v>
      </c>
      <c r="S56" t="s">
        <v>1592</v>
      </c>
      <c r="T56" t="s">
        <v>4564</v>
      </c>
      <c r="U56" t="str">
        <f>IFERROR(IF(VLOOKUP(B56,WB!$A$1:$AF$248,9,FALSE)=0,"",VLOOKUP(B56,WB!$A$1:$AF$248,9,FALSE)),"")</f>
        <v>Low income</v>
      </c>
      <c r="V56" t="s">
        <v>4562</v>
      </c>
      <c r="W56" s="15" t="s">
        <v>4276</v>
      </c>
      <c r="X56" t="s">
        <v>4276</v>
      </c>
      <c r="Y56" t="s">
        <v>66</v>
      </c>
      <c r="Z56" t="s">
        <v>4276</v>
      </c>
      <c r="AA56" t="s">
        <v>4276</v>
      </c>
      <c r="AB56" t="s">
        <v>4276</v>
      </c>
      <c r="AC56" t="s">
        <v>66</v>
      </c>
      <c r="AD56" t="s">
        <v>4276</v>
      </c>
    </row>
    <row r="57" spans="1:30" x14ac:dyDescent="0.25">
      <c r="A57" t="s">
        <v>411</v>
      </c>
      <c r="B57" t="s">
        <v>410</v>
      </c>
      <c r="C57" t="s">
        <v>411</v>
      </c>
      <c r="D57" t="s">
        <v>410</v>
      </c>
      <c r="E57" t="s">
        <v>3208</v>
      </c>
      <c r="F57" t="s">
        <v>411</v>
      </c>
      <c r="G57" t="s">
        <v>411</v>
      </c>
      <c r="H57" t="s">
        <v>411</v>
      </c>
      <c r="I57" t="s">
        <v>3209</v>
      </c>
      <c r="J57" t="s">
        <v>3210</v>
      </c>
      <c r="K57" s="20" t="s">
        <v>411</v>
      </c>
      <c r="L57" t="s">
        <v>411</v>
      </c>
      <c r="M57" t="s">
        <v>1968</v>
      </c>
      <c r="N57" t="s">
        <v>410</v>
      </c>
      <c r="O57" t="s">
        <v>413</v>
      </c>
      <c r="P57" t="s">
        <v>4376</v>
      </c>
      <c r="Q57" t="str">
        <f>IFERROR(IF(VLOOKUP(B57,WB!$A$1:$AF$248,8,FALSE)=0,"",VLOOKUP(B57,WB!$A$1:$AF$248,8,FALSE)),"")</f>
        <v>Europe &amp; Central Asia</v>
      </c>
      <c r="R57" t="str">
        <f>IFERROR(VLOOKUP(E57,USAID!$A$2:$B$105,2,FALSE),"")</f>
        <v/>
      </c>
      <c r="S57" t="s">
        <v>1649</v>
      </c>
      <c r="T57" t="s">
        <v>4582</v>
      </c>
      <c r="U57" t="str">
        <f>IFERROR(IF(VLOOKUP(B57,WB!$A$1:$AF$248,9,FALSE)=0,"",VLOOKUP(B57,WB!$A$1:$AF$248,9,FALSE)),"")</f>
        <v>High income: OECD</v>
      </c>
      <c r="V57" t="s">
        <v>4579</v>
      </c>
      <c r="W57" s="15" t="s">
        <v>4276</v>
      </c>
      <c r="X57" t="s">
        <v>66</v>
      </c>
      <c r="Y57" t="s">
        <v>4276</v>
      </c>
      <c r="Z57" t="s">
        <v>4276</v>
      </c>
      <c r="AA57" t="s">
        <v>66</v>
      </c>
      <c r="AB57" t="s">
        <v>4276</v>
      </c>
      <c r="AC57" t="s">
        <v>4276</v>
      </c>
      <c r="AD57" t="s">
        <v>4276</v>
      </c>
    </row>
    <row r="58" spans="1:30" x14ac:dyDescent="0.25">
      <c r="A58" t="s">
        <v>417</v>
      </c>
      <c r="B58" t="s">
        <v>416</v>
      </c>
      <c r="C58" t="s">
        <v>417</v>
      </c>
      <c r="D58" t="s">
        <v>416</v>
      </c>
      <c r="E58" t="s">
        <v>417</v>
      </c>
      <c r="F58" t="s">
        <v>417</v>
      </c>
      <c r="G58" t="s">
        <v>417</v>
      </c>
      <c r="H58" t="s">
        <v>417</v>
      </c>
      <c r="I58" t="s">
        <v>417</v>
      </c>
      <c r="J58" t="s">
        <v>417</v>
      </c>
      <c r="K58" s="20" t="s">
        <v>417</v>
      </c>
      <c r="L58" t="s">
        <v>417</v>
      </c>
      <c r="M58" t="s">
        <v>419</v>
      </c>
      <c r="N58" t="s">
        <v>416</v>
      </c>
      <c r="O58" t="s">
        <v>419</v>
      </c>
      <c r="P58" t="s">
        <v>4377</v>
      </c>
      <c r="Q58" t="str">
        <f>IFERROR(IF(VLOOKUP(B58,WB!$A$1:$AF$248,8,FALSE)=0,"",VLOOKUP(B58,WB!$A$1:$AF$248,8,FALSE)),"")</f>
        <v>Middle East &amp; North Africa</v>
      </c>
      <c r="R58" t="str">
        <f>IFERROR(VLOOKUP(E58,USAID!$A$2:$B$105,2,FALSE),"")</f>
        <v>Africa</v>
      </c>
      <c r="S58" t="s">
        <v>1592</v>
      </c>
      <c r="T58" t="s">
        <v>4563</v>
      </c>
      <c r="U58" t="str">
        <f>IFERROR(IF(VLOOKUP(B58,WB!$A$1:$AF$248,9,FALSE)=0,"",VLOOKUP(B58,WB!$A$1:$AF$248,9,FALSE)),"")</f>
        <v>Lower middle income</v>
      </c>
      <c r="V58" t="s">
        <v>4562</v>
      </c>
      <c r="W58" s="15" t="s">
        <v>4276</v>
      </c>
      <c r="X58" t="s">
        <v>4276</v>
      </c>
      <c r="Y58" t="s">
        <v>66</v>
      </c>
      <c r="Z58" t="s">
        <v>4276</v>
      </c>
      <c r="AA58" t="s">
        <v>4276</v>
      </c>
      <c r="AB58" t="s">
        <v>4276</v>
      </c>
      <c r="AC58" t="s">
        <v>66</v>
      </c>
      <c r="AD58" t="s">
        <v>4276</v>
      </c>
    </row>
    <row r="59" spans="1:30" x14ac:dyDescent="0.25">
      <c r="A59" t="s">
        <v>424</v>
      </c>
      <c r="B59" t="s">
        <v>423</v>
      </c>
      <c r="C59" t="s">
        <v>424</v>
      </c>
      <c r="D59" t="s">
        <v>423</v>
      </c>
      <c r="E59" t="s">
        <v>3211</v>
      </c>
      <c r="F59" t="s">
        <v>424</v>
      </c>
      <c r="G59" t="s">
        <v>424</v>
      </c>
      <c r="H59" t="s">
        <v>424</v>
      </c>
      <c r="I59" t="s">
        <v>3212</v>
      </c>
      <c r="J59" t="s">
        <v>3213</v>
      </c>
      <c r="K59" s="20" t="s">
        <v>424</v>
      </c>
      <c r="L59" t="s">
        <v>424</v>
      </c>
      <c r="M59" t="s">
        <v>429</v>
      </c>
      <c r="N59" t="s">
        <v>423</v>
      </c>
      <c r="O59" t="s">
        <v>426</v>
      </c>
      <c r="P59" t="s">
        <v>4378</v>
      </c>
      <c r="Q59" t="str">
        <f>IFERROR(IF(VLOOKUP(B59,WB!$A$1:$AF$248,8,FALSE)=0,"",VLOOKUP(B59,WB!$A$1:$AF$248,8,FALSE)),"")</f>
        <v>Latin America &amp; Caribbean</v>
      </c>
      <c r="R59" t="str">
        <f>IFERROR(VLOOKUP(E59,USAID!$A$2:$B$105,2,FALSE),"")</f>
        <v/>
      </c>
      <c r="S59" t="s">
        <v>4568</v>
      </c>
      <c r="T59" t="s">
        <v>4569</v>
      </c>
      <c r="U59" t="str">
        <f>IFERROR(IF(VLOOKUP(B59,WB!$A$1:$AF$248,9,FALSE)=0,"",VLOOKUP(B59,WB!$A$1:$AF$248,9,FALSE)),"")</f>
        <v>Upper middle income</v>
      </c>
      <c r="V59" t="s">
        <v>4562</v>
      </c>
      <c r="W59" s="15" t="s">
        <v>4276</v>
      </c>
      <c r="X59" t="s">
        <v>4276</v>
      </c>
      <c r="Y59" t="s">
        <v>66</v>
      </c>
      <c r="Z59" t="s">
        <v>4276</v>
      </c>
      <c r="AA59" t="s">
        <v>4276</v>
      </c>
      <c r="AB59" t="s">
        <v>4276</v>
      </c>
      <c r="AC59" t="s">
        <v>4276</v>
      </c>
      <c r="AD59" t="s">
        <v>4276</v>
      </c>
    </row>
    <row r="60" spans="1:30" x14ac:dyDescent="0.25">
      <c r="A60" t="s">
        <v>428</v>
      </c>
      <c r="B60" t="s">
        <v>427</v>
      </c>
      <c r="C60" t="s">
        <v>428</v>
      </c>
      <c r="D60" t="s">
        <v>427</v>
      </c>
      <c r="E60" t="s">
        <v>428</v>
      </c>
      <c r="F60" t="s">
        <v>428</v>
      </c>
      <c r="G60" t="s">
        <v>428</v>
      </c>
      <c r="H60" t="s">
        <v>3017</v>
      </c>
      <c r="I60" t="s">
        <v>428</v>
      </c>
      <c r="J60" t="s">
        <v>428</v>
      </c>
      <c r="K60" s="20" t="s">
        <v>428</v>
      </c>
      <c r="L60" t="s">
        <v>428</v>
      </c>
      <c r="M60" t="s">
        <v>1987</v>
      </c>
      <c r="N60" t="s">
        <v>427</v>
      </c>
      <c r="O60" t="s">
        <v>429</v>
      </c>
      <c r="P60" t="s">
        <v>4379</v>
      </c>
      <c r="Q60" t="str">
        <f>IFERROR(IF(VLOOKUP(B60,WB!$A$1:$AF$248,8,FALSE)=0,"",VLOOKUP(B60,WB!$A$1:$AF$248,8,FALSE)),"")</f>
        <v>Latin America &amp; Caribbean</v>
      </c>
      <c r="R60" t="str">
        <f>IFERROR(VLOOKUP(E60,USAID!$A$2:$B$105,2,FALSE),"")</f>
        <v>LAC</v>
      </c>
      <c r="S60" t="s">
        <v>4568</v>
      </c>
      <c r="T60" t="s">
        <v>4569</v>
      </c>
      <c r="U60" t="str">
        <f>IFERROR(IF(VLOOKUP(B60,WB!$A$1:$AF$248,9,FALSE)=0,"",VLOOKUP(B60,WB!$A$1:$AF$248,9,FALSE)),"")</f>
        <v>Upper middle income</v>
      </c>
      <c r="V60" t="s">
        <v>4562</v>
      </c>
      <c r="W60" s="15" t="s">
        <v>4276</v>
      </c>
      <c r="X60" t="s">
        <v>4276</v>
      </c>
      <c r="Y60" t="s">
        <v>66</v>
      </c>
      <c r="Z60" t="s">
        <v>4276</v>
      </c>
      <c r="AA60" t="s">
        <v>4276</v>
      </c>
      <c r="AB60" t="s">
        <v>4276</v>
      </c>
      <c r="AC60" t="s">
        <v>4276</v>
      </c>
      <c r="AD60" t="s">
        <v>4276</v>
      </c>
    </row>
    <row r="61" spans="1:30" x14ac:dyDescent="0.25">
      <c r="A61" t="s">
        <v>433</v>
      </c>
      <c r="B61" t="s">
        <v>432</v>
      </c>
      <c r="C61" t="s">
        <v>3214</v>
      </c>
      <c r="D61" t="s">
        <v>3215</v>
      </c>
      <c r="E61" t="s">
        <v>3216</v>
      </c>
      <c r="F61" t="s">
        <v>3217</v>
      </c>
      <c r="G61" t="s">
        <v>3221</v>
      </c>
      <c r="H61" t="s">
        <v>3222</v>
      </c>
      <c r="I61" t="s">
        <v>3223</v>
      </c>
      <c r="J61" t="s">
        <v>3224</v>
      </c>
      <c r="K61" s="20" t="s">
        <v>4596</v>
      </c>
      <c r="L61" t="s">
        <v>4726</v>
      </c>
      <c r="M61" t="s">
        <v>3218</v>
      </c>
      <c r="N61" t="s">
        <v>3219</v>
      </c>
      <c r="O61" t="s">
        <v>3220</v>
      </c>
      <c r="Q61" t="str">
        <f>IFERROR(IF(VLOOKUP(B61,WB!$A$1:$AF$248,8,FALSE)=0,"",VLOOKUP(B61,WB!$A$1:$AF$248,8,FALSE)),"")</f>
        <v/>
      </c>
      <c r="R61" t="str">
        <f>IFERROR(VLOOKUP(E61,USAID!$A$2:$B$105,2,FALSE),"")</f>
        <v/>
      </c>
      <c r="U61" t="str">
        <f>IFERROR(IF(VLOOKUP(B61,WB!$A$1:$AF$248,9,FALSE)=0,"",VLOOKUP(B61,WB!$A$1:$AF$248,9,FALSE)),"")</f>
        <v/>
      </c>
      <c r="W61" s="15" t="s">
        <v>4276</v>
      </c>
    </row>
    <row r="62" spans="1:30" x14ac:dyDescent="0.25">
      <c r="A62" t="s">
        <v>81</v>
      </c>
      <c r="B62" t="s">
        <v>436</v>
      </c>
      <c r="C62" t="s">
        <v>3225</v>
      </c>
      <c r="D62" t="s">
        <v>3226</v>
      </c>
      <c r="E62" t="s">
        <v>3227</v>
      </c>
      <c r="F62" t="s">
        <v>3228</v>
      </c>
      <c r="G62" t="s">
        <v>3232</v>
      </c>
      <c r="H62" t="s">
        <v>3233</v>
      </c>
      <c r="I62" t="s">
        <v>3234</v>
      </c>
      <c r="J62" t="s">
        <v>3063</v>
      </c>
      <c r="K62" s="20" t="s">
        <v>4597</v>
      </c>
      <c r="L62" t="s">
        <v>4727</v>
      </c>
      <c r="M62" t="s">
        <v>3229</v>
      </c>
      <c r="N62" t="s">
        <v>3230</v>
      </c>
      <c r="O62" t="s">
        <v>3231</v>
      </c>
      <c r="Q62" t="str">
        <f>IFERROR(IF(VLOOKUP(B62,WB!$A$1:$AF$248,8,FALSE)=0,"",VLOOKUP(B62,WB!$A$1:$AF$248,8,FALSE)),"")</f>
        <v/>
      </c>
      <c r="R62" t="str">
        <f>IFERROR(VLOOKUP(E62,USAID!$A$2:$B$105,2,FALSE),"")</f>
        <v/>
      </c>
      <c r="U62" t="str">
        <f>IFERROR(IF(VLOOKUP(B62,WB!$A$1:$AF$248,9,FALSE)=0,"",VLOOKUP(B62,WB!$A$1:$AF$248,9,FALSE)),"")</f>
        <v/>
      </c>
      <c r="W62" s="15" t="s">
        <v>4276</v>
      </c>
    </row>
    <row r="63" spans="1:30" x14ac:dyDescent="0.25">
      <c r="A63" t="s">
        <v>441</v>
      </c>
      <c r="B63" t="s">
        <v>440</v>
      </c>
      <c r="C63" t="s">
        <v>441</v>
      </c>
      <c r="D63" t="s">
        <v>440</v>
      </c>
      <c r="E63" t="s">
        <v>441</v>
      </c>
      <c r="F63" t="s">
        <v>441</v>
      </c>
      <c r="G63" t="s">
        <v>441</v>
      </c>
      <c r="H63" t="s">
        <v>441</v>
      </c>
      <c r="I63" t="s">
        <v>441</v>
      </c>
      <c r="J63" t="s">
        <v>441</v>
      </c>
      <c r="K63" s="20" t="s">
        <v>441</v>
      </c>
      <c r="L63" t="s">
        <v>441</v>
      </c>
      <c r="M63" t="s">
        <v>443</v>
      </c>
      <c r="N63" t="s">
        <v>440</v>
      </c>
      <c r="O63" t="s">
        <v>443</v>
      </c>
      <c r="P63" t="s">
        <v>4380</v>
      </c>
      <c r="Q63" t="str">
        <f>IFERROR(IF(VLOOKUP(B63,WB!$A$1:$AF$248,8,FALSE)=0,"",VLOOKUP(B63,WB!$A$1:$AF$248,8,FALSE)),"")</f>
        <v>Latin America &amp; Caribbean</v>
      </c>
      <c r="R63" t="str">
        <f>IFERROR(VLOOKUP(E63,USAID!$A$2:$B$105,2,FALSE),"")</f>
        <v>LAC</v>
      </c>
      <c r="S63" t="s">
        <v>4568</v>
      </c>
      <c r="T63" t="s">
        <v>4571</v>
      </c>
      <c r="U63" t="str">
        <f>IFERROR(IF(VLOOKUP(B63,WB!$A$1:$AF$248,9,FALSE)=0,"",VLOOKUP(B63,WB!$A$1:$AF$248,9,FALSE)),"")</f>
        <v>Upper middle income</v>
      </c>
      <c r="V63" t="s">
        <v>4562</v>
      </c>
      <c r="W63" s="15" t="s">
        <v>4276</v>
      </c>
      <c r="X63" t="s">
        <v>4276</v>
      </c>
      <c r="Y63" t="s">
        <v>66</v>
      </c>
      <c r="Z63" t="s">
        <v>4276</v>
      </c>
      <c r="AA63" t="s">
        <v>4276</v>
      </c>
      <c r="AB63" t="s">
        <v>4276</v>
      </c>
      <c r="AC63" t="s">
        <v>4276</v>
      </c>
      <c r="AD63" t="s">
        <v>4276</v>
      </c>
    </row>
    <row r="64" spans="1:30" x14ac:dyDescent="0.25">
      <c r="A64" t="s">
        <v>449</v>
      </c>
      <c r="B64" t="s">
        <v>447</v>
      </c>
      <c r="C64" t="s">
        <v>448</v>
      </c>
      <c r="D64" t="s">
        <v>447</v>
      </c>
      <c r="E64" t="s">
        <v>448</v>
      </c>
      <c r="F64" t="s">
        <v>448</v>
      </c>
      <c r="G64" t="s">
        <v>448</v>
      </c>
      <c r="H64" t="s">
        <v>448</v>
      </c>
      <c r="I64" t="s">
        <v>448</v>
      </c>
      <c r="J64" t="s">
        <v>449</v>
      </c>
      <c r="K64" s="20" t="s">
        <v>448</v>
      </c>
      <c r="L64" t="s">
        <v>4681</v>
      </c>
      <c r="M64" t="s">
        <v>451</v>
      </c>
      <c r="N64" t="s">
        <v>447</v>
      </c>
      <c r="O64" t="s">
        <v>451</v>
      </c>
      <c r="P64" t="s">
        <v>4381</v>
      </c>
      <c r="Q64" t="str">
        <f>IFERROR(IF(VLOOKUP(B64,WB!$A$1:$AF$248,8,FALSE)=0,"",VLOOKUP(B64,WB!$A$1:$AF$248,8,FALSE)),"")</f>
        <v>Middle East &amp; North Africa</v>
      </c>
      <c r="R64" t="str">
        <f>IFERROR(VLOOKUP(E64,USAID!$A$2:$B$105,2,FALSE),"")</f>
        <v>ME</v>
      </c>
      <c r="S64" t="s">
        <v>1592</v>
      </c>
      <c r="T64" t="s">
        <v>4565</v>
      </c>
      <c r="U64" t="str">
        <f>IFERROR(IF(VLOOKUP(B64,WB!$A$1:$AF$248,9,FALSE)=0,"",VLOOKUP(B64,WB!$A$1:$AF$248,9,FALSE)),"")</f>
        <v>Lower middle income</v>
      </c>
      <c r="V64" t="s">
        <v>4562</v>
      </c>
      <c r="W64" s="15" t="s">
        <v>4276</v>
      </c>
      <c r="X64" t="s">
        <v>4276</v>
      </c>
      <c r="Y64" t="s">
        <v>66</v>
      </c>
      <c r="Z64" t="s">
        <v>4276</v>
      </c>
      <c r="AA64" t="s">
        <v>4276</v>
      </c>
      <c r="AB64" t="s">
        <v>4276</v>
      </c>
      <c r="AC64" t="s">
        <v>4276</v>
      </c>
      <c r="AD64" t="s">
        <v>4276</v>
      </c>
    </row>
    <row r="65" spans="1:30" x14ac:dyDescent="0.25">
      <c r="A65" t="s">
        <v>457</v>
      </c>
      <c r="B65" t="s">
        <v>456</v>
      </c>
      <c r="C65" t="s">
        <v>457</v>
      </c>
      <c r="D65" t="s">
        <v>456</v>
      </c>
      <c r="E65" t="s">
        <v>457</v>
      </c>
      <c r="F65" t="s">
        <v>457</v>
      </c>
      <c r="G65" t="s">
        <v>457</v>
      </c>
      <c r="H65" t="s">
        <v>457</v>
      </c>
      <c r="I65" t="s">
        <v>3235</v>
      </c>
      <c r="J65" t="s">
        <v>457</v>
      </c>
      <c r="K65" s="20" t="s">
        <v>457</v>
      </c>
      <c r="L65" t="s">
        <v>457</v>
      </c>
      <c r="M65" t="s">
        <v>1229</v>
      </c>
      <c r="N65" t="s">
        <v>456</v>
      </c>
      <c r="O65" t="s">
        <v>459</v>
      </c>
      <c r="P65" t="s">
        <v>4382</v>
      </c>
      <c r="Q65" t="str">
        <f>IFERROR(IF(VLOOKUP(B65,WB!$A$1:$AF$248,8,FALSE)=0,"",VLOOKUP(B65,WB!$A$1:$AF$248,8,FALSE)),"")</f>
        <v>Latin America &amp; Caribbean</v>
      </c>
      <c r="R65" t="str">
        <f>IFERROR(VLOOKUP(E65,USAID!$A$2:$B$105,2,FALSE),"")</f>
        <v>LAC</v>
      </c>
      <c r="S65" t="s">
        <v>4568</v>
      </c>
      <c r="T65" t="s">
        <v>4570</v>
      </c>
      <c r="U65" t="str">
        <f>IFERROR(IF(VLOOKUP(B65,WB!$A$1:$AF$248,9,FALSE)=0,"",VLOOKUP(B65,WB!$A$1:$AF$248,9,FALSE)),"")</f>
        <v>Lower middle income</v>
      </c>
      <c r="V65" t="s">
        <v>4562</v>
      </c>
      <c r="W65" s="15" t="s">
        <v>4276</v>
      </c>
      <c r="X65" t="s">
        <v>4276</v>
      </c>
      <c r="Y65" t="s">
        <v>66</v>
      </c>
      <c r="Z65" t="s">
        <v>4276</v>
      </c>
      <c r="AA65" t="s">
        <v>4276</v>
      </c>
      <c r="AB65" t="s">
        <v>4276</v>
      </c>
      <c r="AC65" t="s">
        <v>4276</v>
      </c>
      <c r="AD65" t="s">
        <v>4276</v>
      </c>
    </row>
    <row r="66" spans="1:30" x14ac:dyDescent="0.25">
      <c r="A66" t="s">
        <v>463</v>
      </c>
      <c r="B66" t="s">
        <v>462</v>
      </c>
      <c r="C66" t="s">
        <v>463</v>
      </c>
      <c r="D66" t="s">
        <v>462</v>
      </c>
      <c r="E66" t="s">
        <v>3236</v>
      </c>
      <c r="F66" t="s">
        <v>463</v>
      </c>
      <c r="G66" t="s">
        <v>463</v>
      </c>
      <c r="H66" t="s">
        <v>463</v>
      </c>
      <c r="I66" t="s">
        <v>3237</v>
      </c>
      <c r="J66" t="s">
        <v>3238</v>
      </c>
      <c r="K66" s="20" t="s">
        <v>463</v>
      </c>
      <c r="L66" t="s">
        <v>463</v>
      </c>
      <c r="M66" t="s">
        <v>2014</v>
      </c>
      <c r="N66" t="s">
        <v>462</v>
      </c>
      <c r="O66" t="s">
        <v>465</v>
      </c>
      <c r="P66" t="s">
        <v>4383</v>
      </c>
      <c r="Q66" t="str">
        <f>IFERROR(IF(VLOOKUP(B66,WB!$A$1:$AF$248,8,FALSE)=0,"",VLOOKUP(B66,WB!$A$1:$AF$248,8,FALSE)),"")</f>
        <v>Sub-Saharan Africa</v>
      </c>
      <c r="R66" t="str">
        <f>IFERROR(VLOOKUP(E66,USAID!$A$2:$B$105,2,FALSE),"")</f>
        <v/>
      </c>
      <c r="S66" t="s">
        <v>1592</v>
      </c>
      <c r="T66" t="s">
        <v>4564</v>
      </c>
      <c r="U66" t="str">
        <f>IFERROR(IF(VLOOKUP(B66,WB!$A$1:$AF$248,9,FALSE)=0,"",VLOOKUP(B66,WB!$A$1:$AF$248,9,FALSE)),"")</f>
        <v>High income: nonOECD</v>
      </c>
      <c r="V66" t="s">
        <v>4562</v>
      </c>
      <c r="W66" s="15" t="s">
        <v>4276</v>
      </c>
      <c r="X66" t="s">
        <v>4276</v>
      </c>
      <c r="Y66" t="s">
        <v>66</v>
      </c>
      <c r="Z66" t="s">
        <v>4276</v>
      </c>
      <c r="AA66" t="s">
        <v>4276</v>
      </c>
      <c r="AB66" t="s">
        <v>4276</v>
      </c>
      <c r="AC66" t="s">
        <v>66</v>
      </c>
      <c r="AD66" t="s">
        <v>4276</v>
      </c>
    </row>
    <row r="67" spans="1:30" x14ac:dyDescent="0.25">
      <c r="A67" t="s">
        <v>470</v>
      </c>
      <c r="B67" t="s">
        <v>469</v>
      </c>
      <c r="C67" t="s">
        <v>470</v>
      </c>
      <c r="D67" t="s">
        <v>469</v>
      </c>
      <c r="E67" t="s">
        <v>3239</v>
      </c>
      <c r="F67" t="s">
        <v>470</v>
      </c>
      <c r="G67" t="s">
        <v>470</v>
      </c>
      <c r="H67" t="s">
        <v>470</v>
      </c>
      <c r="I67" t="s">
        <v>3240</v>
      </c>
      <c r="J67" t="s">
        <v>3241</v>
      </c>
      <c r="K67" s="20" t="s">
        <v>470</v>
      </c>
      <c r="L67" t="s">
        <v>470</v>
      </c>
      <c r="M67" t="s">
        <v>472</v>
      </c>
      <c r="N67" t="s">
        <v>469</v>
      </c>
      <c r="O67" t="s">
        <v>472</v>
      </c>
      <c r="P67" t="s">
        <v>4384</v>
      </c>
      <c r="Q67" t="str">
        <f>IFERROR(IF(VLOOKUP(B67,WB!$A$1:$AF$248,8,FALSE)=0,"",VLOOKUP(B67,WB!$A$1:$AF$248,8,FALSE)),"")</f>
        <v>Sub-Saharan Africa</v>
      </c>
      <c r="R67" t="str">
        <f>IFERROR(VLOOKUP(E67,USAID!$A$2:$B$105,2,FALSE),"")</f>
        <v/>
      </c>
      <c r="S67" t="s">
        <v>1592</v>
      </c>
      <c r="T67" t="s">
        <v>4563</v>
      </c>
      <c r="U67" t="str">
        <f>IFERROR(IF(VLOOKUP(B67,WB!$A$1:$AF$248,9,FALSE)=0,"",VLOOKUP(B67,WB!$A$1:$AF$248,9,FALSE)),"")</f>
        <v>Low income</v>
      </c>
      <c r="V67" t="s">
        <v>4562</v>
      </c>
      <c r="W67" s="15" t="s">
        <v>4276</v>
      </c>
      <c r="X67" t="s">
        <v>4276</v>
      </c>
      <c r="Y67" t="s">
        <v>66</v>
      </c>
      <c r="Z67" t="s">
        <v>4276</v>
      </c>
      <c r="AA67" t="s">
        <v>4276</v>
      </c>
      <c r="AB67" t="s">
        <v>4276</v>
      </c>
      <c r="AC67" t="s">
        <v>66</v>
      </c>
      <c r="AD67" t="s">
        <v>4276</v>
      </c>
    </row>
    <row r="68" spans="1:30" x14ac:dyDescent="0.25">
      <c r="A68" t="s">
        <v>478</v>
      </c>
      <c r="B68" t="s">
        <v>477</v>
      </c>
      <c r="C68" t="s">
        <v>478</v>
      </c>
      <c r="D68" t="s">
        <v>477</v>
      </c>
      <c r="E68" t="s">
        <v>3242</v>
      </c>
      <c r="F68" t="s">
        <v>478</v>
      </c>
      <c r="G68" t="s">
        <v>478</v>
      </c>
      <c r="H68" t="s">
        <v>478</v>
      </c>
      <c r="I68" t="s">
        <v>478</v>
      </c>
      <c r="J68" t="s">
        <v>478</v>
      </c>
      <c r="K68" s="20" t="s">
        <v>478</v>
      </c>
      <c r="L68" t="s">
        <v>4682</v>
      </c>
      <c r="M68" t="s">
        <v>2029</v>
      </c>
      <c r="N68" t="s">
        <v>477</v>
      </c>
      <c r="O68" t="s">
        <v>480</v>
      </c>
      <c r="P68" t="s">
        <v>4385</v>
      </c>
      <c r="Q68" t="str">
        <f>IFERROR(IF(VLOOKUP(B68,WB!$A$1:$AF$248,8,FALSE)=0,"",VLOOKUP(B68,WB!$A$1:$AF$248,8,FALSE)),"")</f>
        <v>Europe &amp; Central Asia</v>
      </c>
      <c r="R68" t="str">
        <f>IFERROR(VLOOKUP(E68,USAID!$A$2:$B$105,2,FALSE),"")</f>
        <v/>
      </c>
      <c r="S68" t="s">
        <v>1649</v>
      </c>
      <c r="T68" t="s">
        <v>4582</v>
      </c>
      <c r="U68" t="str">
        <f>IFERROR(IF(VLOOKUP(B68,WB!$A$1:$AF$248,9,FALSE)=0,"",VLOOKUP(B68,WB!$A$1:$AF$248,9,FALSE)),"")</f>
        <v>High income: OECD</v>
      </c>
      <c r="V68" t="s">
        <v>4579</v>
      </c>
      <c r="W68" s="15" t="s">
        <v>4276</v>
      </c>
      <c r="X68" t="s">
        <v>66</v>
      </c>
      <c r="Y68" t="s">
        <v>4276</v>
      </c>
      <c r="Z68" t="s">
        <v>4276</v>
      </c>
      <c r="AA68" t="s">
        <v>4276</v>
      </c>
      <c r="AB68" t="s">
        <v>4276</v>
      </c>
      <c r="AC68" t="s">
        <v>4276</v>
      </c>
      <c r="AD68" t="s">
        <v>4276</v>
      </c>
    </row>
    <row r="69" spans="1:30" x14ac:dyDescent="0.25">
      <c r="A69" t="s">
        <v>484</v>
      </c>
      <c r="B69" t="s">
        <v>483</v>
      </c>
      <c r="C69" t="s">
        <v>484</v>
      </c>
      <c r="D69" t="s">
        <v>483</v>
      </c>
      <c r="E69" t="s">
        <v>484</v>
      </c>
      <c r="F69" t="s">
        <v>484</v>
      </c>
      <c r="G69" t="s">
        <v>484</v>
      </c>
      <c r="H69" t="s">
        <v>484</v>
      </c>
      <c r="I69" t="s">
        <v>484</v>
      </c>
      <c r="J69" t="s">
        <v>484</v>
      </c>
      <c r="K69" s="20" t="s">
        <v>484</v>
      </c>
      <c r="L69" t="s">
        <v>484</v>
      </c>
      <c r="M69" t="s">
        <v>486</v>
      </c>
      <c r="N69" t="s">
        <v>483</v>
      </c>
      <c r="O69" t="s">
        <v>486</v>
      </c>
      <c r="P69" t="s">
        <v>4386</v>
      </c>
      <c r="Q69" t="str">
        <f>IFERROR(IF(VLOOKUP(B69,WB!$A$1:$AF$248,8,FALSE)=0,"",VLOOKUP(B69,WB!$A$1:$AF$248,8,FALSE)),"")</f>
        <v>Sub-Saharan Africa</v>
      </c>
      <c r="R69" t="str">
        <f>IFERROR(VLOOKUP(E69,USAID!$A$2:$B$105,2,FALSE),"")</f>
        <v>Africa</v>
      </c>
      <c r="S69" t="s">
        <v>1592</v>
      </c>
      <c r="T69" t="s">
        <v>4563</v>
      </c>
      <c r="U69" t="str">
        <f>IFERROR(IF(VLOOKUP(B69,WB!$A$1:$AF$248,9,FALSE)=0,"",VLOOKUP(B69,WB!$A$1:$AF$248,9,FALSE)),"")</f>
        <v>Low income</v>
      </c>
      <c r="V69" t="s">
        <v>4562</v>
      </c>
      <c r="W69" s="15" t="s">
        <v>66</v>
      </c>
      <c r="X69" t="s">
        <v>4276</v>
      </c>
      <c r="Y69" t="s">
        <v>66</v>
      </c>
      <c r="Z69" t="s">
        <v>4276</v>
      </c>
      <c r="AA69" t="s">
        <v>4276</v>
      </c>
      <c r="AB69" t="s">
        <v>66</v>
      </c>
      <c r="AC69" t="s">
        <v>66</v>
      </c>
      <c r="AD69" t="s">
        <v>4276</v>
      </c>
    </row>
    <row r="70" spans="1:30" x14ac:dyDescent="0.25">
      <c r="A70" t="s">
        <v>147</v>
      </c>
      <c r="B70" t="s">
        <v>490</v>
      </c>
      <c r="C70" t="s">
        <v>3243</v>
      </c>
      <c r="D70" t="s">
        <v>3244</v>
      </c>
      <c r="E70" t="s">
        <v>3245</v>
      </c>
      <c r="F70" t="s">
        <v>3246</v>
      </c>
      <c r="G70" t="s">
        <v>3250</v>
      </c>
      <c r="H70" t="s">
        <v>3251</v>
      </c>
      <c r="I70" t="s">
        <v>3252</v>
      </c>
      <c r="J70" t="s">
        <v>3253</v>
      </c>
      <c r="K70" s="20" t="s">
        <v>4598</v>
      </c>
      <c r="L70" t="s">
        <v>4728</v>
      </c>
      <c r="M70" t="s">
        <v>3247</v>
      </c>
      <c r="N70" t="s">
        <v>3248</v>
      </c>
      <c r="O70" t="s">
        <v>3249</v>
      </c>
      <c r="Q70" t="str">
        <f>IFERROR(IF(VLOOKUP(B70,WB!$A$1:$AF$248,8,FALSE)=0,"",VLOOKUP(B70,WB!$A$1:$AF$248,8,FALSE)),"")</f>
        <v/>
      </c>
      <c r="R70" t="str">
        <f>IFERROR(VLOOKUP(E70,USAID!$A$2:$B$105,2,FALSE),"")</f>
        <v/>
      </c>
      <c r="U70" t="str">
        <f>IFERROR(IF(VLOOKUP(B70,WB!$A$1:$AF$248,9,FALSE)=0,"",VLOOKUP(B70,WB!$A$1:$AF$248,9,FALSE)),"")</f>
        <v/>
      </c>
      <c r="W70" s="15" t="s">
        <v>4276</v>
      </c>
    </row>
    <row r="71" spans="1:30" x14ac:dyDescent="0.25">
      <c r="A71" t="s">
        <v>494</v>
      </c>
      <c r="B71" t="s">
        <v>493</v>
      </c>
      <c r="C71" t="s">
        <v>3254</v>
      </c>
      <c r="D71" t="s">
        <v>3255</v>
      </c>
      <c r="E71" t="s">
        <v>3256</v>
      </c>
      <c r="F71" t="s">
        <v>3257</v>
      </c>
      <c r="G71" t="s">
        <v>3261</v>
      </c>
      <c r="H71" t="s">
        <v>3262</v>
      </c>
      <c r="I71" t="s">
        <v>3263</v>
      </c>
      <c r="J71" t="s">
        <v>3264</v>
      </c>
      <c r="K71" s="20" t="s">
        <v>4599</v>
      </c>
      <c r="L71" t="s">
        <v>4729</v>
      </c>
      <c r="M71" t="s">
        <v>3258</v>
      </c>
      <c r="N71" t="s">
        <v>3259</v>
      </c>
      <c r="O71" t="s">
        <v>3260</v>
      </c>
      <c r="Q71" t="str">
        <f>IFERROR(IF(VLOOKUP(B71,WB!$A$1:$AF$248,8,FALSE)=0,"",VLOOKUP(B71,WB!$A$1:$AF$248,8,FALSE)),"")</f>
        <v/>
      </c>
      <c r="R71" t="str">
        <f>IFERROR(VLOOKUP(E71,USAID!$A$2:$B$105,2,FALSE),"")</f>
        <v/>
      </c>
      <c r="U71" t="str">
        <f>IFERROR(IF(VLOOKUP(B71,WB!$A$1:$AF$248,9,FALSE)=0,"",VLOOKUP(B71,WB!$A$1:$AF$248,9,FALSE)),"")</f>
        <v/>
      </c>
      <c r="W71" s="15" t="s">
        <v>4276</v>
      </c>
    </row>
    <row r="72" spans="1:30" x14ac:dyDescent="0.25">
      <c r="A72" t="s">
        <v>57</v>
      </c>
      <c r="B72" t="s">
        <v>497</v>
      </c>
      <c r="C72" t="s">
        <v>3265</v>
      </c>
      <c r="D72" t="s">
        <v>3266</v>
      </c>
      <c r="E72" t="s">
        <v>3267</v>
      </c>
      <c r="F72" t="s">
        <v>3268</v>
      </c>
      <c r="G72" t="s">
        <v>3272</v>
      </c>
      <c r="H72" t="s">
        <v>3273</v>
      </c>
      <c r="I72" t="s">
        <v>3274</v>
      </c>
      <c r="J72" t="s">
        <v>3042</v>
      </c>
      <c r="K72" s="20" t="s">
        <v>4600</v>
      </c>
      <c r="L72" t="s">
        <v>4730</v>
      </c>
      <c r="M72" t="s">
        <v>3269</v>
      </c>
      <c r="N72" t="s">
        <v>3270</v>
      </c>
      <c r="O72" t="s">
        <v>3271</v>
      </c>
      <c r="Q72" t="str">
        <f>IFERROR(IF(VLOOKUP(B72,WB!$A$1:$AF$248,8,FALSE)=0,"",VLOOKUP(B72,WB!$A$1:$AF$248,8,FALSE)),"")</f>
        <v/>
      </c>
      <c r="R72" t="str">
        <f>IFERROR(VLOOKUP(E72,USAID!$A$2:$B$105,2,FALSE),"")</f>
        <v/>
      </c>
      <c r="U72" t="str">
        <f>IFERROR(IF(VLOOKUP(B72,WB!$A$1:$AF$248,9,FALSE)=0,"",VLOOKUP(B72,WB!$A$1:$AF$248,9,FALSE)),"")</f>
        <v/>
      </c>
      <c r="W72" s="15" t="s">
        <v>4276</v>
      </c>
    </row>
    <row r="73" spans="1:30" x14ac:dyDescent="0.25">
      <c r="A73" t="s">
        <v>502</v>
      </c>
      <c r="B73" t="s">
        <v>501</v>
      </c>
      <c r="C73" t="s">
        <v>3275</v>
      </c>
      <c r="D73" t="s">
        <v>3276</v>
      </c>
      <c r="E73" t="s">
        <v>3277</v>
      </c>
      <c r="F73" t="s">
        <v>3278</v>
      </c>
      <c r="G73" t="s">
        <v>3282</v>
      </c>
      <c r="H73" t="s">
        <v>3283</v>
      </c>
      <c r="I73" t="s">
        <v>3284</v>
      </c>
      <c r="J73" t="s">
        <v>3285</v>
      </c>
      <c r="K73" s="20" t="s">
        <v>4601</v>
      </c>
      <c r="L73" t="s">
        <v>4731</v>
      </c>
      <c r="M73" t="s">
        <v>3279</v>
      </c>
      <c r="N73" t="s">
        <v>3280</v>
      </c>
      <c r="O73" t="s">
        <v>3281</v>
      </c>
      <c r="Q73" t="str">
        <f>IFERROR(IF(VLOOKUP(B73,WB!$A$1:$AF$248,8,FALSE)=0,"",VLOOKUP(B73,WB!$A$1:$AF$248,8,FALSE)),"")</f>
        <v/>
      </c>
      <c r="R73" t="str">
        <f>IFERROR(VLOOKUP(E73,USAID!$A$2:$B$105,2,FALSE),"")</f>
        <v/>
      </c>
      <c r="U73" t="str">
        <f>IFERROR(IF(VLOOKUP(B73,WB!$A$1:$AF$248,9,FALSE)=0,"",VLOOKUP(B73,WB!$A$1:$AF$248,9,FALSE)),"")</f>
        <v/>
      </c>
      <c r="W73" s="15" t="s">
        <v>4276</v>
      </c>
    </row>
    <row r="74" spans="1:30" x14ac:dyDescent="0.25">
      <c r="A74" t="s">
        <v>506</v>
      </c>
      <c r="B74" t="s">
        <v>505</v>
      </c>
      <c r="C74" t="s">
        <v>506</v>
      </c>
      <c r="D74" t="s">
        <v>505</v>
      </c>
      <c r="E74" t="s">
        <v>3286</v>
      </c>
      <c r="F74" t="s">
        <v>1581</v>
      </c>
      <c r="G74" t="s">
        <v>3289</v>
      </c>
      <c r="H74" t="s">
        <v>1581</v>
      </c>
      <c r="I74" t="s">
        <v>3290</v>
      </c>
      <c r="J74" t="s">
        <v>3291</v>
      </c>
      <c r="K74" s="20" t="s">
        <v>506</v>
      </c>
      <c r="L74" t="s">
        <v>4732</v>
      </c>
      <c r="M74" t="s">
        <v>3287</v>
      </c>
      <c r="N74" t="s">
        <v>505</v>
      </c>
      <c r="O74" t="s">
        <v>3288</v>
      </c>
      <c r="P74" t="s">
        <v>4389</v>
      </c>
      <c r="Q74" t="str">
        <f>IFERROR(IF(VLOOKUP(B74,WB!$A$1:$AF$248,8,FALSE)=0,"",VLOOKUP(B74,WB!$A$1:$AF$248,8,FALSE)),"")</f>
        <v>Europe &amp; Central Asia</v>
      </c>
      <c r="R74" t="str">
        <f>IFERROR(VLOOKUP(E74,USAID!$A$2:$B$105,2,FALSE),"")</f>
        <v/>
      </c>
      <c r="S74" t="s">
        <v>1649</v>
      </c>
      <c r="T74" t="s">
        <v>4582</v>
      </c>
      <c r="U74" t="str">
        <f>IFERROR(IF(VLOOKUP(B74,WB!$A$1:$AF$248,9,FALSE)=0,"",VLOOKUP(B74,WB!$A$1:$AF$248,9,FALSE)),"")</f>
        <v>High income: nonOECD</v>
      </c>
      <c r="V74" t="s">
        <v>4579</v>
      </c>
      <c r="W74" s="15" t="s">
        <v>4276</v>
      </c>
      <c r="AB74" t="s">
        <v>4276</v>
      </c>
      <c r="AC74" t="s">
        <v>4276</v>
      </c>
      <c r="AD74" t="s">
        <v>4276</v>
      </c>
    </row>
    <row r="75" spans="1:30" x14ac:dyDescent="0.25">
      <c r="A75" t="s">
        <v>509</v>
      </c>
      <c r="B75" t="s">
        <v>508</v>
      </c>
      <c r="C75" t="s">
        <v>509</v>
      </c>
      <c r="D75" t="s">
        <v>508</v>
      </c>
      <c r="E75" t="s">
        <v>3292</v>
      </c>
      <c r="F75" t="s">
        <v>509</v>
      </c>
      <c r="G75" t="s">
        <v>509</v>
      </c>
      <c r="H75" t="s">
        <v>509</v>
      </c>
      <c r="I75" t="s">
        <v>3293</v>
      </c>
      <c r="J75" t="s">
        <v>509</v>
      </c>
      <c r="K75" s="20" t="s">
        <v>509</v>
      </c>
      <c r="L75" t="s">
        <v>509</v>
      </c>
      <c r="M75" t="s">
        <v>511</v>
      </c>
      <c r="N75" t="s">
        <v>508</v>
      </c>
      <c r="O75" t="s">
        <v>511</v>
      </c>
      <c r="P75" t="s">
        <v>4391</v>
      </c>
      <c r="Q75" t="str">
        <f>IFERROR(IF(VLOOKUP(B75,WB!$A$1:$AF$248,8,FALSE)=0,"",VLOOKUP(B75,WB!$A$1:$AF$248,8,FALSE)),"")</f>
        <v>East Asia &amp; Pacific</v>
      </c>
      <c r="R75" t="str">
        <f>IFERROR(VLOOKUP(E75,USAID!$A$2:$B$105,2,FALSE),"")</f>
        <v/>
      </c>
      <c r="S75" t="s">
        <v>4576</v>
      </c>
      <c r="T75" t="s">
        <v>4577</v>
      </c>
      <c r="U75" t="str">
        <f>IFERROR(IF(VLOOKUP(B75,WB!$A$1:$AF$248,9,FALSE)=0,"",VLOOKUP(B75,WB!$A$1:$AF$248,9,FALSE)),"")</f>
        <v>Upper middle income</v>
      </c>
      <c r="V75" t="s">
        <v>4562</v>
      </c>
      <c r="W75" s="15" t="s">
        <v>4276</v>
      </c>
      <c r="X75" t="s">
        <v>4276</v>
      </c>
      <c r="Y75" t="s">
        <v>66</v>
      </c>
      <c r="Z75" t="s">
        <v>4276</v>
      </c>
      <c r="AA75" t="s">
        <v>4276</v>
      </c>
      <c r="AB75" t="s">
        <v>4276</v>
      </c>
      <c r="AC75" t="s">
        <v>4276</v>
      </c>
      <c r="AD75" t="s">
        <v>4276</v>
      </c>
    </row>
    <row r="76" spans="1:30" x14ac:dyDescent="0.25">
      <c r="A76" t="s">
        <v>516</v>
      </c>
      <c r="B76" t="s">
        <v>515</v>
      </c>
      <c r="C76" t="s">
        <v>516</v>
      </c>
      <c r="D76" t="s">
        <v>515</v>
      </c>
      <c r="E76" t="s">
        <v>3294</v>
      </c>
      <c r="F76" t="s">
        <v>516</v>
      </c>
      <c r="G76" t="s">
        <v>516</v>
      </c>
      <c r="H76" t="s">
        <v>516</v>
      </c>
      <c r="I76" t="s">
        <v>3295</v>
      </c>
      <c r="J76" t="s">
        <v>3296</v>
      </c>
      <c r="K76" s="20" t="s">
        <v>516</v>
      </c>
      <c r="L76" t="s">
        <v>516</v>
      </c>
      <c r="M76" t="s">
        <v>518</v>
      </c>
      <c r="N76" t="s">
        <v>515</v>
      </c>
      <c r="O76" t="s">
        <v>518</v>
      </c>
      <c r="P76" t="s">
        <v>4392</v>
      </c>
      <c r="Q76" t="str">
        <f>IFERROR(IF(VLOOKUP(B76,WB!$A$1:$AF$248,8,FALSE)=0,"",VLOOKUP(B76,WB!$A$1:$AF$248,8,FALSE)),"")</f>
        <v>Europe &amp; Central Asia</v>
      </c>
      <c r="R76" t="str">
        <f>IFERROR(VLOOKUP(E76,USAID!$A$2:$B$105,2,FALSE),"")</f>
        <v/>
      </c>
      <c r="S76" t="s">
        <v>1649</v>
      </c>
      <c r="T76" t="s">
        <v>4582</v>
      </c>
      <c r="U76" t="str">
        <f>IFERROR(IF(VLOOKUP(B76,WB!$A$1:$AF$248,9,FALSE)=0,"",VLOOKUP(B76,WB!$A$1:$AF$248,9,FALSE)),"")</f>
        <v>High income: OECD</v>
      </c>
      <c r="V76" t="s">
        <v>4579</v>
      </c>
      <c r="W76" s="15" t="s">
        <v>4276</v>
      </c>
      <c r="X76" t="s">
        <v>66</v>
      </c>
      <c r="Y76" t="s">
        <v>4276</v>
      </c>
      <c r="Z76" t="s">
        <v>4276</v>
      </c>
      <c r="AA76" t="s">
        <v>66</v>
      </c>
      <c r="AB76" t="s">
        <v>4276</v>
      </c>
      <c r="AC76" t="s">
        <v>4276</v>
      </c>
      <c r="AD76" t="s">
        <v>4276</v>
      </c>
    </row>
    <row r="77" spans="1:30" x14ac:dyDescent="0.25">
      <c r="A77" t="s">
        <v>521</v>
      </c>
      <c r="B77" t="s">
        <v>520</v>
      </c>
      <c r="C77" t="s">
        <v>3297</v>
      </c>
      <c r="D77" t="s">
        <v>3298</v>
      </c>
      <c r="E77" t="s">
        <v>3299</v>
      </c>
      <c r="F77" t="s">
        <v>3300</v>
      </c>
      <c r="G77" t="s">
        <v>3304</v>
      </c>
      <c r="H77" t="s">
        <v>3305</v>
      </c>
      <c r="I77" t="s">
        <v>3306</v>
      </c>
      <c r="J77" t="s">
        <v>3307</v>
      </c>
      <c r="K77" s="20" t="s">
        <v>4602</v>
      </c>
      <c r="L77" t="s">
        <v>4733</v>
      </c>
      <c r="M77" t="s">
        <v>3301</v>
      </c>
      <c r="N77" t="s">
        <v>3302</v>
      </c>
      <c r="O77" t="s">
        <v>3303</v>
      </c>
      <c r="Q77" t="str">
        <f>IFERROR(IF(VLOOKUP(B77,WB!$A$1:$AF$248,8,FALSE)=0,"",VLOOKUP(B77,WB!$A$1:$AF$248,8,FALSE)),"")</f>
        <v/>
      </c>
      <c r="R77" t="str">
        <f>IFERROR(VLOOKUP(E77,USAID!$A$2:$B$105,2,FALSE),"")</f>
        <v/>
      </c>
      <c r="U77" t="str">
        <f>IFERROR(IF(VLOOKUP(B77,WB!$A$1:$AF$248,9,FALSE)=0,"",VLOOKUP(B77,WB!$A$1:$AF$248,9,FALSE)),"")</f>
        <v/>
      </c>
      <c r="W77" s="15" t="s">
        <v>4276</v>
      </c>
    </row>
    <row r="78" spans="1:30" x14ac:dyDescent="0.25">
      <c r="A78" t="s">
        <v>526</v>
      </c>
      <c r="B78" t="s">
        <v>525</v>
      </c>
      <c r="C78" t="s">
        <v>526</v>
      </c>
      <c r="D78" t="s">
        <v>525</v>
      </c>
      <c r="E78" t="s">
        <v>3308</v>
      </c>
      <c r="F78" t="s">
        <v>526</v>
      </c>
      <c r="G78" t="s">
        <v>526</v>
      </c>
      <c r="H78" t="s">
        <v>526</v>
      </c>
      <c r="I78" t="s">
        <v>3309</v>
      </c>
      <c r="J78" t="s">
        <v>3310</v>
      </c>
      <c r="K78" s="20" t="s">
        <v>526</v>
      </c>
      <c r="L78" t="s">
        <v>526</v>
      </c>
      <c r="M78" t="s">
        <v>528</v>
      </c>
      <c r="N78" t="s">
        <v>525</v>
      </c>
      <c r="O78" t="s">
        <v>528</v>
      </c>
      <c r="P78" t="s">
        <v>4393</v>
      </c>
      <c r="Q78" t="str">
        <f>IFERROR(IF(VLOOKUP(B78,WB!$A$1:$AF$248,8,FALSE)=0,"",VLOOKUP(B78,WB!$A$1:$AF$248,8,FALSE)),"")</f>
        <v>Europe &amp; Central Asia</v>
      </c>
      <c r="R78" t="str">
        <f>IFERROR(VLOOKUP(E78,USAID!$A$2:$B$105,2,FALSE),"")</f>
        <v/>
      </c>
      <c r="S78" t="s">
        <v>1649</v>
      </c>
      <c r="T78" t="s">
        <v>4582</v>
      </c>
      <c r="U78" t="str">
        <f>IFERROR(IF(VLOOKUP(B78,WB!$A$1:$AF$248,9,FALSE)=0,"",VLOOKUP(B78,WB!$A$1:$AF$248,9,FALSE)),"")</f>
        <v>High income: OECD</v>
      </c>
      <c r="V78" t="s">
        <v>4579</v>
      </c>
      <c r="W78" s="15" t="s">
        <v>4276</v>
      </c>
      <c r="X78" t="s">
        <v>66</v>
      </c>
      <c r="Y78" t="s">
        <v>4276</v>
      </c>
      <c r="Z78" t="s">
        <v>66</v>
      </c>
      <c r="AA78" t="s">
        <v>66</v>
      </c>
      <c r="AB78" t="s">
        <v>4276</v>
      </c>
      <c r="AC78" t="s">
        <v>4276</v>
      </c>
      <c r="AD78" t="s">
        <v>4276</v>
      </c>
    </row>
    <row r="79" spans="1:30" x14ac:dyDescent="0.25">
      <c r="A79" t="s">
        <v>533</v>
      </c>
      <c r="B79" t="s">
        <v>532</v>
      </c>
      <c r="C79" t="s">
        <v>533</v>
      </c>
      <c r="D79" t="s">
        <v>532</v>
      </c>
      <c r="E79" t="s">
        <v>3311</v>
      </c>
      <c r="F79" t="s">
        <v>533</v>
      </c>
      <c r="G79" t="s">
        <v>533</v>
      </c>
      <c r="H79" t="s">
        <v>533</v>
      </c>
      <c r="I79" t="s">
        <v>3314</v>
      </c>
      <c r="J79" t="s">
        <v>3315</v>
      </c>
      <c r="K79" s="20" t="s">
        <v>533</v>
      </c>
      <c r="L79" t="s">
        <v>4734</v>
      </c>
      <c r="M79" t="s">
        <v>3312</v>
      </c>
      <c r="N79" t="s">
        <v>532</v>
      </c>
      <c r="O79" t="s">
        <v>3313</v>
      </c>
      <c r="P79" t="s">
        <v>4394</v>
      </c>
      <c r="Q79" t="str">
        <f>IFERROR(IF(VLOOKUP(B79,WB!$A$1:$AF$248,8,FALSE)=0,"",VLOOKUP(B79,WB!$A$1:$AF$248,8,FALSE)),"")</f>
        <v>East Asia &amp; Pacific</v>
      </c>
      <c r="R79" t="str">
        <f>IFERROR(VLOOKUP(E79,USAID!$A$2:$B$105,2,FALSE),"")</f>
        <v/>
      </c>
      <c r="S79" t="s">
        <v>4576</v>
      </c>
      <c r="T79" t="s">
        <v>4577</v>
      </c>
      <c r="U79" t="str">
        <f>IFERROR(IF(VLOOKUP(B79,WB!$A$1:$AF$248,9,FALSE)=0,"",VLOOKUP(B79,WB!$A$1:$AF$248,9,FALSE)),"")</f>
        <v>High income: nonOECD</v>
      </c>
      <c r="V79" t="s">
        <v>4562</v>
      </c>
      <c r="W79" s="15" t="s">
        <v>4276</v>
      </c>
      <c r="X79" t="s">
        <v>4276</v>
      </c>
      <c r="Y79" t="s">
        <v>66</v>
      </c>
      <c r="Z79" t="s">
        <v>4276</v>
      </c>
      <c r="AA79" t="s">
        <v>4276</v>
      </c>
      <c r="AB79" t="s">
        <v>4276</v>
      </c>
      <c r="AC79" t="s">
        <v>4276</v>
      </c>
      <c r="AD79" t="s">
        <v>4276</v>
      </c>
    </row>
    <row r="80" spans="1:30" x14ac:dyDescent="0.25">
      <c r="A80" t="s">
        <v>538</v>
      </c>
      <c r="B80" t="s">
        <v>537</v>
      </c>
      <c r="C80" t="s">
        <v>538</v>
      </c>
      <c r="D80" t="s">
        <v>537</v>
      </c>
      <c r="E80" t="s">
        <v>3316</v>
      </c>
      <c r="F80" t="s">
        <v>538</v>
      </c>
      <c r="G80" t="s">
        <v>538</v>
      </c>
      <c r="H80" t="s">
        <v>538</v>
      </c>
      <c r="I80" t="s">
        <v>538</v>
      </c>
      <c r="J80" t="s">
        <v>538</v>
      </c>
      <c r="K80" s="20" t="s">
        <v>538</v>
      </c>
      <c r="L80" t="s">
        <v>538</v>
      </c>
      <c r="M80" t="s">
        <v>1399</v>
      </c>
      <c r="N80" t="s">
        <v>537</v>
      </c>
      <c r="O80" t="s">
        <v>540</v>
      </c>
      <c r="P80" t="s">
        <v>4395</v>
      </c>
      <c r="Q80" t="str">
        <f>IFERROR(IF(VLOOKUP(B80,WB!$A$1:$AF$248,8,FALSE)=0,"",VLOOKUP(B80,WB!$A$1:$AF$248,8,FALSE)),"")</f>
        <v>Sub-Saharan Africa</v>
      </c>
      <c r="R80" t="str">
        <f>IFERROR(VLOOKUP(E80,USAID!$A$2:$B$105,2,FALSE),"")</f>
        <v/>
      </c>
      <c r="S80" t="s">
        <v>1592</v>
      </c>
      <c r="T80" t="s">
        <v>4564</v>
      </c>
      <c r="U80" t="str">
        <f>IFERROR(IF(VLOOKUP(B80,WB!$A$1:$AF$248,9,FALSE)=0,"",VLOOKUP(B80,WB!$A$1:$AF$248,9,FALSE)),"")</f>
        <v>Upper middle income</v>
      </c>
      <c r="V80" t="s">
        <v>4562</v>
      </c>
      <c r="W80" s="15" t="s">
        <v>4276</v>
      </c>
      <c r="X80" t="s">
        <v>4276</v>
      </c>
      <c r="Y80" t="s">
        <v>66</v>
      </c>
      <c r="Z80" t="s">
        <v>4276</v>
      </c>
      <c r="AA80" t="s">
        <v>4276</v>
      </c>
      <c r="AB80" t="s">
        <v>4276</v>
      </c>
      <c r="AC80" t="s">
        <v>4276</v>
      </c>
      <c r="AD80" t="s">
        <v>4276</v>
      </c>
    </row>
    <row r="81" spans="1:30" x14ac:dyDescent="0.25">
      <c r="A81" t="s">
        <v>544</v>
      </c>
      <c r="B81" t="s">
        <v>543</v>
      </c>
      <c r="C81" t="s">
        <v>544</v>
      </c>
      <c r="D81" t="s">
        <v>543</v>
      </c>
      <c r="E81" t="s">
        <v>544</v>
      </c>
      <c r="F81" t="s">
        <v>544</v>
      </c>
      <c r="G81" t="s">
        <v>544</v>
      </c>
      <c r="H81" t="s">
        <v>544</v>
      </c>
      <c r="I81" t="s">
        <v>544</v>
      </c>
      <c r="J81" t="s">
        <v>544</v>
      </c>
      <c r="K81" s="20" t="s">
        <v>544</v>
      </c>
      <c r="L81" t="s">
        <v>544</v>
      </c>
      <c r="M81" t="s">
        <v>1582</v>
      </c>
      <c r="N81" t="s">
        <v>543</v>
      </c>
      <c r="O81" t="s">
        <v>545</v>
      </c>
      <c r="P81" t="s">
        <v>4397</v>
      </c>
      <c r="Q81" t="str">
        <f>IFERROR(IF(VLOOKUP(B81,WB!$A$1:$AF$248,8,FALSE)=0,"",VLOOKUP(B81,WB!$A$1:$AF$248,8,FALSE)),"")</f>
        <v>Europe &amp; Central Asia</v>
      </c>
      <c r="R81" t="str">
        <f>IFERROR(VLOOKUP(E81,USAID!$A$2:$B$105,2,FALSE),"")</f>
        <v>E&amp;E</v>
      </c>
      <c r="T81" t="s">
        <v>4578</v>
      </c>
      <c r="U81" t="str">
        <f>IFERROR(IF(VLOOKUP(B81,WB!$A$1:$AF$248,9,FALSE)=0,"",VLOOKUP(B81,WB!$A$1:$AF$248,9,FALSE)),"")</f>
        <v>Lower middle income</v>
      </c>
      <c r="V81" t="s">
        <v>4578</v>
      </c>
      <c r="W81" s="15" t="s">
        <v>4276</v>
      </c>
      <c r="X81" t="s">
        <v>4276</v>
      </c>
      <c r="Y81" t="s">
        <v>66</v>
      </c>
      <c r="Z81" t="s">
        <v>4276</v>
      </c>
      <c r="AA81" t="s">
        <v>4276</v>
      </c>
      <c r="AB81" t="s">
        <v>4276</v>
      </c>
      <c r="AC81" t="s">
        <v>4276</v>
      </c>
      <c r="AD81" t="s">
        <v>4276</v>
      </c>
    </row>
    <row r="82" spans="1:30" x14ac:dyDescent="0.25">
      <c r="A82" t="s">
        <v>549</v>
      </c>
      <c r="B82" t="s">
        <v>548</v>
      </c>
      <c r="C82" t="s">
        <v>549</v>
      </c>
      <c r="D82" t="s">
        <v>548</v>
      </c>
      <c r="E82" t="s">
        <v>3317</v>
      </c>
      <c r="F82" t="s">
        <v>549</v>
      </c>
      <c r="G82" t="s">
        <v>549</v>
      </c>
      <c r="H82" t="s">
        <v>549</v>
      </c>
      <c r="I82" t="s">
        <v>3318</v>
      </c>
      <c r="J82" t="s">
        <v>3319</v>
      </c>
      <c r="K82" s="20" t="s">
        <v>549</v>
      </c>
      <c r="L82" t="s">
        <v>549</v>
      </c>
      <c r="M82" t="s">
        <v>1324</v>
      </c>
      <c r="N82" t="s">
        <v>548</v>
      </c>
      <c r="O82" t="s">
        <v>551</v>
      </c>
      <c r="P82" t="s">
        <v>4398</v>
      </c>
      <c r="Q82" t="str">
        <f>IFERROR(IF(VLOOKUP(B82,WB!$A$1:$AF$248,8,FALSE)=0,"",VLOOKUP(B82,WB!$A$1:$AF$248,8,FALSE)),"")</f>
        <v>Europe &amp; Central Asia</v>
      </c>
      <c r="R82" t="str">
        <f>IFERROR(VLOOKUP(E82,USAID!$A$2:$B$105,2,FALSE),"")</f>
        <v/>
      </c>
      <c r="S82" t="s">
        <v>1649</v>
      </c>
      <c r="T82" t="s">
        <v>4582</v>
      </c>
      <c r="U82" t="str">
        <f>IFERROR(IF(VLOOKUP(B82,WB!$A$1:$AF$248,9,FALSE)=0,"",VLOOKUP(B82,WB!$A$1:$AF$248,9,FALSE)),"")</f>
        <v>High income: OECD</v>
      </c>
      <c r="V82" t="s">
        <v>4579</v>
      </c>
      <c r="W82" s="15" t="s">
        <v>4276</v>
      </c>
      <c r="X82" t="s">
        <v>66</v>
      </c>
      <c r="Y82" t="s">
        <v>4276</v>
      </c>
      <c r="Z82" t="s">
        <v>66</v>
      </c>
      <c r="AA82" t="s">
        <v>66</v>
      </c>
      <c r="AB82" t="s">
        <v>4276</v>
      </c>
      <c r="AC82" t="s">
        <v>4276</v>
      </c>
      <c r="AD82" t="s">
        <v>4276</v>
      </c>
    </row>
    <row r="83" spans="1:30" x14ac:dyDescent="0.25">
      <c r="A83" t="s">
        <v>554</v>
      </c>
      <c r="B83" t="s">
        <v>553</v>
      </c>
      <c r="C83" t="s">
        <v>554</v>
      </c>
      <c r="D83" t="s">
        <v>553</v>
      </c>
      <c r="E83" t="s">
        <v>554</v>
      </c>
      <c r="F83" t="s">
        <v>554</v>
      </c>
      <c r="G83" t="s">
        <v>554</v>
      </c>
      <c r="H83" t="s">
        <v>554</v>
      </c>
      <c r="I83" t="s">
        <v>554</v>
      </c>
      <c r="J83" t="s">
        <v>554</v>
      </c>
      <c r="K83" s="20" t="s">
        <v>554</v>
      </c>
      <c r="L83" t="s">
        <v>554</v>
      </c>
      <c r="M83" t="s">
        <v>556</v>
      </c>
      <c r="N83" t="s">
        <v>553</v>
      </c>
      <c r="O83" t="s">
        <v>556</v>
      </c>
      <c r="P83" t="s">
        <v>4403</v>
      </c>
      <c r="Q83" t="str">
        <f>IFERROR(IF(VLOOKUP(B83,WB!$A$1:$AF$248,8,FALSE)=0,"",VLOOKUP(B83,WB!$A$1:$AF$248,8,FALSE)),"")</f>
        <v>Sub-Saharan Africa</v>
      </c>
      <c r="R83" t="str">
        <f>IFERROR(VLOOKUP(E83,USAID!$A$2:$B$105,2,FALSE),"")</f>
        <v>Africa</v>
      </c>
      <c r="S83" t="s">
        <v>1592</v>
      </c>
      <c r="T83" t="s">
        <v>4567</v>
      </c>
      <c r="U83" t="str">
        <f>IFERROR(IF(VLOOKUP(B83,WB!$A$1:$AF$248,9,FALSE)=0,"",VLOOKUP(B83,WB!$A$1:$AF$248,9,FALSE)),"")</f>
        <v>Lower middle income</v>
      </c>
      <c r="V83" t="s">
        <v>4562</v>
      </c>
      <c r="W83" s="15" t="s">
        <v>66</v>
      </c>
      <c r="X83" t="s">
        <v>4276</v>
      </c>
      <c r="Y83" t="s">
        <v>66</v>
      </c>
      <c r="Z83" t="s">
        <v>4276</v>
      </c>
      <c r="AA83" t="s">
        <v>4276</v>
      </c>
      <c r="AB83" t="s">
        <v>4276</v>
      </c>
      <c r="AC83" t="s">
        <v>4276</v>
      </c>
      <c r="AD83" t="s">
        <v>4276</v>
      </c>
    </row>
    <row r="84" spans="1:30" x14ac:dyDescent="0.25">
      <c r="A84" t="s">
        <v>563</v>
      </c>
      <c r="B84" t="s">
        <v>562</v>
      </c>
      <c r="C84" t="s">
        <v>563</v>
      </c>
      <c r="D84" t="s">
        <v>562</v>
      </c>
      <c r="E84" t="s">
        <v>3320</v>
      </c>
      <c r="F84" t="s">
        <v>563</v>
      </c>
      <c r="G84" t="s">
        <v>563</v>
      </c>
      <c r="H84" t="s">
        <v>563</v>
      </c>
      <c r="I84" t="s">
        <v>3321</v>
      </c>
      <c r="J84" t="s">
        <v>3322</v>
      </c>
      <c r="K84" s="20" t="s">
        <v>563</v>
      </c>
      <c r="L84" t="s">
        <v>563</v>
      </c>
      <c r="M84" t="s">
        <v>565</v>
      </c>
      <c r="N84" t="s">
        <v>562</v>
      </c>
      <c r="O84" t="s">
        <v>565</v>
      </c>
      <c r="P84" t="s">
        <v>2340</v>
      </c>
      <c r="Q84" t="str">
        <f>IFERROR(IF(VLOOKUP(B84,WB!$A$1:$AF$248,8,FALSE)=0,"",VLOOKUP(B84,WB!$A$1:$AF$248,8,FALSE)),"")</f>
        <v>Europe &amp; Central Asia</v>
      </c>
      <c r="R84" t="str">
        <f>IFERROR(VLOOKUP(E84,USAID!$A$2:$B$105,2,FALSE),"")</f>
        <v/>
      </c>
      <c r="S84" t="s">
        <v>1649</v>
      </c>
      <c r="T84" t="s">
        <v>4582</v>
      </c>
      <c r="U84" t="str">
        <f>IFERROR(IF(VLOOKUP(B84,WB!$A$1:$AF$248,9,FALSE)=0,"",VLOOKUP(B84,WB!$A$1:$AF$248,9,FALSE)),"")</f>
        <v>High income: OECD</v>
      </c>
      <c r="V84" t="s">
        <v>4579</v>
      </c>
      <c r="W84" s="15" t="s">
        <v>4276</v>
      </c>
      <c r="X84" t="s">
        <v>66</v>
      </c>
      <c r="Y84" t="s">
        <v>4276</v>
      </c>
      <c r="Z84" t="s">
        <v>4276</v>
      </c>
      <c r="AA84" t="s">
        <v>66</v>
      </c>
      <c r="AB84" t="s">
        <v>4276</v>
      </c>
      <c r="AC84" t="s">
        <v>4276</v>
      </c>
      <c r="AD84" t="s">
        <v>4276</v>
      </c>
    </row>
    <row r="85" spans="1:30" x14ac:dyDescent="0.25">
      <c r="A85" t="s">
        <v>568</v>
      </c>
      <c r="B85" t="s">
        <v>567</v>
      </c>
      <c r="C85" t="s">
        <v>568</v>
      </c>
      <c r="D85" t="s">
        <v>567</v>
      </c>
      <c r="E85" t="s">
        <v>3323</v>
      </c>
      <c r="F85" t="s">
        <v>568</v>
      </c>
      <c r="G85" t="s">
        <v>3326</v>
      </c>
      <c r="H85" t="s">
        <v>568</v>
      </c>
      <c r="I85" t="s">
        <v>3327</v>
      </c>
      <c r="J85" t="s">
        <v>3328</v>
      </c>
      <c r="K85" s="20" t="s">
        <v>568</v>
      </c>
      <c r="L85" t="s">
        <v>4735</v>
      </c>
      <c r="M85" t="s">
        <v>3324</v>
      </c>
      <c r="N85" t="s">
        <v>567</v>
      </c>
      <c r="O85" t="s">
        <v>3325</v>
      </c>
      <c r="P85" t="s">
        <v>4405</v>
      </c>
      <c r="Q85" t="str">
        <f>IFERROR(IF(VLOOKUP(B85,WB!$A$1:$AF$248,8,FALSE)=0,"",VLOOKUP(B85,WB!$A$1:$AF$248,8,FALSE)),"")</f>
        <v>Europe &amp; Central Asia</v>
      </c>
      <c r="R85" t="str">
        <f>IFERROR(VLOOKUP(E85,USAID!$A$2:$B$105,2,FALSE),"")</f>
        <v/>
      </c>
      <c r="S85" t="s">
        <v>4568</v>
      </c>
      <c r="T85" t="s">
        <v>4580</v>
      </c>
      <c r="U85" t="str">
        <f>IFERROR(IF(VLOOKUP(B85,WB!$A$1:$AF$248,9,FALSE)=0,"",VLOOKUP(B85,WB!$A$1:$AF$248,9,FALSE)),"")</f>
        <v>High income: nonOECD</v>
      </c>
      <c r="V85" t="s">
        <v>4579</v>
      </c>
      <c r="W85" s="15" t="s">
        <v>4276</v>
      </c>
      <c r="AB85" t="s">
        <v>4276</v>
      </c>
      <c r="AC85" t="s">
        <v>4276</v>
      </c>
      <c r="AD85" t="s">
        <v>4276</v>
      </c>
    </row>
    <row r="86" spans="1:30" x14ac:dyDescent="0.25">
      <c r="A86" t="s">
        <v>571</v>
      </c>
      <c r="B86" t="s">
        <v>570</v>
      </c>
      <c r="C86" t="s">
        <v>571</v>
      </c>
      <c r="D86" t="s">
        <v>570</v>
      </c>
      <c r="E86" t="s">
        <v>3329</v>
      </c>
      <c r="F86" t="s">
        <v>571</v>
      </c>
      <c r="G86" t="s">
        <v>571</v>
      </c>
      <c r="H86" t="s">
        <v>571</v>
      </c>
      <c r="I86" t="s">
        <v>3330</v>
      </c>
      <c r="J86" t="s">
        <v>3331</v>
      </c>
      <c r="K86" s="20" t="s">
        <v>571</v>
      </c>
      <c r="L86" t="s">
        <v>571</v>
      </c>
      <c r="M86" t="s">
        <v>2099</v>
      </c>
      <c r="N86" t="s">
        <v>570</v>
      </c>
      <c r="O86" t="s">
        <v>572</v>
      </c>
      <c r="P86" t="s">
        <v>4406</v>
      </c>
      <c r="Q86" t="str">
        <f>IFERROR(IF(VLOOKUP(B86,WB!$A$1:$AF$248,8,FALSE)=0,"",VLOOKUP(B86,WB!$A$1:$AF$248,8,FALSE)),"")</f>
        <v>Latin America &amp; Caribbean</v>
      </c>
      <c r="R86" t="str">
        <f>IFERROR(VLOOKUP(E86,USAID!$A$2:$B$105,2,FALSE),"")</f>
        <v/>
      </c>
      <c r="S86" t="s">
        <v>4568</v>
      </c>
      <c r="T86" t="s">
        <v>4569</v>
      </c>
      <c r="U86" t="str">
        <f>IFERROR(IF(VLOOKUP(B86,WB!$A$1:$AF$248,9,FALSE)=0,"",VLOOKUP(B86,WB!$A$1:$AF$248,9,FALSE)),"")</f>
        <v>Upper middle income</v>
      </c>
      <c r="V86" t="s">
        <v>4562</v>
      </c>
      <c r="W86" s="15" t="s">
        <v>4276</v>
      </c>
      <c r="X86" t="s">
        <v>4276</v>
      </c>
      <c r="Y86" t="s">
        <v>66</v>
      </c>
      <c r="Z86" t="s">
        <v>4276</v>
      </c>
      <c r="AA86" t="s">
        <v>4276</v>
      </c>
      <c r="AB86" t="s">
        <v>4276</v>
      </c>
      <c r="AC86" t="s">
        <v>4276</v>
      </c>
      <c r="AD86" t="s">
        <v>4276</v>
      </c>
    </row>
    <row r="87" spans="1:30" x14ac:dyDescent="0.25">
      <c r="A87" t="s">
        <v>575</v>
      </c>
      <c r="B87" t="s">
        <v>574</v>
      </c>
      <c r="C87" t="s">
        <v>575</v>
      </c>
      <c r="D87" t="s">
        <v>574</v>
      </c>
      <c r="E87" t="s">
        <v>3332</v>
      </c>
      <c r="F87" t="s">
        <v>575</v>
      </c>
      <c r="G87" t="s">
        <v>3335</v>
      </c>
      <c r="H87" t="s">
        <v>575</v>
      </c>
      <c r="I87" t="s">
        <v>3336</v>
      </c>
      <c r="J87" t="s">
        <v>3337</v>
      </c>
      <c r="K87" s="20" t="s">
        <v>575</v>
      </c>
      <c r="L87" t="s">
        <v>4736</v>
      </c>
      <c r="M87" t="s">
        <v>3333</v>
      </c>
      <c r="N87" t="s">
        <v>574</v>
      </c>
      <c r="O87" t="s">
        <v>3334</v>
      </c>
      <c r="P87" t="s">
        <v>4407</v>
      </c>
      <c r="Q87" t="str">
        <f>IFERROR(IF(VLOOKUP(B87,WB!$A$1:$AF$248,8,FALSE)=0,"",VLOOKUP(B87,WB!$A$1:$AF$248,8,FALSE)),"")</f>
        <v>East Asia &amp; Pacific</v>
      </c>
      <c r="R87" t="str">
        <f>IFERROR(VLOOKUP(E87,USAID!$A$2:$B$105,2,FALSE),"")</f>
        <v/>
      </c>
      <c r="S87" t="s">
        <v>4576</v>
      </c>
      <c r="T87" t="s">
        <v>4577</v>
      </c>
      <c r="U87" t="str">
        <f>IFERROR(IF(VLOOKUP(B87,WB!$A$1:$AF$248,9,FALSE)=0,"",VLOOKUP(B87,WB!$A$1:$AF$248,9,FALSE)),"")</f>
        <v>High income: nonOECD</v>
      </c>
      <c r="V87" t="s">
        <v>4562</v>
      </c>
      <c r="W87" s="15" t="s">
        <v>4276</v>
      </c>
      <c r="AB87" t="s">
        <v>4276</v>
      </c>
      <c r="AC87" t="s">
        <v>4276</v>
      </c>
      <c r="AD87" t="s">
        <v>4276</v>
      </c>
    </row>
    <row r="88" spans="1:30" x14ac:dyDescent="0.25">
      <c r="A88" t="s">
        <v>578</v>
      </c>
      <c r="B88" t="s">
        <v>577</v>
      </c>
      <c r="C88" t="s">
        <v>578</v>
      </c>
      <c r="D88" t="s">
        <v>577</v>
      </c>
      <c r="E88" t="s">
        <v>578</v>
      </c>
      <c r="F88" t="s">
        <v>578</v>
      </c>
      <c r="G88" t="s">
        <v>578</v>
      </c>
      <c r="H88" t="s">
        <v>578</v>
      </c>
      <c r="I88" t="s">
        <v>578</v>
      </c>
      <c r="J88" t="s">
        <v>578</v>
      </c>
      <c r="K88" s="20" t="s">
        <v>578</v>
      </c>
      <c r="L88" t="s">
        <v>578</v>
      </c>
      <c r="M88" t="s">
        <v>580</v>
      </c>
      <c r="N88" t="s">
        <v>577</v>
      </c>
      <c r="O88" t="s">
        <v>580</v>
      </c>
      <c r="P88" t="s">
        <v>2353</v>
      </c>
      <c r="Q88" t="str">
        <f>IFERROR(IF(VLOOKUP(B88,WB!$A$1:$AF$248,8,FALSE)=0,"",VLOOKUP(B88,WB!$A$1:$AF$248,8,FALSE)),"")</f>
        <v>Latin America &amp; Caribbean</v>
      </c>
      <c r="R88" t="str">
        <f>IFERROR(VLOOKUP(E88,USAID!$A$2:$B$105,2,FALSE),"")</f>
        <v>LAC</v>
      </c>
      <c r="S88" t="s">
        <v>4568</v>
      </c>
      <c r="T88" t="s">
        <v>4570</v>
      </c>
      <c r="U88" t="str">
        <f>IFERROR(IF(VLOOKUP(B88,WB!$A$1:$AF$248,9,FALSE)=0,"",VLOOKUP(B88,WB!$A$1:$AF$248,9,FALSE)),"")</f>
        <v>Lower middle income</v>
      </c>
      <c r="V88" t="s">
        <v>4562</v>
      </c>
      <c r="W88" s="15" t="s">
        <v>66</v>
      </c>
      <c r="X88" t="s">
        <v>4276</v>
      </c>
      <c r="Y88" t="s">
        <v>66</v>
      </c>
      <c r="Z88" t="s">
        <v>4276</v>
      </c>
      <c r="AA88" t="s">
        <v>4276</v>
      </c>
      <c r="AB88" t="s">
        <v>4276</v>
      </c>
      <c r="AC88" t="s">
        <v>4276</v>
      </c>
      <c r="AD88" t="s">
        <v>4276</v>
      </c>
    </row>
    <row r="89" spans="1:30" x14ac:dyDescent="0.25">
      <c r="A89" t="s">
        <v>585</v>
      </c>
      <c r="B89" t="s">
        <v>584</v>
      </c>
      <c r="C89" t="s">
        <v>585</v>
      </c>
      <c r="D89" t="s">
        <v>584</v>
      </c>
      <c r="E89" t="s">
        <v>585</v>
      </c>
      <c r="F89" t="s">
        <v>585</v>
      </c>
      <c r="G89" t="s">
        <v>585</v>
      </c>
      <c r="H89" t="s">
        <v>585</v>
      </c>
      <c r="I89" t="s">
        <v>585</v>
      </c>
      <c r="J89" t="s">
        <v>585</v>
      </c>
      <c r="K89" s="20" t="s">
        <v>585</v>
      </c>
      <c r="L89" t="s">
        <v>585</v>
      </c>
      <c r="M89" t="s">
        <v>2114</v>
      </c>
      <c r="N89" t="s">
        <v>584</v>
      </c>
      <c r="O89" t="s">
        <v>587</v>
      </c>
      <c r="P89" t="s">
        <v>4408</v>
      </c>
      <c r="Q89" t="str">
        <f>IFERROR(IF(VLOOKUP(B89,WB!$A$1:$AF$248,8,FALSE)=0,"",VLOOKUP(B89,WB!$A$1:$AF$248,8,FALSE)),"")</f>
        <v>Sub-Saharan Africa</v>
      </c>
      <c r="R89" t="str">
        <f>IFERROR(VLOOKUP(E89,USAID!$A$2:$B$105,2,FALSE),"")</f>
        <v>Africa</v>
      </c>
      <c r="S89" t="s">
        <v>1592</v>
      </c>
      <c r="T89" t="s">
        <v>4567</v>
      </c>
      <c r="U89" t="str">
        <f>IFERROR(IF(VLOOKUP(B89,WB!$A$1:$AF$248,9,FALSE)=0,"",VLOOKUP(B89,WB!$A$1:$AF$248,9,FALSE)),"")</f>
        <v>Low income</v>
      </c>
      <c r="V89" t="s">
        <v>4562</v>
      </c>
      <c r="W89" s="15" t="s">
        <v>4276</v>
      </c>
      <c r="X89" t="s">
        <v>4276</v>
      </c>
      <c r="Y89" t="s">
        <v>66</v>
      </c>
      <c r="Z89" t="s">
        <v>4276</v>
      </c>
      <c r="AA89" t="s">
        <v>4276</v>
      </c>
      <c r="AB89" t="s">
        <v>4276</v>
      </c>
      <c r="AC89" t="s">
        <v>66</v>
      </c>
      <c r="AD89" t="s">
        <v>4276</v>
      </c>
    </row>
    <row r="90" spans="1:30" x14ac:dyDescent="0.25">
      <c r="A90" t="s">
        <v>591</v>
      </c>
      <c r="B90" t="s">
        <v>590</v>
      </c>
      <c r="C90" t="s">
        <v>591</v>
      </c>
      <c r="D90" t="s">
        <v>590</v>
      </c>
      <c r="E90" t="s">
        <v>3338</v>
      </c>
      <c r="F90" t="s">
        <v>591</v>
      </c>
      <c r="G90" t="s">
        <v>591</v>
      </c>
      <c r="H90" t="s">
        <v>591</v>
      </c>
      <c r="I90" t="s">
        <v>591</v>
      </c>
      <c r="J90" t="s">
        <v>591</v>
      </c>
      <c r="K90" s="20" t="s">
        <v>591</v>
      </c>
      <c r="L90" t="s">
        <v>591</v>
      </c>
      <c r="M90" t="s">
        <v>2121</v>
      </c>
      <c r="N90" t="s">
        <v>590</v>
      </c>
      <c r="O90" t="s">
        <v>593</v>
      </c>
      <c r="P90" t="s">
        <v>4409</v>
      </c>
      <c r="Q90" t="str">
        <f>IFERROR(IF(VLOOKUP(B90,WB!$A$1:$AF$248,8,FALSE)=0,"",VLOOKUP(B90,WB!$A$1:$AF$248,8,FALSE)),"")</f>
        <v>Sub-Saharan Africa</v>
      </c>
      <c r="R90" t="str">
        <f>IFERROR(VLOOKUP(E90,USAID!$A$2:$B$105,2,FALSE),"")</f>
        <v/>
      </c>
      <c r="S90" t="s">
        <v>1592</v>
      </c>
      <c r="T90" t="s">
        <v>4567</v>
      </c>
      <c r="U90" t="str">
        <f>IFERROR(IF(VLOOKUP(B90,WB!$A$1:$AF$248,9,FALSE)=0,"",VLOOKUP(B90,WB!$A$1:$AF$248,9,FALSE)),"")</f>
        <v>Low income</v>
      </c>
      <c r="V90" t="s">
        <v>4562</v>
      </c>
      <c r="W90" s="15" t="s">
        <v>4276</v>
      </c>
      <c r="X90" t="s">
        <v>4276</v>
      </c>
      <c r="Y90" t="s">
        <v>66</v>
      </c>
      <c r="Z90" t="s">
        <v>4276</v>
      </c>
      <c r="AA90" t="s">
        <v>4276</v>
      </c>
      <c r="AB90" t="s">
        <v>4276</v>
      </c>
      <c r="AC90" t="s">
        <v>66</v>
      </c>
      <c r="AD90" t="s">
        <v>4276</v>
      </c>
    </row>
    <row r="91" spans="1:30" x14ac:dyDescent="0.25">
      <c r="A91" t="s">
        <v>597</v>
      </c>
      <c r="B91" t="s">
        <v>596</v>
      </c>
      <c r="C91" t="s">
        <v>597</v>
      </c>
      <c r="D91" t="s">
        <v>596</v>
      </c>
      <c r="E91" t="s">
        <v>597</v>
      </c>
      <c r="F91" t="s">
        <v>597</v>
      </c>
      <c r="G91" t="s">
        <v>597</v>
      </c>
      <c r="H91" t="s">
        <v>597</v>
      </c>
      <c r="I91" t="s">
        <v>597</v>
      </c>
      <c r="J91" t="s">
        <v>597</v>
      </c>
      <c r="K91" s="20" t="s">
        <v>597</v>
      </c>
      <c r="L91" t="s">
        <v>597</v>
      </c>
      <c r="M91" t="s">
        <v>599</v>
      </c>
      <c r="N91" t="s">
        <v>596</v>
      </c>
      <c r="O91" t="s">
        <v>599</v>
      </c>
      <c r="P91" t="s">
        <v>4410</v>
      </c>
      <c r="Q91" t="str">
        <f>IFERROR(IF(VLOOKUP(B91,WB!$A$1:$AF$248,8,FALSE)=0,"",VLOOKUP(B91,WB!$A$1:$AF$248,8,FALSE)),"")</f>
        <v>Latin America &amp; Caribbean</v>
      </c>
      <c r="R91" t="str">
        <f>IFERROR(VLOOKUP(E91,USAID!$A$2:$B$105,2,FALSE),"")</f>
        <v>LAC</v>
      </c>
      <c r="S91" t="s">
        <v>4568</v>
      </c>
      <c r="T91" t="s">
        <v>4571</v>
      </c>
      <c r="U91" t="str">
        <f>IFERROR(IF(VLOOKUP(B91,WB!$A$1:$AF$248,9,FALSE)=0,"",VLOOKUP(B91,WB!$A$1:$AF$248,9,FALSE)),"")</f>
        <v>Lower middle income</v>
      </c>
      <c r="V91" t="s">
        <v>4562</v>
      </c>
      <c r="W91" s="15" t="s">
        <v>4276</v>
      </c>
      <c r="X91" t="s">
        <v>4276</v>
      </c>
      <c r="Y91" t="s">
        <v>66</v>
      </c>
      <c r="Z91" t="s">
        <v>4276</v>
      </c>
      <c r="AA91" t="s">
        <v>4276</v>
      </c>
      <c r="AB91" t="s">
        <v>4276</v>
      </c>
      <c r="AC91" t="s">
        <v>4276</v>
      </c>
      <c r="AD91" t="s">
        <v>4276</v>
      </c>
    </row>
    <row r="92" spans="1:30" x14ac:dyDescent="0.25">
      <c r="A92" t="s">
        <v>605</v>
      </c>
      <c r="B92" t="s">
        <v>604</v>
      </c>
      <c r="C92" t="s">
        <v>605</v>
      </c>
      <c r="D92" t="s">
        <v>604</v>
      </c>
      <c r="E92" t="s">
        <v>605</v>
      </c>
      <c r="F92" t="s">
        <v>605</v>
      </c>
      <c r="G92" t="s">
        <v>605</v>
      </c>
      <c r="H92" t="s">
        <v>605</v>
      </c>
      <c r="I92" t="s">
        <v>605</v>
      </c>
      <c r="J92" t="s">
        <v>605</v>
      </c>
      <c r="K92" s="20" t="s">
        <v>605</v>
      </c>
      <c r="L92" t="s">
        <v>605</v>
      </c>
      <c r="M92" t="s">
        <v>2133</v>
      </c>
      <c r="N92" t="s">
        <v>604</v>
      </c>
      <c r="O92" t="s">
        <v>607</v>
      </c>
      <c r="P92" t="s">
        <v>4411</v>
      </c>
      <c r="Q92" t="str">
        <f>IFERROR(IF(VLOOKUP(B92,WB!$A$1:$AF$248,8,FALSE)=0,"",VLOOKUP(B92,WB!$A$1:$AF$248,8,FALSE)),"")</f>
        <v>Latin America &amp; Caribbean</v>
      </c>
      <c r="R92" t="str">
        <f>IFERROR(VLOOKUP(E92,USAID!$A$2:$B$105,2,FALSE),"")</f>
        <v>LAC</v>
      </c>
      <c r="S92" t="s">
        <v>4568</v>
      </c>
      <c r="T92" t="s">
        <v>4569</v>
      </c>
      <c r="U92" t="str">
        <f>IFERROR(IF(VLOOKUP(B92,WB!$A$1:$AF$248,9,FALSE)=0,"",VLOOKUP(B92,WB!$A$1:$AF$248,9,FALSE)),"")</f>
        <v>Low income</v>
      </c>
      <c r="V92" t="s">
        <v>4562</v>
      </c>
      <c r="W92" s="15" t="s">
        <v>66</v>
      </c>
      <c r="X92" t="s">
        <v>4276</v>
      </c>
      <c r="Y92" t="s">
        <v>66</v>
      </c>
      <c r="Z92" t="s">
        <v>4276</v>
      </c>
      <c r="AA92" t="s">
        <v>4276</v>
      </c>
      <c r="AB92" t="s">
        <v>4276</v>
      </c>
      <c r="AC92" t="s">
        <v>66</v>
      </c>
      <c r="AD92" t="s">
        <v>4276</v>
      </c>
    </row>
    <row r="93" spans="1:30" x14ac:dyDescent="0.25">
      <c r="A93" t="s">
        <v>614</v>
      </c>
      <c r="B93" t="s">
        <v>613</v>
      </c>
      <c r="C93" t="s">
        <v>3339</v>
      </c>
      <c r="D93" t="s">
        <v>3340</v>
      </c>
      <c r="E93" t="s">
        <v>3341</v>
      </c>
      <c r="F93" t="s">
        <v>3342</v>
      </c>
      <c r="G93" t="s">
        <v>3346</v>
      </c>
      <c r="H93" t="s">
        <v>3347</v>
      </c>
      <c r="I93" t="s">
        <v>3348</v>
      </c>
      <c r="J93" t="s">
        <v>3349</v>
      </c>
      <c r="K93" s="20" t="s">
        <v>4603</v>
      </c>
      <c r="L93" t="s">
        <v>4737</v>
      </c>
      <c r="M93" t="s">
        <v>3343</v>
      </c>
      <c r="N93" t="s">
        <v>3344</v>
      </c>
      <c r="O93" t="s">
        <v>3345</v>
      </c>
      <c r="Q93" t="str">
        <f>IFERROR(IF(VLOOKUP(B93,WB!$A$1:$AF$248,8,FALSE)=0,"",VLOOKUP(B93,WB!$A$1:$AF$248,8,FALSE)),"")</f>
        <v/>
      </c>
      <c r="R93" t="str">
        <f>IFERROR(VLOOKUP(E93,USAID!$A$2:$B$105,2,FALSE),"")</f>
        <v/>
      </c>
      <c r="U93" t="str">
        <f>IFERROR(IF(VLOOKUP(B93,WB!$A$1:$AF$248,9,FALSE)=0,"",VLOOKUP(B93,WB!$A$1:$AF$248,9,FALSE)),"")</f>
        <v/>
      </c>
      <c r="W93" s="15" t="s">
        <v>4276</v>
      </c>
    </row>
    <row r="94" spans="1:30" x14ac:dyDescent="0.25">
      <c r="A94" t="s">
        <v>618</v>
      </c>
      <c r="B94" t="s">
        <v>617</v>
      </c>
      <c r="C94" t="s">
        <v>3350</v>
      </c>
      <c r="D94" t="s">
        <v>3351</v>
      </c>
      <c r="E94" t="s">
        <v>3352</v>
      </c>
      <c r="F94" t="s">
        <v>3353</v>
      </c>
      <c r="G94" t="s">
        <v>3357</v>
      </c>
      <c r="H94" t="s">
        <v>3358</v>
      </c>
      <c r="I94" t="s">
        <v>3359</v>
      </c>
      <c r="J94" t="s">
        <v>3360</v>
      </c>
      <c r="K94" s="20" t="s">
        <v>4604</v>
      </c>
      <c r="L94" t="s">
        <v>4738</v>
      </c>
      <c r="M94" t="s">
        <v>3354</v>
      </c>
      <c r="N94" t="s">
        <v>3355</v>
      </c>
      <c r="O94" t="s">
        <v>3356</v>
      </c>
      <c r="Q94" t="str">
        <f>IFERROR(IF(VLOOKUP(B94,WB!$A$1:$AF$248,8,FALSE)=0,"",VLOOKUP(B94,WB!$A$1:$AF$248,8,FALSE)),"")</f>
        <v/>
      </c>
      <c r="R94" t="str">
        <f>IFERROR(VLOOKUP(E94,USAID!$A$2:$B$105,2,FALSE),"")</f>
        <v/>
      </c>
      <c r="U94" t="str">
        <f>IFERROR(IF(VLOOKUP(B94,WB!$A$1:$AF$248,9,FALSE)=0,"",VLOOKUP(B94,WB!$A$1:$AF$248,9,FALSE)),"")</f>
        <v/>
      </c>
      <c r="W94" s="15" t="s">
        <v>4276</v>
      </c>
    </row>
    <row r="95" spans="1:30" x14ac:dyDescent="0.25">
      <c r="A95" t="s">
        <v>88</v>
      </c>
      <c r="B95" t="s">
        <v>621</v>
      </c>
      <c r="C95" t="s">
        <v>3361</v>
      </c>
      <c r="D95" t="s">
        <v>3362</v>
      </c>
      <c r="E95" t="s">
        <v>3363</v>
      </c>
      <c r="F95" t="s">
        <v>3364</v>
      </c>
      <c r="G95" t="s">
        <v>3368</v>
      </c>
      <c r="H95" t="s">
        <v>3369</v>
      </c>
      <c r="I95" t="s">
        <v>3370</v>
      </c>
      <c r="J95" t="s">
        <v>3371</v>
      </c>
      <c r="K95" s="20" t="s">
        <v>4605</v>
      </c>
      <c r="L95" t="s">
        <v>4739</v>
      </c>
      <c r="M95" t="s">
        <v>3365</v>
      </c>
      <c r="N95" t="s">
        <v>3366</v>
      </c>
      <c r="O95" t="s">
        <v>3367</v>
      </c>
      <c r="Q95" t="str">
        <f>IFERROR(IF(VLOOKUP(B95,WB!$A$1:$AF$248,8,FALSE)=0,"",VLOOKUP(B95,WB!$A$1:$AF$248,8,FALSE)),"")</f>
        <v/>
      </c>
      <c r="R95" t="str">
        <f>IFERROR(VLOOKUP(E95,USAID!$A$2:$B$105,2,FALSE),"")</f>
        <v/>
      </c>
      <c r="U95" t="str">
        <f>IFERROR(IF(VLOOKUP(B95,WB!$A$1:$AF$248,9,FALSE)=0,"",VLOOKUP(B95,WB!$A$1:$AF$248,9,FALSE)),"")</f>
        <v/>
      </c>
      <c r="W95" s="15" t="s">
        <v>4276</v>
      </c>
    </row>
    <row r="96" spans="1:30" x14ac:dyDescent="0.25">
      <c r="A96" t="s">
        <v>139</v>
      </c>
      <c r="B96" t="s">
        <v>624</v>
      </c>
      <c r="C96" t="s">
        <v>3372</v>
      </c>
      <c r="D96" t="s">
        <v>3373</v>
      </c>
      <c r="E96" t="s">
        <v>3374</v>
      </c>
      <c r="F96" t="s">
        <v>3375</v>
      </c>
      <c r="G96" t="s">
        <v>3379</v>
      </c>
      <c r="H96" t="s">
        <v>3380</v>
      </c>
      <c r="I96" t="s">
        <v>3381</v>
      </c>
      <c r="J96" t="s">
        <v>3382</v>
      </c>
      <c r="K96" s="20" t="s">
        <v>4606</v>
      </c>
      <c r="L96" t="s">
        <v>4740</v>
      </c>
      <c r="M96" t="s">
        <v>3376</v>
      </c>
      <c r="N96" t="s">
        <v>3377</v>
      </c>
      <c r="O96" t="s">
        <v>3378</v>
      </c>
      <c r="Q96" t="str">
        <f>IFERROR(IF(VLOOKUP(B96,WB!$A$1:$AF$248,8,FALSE)=0,"",VLOOKUP(B96,WB!$A$1:$AF$248,8,FALSE)),"")</f>
        <v/>
      </c>
      <c r="R96" t="str">
        <f>IFERROR(VLOOKUP(E96,USAID!$A$2:$B$105,2,FALSE),"")</f>
        <v/>
      </c>
      <c r="U96" t="str">
        <f>IFERROR(IF(VLOOKUP(B96,WB!$A$1:$AF$248,9,FALSE)=0,"",VLOOKUP(B96,WB!$A$1:$AF$248,9,FALSE)),"")</f>
        <v/>
      </c>
      <c r="W96" s="15" t="s">
        <v>4276</v>
      </c>
    </row>
    <row r="97" spans="1:30" x14ac:dyDescent="0.25">
      <c r="A97" t="s">
        <v>628</v>
      </c>
      <c r="B97" t="s">
        <v>627</v>
      </c>
      <c r="C97" t="s">
        <v>628</v>
      </c>
      <c r="D97" t="s">
        <v>627</v>
      </c>
      <c r="E97" t="s">
        <v>628</v>
      </c>
      <c r="F97" t="s">
        <v>628</v>
      </c>
      <c r="G97" t="s">
        <v>628</v>
      </c>
      <c r="H97" t="s">
        <v>628</v>
      </c>
      <c r="I97" t="s">
        <v>628</v>
      </c>
      <c r="J97" t="s">
        <v>628</v>
      </c>
      <c r="K97" s="20" t="s">
        <v>628</v>
      </c>
      <c r="L97" t="s">
        <v>628</v>
      </c>
      <c r="M97" t="s">
        <v>2141</v>
      </c>
      <c r="N97" t="s">
        <v>627</v>
      </c>
      <c r="O97" t="s">
        <v>630</v>
      </c>
      <c r="P97" t="s">
        <v>2104</v>
      </c>
      <c r="Q97" t="str">
        <f>IFERROR(IF(VLOOKUP(B97,WB!$A$1:$AF$248,8,FALSE)=0,"",VLOOKUP(B97,WB!$A$1:$AF$248,8,FALSE)),"")</f>
        <v>Latin America &amp; Caribbean</v>
      </c>
      <c r="R97" t="str">
        <f>IFERROR(VLOOKUP(E97,USAID!$A$2:$B$105,2,FALSE),"")</f>
        <v>LAC</v>
      </c>
      <c r="S97" t="s">
        <v>4568</v>
      </c>
      <c r="T97" t="s">
        <v>4570</v>
      </c>
      <c r="U97" t="str">
        <f>IFERROR(IF(VLOOKUP(B97,WB!$A$1:$AF$248,9,FALSE)=0,"",VLOOKUP(B97,WB!$A$1:$AF$248,9,FALSE)),"")</f>
        <v>Lower middle income</v>
      </c>
      <c r="V97" t="s">
        <v>4562</v>
      </c>
      <c r="W97" s="15" t="s">
        <v>66</v>
      </c>
      <c r="X97" t="s">
        <v>4276</v>
      </c>
      <c r="Y97" t="s">
        <v>66</v>
      </c>
      <c r="Z97" t="s">
        <v>4276</v>
      </c>
      <c r="AA97" t="s">
        <v>4276</v>
      </c>
      <c r="AB97" t="s">
        <v>4276</v>
      </c>
      <c r="AC97" t="s">
        <v>4276</v>
      </c>
      <c r="AD97" t="s">
        <v>4276</v>
      </c>
    </row>
    <row r="98" spans="1:30" x14ac:dyDescent="0.25">
      <c r="A98" t="s">
        <v>634</v>
      </c>
      <c r="B98" t="s">
        <v>633</v>
      </c>
      <c r="C98" t="s">
        <v>1503</v>
      </c>
      <c r="D98" t="s">
        <v>633</v>
      </c>
      <c r="E98" t="s">
        <v>3383</v>
      </c>
      <c r="F98" t="s">
        <v>1503</v>
      </c>
      <c r="G98" t="s">
        <v>3019</v>
      </c>
      <c r="H98" t="s">
        <v>3019</v>
      </c>
      <c r="I98" t="s">
        <v>3386</v>
      </c>
      <c r="J98" t="s">
        <v>3387</v>
      </c>
      <c r="K98" s="20" t="s">
        <v>4357</v>
      </c>
      <c r="L98" t="s">
        <v>4683</v>
      </c>
      <c r="M98" t="s">
        <v>3384</v>
      </c>
      <c r="N98" t="s">
        <v>633</v>
      </c>
      <c r="O98" t="s">
        <v>3385</v>
      </c>
      <c r="P98" t="s">
        <v>4356</v>
      </c>
      <c r="Q98" t="str">
        <f>IFERROR(IF(VLOOKUP(B98,WB!$A$1:$AF$248,8,FALSE)=0,"",VLOOKUP(B98,WB!$A$1:$AF$248,8,FALSE)),"")</f>
        <v>East Asia &amp; Pacific</v>
      </c>
      <c r="R98" t="str">
        <f>IFERROR(VLOOKUP(E98,USAID!$A$2:$B$105,2,FALSE),"")</f>
        <v/>
      </c>
      <c r="S98" t="s">
        <v>1594</v>
      </c>
      <c r="T98" t="s">
        <v>4572</v>
      </c>
      <c r="U98" t="str">
        <f>IFERROR(IF(VLOOKUP(B98,WB!$A$1:$AF$248,9,FALSE)=0,"",VLOOKUP(B98,WB!$A$1:$AF$248,9,FALSE)),"")</f>
        <v>High income: nonOECD</v>
      </c>
      <c r="V98" t="s">
        <v>4562</v>
      </c>
      <c r="W98" s="15" t="s">
        <v>4276</v>
      </c>
      <c r="X98" t="s">
        <v>4276</v>
      </c>
      <c r="Y98" t="s">
        <v>66</v>
      </c>
      <c r="Z98" t="s">
        <v>4276</v>
      </c>
      <c r="AA98" t="s">
        <v>4276</v>
      </c>
      <c r="AB98" t="s">
        <v>4276</v>
      </c>
      <c r="AC98" t="s">
        <v>4276</v>
      </c>
      <c r="AD98" t="s">
        <v>4276</v>
      </c>
    </row>
    <row r="99" spans="1:30" x14ac:dyDescent="0.25">
      <c r="A99" t="s">
        <v>641</v>
      </c>
      <c r="B99" t="s">
        <v>640</v>
      </c>
      <c r="C99" t="s">
        <v>641</v>
      </c>
      <c r="D99" t="s">
        <v>640</v>
      </c>
      <c r="E99" t="s">
        <v>3388</v>
      </c>
      <c r="F99" t="s">
        <v>641</v>
      </c>
      <c r="G99" t="s">
        <v>641</v>
      </c>
      <c r="H99" t="s">
        <v>641</v>
      </c>
      <c r="I99" t="s">
        <v>641</v>
      </c>
      <c r="J99" t="s">
        <v>641</v>
      </c>
      <c r="K99" s="20" t="s">
        <v>641</v>
      </c>
      <c r="L99" t="s">
        <v>641</v>
      </c>
      <c r="M99" t="s">
        <v>642</v>
      </c>
      <c r="N99" t="s">
        <v>640</v>
      </c>
      <c r="O99" t="s">
        <v>642</v>
      </c>
      <c r="P99" t="s">
        <v>4413</v>
      </c>
      <c r="Q99" t="str">
        <f>IFERROR(IF(VLOOKUP(B99,WB!$A$1:$AF$248,8,FALSE)=0,"",VLOOKUP(B99,WB!$A$1:$AF$248,8,FALSE)),"")</f>
        <v>Europe &amp; Central Asia</v>
      </c>
      <c r="R99" t="str">
        <f>IFERROR(VLOOKUP(E99,USAID!$A$2:$B$105,2,FALSE),"")</f>
        <v/>
      </c>
      <c r="S99" t="s">
        <v>1649</v>
      </c>
      <c r="T99" t="s">
        <v>4582</v>
      </c>
      <c r="U99" t="str">
        <f>IFERROR(IF(VLOOKUP(B99,WB!$A$1:$AF$248,9,FALSE)=0,"",VLOOKUP(B99,WB!$A$1:$AF$248,9,FALSE)),"")</f>
        <v>Upper middle income</v>
      </c>
      <c r="V99" t="s">
        <v>4579</v>
      </c>
      <c r="W99" s="15" t="s">
        <v>4276</v>
      </c>
      <c r="AB99" t="s">
        <v>4276</v>
      </c>
      <c r="AC99" t="s">
        <v>4276</v>
      </c>
      <c r="AD99" t="s">
        <v>4276</v>
      </c>
    </row>
    <row r="100" spans="1:30" x14ac:dyDescent="0.25">
      <c r="A100" t="s">
        <v>646</v>
      </c>
      <c r="B100" t="s">
        <v>645</v>
      </c>
      <c r="C100" t="s">
        <v>646</v>
      </c>
      <c r="D100" t="s">
        <v>645</v>
      </c>
      <c r="E100" t="s">
        <v>3389</v>
      </c>
      <c r="F100" t="s">
        <v>646</v>
      </c>
      <c r="G100" t="s">
        <v>646</v>
      </c>
      <c r="H100" t="s">
        <v>646</v>
      </c>
      <c r="I100" t="s">
        <v>3390</v>
      </c>
      <c r="J100" t="s">
        <v>3391</v>
      </c>
      <c r="K100" s="20" t="s">
        <v>646</v>
      </c>
      <c r="L100" t="s">
        <v>646</v>
      </c>
      <c r="M100" t="s">
        <v>1892</v>
      </c>
      <c r="N100" t="s">
        <v>645</v>
      </c>
      <c r="O100" t="s">
        <v>648</v>
      </c>
      <c r="P100" t="s">
        <v>4414</v>
      </c>
      <c r="Q100" t="str">
        <f>IFERROR(IF(VLOOKUP(B100,WB!$A$1:$AF$248,8,FALSE)=0,"",VLOOKUP(B100,WB!$A$1:$AF$248,8,FALSE)),"")</f>
        <v>Europe &amp; Central Asia</v>
      </c>
      <c r="R100" t="str">
        <f>IFERROR(VLOOKUP(E100,USAID!$A$2:$B$105,2,FALSE),"")</f>
        <v/>
      </c>
      <c r="S100" t="s">
        <v>1649</v>
      </c>
      <c r="T100" t="s">
        <v>4582</v>
      </c>
      <c r="U100" t="str">
        <f>IFERROR(IF(VLOOKUP(B100,WB!$A$1:$AF$248,9,FALSE)=0,"",VLOOKUP(B100,WB!$A$1:$AF$248,9,FALSE)),"")</f>
        <v>High income: OECD</v>
      </c>
      <c r="V100" t="s">
        <v>4579</v>
      </c>
      <c r="W100" s="15" t="s">
        <v>4276</v>
      </c>
      <c r="X100" t="s">
        <v>66</v>
      </c>
      <c r="Y100" t="s">
        <v>4276</v>
      </c>
      <c r="Z100" t="s">
        <v>4276</v>
      </c>
      <c r="AA100" t="s">
        <v>66</v>
      </c>
      <c r="AB100" t="s">
        <v>4276</v>
      </c>
      <c r="AC100" t="s">
        <v>4276</v>
      </c>
      <c r="AD100" t="s">
        <v>4276</v>
      </c>
    </row>
    <row r="101" spans="1:30" x14ac:dyDescent="0.25">
      <c r="A101" t="s">
        <v>651</v>
      </c>
      <c r="B101" t="s">
        <v>650</v>
      </c>
      <c r="C101" t="s">
        <v>651</v>
      </c>
      <c r="D101" t="s">
        <v>650</v>
      </c>
      <c r="E101" t="s">
        <v>651</v>
      </c>
      <c r="F101" t="s">
        <v>651</v>
      </c>
      <c r="G101" t="s">
        <v>651</v>
      </c>
      <c r="H101" t="s">
        <v>651</v>
      </c>
      <c r="I101" t="s">
        <v>651</v>
      </c>
      <c r="J101" t="s">
        <v>651</v>
      </c>
      <c r="K101" s="20" t="s">
        <v>651</v>
      </c>
      <c r="L101" t="s">
        <v>651</v>
      </c>
      <c r="M101" t="s">
        <v>653</v>
      </c>
      <c r="N101" t="s">
        <v>650</v>
      </c>
      <c r="O101" t="s">
        <v>653</v>
      </c>
      <c r="P101" t="s">
        <v>4415</v>
      </c>
      <c r="Q101" t="str">
        <f>IFERROR(IF(VLOOKUP(B101,WB!$A$1:$AF$248,8,FALSE)=0,"",VLOOKUP(B101,WB!$A$1:$AF$248,8,FALSE)),"")</f>
        <v>South Asia</v>
      </c>
      <c r="R101" t="str">
        <f>IFERROR(VLOOKUP(E101,USAID!$A$2:$B$105,2,FALSE),"")</f>
        <v>Asia</v>
      </c>
      <c r="S101" t="s">
        <v>1594</v>
      </c>
      <c r="T101" t="s">
        <v>4573</v>
      </c>
      <c r="U101" t="str">
        <f>IFERROR(IF(VLOOKUP(B101,WB!$A$1:$AF$248,9,FALSE)=0,"",VLOOKUP(B101,WB!$A$1:$AF$248,9,FALSE)),"")</f>
        <v>Lower middle income</v>
      </c>
      <c r="V101" t="s">
        <v>4562</v>
      </c>
      <c r="W101" s="15" t="s">
        <v>4276</v>
      </c>
      <c r="X101" t="s">
        <v>4276</v>
      </c>
      <c r="Y101" t="s">
        <v>66</v>
      </c>
      <c r="Z101" t="s">
        <v>4276</v>
      </c>
      <c r="AA101" t="s">
        <v>4276</v>
      </c>
      <c r="AB101" t="s">
        <v>4276</v>
      </c>
      <c r="AC101" t="s">
        <v>4276</v>
      </c>
      <c r="AD101" t="s">
        <v>4276</v>
      </c>
    </row>
    <row r="102" spans="1:30" x14ac:dyDescent="0.25">
      <c r="A102" t="s">
        <v>660</v>
      </c>
      <c r="B102" t="s">
        <v>659</v>
      </c>
      <c r="C102" t="s">
        <v>660</v>
      </c>
      <c r="D102" t="s">
        <v>659</v>
      </c>
      <c r="E102" t="s">
        <v>660</v>
      </c>
      <c r="F102" t="s">
        <v>660</v>
      </c>
      <c r="G102" t="s">
        <v>660</v>
      </c>
      <c r="H102" t="s">
        <v>660</v>
      </c>
      <c r="I102" t="s">
        <v>660</v>
      </c>
      <c r="J102" t="s">
        <v>660</v>
      </c>
      <c r="K102" s="20" t="s">
        <v>660</v>
      </c>
      <c r="L102" t="s">
        <v>660</v>
      </c>
      <c r="M102" t="s">
        <v>662</v>
      </c>
      <c r="N102" t="s">
        <v>659</v>
      </c>
      <c r="O102" t="s">
        <v>662</v>
      </c>
      <c r="P102" t="s">
        <v>4416</v>
      </c>
      <c r="Q102" t="str">
        <f>IFERROR(IF(VLOOKUP(B102,WB!$A$1:$AF$248,8,FALSE)=0,"",VLOOKUP(B102,WB!$A$1:$AF$248,8,FALSE)),"")</f>
        <v>East Asia &amp; Pacific</v>
      </c>
      <c r="R102" t="str">
        <f>IFERROR(VLOOKUP(E102,USAID!$A$2:$B$105,2,FALSE),"")</f>
        <v>Asia</v>
      </c>
      <c r="S102" t="s">
        <v>1594</v>
      </c>
      <c r="T102" t="s">
        <v>4574</v>
      </c>
      <c r="U102" t="str">
        <f>IFERROR(IF(VLOOKUP(B102,WB!$A$1:$AF$248,9,FALSE)=0,"",VLOOKUP(B102,WB!$A$1:$AF$248,9,FALSE)),"")</f>
        <v>Lower middle income</v>
      </c>
      <c r="V102" t="s">
        <v>4562</v>
      </c>
      <c r="W102" s="15" t="s">
        <v>4276</v>
      </c>
      <c r="X102" t="s">
        <v>4276</v>
      </c>
      <c r="Y102" t="s">
        <v>66</v>
      </c>
      <c r="Z102" t="s">
        <v>4276</v>
      </c>
      <c r="AA102" t="s">
        <v>4276</v>
      </c>
      <c r="AB102" t="s">
        <v>4276</v>
      </c>
      <c r="AC102" t="s">
        <v>4276</v>
      </c>
      <c r="AD102" t="s">
        <v>4276</v>
      </c>
    </row>
    <row r="103" spans="1:30" x14ac:dyDescent="0.25">
      <c r="A103" t="s">
        <v>667</v>
      </c>
      <c r="B103" t="s">
        <v>665</v>
      </c>
      <c r="C103" t="s">
        <v>1521</v>
      </c>
      <c r="D103" t="s">
        <v>665</v>
      </c>
      <c r="E103" t="s">
        <v>3392</v>
      </c>
      <c r="F103" t="s">
        <v>1521</v>
      </c>
      <c r="G103" t="s">
        <v>666</v>
      </c>
      <c r="H103" t="s">
        <v>3020</v>
      </c>
      <c r="I103" t="s">
        <v>3393</v>
      </c>
      <c r="J103" t="s">
        <v>666</v>
      </c>
      <c r="K103" s="20" t="s">
        <v>1521</v>
      </c>
      <c r="L103" t="s">
        <v>4684</v>
      </c>
      <c r="M103" t="s">
        <v>669</v>
      </c>
      <c r="N103" t="s">
        <v>665</v>
      </c>
      <c r="O103" t="s">
        <v>669</v>
      </c>
      <c r="P103" t="s">
        <v>4418</v>
      </c>
      <c r="Q103" t="str">
        <f>IFERROR(IF(VLOOKUP(B103,WB!$A$1:$AF$248,8,FALSE)=0,"",VLOOKUP(B103,WB!$A$1:$AF$248,8,FALSE)),"")</f>
        <v>Middle East &amp; North Africa</v>
      </c>
      <c r="R103" t="str">
        <f>IFERROR(VLOOKUP(E103,USAID!$A$2:$B$105,2,FALSE),"")</f>
        <v/>
      </c>
      <c r="S103" t="s">
        <v>1594</v>
      </c>
      <c r="T103" t="s">
        <v>4573</v>
      </c>
      <c r="U103" t="str">
        <f>IFERROR(IF(VLOOKUP(B103,WB!$A$1:$AF$248,9,FALSE)=0,"",VLOOKUP(B103,WB!$A$1:$AF$248,9,FALSE)),"")</f>
        <v>Upper middle income</v>
      </c>
      <c r="V103" t="s">
        <v>4562</v>
      </c>
      <c r="W103" s="15" t="s">
        <v>4276</v>
      </c>
      <c r="X103" t="s">
        <v>4276</v>
      </c>
      <c r="Y103" t="s">
        <v>66</v>
      </c>
      <c r="Z103" t="s">
        <v>4276</v>
      </c>
      <c r="AA103" t="s">
        <v>4276</v>
      </c>
      <c r="AB103" t="s">
        <v>4276</v>
      </c>
      <c r="AC103" t="s">
        <v>4276</v>
      </c>
      <c r="AD103" t="s">
        <v>66</v>
      </c>
    </row>
    <row r="104" spans="1:30" x14ac:dyDescent="0.25">
      <c r="A104" t="s">
        <v>676</v>
      </c>
      <c r="B104" t="s">
        <v>675</v>
      </c>
      <c r="C104" t="s">
        <v>676</v>
      </c>
      <c r="D104" t="s">
        <v>675</v>
      </c>
      <c r="E104" t="s">
        <v>676</v>
      </c>
      <c r="F104" t="s">
        <v>676</v>
      </c>
      <c r="G104" t="s">
        <v>676</v>
      </c>
      <c r="H104" t="s">
        <v>676</v>
      </c>
      <c r="I104" t="s">
        <v>676</v>
      </c>
      <c r="J104" t="s">
        <v>676</v>
      </c>
      <c r="K104" s="20" t="s">
        <v>676</v>
      </c>
      <c r="L104" t="s">
        <v>676</v>
      </c>
      <c r="M104" t="s">
        <v>2183</v>
      </c>
      <c r="N104" t="s">
        <v>675</v>
      </c>
      <c r="O104" t="s">
        <v>678</v>
      </c>
      <c r="P104" t="s">
        <v>4419</v>
      </c>
      <c r="Q104" t="str">
        <f>IFERROR(IF(VLOOKUP(B104,WB!$A$1:$AF$248,8,FALSE)=0,"",VLOOKUP(B104,WB!$A$1:$AF$248,8,FALSE)),"")</f>
        <v>Middle East &amp; North Africa</v>
      </c>
      <c r="R104" t="str">
        <f>IFERROR(VLOOKUP(E104,USAID!$A$2:$B$105,2,FALSE),"")</f>
        <v>ME</v>
      </c>
      <c r="S104" t="s">
        <v>1594</v>
      </c>
      <c r="T104" t="s">
        <v>4575</v>
      </c>
      <c r="U104" t="str">
        <f>IFERROR(IF(VLOOKUP(B104,WB!$A$1:$AF$248,9,FALSE)=0,"",VLOOKUP(B104,WB!$A$1:$AF$248,9,FALSE)),"")</f>
        <v>Upper middle income</v>
      </c>
      <c r="V104" t="s">
        <v>4562</v>
      </c>
      <c r="W104" s="15" t="s">
        <v>4276</v>
      </c>
      <c r="X104" t="s">
        <v>4276</v>
      </c>
      <c r="Y104" t="s">
        <v>66</v>
      </c>
      <c r="Z104" t="s">
        <v>4276</v>
      </c>
      <c r="AA104" t="s">
        <v>4276</v>
      </c>
      <c r="AB104" t="s">
        <v>4276</v>
      </c>
      <c r="AC104" t="s">
        <v>4276</v>
      </c>
      <c r="AD104" t="s">
        <v>66</v>
      </c>
    </row>
    <row r="105" spans="1:30" x14ac:dyDescent="0.25">
      <c r="A105" t="s">
        <v>684</v>
      </c>
      <c r="B105" t="s">
        <v>683</v>
      </c>
      <c r="C105" t="s">
        <v>684</v>
      </c>
      <c r="D105" t="s">
        <v>683</v>
      </c>
      <c r="E105" t="s">
        <v>3394</v>
      </c>
      <c r="F105" t="s">
        <v>684</v>
      </c>
      <c r="G105" t="s">
        <v>684</v>
      </c>
      <c r="H105" t="s">
        <v>684</v>
      </c>
      <c r="I105" t="s">
        <v>3395</v>
      </c>
      <c r="J105" t="s">
        <v>3396</v>
      </c>
      <c r="K105" s="20" t="s">
        <v>684</v>
      </c>
      <c r="L105" t="s">
        <v>684</v>
      </c>
      <c r="M105" t="s">
        <v>2188</v>
      </c>
      <c r="N105" t="s">
        <v>683</v>
      </c>
      <c r="O105" t="s">
        <v>685</v>
      </c>
      <c r="P105" t="s">
        <v>4420</v>
      </c>
      <c r="Q105" t="str">
        <f>IFERROR(IF(VLOOKUP(B105,WB!$A$1:$AF$248,8,FALSE)=0,"",VLOOKUP(B105,WB!$A$1:$AF$248,8,FALSE)),"")</f>
        <v>Europe &amp; Central Asia</v>
      </c>
      <c r="R105" t="str">
        <f>IFERROR(VLOOKUP(E105,USAID!$A$2:$B$105,2,FALSE),"")</f>
        <v/>
      </c>
      <c r="S105" t="s">
        <v>1649</v>
      </c>
      <c r="T105" t="s">
        <v>4582</v>
      </c>
      <c r="U105" t="str">
        <f>IFERROR(IF(VLOOKUP(B105,WB!$A$1:$AF$248,9,FALSE)=0,"",VLOOKUP(B105,WB!$A$1:$AF$248,9,FALSE)),"")</f>
        <v>High income: OECD</v>
      </c>
      <c r="V105" t="s">
        <v>4579</v>
      </c>
      <c r="W105" s="15" t="s">
        <v>4276</v>
      </c>
      <c r="X105" t="s">
        <v>66</v>
      </c>
      <c r="Y105" t="s">
        <v>4276</v>
      </c>
      <c r="Z105" t="s">
        <v>4276</v>
      </c>
      <c r="AA105" t="s">
        <v>66</v>
      </c>
      <c r="AB105" t="s">
        <v>4276</v>
      </c>
      <c r="AC105" t="s">
        <v>4276</v>
      </c>
      <c r="AD105" t="s">
        <v>4276</v>
      </c>
    </row>
    <row r="106" spans="1:30" x14ac:dyDescent="0.25">
      <c r="A106" t="s">
        <v>688</v>
      </c>
      <c r="B106" t="s">
        <v>687</v>
      </c>
      <c r="C106" t="s">
        <v>688</v>
      </c>
      <c r="D106" t="s">
        <v>1522</v>
      </c>
      <c r="E106" t="s">
        <v>3397</v>
      </c>
      <c r="F106" t="s">
        <v>3398</v>
      </c>
      <c r="G106" t="s">
        <v>3402</v>
      </c>
      <c r="H106" t="s">
        <v>3403</v>
      </c>
      <c r="I106" t="s">
        <v>3404</v>
      </c>
      <c r="J106" t="s">
        <v>3405</v>
      </c>
      <c r="K106" s="20" t="s">
        <v>4607</v>
      </c>
      <c r="L106" t="s">
        <v>4741</v>
      </c>
      <c r="M106" t="s">
        <v>3399</v>
      </c>
      <c r="N106" t="s">
        <v>3400</v>
      </c>
      <c r="O106" t="s">
        <v>3401</v>
      </c>
      <c r="Q106" t="str">
        <f>IFERROR(IF(VLOOKUP(B106,WB!$A$1:$AF$248,8,FALSE)=0,"",VLOOKUP(B106,WB!$A$1:$AF$248,8,FALSE)),"")</f>
        <v>Europe &amp; Central Asia</v>
      </c>
      <c r="R106" t="str">
        <f>IFERROR(VLOOKUP(E106,USAID!$A$2:$B$105,2,FALSE),"")</f>
        <v/>
      </c>
      <c r="U106" t="str">
        <f>IFERROR(IF(VLOOKUP(B106,WB!$A$1:$AF$248,9,FALSE)=0,"",VLOOKUP(B106,WB!$A$1:$AF$248,9,FALSE)),"")</f>
        <v>High income: nonOECD</v>
      </c>
      <c r="W106" s="15" t="s">
        <v>4276</v>
      </c>
    </row>
    <row r="107" spans="1:30" x14ac:dyDescent="0.25">
      <c r="A107" t="s">
        <v>691</v>
      </c>
      <c r="B107" t="s">
        <v>690</v>
      </c>
      <c r="C107" t="s">
        <v>691</v>
      </c>
      <c r="D107" t="s">
        <v>690</v>
      </c>
      <c r="E107" t="s">
        <v>3406</v>
      </c>
      <c r="F107" t="s">
        <v>691</v>
      </c>
      <c r="G107" t="s">
        <v>691</v>
      </c>
      <c r="H107" t="s">
        <v>691</v>
      </c>
      <c r="I107" t="s">
        <v>3407</v>
      </c>
      <c r="J107" t="s">
        <v>3408</v>
      </c>
      <c r="K107" s="20" t="s">
        <v>691</v>
      </c>
      <c r="L107" t="s">
        <v>691</v>
      </c>
      <c r="M107" t="s">
        <v>648</v>
      </c>
      <c r="N107" t="s">
        <v>690</v>
      </c>
      <c r="O107" t="s">
        <v>693</v>
      </c>
      <c r="P107" t="s">
        <v>4421</v>
      </c>
      <c r="Q107" t="str">
        <f>IFERROR(IF(VLOOKUP(B107,WB!$A$1:$AF$248,8,FALSE)=0,"",VLOOKUP(B107,WB!$A$1:$AF$248,8,FALSE)),"")</f>
        <v>Middle East &amp; North Africa</v>
      </c>
      <c r="R107" t="str">
        <f>IFERROR(VLOOKUP(E107,USAID!$A$2:$B$105,2,FALSE),"")</f>
        <v/>
      </c>
      <c r="S107" t="s">
        <v>1594</v>
      </c>
      <c r="T107" t="s">
        <v>4581</v>
      </c>
      <c r="U107" t="str">
        <f>IFERROR(IF(VLOOKUP(B107,WB!$A$1:$AF$248,9,FALSE)=0,"",VLOOKUP(B107,WB!$A$1:$AF$248,9,FALSE)),"")</f>
        <v>High income: OECD</v>
      </c>
      <c r="V107" t="s">
        <v>4579</v>
      </c>
      <c r="W107" s="15" t="s">
        <v>4276</v>
      </c>
      <c r="X107" t="s">
        <v>4276</v>
      </c>
      <c r="Y107" t="s">
        <v>66</v>
      </c>
      <c r="Z107" t="s">
        <v>4276</v>
      </c>
      <c r="AA107" t="s">
        <v>4276</v>
      </c>
      <c r="AB107" t="s">
        <v>4276</v>
      </c>
      <c r="AC107" t="s">
        <v>4276</v>
      </c>
      <c r="AD107" t="s">
        <v>4276</v>
      </c>
    </row>
    <row r="108" spans="1:30" x14ac:dyDescent="0.25">
      <c r="A108" t="s">
        <v>697</v>
      </c>
      <c r="B108" t="s">
        <v>696</v>
      </c>
      <c r="C108" t="s">
        <v>697</v>
      </c>
      <c r="D108" t="s">
        <v>696</v>
      </c>
      <c r="E108" t="s">
        <v>3409</v>
      </c>
      <c r="F108" t="s">
        <v>697</v>
      </c>
      <c r="G108" t="s">
        <v>697</v>
      </c>
      <c r="H108" t="s">
        <v>697</v>
      </c>
      <c r="I108" t="s">
        <v>3410</v>
      </c>
      <c r="J108" t="s">
        <v>3411</v>
      </c>
      <c r="K108" s="20" t="s">
        <v>697</v>
      </c>
      <c r="L108" t="s">
        <v>697</v>
      </c>
      <c r="M108" t="s">
        <v>699</v>
      </c>
      <c r="N108" t="s">
        <v>696</v>
      </c>
      <c r="O108" t="s">
        <v>699</v>
      </c>
      <c r="P108" t="s">
        <v>4422</v>
      </c>
      <c r="Q108" t="str">
        <f>IFERROR(IF(VLOOKUP(B108,WB!$A$1:$AF$248,8,FALSE)=0,"",VLOOKUP(B108,WB!$A$1:$AF$248,8,FALSE)),"")</f>
        <v>Europe &amp; Central Asia</v>
      </c>
      <c r="R108" t="str">
        <f>IFERROR(VLOOKUP(E108,USAID!$A$2:$B$105,2,FALSE),"")</f>
        <v/>
      </c>
      <c r="S108" t="s">
        <v>1649</v>
      </c>
      <c r="T108" t="s">
        <v>4582</v>
      </c>
      <c r="U108" t="str">
        <f>IFERROR(IF(VLOOKUP(B108,WB!$A$1:$AF$248,9,FALSE)=0,"",VLOOKUP(B108,WB!$A$1:$AF$248,9,FALSE)),"")</f>
        <v>High income: OECD</v>
      </c>
      <c r="V108" t="s">
        <v>4579</v>
      </c>
      <c r="W108" s="15" t="s">
        <v>4276</v>
      </c>
      <c r="X108" t="s">
        <v>66</v>
      </c>
      <c r="Y108" t="s">
        <v>4276</v>
      </c>
      <c r="Z108" t="s">
        <v>66</v>
      </c>
      <c r="AA108" t="s">
        <v>66</v>
      </c>
      <c r="AB108" t="s">
        <v>4276</v>
      </c>
      <c r="AC108" t="s">
        <v>4276</v>
      </c>
      <c r="AD108" t="s">
        <v>4276</v>
      </c>
    </row>
    <row r="109" spans="1:30" x14ac:dyDescent="0.25">
      <c r="A109" t="s">
        <v>703</v>
      </c>
      <c r="B109" t="s">
        <v>702</v>
      </c>
      <c r="C109" t="s">
        <v>703</v>
      </c>
      <c r="D109" t="s">
        <v>702</v>
      </c>
      <c r="E109" t="s">
        <v>703</v>
      </c>
      <c r="F109" t="s">
        <v>703</v>
      </c>
      <c r="G109" t="s">
        <v>703</v>
      </c>
      <c r="H109" t="s">
        <v>703</v>
      </c>
      <c r="I109" t="s">
        <v>3412</v>
      </c>
      <c r="J109" t="s">
        <v>703</v>
      </c>
      <c r="K109" s="20" t="s">
        <v>703</v>
      </c>
      <c r="L109" t="s">
        <v>703</v>
      </c>
      <c r="M109" t="s">
        <v>704</v>
      </c>
      <c r="N109" t="s">
        <v>702</v>
      </c>
      <c r="O109" t="s">
        <v>704</v>
      </c>
      <c r="P109" t="s">
        <v>4423</v>
      </c>
      <c r="Q109" t="str">
        <f>IFERROR(IF(VLOOKUP(B109,WB!$A$1:$AF$248,8,FALSE)=0,"",VLOOKUP(B109,WB!$A$1:$AF$248,8,FALSE)),"")</f>
        <v>Latin America &amp; Caribbean</v>
      </c>
      <c r="R109" t="str">
        <f>IFERROR(VLOOKUP(E109,USAID!$A$2:$B$105,2,FALSE),"")</f>
        <v>LAC</v>
      </c>
      <c r="S109" t="s">
        <v>4568</v>
      </c>
      <c r="T109" t="s">
        <v>4569</v>
      </c>
      <c r="U109" t="str">
        <f>IFERROR(IF(VLOOKUP(B109,WB!$A$1:$AF$248,9,FALSE)=0,"",VLOOKUP(B109,WB!$A$1:$AF$248,9,FALSE)),"")</f>
        <v>Upper middle income</v>
      </c>
      <c r="V109" t="s">
        <v>4562</v>
      </c>
      <c r="W109" s="15" t="s">
        <v>4276</v>
      </c>
      <c r="X109" t="s">
        <v>4276</v>
      </c>
      <c r="Y109" t="s">
        <v>66</v>
      </c>
      <c r="Z109" t="s">
        <v>4276</v>
      </c>
      <c r="AA109" t="s">
        <v>4276</v>
      </c>
      <c r="AB109" t="s">
        <v>4276</v>
      </c>
      <c r="AC109" t="s">
        <v>4276</v>
      </c>
      <c r="AD109" t="s">
        <v>4276</v>
      </c>
    </row>
    <row r="110" spans="1:30" x14ac:dyDescent="0.25">
      <c r="A110" t="s">
        <v>709</v>
      </c>
      <c r="B110" t="s">
        <v>708</v>
      </c>
      <c r="C110" t="s">
        <v>709</v>
      </c>
      <c r="D110" t="s">
        <v>708</v>
      </c>
      <c r="E110" t="s">
        <v>3413</v>
      </c>
      <c r="F110" t="s">
        <v>709</v>
      </c>
      <c r="G110" t="s">
        <v>709</v>
      </c>
      <c r="H110" t="s">
        <v>709</v>
      </c>
      <c r="I110" t="s">
        <v>3414</v>
      </c>
      <c r="J110" t="s">
        <v>3415</v>
      </c>
      <c r="K110" s="20" t="s">
        <v>709</v>
      </c>
      <c r="L110" t="s">
        <v>709</v>
      </c>
      <c r="M110" t="s">
        <v>2209</v>
      </c>
      <c r="N110" t="s">
        <v>708</v>
      </c>
      <c r="O110" t="s">
        <v>710</v>
      </c>
      <c r="P110" t="s">
        <v>4424</v>
      </c>
      <c r="Q110" t="str">
        <f>IFERROR(IF(VLOOKUP(B110,WB!$A$1:$AF$248,8,FALSE)=0,"",VLOOKUP(B110,WB!$A$1:$AF$248,8,FALSE)),"")</f>
        <v>East Asia &amp; Pacific</v>
      </c>
      <c r="R110" t="str">
        <f>IFERROR(VLOOKUP(E110,USAID!$A$2:$B$105,2,FALSE),"")</f>
        <v/>
      </c>
      <c r="S110" t="s">
        <v>1594</v>
      </c>
      <c r="T110" t="s">
        <v>4581</v>
      </c>
      <c r="U110" t="str">
        <f>IFERROR(IF(VLOOKUP(B110,WB!$A$1:$AF$248,9,FALSE)=0,"",VLOOKUP(B110,WB!$A$1:$AF$248,9,FALSE)),"")</f>
        <v>High income: OECD</v>
      </c>
      <c r="V110" t="s">
        <v>4579</v>
      </c>
      <c r="W110" s="15" t="s">
        <v>4276</v>
      </c>
      <c r="X110" t="s">
        <v>66</v>
      </c>
      <c r="Y110" t="s">
        <v>4276</v>
      </c>
      <c r="Z110" t="s">
        <v>66</v>
      </c>
      <c r="AA110" t="s">
        <v>66</v>
      </c>
      <c r="AB110" t="s">
        <v>4276</v>
      </c>
      <c r="AC110" t="s">
        <v>4276</v>
      </c>
      <c r="AD110" t="s">
        <v>4276</v>
      </c>
    </row>
    <row r="111" spans="1:30" x14ac:dyDescent="0.25">
      <c r="A111" t="s">
        <v>713</v>
      </c>
      <c r="B111" t="s">
        <v>712</v>
      </c>
      <c r="C111" t="s">
        <v>713</v>
      </c>
      <c r="D111" t="s">
        <v>712</v>
      </c>
      <c r="E111" t="s">
        <v>713</v>
      </c>
      <c r="F111" t="s">
        <v>713</v>
      </c>
      <c r="G111" t="s">
        <v>713</v>
      </c>
      <c r="H111" t="s">
        <v>713</v>
      </c>
      <c r="I111" t="s">
        <v>713</v>
      </c>
      <c r="J111" t="s">
        <v>713</v>
      </c>
      <c r="K111" s="20" t="s">
        <v>713</v>
      </c>
      <c r="L111" t="s">
        <v>713</v>
      </c>
      <c r="M111" t="s">
        <v>715</v>
      </c>
      <c r="N111" t="s">
        <v>712</v>
      </c>
      <c r="O111" t="s">
        <v>715</v>
      </c>
      <c r="P111" t="s">
        <v>4425</v>
      </c>
      <c r="Q111" t="str">
        <f>IFERROR(IF(VLOOKUP(B111,WB!$A$1:$AF$248,8,FALSE)=0,"",VLOOKUP(B111,WB!$A$1:$AF$248,8,FALSE)),"")</f>
        <v>Middle East &amp; North Africa</v>
      </c>
      <c r="R111" t="str">
        <f>IFERROR(VLOOKUP(E111,USAID!$A$2:$B$105,2,FALSE),"")</f>
        <v>ME</v>
      </c>
      <c r="S111" t="s">
        <v>1594</v>
      </c>
      <c r="T111" t="s">
        <v>4575</v>
      </c>
      <c r="U111" t="str">
        <f>IFERROR(IF(VLOOKUP(B111,WB!$A$1:$AF$248,9,FALSE)=0,"",VLOOKUP(B111,WB!$A$1:$AF$248,9,FALSE)),"")</f>
        <v>Upper middle income</v>
      </c>
      <c r="V111" t="s">
        <v>4562</v>
      </c>
      <c r="W111" s="15" t="s">
        <v>4276</v>
      </c>
      <c r="X111" t="s">
        <v>4276</v>
      </c>
      <c r="Y111" t="s">
        <v>66</v>
      </c>
      <c r="Z111" t="s">
        <v>4276</v>
      </c>
      <c r="AA111" t="s">
        <v>4276</v>
      </c>
      <c r="AB111" t="s">
        <v>4276</v>
      </c>
      <c r="AC111" t="s">
        <v>4276</v>
      </c>
      <c r="AD111" t="s">
        <v>4276</v>
      </c>
    </row>
    <row r="112" spans="1:30" x14ac:dyDescent="0.25">
      <c r="A112" t="s">
        <v>718</v>
      </c>
      <c r="B112" t="s">
        <v>717</v>
      </c>
      <c r="C112" t="s">
        <v>718</v>
      </c>
      <c r="D112" t="s">
        <v>717</v>
      </c>
      <c r="E112" t="s">
        <v>718</v>
      </c>
      <c r="F112" t="s">
        <v>718</v>
      </c>
      <c r="G112" t="s">
        <v>4285</v>
      </c>
      <c r="H112" t="s">
        <v>718</v>
      </c>
      <c r="I112" t="s">
        <v>718</v>
      </c>
      <c r="J112" t="s">
        <v>718</v>
      </c>
      <c r="K112" s="20" t="s">
        <v>718</v>
      </c>
      <c r="L112" t="s">
        <v>4685</v>
      </c>
      <c r="M112" t="s">
        <v>720</v>
      </c>
      <c r="N112" t="s">
        <v>717</v>
      </c>
      <c r="O112" t="s">
        <v>720</v>
      </c>
      <c r="P112" t="s">
        <v>4426</v>
      </c>
      <c r="Q112" t="str">
        <f>IFERROR(IF(VLOOKUP(B112,WB!$A$1:$AF$248,8,FALSE)=0,"",VLOOKUP(B112,WB!$A$1:$AF$248,8,FALSE)),"")</f>
        <v>Europe &amp; Central Asia</v>
      </c>
      <c r="R112" t="str">
        <f>IFERROR(VLOOKUP(E112,USAID!$A$2:$B$105,2,FALSE),"")</f>
        <v>Asia</v>
      </c>
      <c r="T112" t="s">
        <v>4578</v>
      </c>
      <c r="U112" t="str">
        <f>IFERROR(IF(VLOOKUP(B112,WB!$A$1:$AF$248,9,FALSE)=0,"",VLOOKUP(B112,WB!$A$1:$AF$248,9,FALSE)),"")</f>
        <v>Upper middle income</v>
      </c>
      <c r="V112" t="s">
        <v>4578</v>
      </c>
      <c r="W112" s="15" t="s">
        <v>4276</v>
      </c>
      <c r="X112" t="s">
        <v>4276</v>
      </c>
      <c r="Y112" t="s">
        <v>66</v>
      </c>
      <c r="Z112" t="s">
        <v>4276</v>
      </c>
      <c r="AA112" t="s">
        <v>4276</v>
      </c>
      <c r="AB112" t="s">
        <v>66</v>
      </c>
      <c r="AC112" t="s">
        <v>4276</v>
      </c>
      <c r="AD112" t="s">
        <v>66</v>
      </c>
    </row>
    <row r="113" spans="1:30" x14ac:dyDescent="0.25">
      <c r="A113" t="s">
        <v>724</v>
      </c>
      <c r="B113" t="s">
        <v>723</v>
      </c>
      <c r="C113" t="s">
        <v>724</v>
      </c>
      <c r="D113" t="s">
        <v>723</v>
      </c>
      <c r="E113" t="s">
        <v>724</v>
      </c>
      <c r="F113" t="s">
        <v>724</v>
      </c>
      <c r="G113" t="s">
        <v>724</v>
      </c>
      <c r="H113" t="s">
        <v>724</v>
      </c>
      <c r="I113" t="s">
        <v>724</v>
      </c>
      <c r="J113" t="s">
        <v>724</v>
      </c>
      <c r="K113" s="20" t="s">
        <v>724</v>
      </c>
      <c r="L113" t="s">
        <v>724</v>
      </c>
      <c r="M113" t="s">
        <v>726</v>
      </c>
      <c r="N113" t="s">
        <v>723</v>
      </c>
      <c r="O113" t="s">
        <v>726</v>
      </c>
      <c r="P113" t="s">
        <v>4427</v>
      </c>
      <c r="Q113" t="str">
        <f>IFERROR(IF(VLOOKUP(B113,WB!$A$1:$AF$248,8,FALSE)=0,"",VLOOKUP(B113,WB!$A$1:$AF$248,8,FALSE)),"")</f>
        <v>Sub-Saharan Africa</v>
      </c>
      <c r="R113" t="str">
        <f>IFERROR(VLOOKUP(E113,USAID!$A$2:$B$105,2,FALSE),"")</f>
        <v>Africa</v>
      </c>
      <c r="S113" t="s">
        <v>1592</v>
      </c>
      <c r="T113" t="s">
        <v>4563</v>
      </c>
      <c r="U113" t="str">
        <f>IFERROR(IF(VLOOKUP(B113,WB!$A$1:$AF$248,9,FALSE)=0,"",VLOOKUP(B113,WB!$A$1:$AF$248,9,FALSE)),"")</f>
        <v>Low income</v>
      </c>
      <c r="V113" t="s">
        <v>4562</v>
      </c>
      <c r="W113" s="15" t="s">
        <v>66</v>
      </c>
      <c r="X113" t="s">
        <v>4276</v>
      </c>
      <c r="Y113" t="s">
        <v>66</v>
      </c>
      <c r="Z113" t="s">
        <v>4276</v>
      </c>
      <c r="AA113" t="s">
        <v>4276</v>
      </c>
      <c r="AB113" t="s">
        <v>4276</v>
      </c>
      <c r="AC113" t="s">
        <v>4276</v>
      </c>
      <c r="AD113" t="s">
        <v>4276</v>
      </c>
    </row>
    <row r="114" spans="1:30" x14ac:dyDescent="0.25">
      <c r="A114" t="s">
        <v>733</v>
      </c>
      <c r="B114" t="s">
        <v>732</v>
      </c>
      <c r="C114" t="s">
        <v>733</v>
      </c>
      <c r="D114" t="s">
        <v>732</v>
      </c>
      <c r="E114" t="s">
        <v>3416</v>
      </c>
      <c r="F114" t="s">
        <v>733</v>
      </c>
      <c r="G114" t="s">
        <v>733</v>
      </c>
      <c r="H114" t="s">
        <v>733</v>
      </c>
      <c r="I114" t="s">
        <v>3417</v>
      </c>
      <c r="J114" t="s">
        <v>3418</v>
      </c>
      <c r="K114" s="20" t="s">
        <v>733</v>
      </c>
      <c r="L114" t="s">
        <v>733</v>
      </c>
      <c r="M114" t="s">
        <v>741</v>
      </c>
      <c r="N114" t="s">
        <v>732</v>
      </c>
      <c r="O114" t="s">
        <v>735</v>
      </c>
      <c r="P114" t="s">
        <v>4428</v>
      </c>
      <c r="Q114" t="str">
        <f>IFERROR(IF(VLOOKUP(B114,WB!$A$1:$AF$248,8,FALSE)=0,"",VLOOKUP(B114,WB!$A$1:$AF$248,8,FALSE)),"")</f>
        <v>East Asia &amp; Pacific</v>
      </c>
      <c r="R114" t="str">
        <f>IFERROR(VLOOKUP(E114,USAID!$A$2:$B$105,2,FALSE),"")</f>
        <v/>
      </c>
      <c r="S114" t="s">
        <v>4576</v>
      </c>
      <c r="T114" t="s">
        <v>4577</v>
      </c>
      <c r="U114" t="str">
        <f>IFERROR(IF(VLOOKUP(B114,WB!$A$1:$AF$248,9,FALSE)=0,"",VLOOKUP(B114,WB!$A$1:$AF$248,9,FALSE)),"")</f>
        <v>Lower middle income</v>
      </c>
      <c r="V114" t="s">
        <v>4562</v>
      </c>
      <c r="W114" s="15" t="s">
        <v>4276</v>
      </c>
      <c r="X114" t="s">
        <v>4276</v>
      </c>
      <c r="Y114" t="s">
        <v>66</v>
      </c>
      <c r="Z114" t="s">
        <v>4276</v>
      </c>
      <c r="AA114" t="s">
        <v>4276</v>
      </c>
      <c r="AB114" t="s">
        <v>4276</v>
      </c>
      <c r="AC114" t="s">
        <v>66</v>
      </c>
      <c r="AD114" t="s">
        <v>4276</v>
      </c>
    </row>
    <row r="115" spans="1:30" x14ac:dyDescent="0.25">
      <c r="A115" t="s">
        <v>739</v>
      </c>
      <c r="B115" t="s">
        <v>737</v>
      </c>
      <c r="C115" t="s">
        <v>740</v>
      </c>
      <c r="D115" t="s">
        <v>737</v>
      </c>
      <c r="E115" t="s">
        <v>3419</v>
      </c>
      <c r="F115" t="s">
        <v>740</v>
      </c>
      <c r="G115" t="s">
        <v>738</v>
      </c>
      <c r="H115" t="s">
        <v>3021</v>
      </c>
      <c r="I115" t="s">
        <v>3420</v>
      </c>
      <c r="J115" t="s">
        <v>3421</v>
      </c>
      <c r="K115" s="20" t="s">
        <v>4432</v>
      </c>
      <c r="L115" t="s">
        <v>4686</v>
      </c>
      <c r="M115" t="s">
        <v>2251</v>
      </c>
      <c r="N115" t="s">
        <v>737</v>
      </c>
      <c r="O115" t="s">
        <v>741</v>
      </c>
      <c r="P115" t="s">
        <v>4431</v>
      </c>
      <c r="Q115" t="str">
        <f>IFERROR(IF(VLOOKUP(B115,WB!$A$1:$AF$248,8,FALSE)=0,"",VLOOKUP(B115,WB!$A$1:$AF$248,8,FALSE)),"")</f>
        <v>East Asia &amp; Pacific</v>
      </c>
      <c r="R115" t="str">
        <f>IFERROR(VLOOKUP(E115,USAID!$A$2:$B$105,2,FALSE),"")</f>
        <v/>
      </c>
      <c r="S115" t="s">
        <v>1594</v>
      </c>
      <c r="T115" t="s">
        <v>4572</v>
      </c>
      <c r="U115" t="str">
        <f>IFERROR(IF(VLOOKUP(B115,WB!$A$1:$AF$248,9,FALSE)=0,"",VLOOKUP(B115,WB!$A$1:$AF$248,9,FALSE)),"")</f>
        <v>High income: OECD</v>
      </c>
      <c r="V115" t="s">
        <v>4562</v>
      </c>
      <c r="W115" s="15" t="s">
        <v>4276</v>
      </c>
      <c r="X115" t="s">
        <v>66</v>
      </c>
      <c r="Y115" t="s">
        <v>66</v>
      </c>
      <c r="Z115" t="s">
        <v>4276</v>
      </c>
      <c r="AA115" t="s">
        <v>66</v>
      </c>
      <c r="AB115" t="s">
        <v>4276</v>
      </c>
      <c r="AC115" t="s">
        <v>4276</v>
      </c>
      <c r="AD115" t="s">
        <v>4276</v>
      </c>
    </row>
    <row r="116" spans="1:30" x14ac:dyDescent="0.25">
      <c r="A116" t="s">
        <v>746</v>
      </c>
      <c r="B116" t="s">
        <v>745</v>
      </c>
      <c r="C116" t="s">
        <v>3422</v>
      </c>
      <c r="D116" t="s">
        <v>3423</v>
      </c>
      <c r="E116" t="s">
        <v>746</v>
      </c>
      <c r="F116" t="s">
        <v>3424</v>
      </c>
      <c r="G116" t="s">
        <v>746</v>
      </c>
      <c r="H116" t="s">
        <v>3428</v>
      </c>
      <c r="I116" t="s">
        <v>3429</v>
      </c>
      <c r="J116" t="s">
        <v>3430</v>
      </c>
      <c r="K116" s="20" t="s">
        <v>4608</v>
      </c>
      <c r="L116" t="s">
        <v>746</v>
      </c>
      <c r="M116" t="s">
        <v>3425</v>
      </c>
      <c r="N116" t="s">
        <v>3426</v>
      </c>
      <c r="O116" t="s">
        <v>3427</v>
      </c>
      <c r="Q116" t="str">
        <f>IFERROR(IF(VLOOKUP(B116,WB!$A$1:$AF$248,8,FALSE)=0,"",VLOOKUP(B116,WB!$A$1:$AF$248,8,FALSE)),"")</f>
        <v>Europe &amp; Central Asia</v>
      </c>
      <c r="R116" t="str">
        <f>IFERROR(VLOOKUP(E116,USAID!$A$2:$B$105,2,FALSE),"")</f>
        <v>E&amp;E</v>
      </c>
      <c r="U116" t="str">
        <f>IFERROR(IF(VLOOKUP(B116,WB!$A$1:$AF$248,9,FALSE)=0,"",VLOOKUP(B116,WB!$A$1:$AF$248,9,FALSE)),"")</f>
        <v>Lower middle income</v>
      </c>
      <c r="W116" s="15" t="s">
        <v>4276</v>
      </c>
      <c r="X116" t="s">
        <v>4276</v>
      </c>
      <c r="Y116" t="s">
        <v>66</v>
      </c>
      <c r="Z116" t="s">
        <v>4276</v>
      </c>
      <c r="AA116" t="s">
        <v>4276</v>
      </c>
    </row>
    <row r="117" spans="1:30" x14ac:dyDescent="0.25">
      <c r="A117" t="s">
        <v>751</v>
      </c>
      <c r="B117" t="s">
        <v>750</v>
      </c>
      <c r="C117" t="s">
        <v>751</v>
      </c>
      <c r="D117" t="s">
        <v>750</v>
      </c>
      <c r="E117" t="s">
        <v>3431</v>
      </c>
      <c r="F117" t="s">
        <v>751</v>
      </c>
      <c r="G117" t="s">
        <v>751</v>
      </c>
      <c r="H117" t="s">
        <v>751</v>
      </c>
      <c r="I117" t="s">
        <v>3432</v>
      </c>
      <c r="J117" t="s">
        <v>3433</v>
      </c>
      <c r="K117" s="20" t="s">
        <v>751</v>
      </c>
      <c r="L117" t="s">
        <v>751</v>
      </c>
      <c r="M117" t="s">
        <v>1908</v>
      </c>
      <c r="N117" t="s">
        <v>750</v>
      </c>
      <c r="O117" t="s">
        <v>753</v>
      </c>
      <c r="P117" t="s">
        <v>4433</v>
      </c>
      <c r="Q117" t="str">
        <f>IFERROR(IF(VLOOKUP(B117,WB!$A$1:$AF$248,8,FALSE)=0,"",VLOOKUP(B117,WB!$A$1:$AF$248,8,FALSE)),"")</f>
        <v>Middle East &amp; North Africa</v>
      </c>
      <c r="R117" t="str">
        <f>IFERROR(VLOOKUP(E117,USAID!$A$2:$B$105,2,FALSE),"")</f>
        <v/>
      </c>
      <c r="S117" t="s">
        <v>1594</v>
      </c>
      <c r="T117" t="s">
        <v>4575</v>
      </c>
      <c r="U117" t="str">
        <f>IFERROR(IF(VLOOKUP(B117,WB!$A$1:$AF$248,9,FALSE)=0,"",VLOOKUP(B117,WB!$A$1:$AF$248,9,FALSE)),"")</f>
        <v>High income: nonOECD</v>
      </c>
      <c r="V117" t="s">
        <v>4562</v>
      </c>
      <c r="W117" s="15" t="s">
        <v>4276</v>
      </c>
      <c r="X117" t="s">
        <v>4276</v>
      </c>
      <c r="Y117" t="s">
        <v>66</v>
      </c>
      <c r="Z117" t="s">
        <v>4276</v>
      </c>
      <c r="AA117" t="s">
        <v>4276</v>
      </c>
      <c r="AB117" t="s">
        <v>4276</v>
      </c>
      <c r="AC117" t="s">
        <v>4276</v>
      </c>
      <c r="AD117" t="s">
        <v>66</v>
      </c>
    </row>
    <row r="118" spans="1:30" x14ac:dyDescent="0.25">
      <c r="A118" t="s">
        <v>758</v>
      </c>
      <c r="B118" t="s">
        <v>757</v>
      </c>
      <c r="C118" t="s">
        <v>1525</v>
      </c>
      <c r="D118" t="s">
        <v>757</v>
      </c>
      <c r="E118" t="s">
        <v>758</v>
      </c>
      <c r="F118" t="s">
        <v>1525</v>
      </c>
      <c r="G118" t="s">
        <v>758</v>
      </c>
      <c r="H118" t="s">
        <v>1525</v>
      </c>
      <c r="I118" t="s">
        <v>1525</v>
      </c>
      <c r="J118" t="s">
        <v>758</v>
      </c>
      <c r="K118" s="20" t="s">
        <v>1525</v>
      </c>
      <c r="L118" t="s">
        <v>758</v>
      </c>
      <c r="M118" t="s">
        <v>759</v>
      </c>
      <c r="N118" t="s">
        <v>757</v>
      </c>
      <c r="O118" t="s">
        <v>759</v>
      </c>
      <c r="P118" t="s">
        <v>4434</v>
      </c>
      <c r="Q118" t="str">
        <f>IFERROR(IF(VLOOKUP(B118,WB!$A$1:$AF$248,8,FALSE)=0,"",VLOOKUP(B118,WB!$A$1:$AF$248,8,FALSE)),"")</f>
        <v>Europe &amp; Central Asia</v>
      </c>
      <c r="R118" t="str">
        <f>IFERROR(VLOOKUP(E118,USAID!$A$2:$B$105,2,FALSE),"")</f>
        <v>Asia</v>
      </c>
      <c r="T118" t="s">
        <v>4578</v>
      </c>
      <c r="U118" t="str">
        <f>IFERROR(IF(VLOOKUP(B118,WB!$A$1:$AF$248,9,FALSE)=0,"",VLOOKUP(B118,WB!$A$1:$AF$248,9,FALSE)),"")</f>
        <v>Lower middle income</v>
      </c>
      <c r="V118" t="s">
        <v>4578</v>
      </c>
      <c r="W118" s="15" t="s">
        <v>4276</v>
      </c>
      <c r="X118" t="s">
        <v>4276</v>
      </c>
      <c r="Y118" t="s">
        <v>66</v>
      </c>
      <c r="Z118" t="s">
        <v>4276</v>
      </c>
      <c r="AA118" t="s">
        <v>4276</v>
      </c>
      <c r="AB118" t="s">
        <v>66</v>
      </c>
      <c r="AC118" t="s">
        <v>4276</v>
      </c>
      <c r="AD118" t="s">
        <v>4276</v>
      </c>
    </row>
    <row r="119" spans="1:30" x14ac:dyDescent="0.25">
      <c r="A119" t="s">
        <v>763</v>
      </c>
      <c r="B119" t="s">
        <v>762</v>
      </c>
      <c r="C119" t="s">
        <v>764</v>
      </c>
      <c r="D119" t="s">
        <v>762</v>
      </c>
      <c r="E119" t="s">
        <v>1596</v>
      </c>
      <c r="F119" t="s">
        <v>764</v>
      </c>
      <c r="G119" t="s">
        <v>1596</v>
      </c>
      <c r="H119" t="s">
        <v>3022</v>
      </c>
      <c r="I119" t="s">
        <v>764</v>
      </c>
      <c r="J119" t="s">
        <v>763</v>
      </c>
      <c r="K119" s="20" t="s">
        <v>4265</v>
      </c>
      <c r="L119" t="s">
        <v>764</v>
      </c>
      <c r="M119" t="s">
        <v>765</v>
      </c>
      <c r="N119" t="s">
        <v>762</v>
      </c>
      <c r="O119" t="s">
        <v>765</v>
      </c>
      <c r="P119" t="s">
        <v>4435</v>
      </c>
      <c r="Q119" t="str">
        <f>IFERROR(IF(VLOOKUP(B119,WB!$A$1:$AF$248,8,FALSE)=0,"",VLOOKUP(B119,WB!$A$1:$AF$248,8,FALSE)),"")</f>
        <v>East Asia &amp; Pacific</v>
      </c>
      <c r="R119" t="str">
        <f>IFERROR(VLOOKUP(E119,USAID!$A$2:$B$105,2,FALSE),"")</f>
        <v>Asia</v>
      </c>
      <c r="S119" t="s">
        <v>1594</v>
      </c>
      <c r="T119" t="s">
        <v>4574</v>
      </c>
      <c r="U119" t="str">
        <f>IFERROR(IF(VLOOKUP(B119,WB!$A$1:$AF$248,9,FALSE)=0,"",VLOOKUP(B119,WB!$A$1:$AF$248,9,FALSE)),"")</f>
        <v>Lower middle income</v>
      </c>
      <c r="V119" t="s">
        <v>4562</v>
      </c>
      <c r="W119" s="15" t="s">
        <v>4276</v>
      </c>
      <c r="X119" t="s">
        <v>4276</v>
      </c>
      <c r="Y119" t="s">
        <v>66</v>
      </c>
      <c r="Z119" t="s">
        <v>4276</v>
      </c>
      <c r="AA119" t="s">
        <v>4276</v>
      </c>
      <c r="AB119" t="s">
        <v>66</v>
      </c>
      <c r="AC119" t="s">
        <v>66</v>
      </c>
      <c r="AD119" t="s">
        <v>4276</v>
      </c>
    </row>
    <row r="120" spans="1:30" x14ac:dyDescent="0.25">
      <c r="A120" t="s">
        <v>769</v>
      </c>
      <c r="B120" t="s">
        <v>768</v>
      </c>
      <c r="C120" t="s">
        <v>3434</v>
      </c>
      <c r="D120" t="s">
        <v>3435</v>
      </c>
      <c r="E120" t="s">
        <v>3436</v>
      </c>
      <c r="F120" t="s">
        <v>3437</v>
      </c>
      <c r="G120" t="s">
        <v>3441</v>
      </c>
      <c r="H120" t="s">
        <v>3442</v>
      </c>
      <c r="I120" t="s">
        <v>3443</v>
      </c>
      <c r="J120" t="s">
        <v>3444</v>
      </c>
      <c r="K120" s="20" t="s">
        <v>4609</v>
      </c>
      <c r="L120" t="s">
        <v>4742</v>
      </c>
      <c r="M120" t="s">
        <v>3438</v>
      </c>
      <c r="N120" t="s">
        <v>3439</v>
      </c>
      <c r="O120" t="s">
        <v>3440</v>
      </c>
      <c r="Q120" t="str">
        <f>IFERROR(IF(VLOOKUP(B120,WB!$A$1:$AF$248,8,FALSE)=0,"",VLOOKUP(B120,WB!$A$1:$AF$248,8,FALSE)),"")</f>
        <v/>
      </c>
      <c r="R120" t="str">
        <f>IFERROR(VLOOKUP(E120,USAID!$A$2:$B$105,2,FALSE),"")</f>
        <v/>
      </c>
      <c r="U120" t="str">
        <f>IFERROR(IF(VLOOKUP(B120,WB!$A$1:$AF$248,9,FALSE)=0,"",VLOOKUP(B120,WB!$A$1:$AF$248,9,FALSE)),"")</f>
        <v/>
      </c>
      <c r="W120" s="15" t="s">
        <v>4276</v>
      </c>
    </row>
    <row r="121" spans="1:30" x14ac:dyDescent="0.25">
      <c r="A121" t="s">
        <v>106</v>
      </c>
      <c r="B121" t="s">
        <v>772</v>
      </c>
      <c r="C121" t="s">
        <v>3445</v>
      </c>
      <c r="D121" t="s">
        <v>3446</v>
      </c>
      <c r="E121" t="s">
        <v>3447</v>
      </c>
      <c r="F121" t="s">
        <v>3448</v>
      </c>
      <c r="G121" t="s">
        <v>3452</v>
      </c>
      <c r="H121" t="s">
        <v>3453</v>
      </c>
      <c r="I121" t="s">
        <v>3454</v>
      </c>
      <c r="J121" t="s">
        <v>3045</v>
      </c>
      <c r="K121" s="20" t="s">
        <v>4610</v>
      </c>
      <c r="L121" t="s">
        <v>4743</v>
      </c>
      <c r="M121" t="s">
        <v>3449</v>
      </c>
      <c r="N121" t="s">
        <v>3450</v>
      </c>
      <c r="O121" t="s">
        <v>3451</v>
      </c>
      <c r="Q121" t="str">
        <f>IFERROR(IF(VLOOKUP(B121,WB!$A$1:$AF$248,8,FALSE)=0,"",VLOOKUP(B121,WB!$A$1:$AF$248,8,FALSE)),"")</f>
        <v/>
      </c>
      <c r="R121" t="str">
        <f>IFERROR(VLOOKUP(E121,USAID!$A$2:$B$105,2,FALSE),"")</f>
        <v/>
      </c>
      <c r="U121" t="str">
        <f>IFERROR(IF(VLOOKUP(B121,WB!$A$1:$AF$248,9,FALSE)=0,"",VLOOKUP(B121,WB!$A$1:$AF$248,9,FALSE)),"")</f>
        <v/>
      </c>
      <c r="W121" s="15" t="s">
        <v>4276</v>
      </c>
    </row>
    <row r="122" spans="1:30" x14ac:dyDescent="0.25">
      <c r="A122" t="s">
        <v>777</v>
      </c>
      <c r="B122" t="s">
        <v>776</v>
      </c>
      <c r="C122" t="s">
        <v>777</v>
      </c>
      <c r="D122" t="s">
        <v>776</v>
      </c>
      <c r="E122" t="s">
        <v>3455</v>
      </c>
      <c r="F122" t="s">
        <v>777</v>
      </c>
      <c r="G122" t="s">
        <v>777</v>
      </c>
      <c r="H122" t="s">
        <v>777</v>
      </c>
      <c r="I122" t="s">
        <v>777</v>
      </c>
      <c r="J122" t="s">
        <v>777</v>
      </c>
      <c r="K122" s="20" t="s">
        <v>777</v>
      </c>
      <c r="L122" t="s">
        <v>4687</v>
      </c>
      <c r="M122" t="s">
        <v>2264</v>
      </c>
      <c r="N122" t="s">
        <v>776</v>
      </c>
      <c r="O122" t="s">
        <v>779</v>
      </c>
      <c r="P122" t="s">
        <v>4436</v>
      </c>
      <c r="Q122" t="str">
        <f>IFERROR(IF(VLOOKUP(B122,WB!$A$1:$AF$248,8,FALSE)=0,"",VLOOKUP(B122,WB!$A$1:$AF$248,8,FALSE)),"")</f>
        <v>Europe &amp; Central Asia</v>
      </c>
      <c r="R122" t="str">
        <f>IFERROR(VLOOKUP(E122,USAID!$A$2:$B$105,2,FALSE),"")</f>
        <v/>
      </c>
      <c r="S122" t="s">
        <v>1649</v>
      </c>
      <c r="T122" t="s">
        <v>4582</v>
      </c>
      <c r="U122" t="str">
        <f>IFERROR(IF(VLOOKUP(B122,WB!$A$1:$AF$248,9,FALSE)=0,"",VLOOKUP(B122,WB!$A$1:$AF$248,9,FALSE)),"")</f>
        <v>High income: nonOECD</v>
      </c>
      <c r="V122" t="s">
        <v>4579</v>
      </c>
      <c r="W122" s="15" t="s">
        <v>4276</v>
      </c>
      <c r="X122" t="s">
        <v>66</v>
      </c>
      <c r="Y122" t="s">
        <v>4276</v>
      </c>
      <c r="Z122" t="s">
        <v>4276</v>
      </c>
      <c r="AA122" t="s">
        <v>4276</v>
      </c>
      <c r="AB122" t="s">
        <v>4276</v>
      </c>
      <c r="AC122" t="s">
        <v>4276</v>
      </c>
      <c r="AD122" t="s">
        <v>4276</v>
      </c>
    </row>
    <row r="123" spans="1:30" x14ac:dyDescent="0.25">
      <c r="A123" t="s">
        <v>783</v>
      </c>
      <c r="B123" t="s">
        <v>782</v>
      </c>
      <c r="C123" t="s">
        <v>3456</v>
      </c>
      <c r="D123" t="s">
        <v>3457</v>
      </c>
      <c r="E123" t="s">
        <v>3458</v>
      </c>
      <c r="F123" t="s">
        <v>3459</v>
      </c>
      <c r="G123" t="s">
        <v>3463</v>
      </c>
      <c r="H123" t="s">
        <v>3464</v>
      </c>
      <c r="I123" t="s">
        <v>3465</v>
      </c>
      <c r="J123" t="s">
        <v>3466</v>
      </c>
      <c r="K123" s="20" t="s">
        <v>4611</v>
      </c>
      <c r="L123" t="s">
        <v>4744</v>
      </c>
      <c r="M123" t="s">
        <v>3460</v>
      </c>
      <c r="N123" t="s">
        <v>3461</v>
      </c>
      <c r="O123" t="s">
        <v>3462</v>
      </c>
      <c r="Q123" t="str">
        <f>IFERROR(IF(VLOOKUP(B123,WB!$A$1:$AF$248,8,FALSE)=0,"",VLOOKUP(B123,WB!$A$1:$AF$248,8,FALSE)),"")</f>
        <v/>
      </c>
      <c r="R123" t="str">
        <f>IFERROR(VLOOKUP(E123,USAID!$A$2:$B$105,2,FALSE),"")</f>
        <v/>
      </c>
      <c r="U123" t="str">
        <f>IFERROR(IF(VLOOKUP(B123,WB!$A$1:$AF$248,9,FALSE)=0,"",VLOOKUP(B123,WB!$A$1:$AF$248,9,FALSE)),"")</f>
        <v/>
      </c>
      <c r="W123" s="15" t="s">
        <v>4276</v>
      </c>
    </row>
    <row r="124" spans="1:30" x14ac:dyDescent="0.25">
      <c r="A124" t="s">
        <v>787</v>
      </c>
      <c r="B124" t="s">
        <v>786</v>
      </c>
      <c r="C124" t="s">
        <v>787</v>
      </c>
      <c r="D124" t="s">
        <v>786</v>
      </c>
      <c r="E124" t="s">
        <v>787</v>
      </c>
      <c r="F124" t="s">
        <v>787</v>
      </c>
      <c r="G124" t="s">
        <v>787</v>
      </c>
      <c r="H124" t="s">
        <v>787</v>
      </c>
      <c r="I124" t="s">
        <v>3467</v>
      </c>
      <c r="J124" t="s">
        <v>3468</v>
      </c>
      <c r="K124" s="20" t="s">
        <v>787</v>
      </c>
      <c r="L124" t="s">
        <v>787</v>
      </c>
      <c r="M124" t="s">
        <v>2273</v>
      </c>
      <c r="N124" t="s">
        <v>786</v>
      </c>
      <c r="O124" t="s">
        <v>789</v>
      </c>
      <c r="P124" t="s">
        <v>4437</v>
      </c>
      <c r="Q124" t="str">
        <f>IFERROR(IF(VLOOKUP(B124,WB!$A$1:$AF$248,8,FALSE)=0,"",VLOOKUP(B124,WB!$A$1:$AF$248,8,FALSE)),"")</f>
        <v>Middle East &amp; North Africa</v>
      </c>
      <c r="R124" t="str">
        <f>IFERROR(VLOOKUP(E124,USAID!$A$2:$B$105,2,FALSE),"")</f>
        <v>ME</v>
      </c>
      <c r="S124" t="s">
        <v>1594</v>
      </c>
      <c r="T124" t="s">
        <v>4575</v>
      </c>
      <c r="U124" t="str">
        <f>IFERROR(IF(VLOOKUP(B124,WB!$A$1:$AF$248,9,FALSE)=0,"",VLOOKUP(B124,WB!$A$1:$AF$248,9,FALSE)),"")</f>
        <v>Upper middle income</v>
      </c>
      <c r="V124" t="s">
        <v>4562</v>
      </c>
      <c r="W124" s="15" t="s">
        <v>4276</v>
      </c>
      <c r="X124" t="s">
        <v>4276</v>
      </c>
      <c r="Y124" t="s">
        <v>66</v>
      </c>
      <c r="Z124" t="s">
        <v>4276</v>
      </c>
      <c r="AA124" t="s">
        <v>4276</v>
      </c>
      <c r="AB124" t="s">
        <v>4276</v>
      </c>
      <c r="AC124" t="s">
        <v>4276</v>
      </c>
      <c r="AD124" t="s">
        <v>4276</v>
      </c>
    </row>
    <row r="125" spans="1:30" x14ac:dyDescent="0.25">
      <c r="A125" t="s">
        <v>793</v>
      </c>
      <c r="B125" t="s">
        <v>792</v>
      </c>
      <c r="C125" t="s">
        <v>793</v>
      </c>
      <c r="D125" t="s">
        <v>792</v>
      </c>
      <c r="E125" t="s">
        <v>793</v>
      </c>
      <c r="F125" t="s">
        <v>793</v>
      </c>
      <c r="G125" t="s">
        <v>793</v>
      </c>
      <c r="H125" t="s">
        <v>793</v>
      </c>
      <c r="I125" t="s">
        <v>793</v>
      </c>
      <c r="J125" t="s">
        <v>793</v>
      </c>
      <c r="K125" s="20" t="s">
        <v>793</v>
      </c>
      <c r="L125" t="s">
        <v>793</v>
      </c>
      <c r="M125" t="s">
        <v>818</v>
      </c>
      <c r="N125" t="s">
        <v>792</v>
      </c>
      <c r="O125" t="s">
        <v>795</v>
      </c>
      <c r="P125" t="s">
        <v>4438</v>
      </c>
      <c r="Q125" t="str">
        <f>IFERROR(IF(VLOOKUP(B125,WB!$A$1:$AF$248,8,FALSE)=0,"",VLOOKUP(B125,WB!$A$1:$AF$248,8,FALSE)),"")</f>
        <v>Sub-Saharan Africa</v>
      </c>
      <c r="R125" t="str">
        <f>IFERROR(VLOOKUP(E125,USAID!$A$2:$B$105,2,FALSE),"")</f>
        <v>Africa</v>
      </c>
      <c r="S125" t="s">
        <v>1592</v>
      </c>
      <c r="T125" t="s">
        <v>4566</v>
      </c>
      <c r="U125" t="str">
        <f>IFERROR(IF(VLOOKUP(B125,WB!$A$1:$AF$248,9,FALSE)=0,"",VLOOKUP(B125,WB!$A$1:$AF$248,9,FALSE)),"")</f>
        <v>Lower middle income</v>
      </c>
      <c r="V125" t="s">
        <v>4562</v>
      </c>
      <c r="W125" s="15" t="s">
        <v>4276</v>
      </c>
      <c r="X125" t="s">
        <v>4276</v>
      </c>
      <c r="Y125" t="s">
        <v>66</v>
      </c>
      <c r="Z125" t="s">
        <v>4276</v>
      </c>
      <c r="AA125" t="s">
        <v>4276</v>
      </c>
      <c r="AB125" t="s">
        <v>66</v>
      </c>
      <c r="AC125" t="s">
        <v>66</v>
      </c>
      <c r="AD125" t="s">
        <v>4276</v>
      </c>
    </row>
    <row r="126" spans="1:30" x14ac:dyDescent="0.25">
      <c r="A126" t="s">
        <v>798</v>
      </c>
      <c r="B126" t="s">
        <v>797</v>
      </c>
      <c r="C126" t="s">
        <v>798</v>
      </c>
      <c r="D126" t="s">
        <v>797</v>
      </c>
      <c r="E126" t="s">
        <v>798</v>
      </c>
      <c r="F126" t="s">
        <v>798</v>
      </c>
      <c r="G126" t="s">
        <v>798</v>
      </c>
      <c r="H126" t="s">
        <v>798</v>
      </c>
      <c r="I126" t="s">
        <v>798</v>
      </c>
      <c r="J126" t="s">
        <v>798</v>
      </c>
      <c r="K126" s="20" t="s">
        <v>798</v>
      </c>
      <c r="L126" t="s">
        <v>798</v>
      </c>
      <c r="M126" t="s">
        <v>813</v>
      </c>
      <c r="N126" t="s">
        <v>797</v>
      </c>
      <c r="O126" t="s">
        <v>800</v>
      </c>
      <c r="P126" t="s">
        <v>1743</v>
      </c>
      <c r="Q126" t="str">
        <f>IFERROR(IF(VLOOKUP(B126,WB!$A$1:$AF$248,8,FALSE)=0,"",VLOOKUP(B126,WB!$A$1:$AF$248,8,FALSE)),"")</f>
        <v>Sub-Saharan Africa</v>
      </c>
      <c r="R126" t="str">
        <f>IFERROR(VLOOKUP(E126,USAID!$A$2:$B$105,2,FALSE),"")</f>
        <v>Africa</v>
      </c>
      <c r="S126" t="s">
        <v>1592</v>
      </c>
      <c r="T126" t="s">
        <v>4567</v>
      </c>
      <c r="U126" t="str">
        <f>IFERROR(IF(VLOOKUP(B126,WB!$A$1:$AF$248,9,FALSE)=0,"",VLOOKUP(B126,WB!$A$1:$AF$248,9,FALSE)),"")</f>
        <v>Low income</v>
      </c>
      <c r="V126" t="s">
        <v>4562</v>
      </c>
      <c r="W126" s="15" t="s">
        <v>66</v>
      </c>
      <c r="X126" t="s">
        <v>4276</v>
      </c>
      <c r="Y126" t="s">
        <v>66</v>
      </c>
      <c r="Z126" t="s">
        <v>4276</v>
      </c>
      <c r="AA126" t="s">
        <v>4276</v>
      </c>
      <c r="AB126" t="s">
        <v>4276</v>
      </c>
      <c r="AC126" t="s">
        <v>66</v>
      </c>
      <c r="AD126" t="s">
        <v>4276</v>
      </c>
    </row>
    <row r="127" spans="1:30" x14ac:dyDescent="0.25">
      <c r="A127" t="s">
        <v>804</v>
      </c>
      <c r="B127" t="s">
        <v>803</v>
      </c>
      <c r="C127" t="s">
        <v>804</v>
      </c>
      <c r="D127" t="s">
        <v>803</v>
      </c>
      <c r="E127" t="s">
        <v>804</v>
      </c>
      <c r="F127" t="s">
        <v>804</v>
      </c>
      <c r="G127" t="s">
        <v>804</v>
      </c>
      <c r="H127" t="s">
        <v>804</v>
      </c>
      <c r="I127" t="s">
        <v>3469</v>
      </c>
      <c r="J127" t="s">
        <v>3470</v>
      </c>
      <c r="K127" s="20" t="s">
        <v>804</v>
      </c>
      <c r="L127" t="s">
        <v>804</v>
      </c>
      <c r="M127" t="s">
        <v>806</v>
      </c>
      <c r="N127" t="s">
        <v>803</v>
      </c>
      <c r="O127" t="s">
        <v>806</v>
      </c>
      <c r="P127" t="s">
        <v>4439</v>
      </c>
      <c r="Q127" t="str">
        <f>IFERROR(IF(VLOOKUP(B127,WB!$A$1:$AF$248,8,FALSE)=0,"",VLOOKUP(B127,WB!$A$1:$AF$248,8,FALSE)),"")</f>
        <v>Middle East &amp; North Africa</v>
      </c>
      <c r="R127" t="str">
        <f>IFERROR(VLOOKUP(E127,USAID!$A$2:$B$105,2,FALSE),"")</f>
        <v>ME</v>
      </c>
      <c r="S127" t="s">
        <v>1592</v>
      </c>
      <c r="T127" t="s">
        <v>4565</v>
      </c>
      <c r="U127" t="str">
        <f>IFERROR(IF(VLOOKUP(B127,WB!$A$1:$AF$248,9,FALSE)=0,"",VLOOKUP(B127,WB!$A$1:$AF$248,9,FALSE)),"")</f>
        <v>Upper middle income</v>
      </c>
      <c r="V127" t="s">
        <v>4562</v>
      </c>
      <c r="W127" s="15" t="s">
        <v>4276</v>
      </c>
      <c r="X127" t="s">
        <v>4276</v>
      </c>
      <c r="Y127" t="s">
        <v>66</v>
      </c>
      <c r="Z127" t="s">
        <v>4276</v>
      </c>
      <c r="AA127" t="s">
        <v>4276</v>
      </c>
      <c r="AB127" t="s">
        <v>4276</v>
      </c>
      <c r="AC127" t="s">
        <v>4276</v>
      </c>
      <c r="AD127" t="s">
        <v>66</v>
      </c>
    </row>
    <row r="128" spans="1:30" x14ac:dyDescent="0.25">
      <c r="A128" t="s">
        <v>811</v>
      </c>
      <c r="B128" t="s">
        <v>810</v>
      </c>
      <c r="C128" t="s">
        <v>811</v>
      </c>
      <c r="D128" t="s">
        <v>810</v>
      </c>
      <c r="E128" t="s">
        <v>3471</v>
      </c>
      <c r="F128" t="s">
        <v>811</v>
      </c>
      <c r="G128" t="s">
        <v>811</v>
      </c>
      <c r="H128" t="s">
        <v>811</v>
      </c>
      <c r="I128" t="s">
        <v>3474</v>
      </c>
      <c r="J128" t="s">
        <v>3475</v>
      </c>
      <c r="K128" s="20" t="s">
        <v>4612</v>
      </c>
      <c r="L128" t="s">
        <v>4745</v>
      </c>
      <c r="M128" t="s">
        <v>3472</v>
      </c>
      <c r="N128" t="s">
        <v>810</v>
      </c>
      <c r="O128" t="s">
        <v>3473</v>
      </c>
      <c r="Q128" t="str">
        <f>IFERROR(IF(VLOOKUP(B128,WB!$A$1:$AF$248,8,FALSE)=0,"",VLOOKUP(B128,WB!$A$1:$AF$248,8,FALSE)),"")</f>
        <v>Europe &amp; Central Asia</v>
      </c>
      <c r="R128" t="str">
        <f>IFERROR(VLOOKUP(E128,USAID!$A$2:$B$105,2,FALSE),"")</f>
        <v/>
      </c>
      <c r="U128" t="str">
        <f>IFERROR(IF(VLOOKUP(B128,WB!$A$1:$AF$248,9,FALSE)=0,"",VLOOKUP(B128,WB!$A$1:$AF$248,9,FALSE)),"")</f>
        <v>High income: nonOECD</v>
      </c>
      <c r="W128" s="15" t="s">
        <v>4276</v>
      </c>
      <c r="X128" t="s">
        <v>66</v>
      </c>
      <c r="Y128" t="s">
        <v>4276</v>
      </c>
      <c r="Z128" t="s">
        <v>4276</v>
      </c>
      <c r="AA128" t="s">
        <v>4276</v>
      </c>
    </row>
    <row r="129" spans="1:30" x14ac:dyDescent="0.25">
      <c r="A129" t="s">
        <v>816</v>
      </c>
      <c r="B129" t="s">
        <v>815</v>
      </c>
      <c r="C129" t="s">
        <v>816</v>
      </c>
      <c r="D129" t="s">
        <v>815</v>
      </c>
      <c r="E129" t="s">
        <v>3476</v>
      </c>
      <c r="F129" t="s">
        <v>816</v>
      </c>
      <c r="G129" t="s">
        <v>816</v>
      </c>
      <c r="H129" t="s">
        <v>816</v>
      </c>
      <c r="I129" t="s">
        <v>3477</v>
      </c>
      <c r="J129" t="s">
        <v>816</v>
      </c>
      <c r="K129" s="20" t="s">
        <v>816</v>
      </c>
      <c r="L129" t="s">
        <v>4688</v>
      </c>
      <c r="M129" t="s">
        <v>2301</v>
      </c>
      <c r="N129" t="s">
        <v>815</v>
      </c>
      <c r="O129" t="s">
        <v>818</v>
      </c>
      <c r="P129" t="s">
        <v>1681</v>
      </c>
      <c r="Q129" t="str">
        <f>IFERROR(IF(VLOOKUP(B129,WB!$A$1:$AF$248,8,FALSE)=0,"",VLOOKUP(B129,WB!$A$1:$AF$248,8,FALSE)),"")</f>
        <v>Europe &amp; Central Asia</v>
      </c>
      <c r="R129" t="str">
        <f>IFERROR(VLOOKUP(E129,USAID!$A$2:$B$105,2,FALSE),"")</f>
        <v/>
      </c>
      <c r="S129" t="s">
        <v>1649</v>
      </c>
      <c r="T129" t="s">
        <v>4582</v>
      </c>
      <c r="U129" t="str">
        <f>IFERROR(IF(VLOOKUP(B129,WB!$A$1:$AF$248,9,FALSE)=0,"",VLOOKUP(B129,WB!$A$1:$AF$248,9,FALSE)),"")</f>
        <v>High income: nonOECD</v>
      </c>
      <c r="V129" t="s">
        <v>4579</v>
      </c>
      <c r="W129" s="15" t="s">
        <v>4276</v>
      </c>
      <c r="X129" t="s">
        <v>66</v>
      </c>
      <c r="Y129" t="s">
        <v>4276</v>
      </c>
      <c r="Z129" t="s">
        <v>4276</v>
      </c>
      <c r="AA129" t="s">
        <v>4276</v>
      </c>
      <c r="AB129" t="s">
        <v>4276</v>
      </c>
      <c r="AC129" t="s">
        <v>4276</v>
      </c>
      <c r="AD129" t="s">
        <v>4276</v>
      </c>
    </row>
    <row r="130" spans="1:30" x14ac:dyDescent="0.25">
      <c r="A130" t="s">
        <v>822</v>
      </c>
      <c r="B130" t="s">
        <v>821</v>
      </c>
      <c r="C130" t="s">
        <v>3478</v>
      </c>
      <c r="D130" t="s">
        <v>3479</v>
      </c>
      <c r="E130" t="s">
        <v>3480</v>
      </c>
      <c r="F130" t="s">
        <v>3481</v>
      </c>
      <c r="G130" t="s">
        <v>3485</v>
      </c>
      <c r="H130" t="s">
        <v>3486</v>
      </c>
      <c r="I130" t="s">
        <v>3487</v>
      </c>
      <c r="J130" t="s">
        <v>3488</v>
      </c>
      <c r="K130" s="20" t="s">
        <v>4613</v>
      </c>
      <c r="L130" t="s">
        <v>4746</v>
      </c>
      <c r="M130" t="s">
        <v>3482</v>
      </c>
      <c r="N130" t="s">
        <v>3483</v>
      </c>
      <c r="O130" t="s">
        <v>3484</v>
      </c>
      <c r="Q130" t="str">
        <f>IFERROR(IF(VLOOKUP(B130,WB!$A$1:$AF$248,8,FALSE)=0,"",VLOOKUP(B130,WB!$A$1:$AF$248,8,FALSE)),"")</f>
        <v/>
      </c>
      <c r="R130" t="str">
        <f>IFERROR(VLOOKUP(E130,USAID!$A$2:$B$105,2,FALSE),"")</f>
        <v/>
      </c>
      <c r="U130" t="str">
        <f>IFERROR(IF(VLOOKUP(B130,WB!$A$1:$AF$248,9,FALSE)=0,"",VLOOKUP(B130,WB!$A$1:$AF$248,9,FALSE)),"")</f>
        <v/>
      </c>
      <c r="W130" s="15" t="s">
        <v>4276</v>
      </c>
    </row>
    <row r="131" spans="1:30" x14ac:dyDescent="0.25">
      <c r="A131" t="s">
        <v>39</v>
      </c>
      <c r="B131" t="s">
        <v>825</v>
      </c>
      <c r="C131" t="s">
        <v>3489</v>
      </c>
      <c r="D131" t="s">
        <v>3490</v>
      </c>
      <c r="E131" t="s">
        <v>3491</v>
      </c>
      <c r="F131" t="s">
        <v>3492</v>
      </c>
      <c r="G131" t="s">
        <v>3496</v>
      </c>
      <c r="H131" t="s">
        <v>3497</v>
      </c>
      <c r="I131" t="s">
        <v>3498</v>
      </c>
      <c r="J131" t="s">
        <v>3499</v>
      </c>
      <c r="K131" s="20" t="s">
        <v>4614</v>
      </c>
      <c r="L131" t="s">
        <v>4747</v>
      </c>
      <c r="M131" t="s">
        <v>3493</v>
      </c>
      <c r="N131" t="s">
        <v>3494</v>
      </c>
      <c r="O131" t="s">
        <v>3495</v>
      </c>
      <c r="Q131" t="str">
        <f>IFERROR(IF(VLOOKUP(B131,WB!$A$1:$AF$248,8,FALSE)=0,"",VLOOKUP(B131,WB!$A$1:$AF$248,8,FALSE)),"")</f>
        <v/>
      </c>
      <c r="R131" t="str">
        <f>IFERROR(VLOOKUP(E131,USAID!$A$2:$B$105,2,FALSE),"")</f>
        <v/>
      </c>
      <c r="U131" t="str">
        <f>IFERROR(IF(VLOOKUP(B131,WB!$A$1:$AF$248,9,FALSE)=0,"",VLOOKUP(B131,WB!$A$1:$AF$248,9,FALSE)),"")</f>
        <v/>
      </c>
      <c r="W131" s="15" t="s">
        <v>4276</v>
      </c>
    </row>
    <row r="132" spans="1:30" x14ac:dyDescent="0.25">
      <c r="A132" t="s">
        <v>125</v>
      </c>
      <c r="B132" t="s">
        <v>828</v>
      </c>
      <c r="C132" t="s">
        <v>3500</v>
      </c>
      <c r="D132" t="s">
        <v>3501</v>
      </c>
      <c r="E132" t="s">
        <v>3502</v>
      </c>
      <c r="F132" t="s">
        <v>3503</v>
      </c>
      <c r="G132" t="s">
        <v>3507</v>
      </c>
      <c r="H132" t="s">
        <v>3508</v>
      </c>
      <c r="I132" t="s">
        <v>3509</v>
      </c>
      <c r="J132" t="s">
        <v>3510</v>
      </c>
      <c r="K132" s="20" t="s">
        <v>4615</v>
      </c>
      <c r="L132" t="s">
        <v>4748</v>
      </c>
      <c r="M132" t="s">
        <v>3504</v>
      </c>
      <c r="N132" t="s">
        <v>3505</v>
      </c>
      <c r="O132" t="s">
        <v>3506</v>
      </c>
      <c r="Q132" t="str">
        <f>IFERROR(IF(VLOOKUP(B132,WB!$A$1:$AF$248,8,FALSE)=0,"",VLOOKUP(B132,WB!$A$1:$AF$248,8,FALSE)),"")</f>
        <v/>
      </c>
      <c r="R132" t="str">
        <f>IFERROR(VLOOKUP(E132,USAID!$A$2:$B$105,2,FALSE),"")</f>
        <v/>
      </c>
      <c r="U132" t="str">
        <f>IFERROR(IF(VLOOKUP(B132,WB!$A$1:$AF$248,9,FALSE)=0,"",VLOOKUP(B132,WB!$A$1:$AF$248,9,FALSE)),"")</f>
        <v/>
      </c>
      <c r="W132" s="15" t="s">
        <v>4276</v>
      </c>
    </row>
    <row r="133" spans="1:30" x14ac:dyDescent="0.25">
      <c r="A133" t="s">
        <v>832</v>
      </c>
      <c r="B133" t="s">
        <v>831</v>
      </c>
      <c r="C133" t="s">
        <v>832</v>
      </c>
      <c r="D133" t="s">
        <v>831</v>
      </c>
      <c r="E133" t="s">
        <v>3511</v>
      </c>
      <c r="F133" t="s">
        <v>832</v>
      </c>
      <c r="G133" t="s">
        <v>832</v>
      </c>
      <c r="H133" t="s">
        <v>832</v>
      </c>
      <c r="I133" t="s">
        <v>3512</v>
      </c>
      <c r="J133" t="s">
        <v>3513</v>
      </c>
      <c r="K133" s="20" t="s">
        <v>832</v>
      </c>
      <c r="L133" t="s">
        <v>832</v>
      </c>
      <c r="M133" t="s">
        <v>834</v>
      </c>
      <c r="N133" t="s">
        <v>831</v>
      </c>
      <c r="O133" t="s">
        <v>834</v>
      </c>
      <c r="P133" t="s">
        <v>4440</v>
      </c>
      <c r="Q133" t="str">
        <f>IFERROR(IF(VLOOKUP(B133,WB!$A$1:$AF$248,8,FALSE)=0,"",VLOOKUP(B133,WB!$A$1:$AF$248,8,FALSE)),"")</f>
        <v>Europe &amp; Central Asia</v>
      </c>
      <c r="R133" t="str">
        <f>IFERROR(VLOOKUP(E133,USAID!$A$2:$B$105,2,FALSE),"")</f>
        <v/>
      </c>
      <c r="S133" t="s">
        <v>1649</v>
      </c>
      <c r="T133" t="s">
        <v>4582</v>
      </c>
      <c r="U133" t="str">
        <f>IFERROR(IF(VLOOKUP(B133,WB!$A$1:$AF$248,9,FALSE)=0,"",VLOOKUP(B133,WB!$A$1:$AF$248,9,FALSE)),"")</f>
        <v>High income: OECD</v>
      </c>
      <c r="V133" t="s">
        <v>4579</v>
      </c>
      <c r="W133" s="15" t="s">
        <v>4276</v>
      </c>
      <c r="X133" t="s">
        <v>66</v>
      </c>
      <c r="Y133" t="s">
        <v>4276</v>
      </c>
      <c r="Z133" t="s">
        <v>4276</v>
      </c>
      <c r="AA133" t="s">
        <v>66</v>
      </c>
      <c r="AB133" t="s">
        <v>4276</v>
      </c>
      <c r="AC133" t="s">
        <v>4276</v>
      </c>
      <c r="AD133" t="s">
        <v>4276</v>
      </c>
    </row>
    <row r="134" spans="1:30" x14ac:dyDescent="0.25">
      <c r="A134" t="s">
        <v>837</v>
      </c>
      <c r="B134" t="s">
        <v>836</v>
      </c>
      <c r="C134" t="s">
        <v>1504</v>
      </c>
      <c r="D134" t="s">
        <v>836</v>
      </c>
      <c r="E134" t="s">
        <v>3514</v>
      </c>
      <c r="F134" t="s">
        <v>1504</v>
      </c>
      <c r="G134" t="s">
        <v>4286</v>
      </c>
      <c r="H134" t="s">
        <v>3023</v>
      </c>
      <c r="I134" t="s">
        <v>3517</v>
      </c>
      <c r="J134" t="s">
        <v>3518</v>
      </c>
      <c r="K134" s="20" t="s">
        <v>4359</v>
      </c>
      <c r="L134" t="s">
        <v>4689</v>
      </c>
      <c r="M134" t="s">
        <v>3515</v>
      </c>
      <c r="N134" t="s">
        <v>836</v>
      </c>
      <c r="O134" t="s">
        <v>3516</v>
      </c>
      <c r="P134" t="s">
        <v>4358</v>
      </c>
      <c r="Q134" t="str">
        <f>IFERROR(IF(VLOOKUP(B134,WB!$A$1:$AF$248,8,FALSE)=0,"",VLOOKUP(B134,WB!$A$1:$AF$248,8,FALSE)),"")</f>
        <v>East Asia &amp; Pacific</v>
      </c>
      <c r="R134" t="str">
        <f>IFERROR(VLOOKUP(E134,USAID!$A$2:$B$105,2,FALSE),"")</f>
        <v/>
      </c>
      <c r="S134" t="s">
        <v>1594</v>
      </c>
      <c r="T134" t="s">
        <v>4572</v>
      </c>
      <c r="U134" t="str">
        <f>IFERROR(IF(VLOOKUP(B134,WB!$A$1:$AF$248,9,FALSE)=0,"",VLOOKUP(B134,WB!$A$1:$AF$248,9,FALSE)),"")</f>
        <v>High income: nonOECD</v>
      </c>
      <c r="V134" t="s">
        <v>4562</v>
      </c>
      <c r="W134" s="15" t="s">
        <v>4276</v>
      </c>
      <c r="X134" t="s">
        <v>4276</v>
      </c>
      <c r="Y134" t="s">
        <v>66</v>
      </c>
      <c r="Z134" t="s">
        <v>4276</v>
      </c>
      <c r="AA134" t="s">
        <v>4276</v>
      </c>
      <c r="AB134" t="s">
        <v>4276</v>
      </c>
      <c r="AC134" t="s">
        <v>4276</v>
      </c>
      <c r="AD134" t="s">
        <v>4276</v>
      </c>
    </row>
    <row r="135" spans="1:30" x14ac:dyDescent="0.25">
      <c r="A135" t="s">
        <v>844</v>
      </c>
      <c r="B135" t="s">
        <v>842</v>
      </c>
      <c r="C135" t="s">
        <v>1561</v>
      </c>
      <c r="D135" t="s">
        <v>842</v>
      </c>
      <c r="E135" t="s">
        <v>843</v>
      </c>
      <c r="F135" t="s">
        <v>2774</v>
      </c>
      <c r="G135" t="s">
        <v>4284</v>
      </c>
      <c r="H135" t="s">
        <v>3032</v>
      </c>
      <c r="I135" t="s">
        <v>3044</v>
      </c>
      <c r="J135" t="s">
        <v>843</v>
      </c>
      <c r="K135" s="20" t="s">
        <v>4528</v>
      </c>
      <c r="L135" t="s">
        <v>4690</v>
      </c>
      <c r="M135" t="s">
        <v>846</v>
      </c>
      <c r="N135" t="s">
        <v>842</v>
      </c>
      <c r="O135" t="s">
        <v>846</v>
      </c>
      <c r="P135" t="s">
        <v>4527</v>
      </c>
      <c r="Q135" t="str">
        <f>IFERROR(IF(VLOOKUP(B135,WB!$A$1:$AF$248,8,FALSE)=0,"",VLOOKUP(B135,WB!$A$1:$AF$248,8,FALSE)),"")</f>
        <v>Europe &amp; Central Asia</v>
      </c>
      <c r="R135" t="str">
        <f>IFERROR(VLOOKUP(E135,USAID!$A$2:$B$105,2,FALSE),"")</f>
        <v>E&amp;E</v>
      </c>
      <c r="T135" t="s">
        <v>4578</v>
      </c>
      <c r="U135" t="str">
        <f>IFERROR(IF(VLOOKUP(B135,WB!$A$1:$AF$248,9,FALSE)=0,"",VLOOKUP(B135,WB!$A$1:$AF$248,9,FALSE)),"")</f>
        <v>Upper middle income</v>
      </c>
      <c r="V135" t="s">
        <v>4578</v>
      </c>
      <c r="W135" s="15" t="s">
        <v>4276</v>
      </c>
      <c r="X135" t="s">
        <v>4276</v>
      </c>
      <c r="Y135" t="s">
        <v>66</v>
      </c>
      <c r="Z135" t="s">
        <v>4276</v>
      </c>
      <c r="AA135" t="s">
        <v>4276</v>
      </c>
      <c r="AB135" t="s">
        <v>66</v>
      </c>
      <c r="AC135" t="s">
        <v>4276</v>
      </c>
      <c r="AD135" t="s">
        <v>4276</v>
      </c>
    </row>
    <row r="136" spans="1:30" x14ac:dyDescent="0.25">
      <c r="A136" t="s">
        <v>850</v>
      </c>
      <c r="B136" t="s">
        <v>849</v>
      </c>
      <c r="C136" t="s">
        <v>850</v>
      </c>
      <c r="D136" t="s">
        <v>849</v>
      </c>
      <c r="E136" t="s">
        <v>850</v>
      </c>
      <c r="F136" t="s">
        <v>850</v>
      </c>
      <c r="G136" t="s">
        <v>850</v>
      </c>
      <c r="H136" t="s">
        <v>850</v>
      </c>
      <c r="I136" t="s">
        <v>850</v>
      </c>
      <c r="J136" t="s">
        <v>850</v>
      </c>
      <c r="K136" s="20" t="s">
        <v>850</v>
      </c>
      <c r="L136" t="s">
        <v>850</v>
      </c>
      <c r="M136" t="s">
        <v>951</v>
      </c>
      <c r="N136" t="s">
        <v>849</v>
      </c>
      <c r="O136" t="s">
        <v>852</v>
      </c>
      <c r="P136" t="s">
        <v>4441</v>
      </c>
      <c r="Q136" t="str">
        <f>IFERROR(IF(VLOOKUP(B136,WB!$A$1:$AF$248,8,FALSE)=0,"",VLOOKUP(B136,WB!$A$1:$AF$248,8,FALSE)),"")</f>
        <v>Sub-Saharan Africa</v>
      </c>
      <c r="R136" t="str">
        <f>IFERROR(VLOOKUP(E136,USAID!$A$2:$B$105,2,FALSE),"")</f>
        <v>Africa</v>
      </c>
      <c r="S136" t="s">
        <v>1592</v>
      </c>
      <c r="T136" t="s">
        <v>4563</v>
      </c>
      <c r="U136" t="str">
        <f>IFERROR(IF(VLOOKUP(B136,WB!$A$1:$AF$248,9,FALSE)=0,"",VLOOKUP(B136,WB!$A$1:$AF$248,9,FALSE)),"")</f>
        <v>Low income</v>
      </c>
      <c r="V136" t="s">
        <v>4562</v>
      </c>
      <c r="W136" s="15" t="s">
        <v>4276</v>
      </c>
      <c r="X136" t="s">
        <v>4276</v>
      </c>
      <c r="Y136" t="s">
        <v>66</v>
      </c>
      <c r="Z136" t="s">
        <v>4276</v>
      </c>
      <c r="AA136" t="s">
        <v>4276</v>
      </c>
      <c r="AB136" t="s">
        <v>4276</v>
      </c>
      <c r="AC136" t="s">
        <v>66</v>
      </c>
      <c r="AD136" t="s">
        <v>4276</v>
      </c>
    </row>
    <row r="137" spans="1:30" x14ac:dyDescent="0.25">
      <c r="A137" t="s">
        <v>857</v>
      </c>
      <c r="B137" t="s">
        <v>856</v>
      </c>
      <c r="C137" t="s">
        <v>857</v>
      </c>
      <c r="D137" t="s">
        <v>856</v>
      </c>
      <c r="E137" t="s">
        <v>857</v>
      </c>
      <c r="F137" t="s">
        <v>857</v>
      </c>
      <c r="G137" t="s">
        <v>857</v>
      </c>
      <c r="H137" t="s">
        <v>857</v>
      </c>
      <c r="I137" t="s">
        <v>857</v>
      </c>
      <c r="J137" t="s">
        <v>857</v>
      </c>
      <c r="K137" s="20" t="s">
        <v>857</v>
      </c>
      <c r="L137" t="s">
        <v>857</v>
      </c>
      <c r="M137" t="s">
        <v>2320</v>
      </c>
      <c r="N137" t="s">
        <v>856</v>
      </c>
      <c r="O137" t="s">
        <v>859</v>
      </c>
      <c r="P137" t="s">
        <v>4442</v>
      </c>
      <c r="Q137" t="str">
        <f>IFERROR(IF(VLOOKUP(B137,WB!$A$1:$AF$248,8,FALSE)=0,"",VLOOKUP(B137,WB!$A$1:$AF$248,8,FALSE)),"")</f>
        <v>Sub-Saharan Africa</v>
      </c>
      <c r="R137" t="str">
        <f>IFERROR(VLOOKUP(E137,USAID!$A$2:$B$105,2,FALSE),"")</f>
        <v>Africa</v>
      </c>
      <c r="S137" t="s">
        <v>1592</v>
      </c>
      <c r="T137" t="s">
        <v>4563</v>
      </c>
      <c r="U137" t="str">
        <f>IFERROR(IF(VLOOKUP(B137,WB!$A$1:$AF$248,9,FALSE)=0,"",VLOOKUP(B137,WB!$A$1:$AF$248,9,FALSE)),"")</f>
        <v>Low income</v>
      </c>
      <c r="V137" t="s">
        <v>4562</v>
      </c>
      <c r="W137" s="15" t="s">
        <v>66</v>
      </c>
      <c r="X137" t="s">
        <v>4276</v>
      </c>
      <c r="Y137" t="s">
        <v>66</v>
      </c>
      <c r="Z137" t="s">
        <v>4276</v>
      </c>
      <c r="AA137" t="s">
        <v>4276</v>
      </c>
      <c r="AB137" t="s">
        <v>66</v>
      </c>
      <c r="AC137" t="s">
        <v>66</v>
      </c>
      <c r="AD137" t="s">
        <v>4276</v>
      </c>
    </row>
    <row r="138" spans="1:30" x14ac:dyDescent="0.25">
      <c r="A138" t="s">
        <v>865</v>
      </c>
      <c r="B138" t="s">
        <v>864</v>
      </c>
      <c r="C138" t="s">
        <v>865</v>
      </c>
      <c r="D138" t="s">
        <v>864</v>
      </c>
      <c r="E138" t="s">
        <v>3519</v>
      </c>
      <c r="F138" t="s">
        <v>865</v>
      </c>
      <c r="G138" t="s">
        <v>865</v>
      </c>
      <c r="H138" t="s">
        <v>865</v>
      </c>
      <c r="I138" t="s">
        <v>3520</v>
      </c>
      <c r="J138" t="s">
        <v>865</v>
      </c>
      <c r="K138" s="20" t="s">
        <v>865</v>
      </c>
      <c r="L138" t="s">
        <v>865</v>
      </c>
      <c r="M138" t="s">
        <v>866</v>
      </c>
      <c r="N138" t="s">
        <v>864</v>
      </c>
      <c r="O138" t="s">
        <v>866</v>
      </c>
      <c r="P138" t="s">
        <v>4443</v>
      </c>
      <c r="Q138" t="str">
        <f>IFERROR(IF(VLOOKUP(B138,WB!$A$1:$AF$248,8,FALSE)=0,"",VLOOKUP(B138,WB!$A$1:$AF$248,8,FALSE)),"")</f>
        <v>East Asia &amp; Pacific</v>
      </c>
      <c r="R138" t="str">
        <f>IFERROR(VLOOKUP(E138,USAID!$A$2:$B$105,2,FALSE),"")</f>
        <v/>
      </c>
      <c r="S138" t="s">
        <v>1594</v>
      </c>
      <c r="T138" t="s">
        <v>4574</v>
      </c>
      <c r="U138" t="str">
        <f>IFERROR(IF(VLOOKUP(B138,WB!$A$1:$AF$248,9,FALSE)=0,"",VLOOKUP(B138,WB!$A$1:$AF$248,9,FALSE)),"")</f>
        <v>Upper middle income</v>
      </c>
      <c r="V138" t="s">
        <v>4562</v>
      </c>
      <c r="W138" s="15" t="s">
        <v>4276</v>
      </c>
      <c r="X138" t="s">
        <v>4276</v>
      </c>
      <c r="Y138" t="s">
        <v>66</v>
      </c>
      <c r="Z138" t="s">
        <v>4276</v>
      </c>
      <c r="AA138" t="s">
        <v>4276</v>
      </c>
      <c r="AB138" t="s">
        <v>4276</v>
      </c>
      <c r="AC138" t="s">
        <v>4276</v>
      </c>
      <c r="AD138" t="s">
        <v>4276</v>
      </c>
    </row>
    <row r="139" spans="1:30" x14ac:dyDescent="0.25">
      <c r="A139" t="s">
        <v>871</v>
      </c>
      <c r="B139" t="s">
        <v>870</v>
      </c>
      <c r="C139" t="s">
        <v>871</v>
      </c>
      <c r="D139" t="s">
        <v>870</v>
      </c>
      <c r="E139" t="s">
        <v>871</v>
      </c>
      <c r="F139" t="s">
        <v>871</v>
      </c>
      <c r="G139" t="s">
        <v>871</v>
      </c>
      <c r="H139" t="s">
        <v>871</v>
      </c>
      <c r="I139" t="s">
        <v>871</v>
      </c>
      <c r="J139" t="s">
        <v>871</v>
      </c>
      <c r="K139" s="20" t="s">
        <v>871</v>
      </c>
      <c r="L139" t="s">
        <v>871</v>
      </c>
      <c r="M139" t="s">
        <v>873</v>
      </c>
      <c r="N139" t="s">
        <v>870</v>
      </c>
      <c r="O139" t="s">
        <v>873</v>
      </c>
      <c r="P139" t="s">
        <v>4444</v>
      </c>
      <c r="Q139" t="str">
        <f>IFERROR(IF(VLOOKUP(B139,WB!$A$1:$AF$248,8,FALSE)=0,"",VLOOKUP(B139,WB!$A$1:$AF$248,8,FALSE)),"")</f>
        <v>South Asia</v>
      </c>
      <c r="R139" t="str">
        <f>IFERROR(VLOOKUP(E139,USAID!$A$2:$B$105,2,FALSE),"")</f>
        <v>Asia</v>
      </c>
      <c r="S139" t="s">
        <v>1594</v>
      </c>
      <c r="T139" t="s">
        <v>4573</v>
      </c>
      <c r="U139" t="str">
        <f>IFERROR(IF(VLOOKUP(B139,WB!$A$1:$AF$248,9,FALSE)=0,"",VLOOKUP(B139,WB!$A$1:$AF$248,9,FALSE)),"")</f>
        <v>Upper middle income</v>
      </c>
      <c r="V139" t="s">
        <v>4562</v>
      </c>
      <c r="W139" s="15" t="s">
        <v>4276</v>
      </c>
      <c r="X139" t="s">
        <v>4276</v>
      </c>
      <c r="Y139" t="s">
        <v>66</v>
      </c>
      <c r="Z139" t="s">
        <v>4276</v>
      </c>
      <c r="AA139" t="s">
        <v>4276</v>
      </c>
      <c r="AB139" t="s">
        <v>4276</v>
      </c>
      <c r="AC139" t="s">
        <v>4276</v>
      </c>
      <c r="AD139" t="s">
        <v>4276</v>
      </c>
    </row>
    <row r="140" spans="1:30" x14ac:dyDescent="0.25">
      <c r="A140" t="s">
        <v>877</v>
      </c>
      <c r="B140" t="s">
        <v>876</v>
      </c>
      <c r="C140" t="s">
        <v>877</v>
      </c>
      <c r="D140" t="s">
        <v>876</v>
      </c>
      <c r="E140" t="s">
        <v>877</v>
      </c>
      <c r="F140" t="s">
        <v>877</v>
      </c>
      <c r="G140" t="s">
        <v>877</v>
      </c>
      <c r="H140" t="s">
        <v>877</v>
      </c>
      <c r="I140" t="s">
        <v>877</v>
      </c>
      <c r="J140" t="s">
        <v>877</v>
      </c>
      <c r="K140" s="20" t="s">
        <v>877</v>
      </c>
      <c r="L140" t="s">
        <v>877</v>
      </c>
      <c r="M140" t="s">
        <v>879</v>
      </c>
      <c r="N140" t="s">
        <v>876</v>
      </c>
      <c r="O140" t="s">
        <v>879</v>
      </c>
      <c r="P140" t="s">
        <v>4445</v>
      </c>
      <c r="Q140" t="str">
        <f>IFERROR(IF(VLOOKUP(B140,WB!$A$1:$AF$248,8,FALSE)=0,"",VLOOKUP(B140,WB!$A$1:$AF$248,8,FALSE)),"")</f>
        <v>Sub-Saharan Africa</v>
      </c>
      <c r="R140" t="str">
        <f>IFERROR(VLOOKUP(E140,USAID!$A$2:$B$105,2,FALSE),"")</f>
        <v>Africa</v>
      </c>
      <c r="S140" t="s">
        <v>1592</v>
      </c>
      <c r="T140" t="s">
        <v>4567</v>
      </c>
      <c r="U140" t="str">
        <f>IFERROR(IF(VLOOKUP(B140,WB!$A$1:$AF$248,9,FALSE)=0,"",VLOOKUP(B140,WB!$A$1:$AF$248,9,FALSE)),"")</f>
        <v>Low income</v>
      </c>
      <c r="V140" t="s">
        <v>4562</v>
      </c>
      <c r="W140" s="15" t="s">
        <v>66</v>
      </c>
      <c r="X140" t="s">
        <v>4276</v>
      </c>
      <c r="Y140" t="s">
        <v>66</v>
      </c>
      <c r="Z140" t="s">
        <v>4276</v>
      </c>
      <c r="AA140" t="s">
        <v>4276</v>
      </c>
      <c r="AB140" t="s">
        <v>66</v>
      </c>
      <c r="AC140" t="s">
        <v>66</v>
      </c>
      <c r="AD140" t="s">
        <v>4276</v>
      </c>
    </row>
    <row r="141" spans="1:30" x14ac:dyDescent="0.25">
      <c r="A141" t="s">
        <v>883</v>
      </c>
      <c r="B141" t="s">
        <v>882</v>
      </c>
      <c r="C141" t="s">
        <v>883</v>
      </c>
      <c r="D141" t="s">
        <v>882</v>
      </c>
      <c r="E141" t="s">
        <v>3521</v>
      </c>
      <c r="F141" t="s">
        <v>883</v>
      </c>
      <c r="G141" t="s">
        <v>883</v>
      </c>
      <c r="H141" t="s">
        <v>883</v>
      </c>
      <c r="I141" t="s">
        <v>3522</v>
      </c>
      <c r="J141" t="s">
        <v>3523</v>
      </c>
      <c r="K141" s="20" t="s">
        <v>883</v>
      </c>
      <c r="L141" t="s">
        <v>883</v>
      </c>
      <c r="M141" t="s">
        <v>885</v>
      </c>
      <c r="N141" t="s">
        <v>882</v>
      </c>
      <c r="O141" t="s">
        <v>885</v>
      </c>
      <c r="P141" t="s">
        <v>1666</v>
      </c>
      <c r="Q141" t="str">
        <f>IFERROR(IF(VLOOKUP(B141,WB!$A$1:$AF$248,8,FALSE)=0,"",VLOOKUP(B141,WB!$A$1:$AF$248,8,FALSE)),"")</f>
        <v>Middle East &amp; North Africa</v>
      </c>
      <c r="R141" t="str">
        <f>IFERROR(VLOOKUP(E141,USAID!$A$2:$B$105,2,FALSE),"")</f>
        <v/>
      </c>
      <c r="S141" t="s">
        <v>1649</v>
      </c>
      <c r="T141" t="s">
        <v>4582</v>
      </c>
      <c r="U141" t="str">
        <f>IFERROR(IF(VLOOKUP(B141,WB!$A$1:$AF$248,9,FALSE)=0,"",VLOOKUP(B141,WB!$A$1:$AF$248,9,FALSE)),"")</f>
        <v>High income: nonOECD</v>
      </c>
      <c r="V141" t="s">
        <v>4579</v>
      </c>
      <c r="W141" s="15" t="s">
        <v>4276</v>
      </c>
      <c r="X141" t="s">
        <v>66</v>
      </c>
      <c r="Y141" t="s">
        <v>66</v>
      </c>
      <c r="Z141" t="s">
        <v>4276</v>
      </c>
      <c r="AA141" t="s">
        <v>4276</v>
      </c>
      <c r="AB141" t="s">
        <v>4276</v>
      </c>
      <c r="AC141" t="s">
        <v>4276</v>
      </c>
      <c r="AD141" t="s">
        <v>4276</v>
      </c>
    </row>
    <row r="142" spans="1:30" x14ac:dyDescent="0.25">
      <c r="A142" t="s">
        <v>888</v>
      </c>
      <c r="B142" t="s">
        <v>887</v>
      </c>
      <c r="C142" t="s">
        <v>888</v>
      </c>
      <c r="D142" t="s">
        <v>887</v>
      </c>
      <c r="E142" t="s">
        <v>3524</v>
      </c>
      <c r="F142" t="s">
        <v>888</v>
      </c>
      <c r="G142" t="s">
        <v>888</v>
      </c>
      <c r="H142" t="s">
        <v>888</v>
      </c>
      <c r="I142" t="s">
        <v>3525</v>
      </c>
      <c r="J142" t="s">
        <v>3526</v>
      </c>
      <c r="K142" s="20" t="s">
        <v>888</v>
      </c>
      <c r="L142" t="s">
        <v>4691</v>
      </c>
      <c r="M142" t="s">
        <v>2314</v>
      </c>
      <c r="N142" t="s">
        <v>887</v>
      </c>
      <c r="O142" t="s">
        <v>890</v>
      </c>
      <c r="P142" t="s">
        <v>4446</v>
      </c>
      <c r="Q142" t="str">
        <f>IFERROR(IF(VLOOKUP(B142,WB!$A$1:$AF$248,8,FALSE)=0,"",VLOOKUP(B142,WB!$A$1:$AF$248,8,FALSE)),"")</f>
        <v>East Asia &amp; Pacific</v>
      </c>
      <c r="R142" t="str">
        <f>IFERROR(VLOOKUP(E142,USAID!$A$2:$B$105,2,FALSE),"")</f>
        <v/>
      </c>
      <c r="S142" t="s">
        <v>4576</v>
      </c>
      <c r="T142" t="s">
        <v>4577</v>
      </c>
      <c r="U142" t="str">
        <f>IFERROR(IF(VLOOKUP(B142,WB!$A$1:$AF$248,9,FALSE)=0,"",VLOOKUP(B142,WB!$A$1:$AF$248,9,FALSE)),"")</f>
        <v>Upper middle income</v>
      </c>
      <c r="V142" t="s">
        <v>4562</v>
      </c>
      <c r="W142" s="15" t="s">
        <v>4276</v>
      </c>
      <c r="X142" t="s">
        <v>4276</v>
      </c>
      <c r="Y142" t="s">
        <v>66</v>
      </c>
      <c r="Z142" t="s">
        <v>4276</v>
      </c>
      <c r="AA142" t="s">
        <v>4276</v>
      </c>
      <c r="AB142" t="s">
        <v>4276</v>
      </c>
      <c r="AC142" t="s">
        <v>4276</v>
      </c>
      <c r="AD142" t="s">
        <v>4276</v>
      </c>
    </row>
    <row r="143" spans="1:30" x14ac:dyDescent="0.25">
      <c r="A143" t="s">
        <v>894</v>
      </c>
      <c r="B143" t="s">
        <v>893</v>
      </c>
      <c r="C143" t="s">
        <v>894</v>
      </c>
      <c r="D143" t="s">
        <v>893</v>
      </c>
      <c r="E143" t="s">
        <v>894</v>
      </c>
      <c r="F143" t="s">
        <v>894</v>
      </c>
      <c r="G143" t="s">
        <v>894</v>
      </c>
      <c r="H143" t="s">
        <v>894</v>
      </c>
      <c r="I143" t="s">
        <v>894</v>
      </c>
      <c r="J143" t="s">
        <v>894</v>
      </c>
      <c r="K143" s="20" t="s">
        <v>894</v>
      </c>
      <c r="L143" t="s">
        <v>894</v>
      </c>
      <c r="M143" t="s">
        <v>896</v>
      </c>
      <c r="N143" t="s">
        <v>893</v>
      </c>
      <c r="O143" t="s">
        <v>896</v>
      </c>
      <c r="P143" t="s">
        <v>4447</v>
      </c>
      <c r="Q143" t="str">
        <f>IFERROR(IF(VLOOKUP(B143,WB!$A$1:$AF$248,8,FALSE)=0,"",VLOOKUP(B143,WB!$A$1:$AF$248,8,FALSE)),"")</f>
        <v>Sub-Saharan Africa</v>
      </c>
      <c r="R143" t="str">
        <f>IFERROR(VLOOKUP(E143,USAID!$A$2:$B$105,2,FALSE),"")</f>
        <v>Africa</v>
      </c>
      <c r="S143" t="s">
        <v>1592</v>
      </c>
      <c r="T143" t="s">
        <v>4567</v>
      </c>
      <c r="U143" t="str">
        <f>IFERROR(IF(VLOOKUP(B143,WB!$A$1:$AF$248,9,FALSE)=0,"",VLOOKUP(B143,WB!$A$1:$AF$248,9,FALSE)),"")</f>
        <v>Lower middle income</v>
      </c>
      <c r="V143" t="s">
        <v>4562</v>
      </c>
      <c r="W143" s="15" t="s">
        <v>4276</v>
      </c>
      <c r="X143" t="s">
        <v>4276</v>
      </c>
      <c r="Y143" t="s">
        <v>66</v>
      </c>
      <c r="Z143" t="s">
        <v>4276</v>
      </c>
      <c r="AA143" t="s">
        <v>4276</v>
      </c>
      <c r="AB143" t="s">
        <v>4276</v>
      </c>
      <c r="AC143" t="s">
        <v>66</v>
      </c>
      <c r="AD143" t="s">
        <v>4276</v>
      </c>
    </row>
    <row r="144" spans="1:30" x14ac:dyDescent="0.25">
      <c r="A144" t="s">
        <v>900</v>
      </c>
      <c r="B144" t="s">
        <v>899</v>
      </c>
      <c r="C144" t="s">
        <v>900</v>
      </c>
      <c r="D144" t="s">
        <v>899</v>
      </c>
      <c r="E144" t="s">
        <v>3527</v>
      </c>
      <c r="F144" t="s">
        <v>900</v>
      </c>
      <c r="G144" t="s">
        <v>900</v>
      </c>
      <c r="H144" t="s">
        <v>900</v>
      </c>
      <c r="I144" t="s">
        <v>3528</v>
      </c>
      <c r="J144" t="s">
        <v>900</v>
      </c>
      <c r="K144" s="20" t="s">
        <v>900</v>
      </c>
      <c r="L144" t="s">
        <v>900</v>
      </c>
      <c r="M144" t="s">
        <v>1023</v>
      </c>
      <c r="N144" t="s">
        <v>899</v>
      </c>
      <c r="O144" t="s">
        <v>902</v>
      </c>
      <c r="P144" t="s">
        <v>4448</v>
      </c>
      <c r="Q144" t="str">
        <f>IFERROR(IF(VLOOKUP(B144,WB!$A$1:$AF$248,8,FALSE)=0,"",VLOOKUP(B144,WB!$A$1:$AF$248,8,FALSE)),"")</f>
        <v>Sub-Saharan Africa</v>
      </c>
      <c r="R144" t="str">
        <f>IFERROR(VLOOKUP(E144,USAID!$A$2:$B$105,2,FALSE),"")</f>
        <v/>
      </c>
      <c r="S144" t="s">
        <v>1592</v>
      </c>
      <c r="T144" t="s">
        <v>4563</v>
      </c>
      <c r="U144" t="str">
        <f>IFERROR(IF(VLOOKUP(B144,WB!$A$1:$AF$248,9,FALSE)=0,"",VLOOKUP(B144,WB!$A$1:$AF$248,9,FALSE)),"")</f>
        <v>Upper middle income</v>
      </c>
      <c r="V144" t="s">
        <v>4562</v>
      </c>
      <c r="W144" s="15" t="s">
        <v>4276</v>
      </c>
      <c r="X144" t="s">
        <v>4276</v>
      </c>
      <c r="Y144" t="s">
        <v>66</v>
      </c>
      <c r="Z144" t="s">
        <v>4276</v>
      </c>
      <c r="AA144" t="s">
        <v>4276</v>
      </c>
      <c r="AB144" t="s">
        <v>4276</v>
      </c>
      <c r="AC144" t="s">
        <v>4276</v>
      </c>
      <c r="AD144" t="s">
        <v>4276</v>
      </c>
    </row>
    <row r="145" spans="1:30" x14ac:dyDescent="0.25">
      <c r="A145" t="s">
        <v>906</v>
      </c>
      <c r="B145" t="s">
        <v>905</v>
      </c>
      <c r="C145" t="s">
        <v>906</v>
      </c>
      <c r="D145" t="s">
        <v>905</v>
      </c>
      <c r="E145" t="s">
        <v>906</v>
      </c>
      <c r="F145" t="s">
        <v>906</v>
      </c>
      <c r="G145" t="s">
        <v>906</v>
      </c>
      <c r="H145" t="s">
        <v>906</v>
      </c>
      <c r="I145" t="s">
        <v>906</v>
      </c>
      <c r="J145" t="s">
        <v>906</v>
      </c>
      <c r="K145" s="20" t="s">
        <v>906</v>
      </c>
      <c r="L145" t="s">
        <v>906</v>
      </c>
      <c r="M145" t="s">
        <v>908</v>
      </c>
      <c r="N145" t="s">
        <v>905</v>
      </c>
      <c r="O145" t="s">
        <v>908</v>
      </c>
      <c r="P145" t="s">
        <v>4449</v>
      </c>
      <c r="Q145" t="str">
        <f>IFERROR(IF(VLOOKUP(B145,WB!$A$1:$AF$248,8,FALSE)=0,"",VLOOKUP(B145,WB!$A$1:$AF$248,8,FALSE)),"")</f>
        <v>Latin America &amp; Caribbean</v>
      </c>
      <c r="R145" t="str">
        <f>IFERROR(VLOOKUP(E145,USAID!$A$2:$B$105,2,FALSE),"")</f>
        <v>LAC</v>
      </c>
      <c r="S145" t="s">
        <v>4568</v>
      </c>
      <c r="T145" t="s">
        <v>4570</v>
      </c>
      <c r="U145" t="str">
        <f>IFERROR(IF(VLOOKUP(B145,WB!$A$1:$AF$248,9,FALSE)=0,"",VLOOKUP(B145,WB!$A$1:$AF$248,9,FALSE)),"")</f>
        <v>Upper middle income</v>
      </c>
      <c r="V145" t="s">
        <v>4562</v>
      </c>
      <c r="W145" s="15" t="s">
        <v>4276</v>
      </c>
      <c r="X145" t="s">
        <v>4276</v>
      </c>
      <c r="Y145" t="s">
        <v>66</v>
      </c>
      <c r="Z145" t="s">
        <v>4276</v>
      </c>
      <c r="AA145" t="s">
        <v>4276</v>
      </c>
      <c r="AB145" t="s">
        <v>4276</v>
      </c>
      <c r="AC145" t="s">
        <v>4276</v>
      </c>
      <c r="AD145" t="s">
        <v>4276</v>
      </c>
    </row>
    <row r="146" spans="1:30" x14ac:dyDescent="0.25">
      <c r="A146" t="s">
        <v>914</v>
      </c>
      <c r="B146" t="s">
        <v>912</v>
      </c>
      <c r="C146" t="s">
        <v>1530</v>
      </c>
      <c r="D146" t="s">
        <v>912</v>
      </c>
      <c r="E146" t="s">
        <v>3529</v>
      </c>
      <c r="F146" t="s">
        <v>1530</v>
      </c>
      <c r="G146" t="s">
        <v>913</v>
      </c>
      <c r="H146" t="s">
        <v>913</v>
      </c>
      <c r="I146" t="s">
        <v>3530</v>
      </c>
      <c r="J146" t="s">
        <v>913</v>
      </c>
      <c r="K146" s="20" t="s">
        <v>1530</v>
      </c>
      <c r="L146" t="s">
        <v>4692</v>
      </c>
      <c r="M146" t="s">
        <v>916</v>
      </c>
      <c r="N146" t="s">
        <v>912</v>
      </c>
      <c r="O146" t="s">
        <v>916</v>
      </c>
      <c r="P146" t="s">
        <v>4450</v>
      </c>
      <c r="Q146" t="str">
        <f>IFERROR(IF(VLOOKUP(B146,WB!$A$1:$AF$248,8,FALSE)=0,"",VLOOKUP(B146,WB!$A$1:$AF$248,8,FALSE)),"")</f>
        <v>East Asia &amp; Pacific</v>
      </c>
      <c r="R146" t="str">
        <f>IFERROR(VLOOKUP(E146,USAID!$A$2:$B$105,2,FALSE),"")</f>
        <v/>
      </c>
      <c r="S146" t="s">
        <v>4576</v>
      </c>
      <c r="T146" t="s">
        <v>4577</v>
      </c>
      <c r="U146" t="str">
        <f>IFERROR(IF(VLOOKUP(B146,WB!$A$1:$AF$248,9,FALSE)=0,"",VLOOKUP(B146,WB!$A$1:$AF$248,9,FALSE)),"")</f>
        <v>Lower middle income</v>
      </c>
      <c r="V146" t="s">
        <v>4562</v>
      </c>
      <c r="W146" s="15" t="s">
        <v>4276</v>
      </c>
      <c r="X146" t="s">
        <v>4276</v>
      </c>
      <c r="Y146" t="s">
        <v>66</v>
      </c>
      <c r="Z146" t="s">
        <v>4276</v>
      </c>
      <c r="AA146" t="s">
        <v>4276</v>
      </c>
      <c r="AB146" t="s">
        <v>4276</v>
      </c>
      <c r="AC146" t="s">
        <v>4276</v>
      </c>
      <c r="AD146" t="s">
        <v>4276</v>
      </c>
    </row>
    <row r="147" spans="1:30" x14ac:dyDescent="0.25">
      <c r="A147" t="s">
        <v>919</v>
      </c>
      <c r="B147" t="s">
        <v>918</v>
      </c>
      <c r="C147" t="s">
        <v>3531</v>
      </c>
      <c r="D147" t="s">
        <v>3532</v>
      </c>
      <c r="E147" t="s">
        <v>3533</v>
      </c>
      <c r="F147" t="s">
        <v>3534</v>
      </c>
      <c r="G147" t="s">
        <v>3538</v>
      </c>
      <c r="H147" t="s">
        <v>3539</v>
      </c>
      <c r="I147" t="s">
        <v>3540</v>
      </c>
      <c r="J147" t="s">
        <v>3541</v>
      </c>
      <c r="K147" s="20" t="s">
        <v>4616</v>
      </c>
      <c r="L147" t="s">
        <v>4749</v>
      </c>
      <c r="M147" t="s">
        <v>3535</v>
      </c>
      <c r="N147" t="s">
        <v>3536</v>
      </c>
      <c r="O147" t="s">
        <v>3537</v>
      </c>
      <c r="Q147" t="str">
        <f>IFERROR(IF(VLOOKUP(B147,WB!$A$1:$AF$248,8,FALSE)=0,"",VLOOKUP(B147,WB!$A$1:$AF$248,8,FALSE)),"")</f>
        <v/>
      </c>
      <c r="R147" t="str">
        <f>IFERROR(VLOOKUP(E147,USAID!$A$2:$B$105,2,FALSE),"")</f>
        <v/>
      </c>
      <c r="U147" t="str">
        <f>IFERROR(IF(VLOOKUP(B147,WB!$A$1:$AF$248,9,FALSE)=0,"",VLOOKUP(B147,WB!$A$1:$AF$248,9,FALSE)),"")</f>
        <v/>
      </c>
      <c r="W147" s="15" t="s">
        <v>4276</v>
      </c>
    </row>
    <row r="148" spans="1:30" x14ac:dyDescent="0.25">
      <c r="A148" t="s">
        <v>72</v>
      </c>
      <c r="B148" t="s">
        <v>922</v>
      </c>
      <c r="C148" t="s">
        <v>3542</v>
      </c>
      <c r="D148" t="s">
        <v>3543</v>
      </c>
      <c r="E148" t="s">
        <v>3544</v>
      </c>
      <c r="F148" t="s">
        <v>3545</v>
      </c>
      <c r="G148" t="s">
        <v>3549</v>
      </c>
      <c r="H148" t="s">
        <v>3550</v>
      </c>
      <c r="I148" t="s">
        <v>3551</v>
      </c>
      <c r="J148" t="s">
        <v>72</v>
      </c>
      <c r="K148" s="20" t="s">
        <v>4617</v>
      </c>
      <c r="L148" t="s">
        <v>4750</v>
      </c>
      <c r="M148" t="s">
        <v>3546</v>
      </c>
      <c r="N148" t="s">
        <v>3547</v>
      </c>
      <c r="O148" t="s">
        <v>3548</v>
      </c>
      <c r="Q148" t="str">
        <f>IFERROR(IF(VLOOKUP(B148,WB!$A$1:$AF$248,8,FALSE)=0,"",VLOOKUP(B148,WB!$A$1:$AF$248,8,FALSE)),"")</f>
        <v/>
      </c>
      <c r="R148" t="str">
        <f>IFERROR(VLOOKUP(E148,USAID!$A$2:$B$105,2,FALSE),"")</f>
        <v/>
      </c>
      <c r="U148" t="str">
        <f>IFERROR(IF(VLOOKUP(B148,WB!$A$1:$AF$248,9,FALSE)=0,"",VLOOKUP(B148,WB!$A$1:$AF$248,9,FALSE)),"")</f>
        <v/>
      </c>
      <c r="W148" s="15" t="s">
        <v>4276</v>
      </c>
    </row>
    <row r="149" spans="1:30" x14ac:dyDescent="0.25">
      <c r="A149" t="s">
        <v>927</v>
      </c>
      <c r="B149" t="s">
        <v>926</v>
      </c>
      <c r="C149" t="s">
        <v>3552</v>
      </c>
      <c r="D149" t="s">
        <v>3553</v>
      </c>
      <c r="E149" t="s">
        <v>3554</v>
      </c>
      <c r="F149" t="s">
        <v>3555</v>
      </c>
      <c r="G149" t="s">
        <v>3559</v>
      </c>
      <c r="H149" t="s">
        <v>3560</v>
      </c>
      <c r="I149" t="s">
        <v>3561</v>
      </c>
      <c r="J149" t="s">
        <v>3562</v>
      </c>
      <c r="K149" s="20" t="s">
        <v>4618</v>
      </c>
      <c r="L149" t="s">
        <v>4751</v>
      </c>
      <c r="M149" t="s">
        <v>3556</v>
      </c>
      <c r="N149" t="s">
        <v>3557</v>
      </c>
      <c r="O149" t="s">
        <v>3558</v>
      </c>
      <c r="Q149" t="str">
        <f>IFERROR(IF(VLOOKUP(B149,WB!$A$1:$AF$248,8,FALSE)=0,"",VLOOKUP(B149,WB!$A$1:$AF$248,8,FALSE)),"")</f>
        <v/>
      </c>
      <c r="R149" t="str">
        <f>IFERROR(VLOOKUP(E149,USAID!$A$2:$B$105,2,FALSE),"")</f>
        <v/>
      </c>
      <c r="U149" t="str">
        <f>IFERROR(IF(VLOOKUP(B149,WB!$A$1:$AF$248,9,FALSE)=0,"",VLOOKUP(B149,WB!$A$1:$AF$248,9,FALSE)),"")</f>
        <v/>
      </c>
      <c r="W149" s="15" t="s">
        <v>4276</v>
      </c>
    </row>
    <row r="150" spans="1:30" x14ac:dyDescent="0.25">
      <c r="A150" t="s">
        <v>931</v>
      </c>
      <c r="B150" t="s">
        <v>930</v>
      </c>
      <c r="C150" t="s">
        <v>932</v>
      </c>
      <c r="D150" t="s">
        <v>930</v>
      </c>
      <c r="E150" t="s">
        <v>931</v>
      </c>
      <c r="F150" t="s">
        <v>932</v>
      </c>
      <c r="G150" t="s">
        <v>931</v>
      </c>
      <c r="H150" t="s">
        <v>931</v>
      </c>
      <c r="I150" t="s">
        <v>3048</v>
      </c>
      <c r="J150" t="s">
        <v>931</v>
      </c>
      <c r="K150" s="20" t="s">
        <v>932</v>
      </c>
      <c r="L150" t="s">
        <v>4693</v>
      </c>
      <c r="M150" t="s">
        <v>933</v>
      </c>
      <c r="N150" t="s">
        <v>930</v>
      </c>
      <c r="O150" t="s">
        <v>933</v>
      </c>
      <c r="P150" t="s">
        <v>4487</v>
      </c>
      <c r="Q150" t="str">
        <f>IFERROR(IF(VLOOKUP(B150,WB!$A$1:$AF$248,8,FALSE)=0,"",VLOOKUP(B150,WB!$A$1:$AF$248,8,FALSE)),"")</f>
        <v>Europe &amp; Central Asia</v>
      </c>
      <c r="R150" t="str">
        <f>IFERROR(VLOOKUP(E150,USAID!$A$2:$B$105,2,FALSE),"")</f>
        <v>E&amp;E</v>
      </c>
      <c r="T150" t="s">
        <v>4578</v>
      </c>
      <c r="U150" t="str">
        <f>IFERROR(IF(VLOOKUP(B150,WB!$A$1:$AF$248,9,FALSE)=0,"",VLOOKUP(B150,WB!$A$1:$AF$248,9,FALSE)),"")</f>
        <v>Lower middle income</v>
      </c>
      <c r="V150" t="s">
        <v>4578</v>
      </c>
      <c r="W150" s="15" t="s">
        <v>4276</v>
      </c>
      <c r="X150" t="s">
        <v>4276</v>
      </c>
      <c r="Y150" t="s">
        <v>66</v>
      </c>
      <c r="Z150" t="s">
        <v>4276</v>
      </c>
      <c r="AA150" t="s">
        <v>4276</v>
      </c>
      <c r="AB150" t="s">
        <v>66</v>
      </c>
      <c r="AC150" t="s">
        <v>4276</v>
      </c>
      <c r="AD150" t="s">
        <v>4276</v>
      </c>
    </row>
    <row r="151" spans="1:30" x14ac:dyDescent="0.25">
      <c r="A151" t="s">
        <v>936</v>
      </c>
      <c r="B151" t="s">
        <v>935</v>
      </c>
      <c r="C151" t="s">
        <v>936</v>
      </c>
      <c r="D151" t="s">
        <v>935</v>
      </c>
      <c r="E151" t="s">
        <v>3563</v>
      </c>
      <c r="F151" t="s">
        <v>936</v>
      </c>
      <c r="G151" t="s">
        <v>3564</v>
      </c>
      <c r="H151" t="s">
        <v>936</v>
      </c>
      <c r="I151" t="s">
        <v>3565</v>
      </c>
      <c r="J151" t="s">
        <v>3566</v>
      </c>
      <c r="K151" s="20" t="s">
        <v>4619</v>
      </c>
      <c r="L151" t="s">
        <v>4752</v>
      </c>
      <c r="M151" t="s">
        <v>941</v>
      </c>
      <c r="N151" t="s">
        <v>935</v>
      </c>
      <c r="O151" t="s">
        <v>938</v>
      </c>
      <c r="Q151" t="str">
        <f>IFERROR(IF(VLOOKUP(B151,WB!$A$1:$AF$248,8,FALSE)=0,"",VLOOKUP(B151,WB!$A$1:$AF$248,8,FALSE)),"")</f>
        <v>Europe &amp; Central Asia</v>
      </c>
      <c r="R151" t="str">
        <f>IFERROR(VLOOKUP(E151,USAID!$A$2:$B$105,2,FALSE),"")</f>
        <v/>
      </c>
      <c r="U151" t="str">
        <f>IFERROR(IF(VLOOKUP(B151,WB!$A$1:$AF$248,9,FALSE)=0,"",VLOOKUP(B151,WB!$A$1:$AF$248,9,FALSE)),"")</f>
        <v>High income: nonOECD</v>
      </c>
      <c r="W151" s="15" t="s">
        <v>4276</v>
      </c>
    </row>
    <row r="152" spans="1:30" x14ac:dyDescent="0.25">
      <c r="A152" t="s">
        <v>940</v>
      </c>
      <c r="B152" t="s">
        <v>939</v>
      </c>
      <c r="C152" t="s">
        <v>940</v>
      </c>
      <c r="D152" t="s">
        <v>939</v>
      </c>
      <c r="E152" t="s">
        <v>940</v>
      </c>
      <c r="F152" t="s">
        <v>940</v>
      </c>
      <c r="G152" t="s">
        <v>940</v>
      </c>
      <c r="H152" t="s">
        <v>940</v>
      </c>
      <c r="I152" t="s">
        <v>940</v>
      </c>
      <c r="J152" t="s">
        <v>3567</v>
      </c>
      <c r="K152" s="20" t="s">
        <v>940</v>
      </c>
      <c r="L152" t="s">
        <v>940</v>
      </c>
      <c r="M152" t="s">
        <v>852</v>
      </c>
      <c r="N152" t="s">
        <v>939</v>
      </c>
      <c r="O152" t="s">
        <v>941</v>
      </c>
      <c r="P152" t="s">
        <v>4451</v>
      </c>
      <c r="Q152" t="str">
        <f>IFERROR(IF(VLOOKUP(B152,WB!$A$1:$AF$248,8,FALSE)=0,"",VLOOKUP(B152,WB!$A$1:$AF$248,8,FALSE)),"")</f>
        <v>East Asia &amp; Pacific</v>
      </c>
      <c r="R152" t="str">
        <f>IFERROR(VLOOKUP(E152,USAID!$A$2:$B$105,2,FALSE),"")</f>
        <v>Asia</v>
      </c>
      <c r="S152" t="s">
        <v>1594</v>
      </c>
      <c r="T152" t="s">
        <v>4572</v>
      </c>
      <c r="U152" t="str">
        <f>IFERROR(IF(VLOOKUP(B152,WB!$A$1:$AF$248,9,FALSE)=0,"",VLOOKUP(B152,WB!$A$1:$AF$248,9,FALSE)),"")</f>
        <v>Lower middle income</v>
      </c>
      <c r="V152" t="s">
        <v>4562</v>
      </c>
      <c r="W152" s="15" t="s">
        <v>4276</v>
      </c>
      <c r="X152" t="s">
        <v>4276</v>
      </c>
      <c r="Y152" t="s">
        <v>66</v>
      </c>
      <c r="Z152" t="s">
        <v>4276</v>
      </c>
      <c r="AA152" t="s">
        <v>4276</v>
      </c>
      <c r="AB152" t="s">
        <v>66</v>
      </c>
      <c r="AC152" t="s">
        <v>4276</v>
      </c>
      <c r="AD152" t="s">
        <v>4276</v>
      </c>
    </row>
    <row r="153" spans="1:30" x14ac:dyDescent="0.25">
      <c r="A153" t="s">
        <v>944</v>
      </c>
      <c r="B153" t="s">
        <v>943</v>
      </c>
      <c r="C153" t="s">
        <v>944</v>
      </c>
      <c r="D153" t="s">
        <v>943</v>
      </c>
      <c r="E153" t="s">
        <v>944</v>
      </c>
      <c r="F153" t="s">
        <v>944</v>
      </c>
      <c r="G153" t="s">
        <v>944</v>
      </c>
      <c r="H153" t="s">
        <v>944</v>
      </c>
      <c r="I153" t="s">
        <v>944</v>
      </c>
      <c r="J153" t="s">
        <v>944</v>
      </c>
      <c r="K153" s="20" t="s">
        <v>944</v>
      </c>
      <c r="L153" t="s">
        <v>944</v>
      </c>
      <c r="M153" t="s">
        <v>3568</v>
      </c>
      <c r="N153" t="s">
        <v>943</v>
      </c>
      <c r="O153" t="s">
        <v>3569</v>
      </c>
      <c r="P153" t="s">
        <v>4452</v>
      </c>
      <c r="Q153" t="str">
        <f>IFERROR(IF(VLOOKUP(B153,WB!$A$1:$AF$248,8,FALSE)=0,"",VLOOKUP(B153,WB!$A$1:$AF$248,8,FALSE)),"")</f>
        <v>Europe &amp; Central Asia</v>
      </c>
      <c r="R153" t="str">
        <f>IFERROR(VLOOKUP(E153,USAID!$A$2:$B$105,2,FALSE),"")</f>
        <v>E&amp;E</v>
      </c>
      <c r="T153" t="s">
        <v>4578</v>
      </c>
      <c r="U153" t="str">
        <f>IFERROR(IF(VLOOKUP(B153,WB!$A$1:$AF$248,9,FALSE)=0,"",VLOOKUP(B153,WB!$A$1:$AF$248,9,FALSE)),"")</f>
        <v>Upper middle income</v>
      </c>
      <c r="V153" t="s">
        <v>4578</v>
      </c>
      <c r="W153" s="15" t="s">
        <v>4276</v>
      </c>
      <c r="X153" t="s">
        <v>4276</v>
      </c>
      <c r="Y153" t="s">
        <v>66</v>
      </c>
      <c r="Z153" t="s">
        <v>4276</v>
      </c>
      <c r="AA153" t="s">
        <v>4276</v>
      </c>
      <c r="AB153" t="s">
        <v>4276</v>
      </c>
      <c r="AC153" t="s">
        <v>4276</v>
      </c>
      <c r="AD153" t="s">
        <v>4276</v>
      </c>
    </row>
    <row r="154" spans="1:30" x14ac:dyDescent="0.25">
      <c r="A154" t="s">
        <v>949</v>
      </c>
      <c r="B154" t="s">
        <v>948</v>
      </c>
      <c r="C154" t="s">
        <v>949</v>
      </c>
      <c r="D154" t="s">
        <v>948</v>
      </c>
      <c r="E154" t="s">
        <v>949</v>
      </c>
      <c r="F154" t="s">
        <v>949</v>
      </c>
      <c r="G154" t="s">
        <v>949</v>
      </c>
      <c r="H154" t="s">
        <v>949</v>
      </c>
      <c r="I154" t="s">
        <v>949</v>
      </c>
      <c r="J154" t="s">
        <v>949</v>
      </c>
      <c r="K154" s="20" t="s">
        <v>949</v>
      </c>
      <c r="L154" t="s">
        <v>949</v>
      </c>
      <c r="M154" t="s">
        <v>839</v>
      </c>
      <c r="N154" t="s">
        <v>948</v>
      </c>
      <c r="O154" t="s">
        <v>951</v>
      </c>
      <c r="P154" t="s">
        <v>4454</v>
      </c>
      <c r="Q154" t="str">
        <f>IFERROR(IF(VLOOKUP(B154,WB!$A$1:$AF$248,8,FALSE)=0,"",VLOOKUP(B154,WB!$A$1:$AF$248,8,FALSE)),"")</f>
        <v>Middle East &amp; North Africa</v>
      </c>
      <c r="R154" t="str">
        <f>IFERROR(VLOOKUP(E154,USAID!$A$2:$B$105,2,FALSE),"")</f>
        <v>ME</v>
      </c>
      <c r="S154" t="s">
        <v>1592</v>
      </c>
      <c r="T154" t="s">
        <v>4565</v>
      </c>
      <c r="U154" t="str">
        <f>IFERROR(IF(VLOOKUP(B154,WB!$A$1:$AF$248,9,FALSE)=0,"",VLOOKUP(B154,WB!$A$1:$AF$248,9,FALSE)),"")</f>
        <v>Lower middle income</v>
      </c>
      <c r="V154" t="s">
        <v>4562</v>
      </c>
      <c r="W154" s="15" t="s">
        <v>4276</v>
      </c>
      <c r="X154" t="s">
        <v>4276</v>
      </c>
      <c r="Y154" t="s">
        <v>66</v>
      </c>
      <c r="Z154" t="s">
        <v>4276</v>
      </c>
      <c r="AA154" t="s">
        <v>4276</v>
      </c>
      <c r="AB154" t="s">
        <v>4276</v>
      </c>
      <c r="AC154" t="s">
        <v>4276</v>
      </c>
      <c r="AD154" t="s">
        <v>4276</v>
      </c>
    </row>
    <row r="155" spans="1:30" x14ac:dyDescent="0.25">
      <c r="A155" t="s">
        <v>956</v>
      </c>
      <c r="B155" t="s">
        <v>955</v>
      </c>
      <c r="C155" t="s">
        <v>956</v>
      </c>
      <c r="D155" t="s">
        <v>955</v>
      </c>
      <c r="E155" t="s">
        <v>956</v>
      </c>
      <c r="F155" t="s">
        <v>956</v>
      </c>
      <c r="G155" t="s">
        <v>956</v>
      </c>
      <c r="H155" t="s">
        <v>956</v>
      </c>
      <c r="I155" t="s">
        <v>956</v>
      </c>
      <c r="J155" t="s">
        <v>956</v>
      </c>
      <c r="K155" s="20" t="s">
        <v>956</v>
      </c>
      <c r="L155" t="s">
        <v>4695</v>
      </c>
      <c r="M155" t="s">
        <v>958</v>
      </c>
      <c r="N155" t="s">
        <v>955</v>
      </c>
      <c r="O155" t="s">
        <v>958</v>
      </c>
      <c r="P155" t="s">
        <v>4455</v>
      </c>
      <c r="Q155" t="str">
        <f>IFERROR(IF(VLOOKUP(B155,WB!$A$1:$AF$248,8,FALSE)=0,"",VLOOKUP(B155,WB!$A$1:$AF$248,8,FALSE)),"")</f>
        <v>Sub-Saharan Africa</v>
      </c>
      <c r="R155" t="str">
        <f>IFERROR(VLOOKUP(E155,USAID!$A$2:$B$105,2,FALSE),"")</f>
        <v>Africa</v>
      </c>
      <c r="S155" t="s">
        <v>1592</v>
      </c>
      <c r="T155" t="s">
        <v>4563</v>
      </c>
      <c r="U155" t="str">
        <f>IFERROR(IF(VLOOKUP(B155,WB!$A$1:$AF$248,9,FALSE)=0,"",VLOOKUP(B155,WB!$A$1:$AF$248,9,FALSE)),"")</f>
        <v>Low income</v>
      </c>
      <c r="V155" t="s">
        <v>4562</v>
      </c>
      <c r="W155" s="15" t="s">
        <v>66</v>
      </c>
      <c r="X155" t="s">
        <v>4276</v>
      </c>
      <c r="Y155" t="s">
        <v>66</v>
      </c>
      <c r="Z155" t="s">
        <v>4276</v>
      </c>
      <c r="AA155" t="s">
        <v>4276</v>
      </c>
      <c r="AB155" t="s">
        <v>4276</v>
      </c>
      <c r="AC155" t="s">
        <v>66</v>
      </c>
      <c r="AD155" t="s">
        <v>4276</v>
      </c>
    </row>
    <row r="156" spans="1:30" x14ac:dyDescent="0.25">
      <c r="A156" t="s">
        <v>962</v>
      </c>
      <c r="B156" t="s">
        <v>961</v>
      </c>
      <c r="C156" t="s">
        <v>962</v>
      </c>
      <c r="D156" t="s">
        <v>961</v>
      </c>
      <c r="E156" t="s">
        <v>1595</v>
      </c>
      <c r="F156" t="s">
        <v>962</v>
      </c>
      <c r="G156" t="s">
        <v>4288</v>
      </c>
      <c r="H156" t="s">
        <v>962</v>
      </c>
      <c r="I156" t="s">
        <v>3570</v>
      </c>
      <c r="J156" t="s">
        <v>3571</v>
      </c>
      <c r="K156" s="20" t="s">
        <v>962</v>
      </c>
      <c r="L156" t="s">
        <v>962</v>
      </c>
      <c r="M156" t="s">
        <v>207</v>
      </c>
      <c r="N156" t="s">
        <v>961</v>
      </c>
      <c r="O156" t="s">
        <v>964</v>
      </c>
      <c r="P156" t="s">
        <v>4456</v>
      </c>
      <c r="Q156" t="str">
        <f>IFERROR(IF(VLOOKUP(B156,WB!$A$1:$AF$248,8,FALSE)=0,"",VLOOKUP(B156,WB!$A$1:$AF$248,8,FALSE)),"")</f>
        <v>East Asia &amp; Pacific</v>
      </c>
      <c r="R156" t="str">
        <f>IFERROR(VLOOKUP(E156,USAID!$A$2:$B$105,2,FALSE),"")</f>
        <v>Asia</v>
      </c>
      <c r="S156" t="s">
        <v>1594</v>
      </c>
      <c r="T156" t="s">
        <v>4574</v>
      </c>
      <c r="U156" t="str">
        <f>IFERROR(IF(VLOOKUP(B156,WB!$A$1:$AF$248,9,FALSE)=0,"",VLOOKUP(B156,WB!$A$1:$AF$248,9,FALSE)),"")</f>
        <v>Low income</v>
      </c>
      <c r="V156" t="s">
        <v>4562</v>
      </c>
      <c r="W156" s="15" t="s">
        <v>4276</v>
      </c>
      <c r="X156" t="s">
        <v>4276</v>
      </c>
      <c r="Y156" t="s">
        <v>66</v>
      </c>
      <c r="Z156" t="s">
        <v>4276</v>
      </c>
      <c r="AA156" t="s">
        <v>4276</v>
      </c>
      <c r="AB156" t="s">
        <v>4276</v>
      </c>
      <c r="AC156" t="s">
        <v>66</v>
      </c>
      <c r="AD156" t="s">
        <v>4276</v>
      </c>
    </row>
    <row r="157" spans="1:30" x14ac:dyDescent="0.25">
      <c r="A157" t="s">
        <v>969</v>
      </c>
      <c r="B157" t="s">
        <v>968</v>
      </c>
      <c r="C157" t="s">
        <v>969</v>
      </c>
      <c r="D157" t="s">
        <v>968</v>
      </c>
      <c r="E157" t="s">
        <v>969</v>
      </c>
      <c r="F157" t="s">
        <v>969</v>
      </c>
      <c r="G157" t="s">
        <v>969</v>
      </c>
      <c r="H157" t="s">
        <v>969</v>
      </c>
      <c r="I157" t="s">
        <v>969</v>
      </c>
      <c r="J157" t="s">
        <v>969</v>
      </c>
      <c r="K157" s="20" t="s">
        <v>969</v>
      </c>
      <c r="L157" t="s">
        <v>969</v>
      </c>
      <c r="M157" t="s">
        <v>2422</v>
      </c>
      <c r="N157" t="s">
        <v>968</v>
      </c>
      <c r="O157" t="s">
        <v>971</v>
      </c>
      <c r="P157" t="s">
        <v>4457</v>
      </c>
      <c r="Q157" t="str">
        <f>IFERROR(IF(VLOOKUP(B157,WB!$A$1:$AF$248,8,FALSE)=0,"",VLOOKUP(B157,WB!$A$1:$AF$248,8,FALSE)),"")</f>
        <v>Sub-Saharan Africa</v>
      </c>
      <c r="R157" t="str">
        <f>IFERROR(VLOOKUP(E157,USAID!$A$2:$B$105,2,FALSE),"")</f>
        <v>Africa</v>
      </c>
      <c r="S157" t="s">
        <v>1592</v>
      </c>
      <c r="T157" t="s">
        <v>4566</v>
      </c>
      <c r="U157" t="str">
        <f>IFERROR(IF(VLOOKUP(B157,WB!$A$1:$AF$248,9,FALSE)=0,"",VLOOKUP(B157,WB!$A$1:$AF$248,9,FALSE)),"")</f>
        <v>Upper middle income</v>
      </c>
      <c r="V157" t="s">
        <v>4562</v>
      </c>
      <c r="W157" s="15" t="s">
        <v>4276</v>
      </c>
      <c r="X157" t="s">
        <v>4276</v>
      </c>
      <c r="Y157" t="s">
        <v>66</v>
      </c>
      <c r="Z157" t="s">
        <v>4276</v>
      </c>
      <c r="AA157" t="s">
        <v>4276</v>
      </c>
      <c r="AB157" t="s">
        <v>4276</v>
      </c>
      <c r="AC157" t="s">
        <v>4276</v>
      </c>
      <c r="AD157" t="s">
        <v>4276</v>
      </c>
    </row>
    <row r="158" spans="1:30" x14ac:dyDescent="0.25">
      <c r="A158" t="s">
        <v>976</v>
      </c>
      <c r="B158" t="s">
        <v>975</v>
      </c>
      <c r="C158" t="s">
        <v>976</v>
      </c>
      <c r="D158" t="s">
        <v>975</v>
      </c>
      <c r="E158" t="s">
        <v>976</v>
      </c>
      <c r="F158" t="s">
        <v>976</v>
      </c>
      <c r="G158" t="s">
        <v>976</v>
      </c>
      <c r="H158" t="s">
        <v>976</v>
      </c>
      <c r="I158" t="s">
        <v>976</v>
      </c>
      <c r="J158" t="s">
        <v>976</v>
      </c>
      <c r="K158" s="20" t="s">
        <v>976</v>
      </c>
      <c r="L158" t="s">
        <v>976</v>
      </c>
      <c r="M158" t="s">
        <v>977</v>
      </c>
      <c r="N158" t="s">
        <v>975</v>
      </c>
      <c r="O158" t="s">
        <v>977</v>
      </c>
      <c r="P158" t="s">
        <v>4459</v>
      </c>
      <c r="Q158" t="str">
        <f>IFERROR(IF(VLOOKUP(B158,WB!$A$1:$AF$248,8,FALSE)=0,"",VLOOKUP(B158,WB!$A$1:$AF$248,8,FALSE)),"")</f>
        <v>South Asia</v>
      </c>
      <c r="R158" t="str">
        <f>IFERROR(VLOOKUP(E158,USAID!$A$2:$B$105,2,FALSE),"")</f>
        <v>Asia</v>
      </c>
      <c r="S158" t="s">
        <v>1594</v>
      </c>
      <c r="T158" t="s">
        <v>4573</v>
      </c>
      <c r="U158" t="str">
        <f>IFERROR(IF(VLOOKUP(B158,WB!$A$1:$AF$248,9,FALSE)=0,"",VLOOKUP(B158,WB!$A$1:$AF$248,9,FALSE)),"")</f>
        <v>Low income</v>
      </c>
      <c r="V158" t="s">
        <v>4562</v>
      </c>
      <c r="W158" s="15" t="s">
        <v>66</v>
      </c>
      <c r="X158" t="s">
        <v>4276</v>
      </c>
      <c r="Y158" t="s">
        <v>66</v>
      </c>
      <c r="Z158" t="s">
        <v>4276</v>
      </c>
      <c r="AA158" t="s">
        <v>4276</v>
      </c>
      <c r="AB158" t="s">
        <v>66</v>
      </c>
      <c r="AC158" t="s">
        <v>66</v>
      </c>
      <c r="AD158" t="s">
        <v>4276</v>
      </c>
    </row>
    <row r="159" spans="1:30" x14ac:dyDescent="0.25">
      <c r="A159" t="s">
        <v>984</v>
      </c>
      <c r="B159" t="s">
        <v>983</v>
      </c>
      <c r="C159" t="s">
        <v>984</v>
      </c>
      <c r="D159" t="s">
        <v>983</v>
      </c>
      <c r="E159" t="s">
        <v>3572</v>
      </c>
      <c r="F159" t="s">
        <v>984</v>
      </c>
      <c r="G159" t="s">
        <v>984</v>
      </c>
      <c r="H159" t="s">
        <v>984</v>
      </c>
      <c r="I159" t="s">
        <v>3573</v>
      </c>
      <c r="J159" t="s">
        <v>3574</v>
      </c>
      <c r="K159" s="20" t="s">
        <v>984</v>
      </c>
      <c r="L159" t="s">
        <v>4697</v>
      </c>
      <c r="M159" t="s">
        <v>986</v>
      </c>
      <c r="N159" t="s">
        <v>983</v>
      </c>
      <c r="O159" t="s">
        <v>986</v>
      </c>
      <c r="P159" t="s">
        <v>4460</v>
      </c>
      <c r="Q159" t="str">
        <f>IFERROR(IF(VLOOKUP(B159,WB!$A$1:$AF$248,8,FALSE)=0,"",VLOOKUP(B159,WB!$A$1:$AF$248,8,FALSE)),"")</f>
        <v>Europe &amp; Central Asia</v>
      </c>
      <c r="R159" t="str">
        <f>IFERROR(VLOOKUP(E159,USAID!$A$2:$B$105,2,FALSE),"")</f>
        <v/>
      </c>
      <c r="S159" t="s">
        <v>1649</v>
      </c>
      <c r="T159" t="s">
        <v>4582</v>
      </c>
      <c r="U159" t="str">
        <f>IFERROR(IF(VLOOKUP(B159,WB!$A$1:$AF$248,9,FALSE)=0,"",VLOOKUP(B159,WB!$A$1:$AF$248,9,FALSE)),"")</f>
        <v>High income: OECD</v>
      </c>
      <c r="V159" t="s">
        <v>4579</v>
      </c>
      <c r="W159" s="15" t="s">
        <v>4276</v>
      </c>
      <c r="X159" t="s">
        <v>66</v>
      </c>
      <c r="Y159" t="s">
        <v>4276</v>
      </c>
      <c r="Z159" t="s">
        <v>4276</v>
      </c>
      <c r="AA159" t="s">
        <v>66</v>
      </c>
      <c r="AB159" t="s">
        <v>4276</v>
      </c>
      <c r="AC159" t="s">
        <v>4276</v>
      </c>
      <c r="AD159" t="s">
        <v>4276</v>
      </c>
    </row>
    <row r="160" spans="1:30" x14ac:dyDescent="0.25">
      <c r="A160" t="s">
        <v>989</v>
      </c>
      <c r="B160" t="s">
        <v>988</v>
      </c>
      <c r="C160" t="s">
        <v>989</v>
      </c>
      <c r="D160" t="s">
        <v>988</v>
      </c>
      <c r="E160" t="s">
        <v>3575</v>
      </c>
      <c r="F160" t="s">
        <v>989</v>
      </c>
      <c r="G160" t="s">
        <v>989</v>
      </c>
      <c r="H160" t="s">
        <v>989</v>
      </c>
      <c r="I160" t="s">
        <v>3578</v>
      </c>
      <c r="J160" t="s">
        <v>3579</v>
      </c>
      <c r="K160" s="20" t="s">
        <v>989</v>
      </c>
      <c r="L160" t="s">
        <v>4753</v>
      </c>
      <c r="M160" t="s">
        <v>3576</v>
      </c>
      <c r="N160" t="s">
        <v>988</v>
      </c>
      <c r="O160" t="s">
        <v>3577</v>
      </c>
      <c r="P160" t="s">
        <v>4462</v>
      </c>
      <c r="Q160" t="str">
        <f>IFERROR(IF(VLOOKUP(B160,WB!$A$1:$AF$248,8,FALSE)=0,"",VLOOKUP(B160,WB!$A$1:$AF$248,8,FALSE)),"")</f>
        <v>East Asia &amp; Pacific</v>
      </c>
      <c r="R160" t="str">
        <f>IFERROR(VLOOKUP(E160,USAID!$A$2:$B$105,2,FALSE),"")</f>
        <v/>
      </c>
      <c r="S160" t="s">
        <v>4576</v>
      </c>
      <c r="T160" t="s">
        <v>4577</v>
      </c>
      <c r="U160" t="str">
        <f>IFERROR(IF(VLOOKUP(B160,WB!$A$1:$AF$248,9,FALSE)=0,"",VLOOKUP(B160,WB!$A$1:$AF$248,9,FALSE)),"")</f>
        <v>High income: nonOECD</v>
      </c>
      <c r="V160" t="s">
        <v>4562</v>
      </c>
      <c r="W160" s="15" t="s">
        <v>4276</v>
      </c>
      <c r="X160" t="s">
        <v>4276</v>
      </c>
      <c r="Y160" t="s">
        <v>66</v>
      </c>
      <c r="Z160" t="s">
        <v>4276</v>
      </c>
      <c r="AA160" t="s">
        <v>4276</v>
      </c>
      <c r="AB160" t="s">
        <v>4276</v>
      </c>
      <c r="AC160" t="s">
        <v>4276</v>
      </c>
      <c r="AD160" t="s">
        <v>4276</v>
      </c>
    </row>
    <row r="161" spans="1:30" x14ac:dyDescent="0.25">
      <c r="A161" t="s">
        <v>992</v>
      </c>
      <c r="B161" t="s">
        <v>991</v>
      </c>
      <c r="C161" t="s">
        <v>992</v>
      </c>
      <c r="D161" t="s">
        <v>991</v>
      </c>
      <c r="E161" t="s">
        <v>3580</v>
      </c>
      <c r="F161" t="s">
        <v>992</v>
      </c>
      <c r="G161" t="s">
        <v>992</v>
      </c>
      <c r="H161" t="s">
        <v>992</v>
      </c>
      <c r="I161" t="s">
        <v>3581</v>
      </c>
      <c r="J161" t="s">
        <v>3582</v>
      </c>
      <c r="K161" s="20" t="s">
        <v>992</v>
      </c>
      <c r="L161" t="s">
        <v>992</v>
      </c>
      <c r="M161" t="s">
        <v>993</v>
      </c>
      <c r="N161" t="s">
        <v>991</v>
      </c>
      <c r="O161" t="s">
        <v>993</v>
      </c>
      <c r="P161" t="s">
        <v>4463</v>
      </c>
      <c r="Q161" t="str">
        <f>IFERROR(IF(VLOOKUP(B161,WB!$A$1:$AF$248,8,FALSE)=0,"",VLOOKUP(B161,WB!$A$1:$AF$248,8,FALSE)),"")</f>
        <v>East Asia &amp; Pacific</v>
      </c>
      <c r="R161" t="str">
        <f>IFERROR(VLOOKUP(E161,USAID!$A$2:$B$105,2,FALSE),"")</f>
        <v/>
      </c>
      <c r="S161" t="s">
        <v>4576</v>
      </c>
      <c r="T161" t="s">
        <v>4583</v>
      </c>
      <c r="U161" t="str">
        <f>IFERROR(IF(VLOOKUP(B161,WB!$A$1:$AF$248,9,FALSE)=0,"",VLOOKUP(B161,WB!$A$1:$AF$248,9,FALSE)),"")</f>
        <v>High income: OECD</v>
      </c>
      <c r="V161" t="s">
        <v>4579</v>
      </c>
      <c r="W161" s="15" t="s">
        <v>4276</v>
      </c>
      <c r="X161" t="s">
        <v>66</v>
      </c>
      <c r="Y161" t="s">
        <v>4276</v>
      </c>
      <c r="Z161" t="s">
        <v>4276</v>
      </c>
      <c r="AA161" t="s">
        <v>66</v>
      </c>
      <c r="AB161" t="s">
        <v>4276</v>
      </c>
      <c r="AC161" t="s">
        <v>4276</v>
      </c>
      <c r="AD161" t="s">
        <v>4276</v>
      </c>
    </row>
    <row r="162" spans="1:30" x14ac:dyDescent="0.25">
      <c r="A162" t="s">
        <v>996</v>
      </c>
      <c r="B162" t="s">
        <v>995</v>
      </c>
      <c r="C162" t="s">
        <v>996</v>
      </c>
      <c r="D162" t="s">
        <v>995</v>
      </c>
      <c r="E162" t="s">
        <v>996</v>
      </c>
      <c r="F162" t="s">
        <v>996</v>
      </c>
      <c r="G162" t="s">
        <v>996</v>
      </c>
      <c r="H162" t="s">
        <v>996</v>
      </c>
      <c r="I162" t="s">
        <v>996</v>
      </c>
      <c r="J162" t="s">
        <v>996</v>
      </c>
      <c r="K162" s="20" t="s">
        <v>996</v>
      </c>
      <c r="L162" t="s">
        <v>996</v>
      </c>
      <c r="M162" t="s">
        <v>1588</v>
      </c>
      <c r="N162" t="s">
        <v>995</v>
      </c>
      <c r="O162" t="s">
        <v>998</v>
      </c>
      <c r="P162" t="s">
        <v>4464</v>
      </c>
      <c r="Q162" t="str">
        <f>IFERROR(IF(VLOOKUP(B162,WB!$A$1:$AF$248,8,FALSE)=0,"",VLOOKUP(B162,WB!$A$1:$AF$248,8,FALSE)),"")</f>
        <v>Latin America &amp; Caribbean</v>
      </c>
      <c r="R162" t="str">
        <f>IFERROR(VLOOKUP(E162,USAID!$A$2:$B$105,2,FALSE),"")</f>
        <v>LAC</v>
      </c>
      <c r="S162" t="s">
        <v>4568</v>
      </c>
      <c r="T162" t="s">
        <v>4570</v>
      </c>
      <c r="U162" t="str">
        <f>IFERROR(IF(VLOOKUP(B162,WB!$A$1:$AF$248,9,FALSE)=0,"",VLOOKUP(B162,WB!$A$1:$AF$248,9,FALSE)),"")</f>
        <v>Lower middle income</v>
      </c>
      <c r="V162" t="s">
        <v>4562</v>
      </c>
      <c r="W162" s="15" t="s">
        <v>4276</v>
      </c>
      <c r="X162" t="s">
        <v>4276</v>
      </c>
      <c r="Y162" t="s">
        <v>66</v>
      </c>
      <c r="Z162" t="s">
        <v>4276</v>
      </c>
      <c r="AA162" t="s">
        <v>4276</v>
      </c>
      <c r="AB162" t="s">
        <v>4276</v>
      </c>
      <c r="AC162" t="s">
        <v>4276</v>
      </c>
      <c r="AD162" t="s">
        <v>4276</v>
      </c>
    </row>
    <row r="163" spans="1:30" x14ac:dyDescent="0.25">
      <c r="A163" t="s">
        <v>1005</v>
      </c>
      <c r="B163" t="s">
        <v>1004</v>
      </c>
      <c r="C163" t="s">
        <v>1005</v>
      </c>
      <c r="D163" t="s">
        <v>1004</v>
      </c>
      <c r="E163" t="s">
        <v>1005</v>
      </c>
      <c r="F163" t="s">
        <v>1005</v>
      </c>
      <c r="G163" t="s">
        <v>1005</v>
      </c>
      <c r="H163" t="s">
        <v>1005</v>
      </c>
      <c r="I163" t="s">
        <v>1005</v>
      </c>
      <c r="J163" t="s">
        <v>1005</v>
      </c>
      <c r="K163" s="20" t="s">
        <v>1005</v>
      </c>
      <c r="L163" t="s">
        <v>1005</v>
      </c>
      <c r="M163" t="s">
        <v>1013</v>
      </c>
      <c r="N163" t="s">
        <v>1004</v>
      </c>
      <c r="O163" t="s">
        <v>1007</v>
      </c>
      <c r="P163" t="s">
        <v>4465</v>
      </c>
      <c r="Q163" t="str">
        <f>IFERROR(IF(VLOOKUP(B163,WB!$A$1:$AF$248,8,FALSE)=0,"",VLOOKUP(B163,WB!$A$1:$AF$248,8,FALSE)),"")</f>
        <v>Sub-Saharan Africa</v>
      </c>
      <c r="R163" t="str">
        <f>IFERROR(VLOOKUP(E163,USAID!$A$2:$B$105,2,FALSE),"")</f>
        <v>Africa</v>
      </c>
      <c r="S163" t="s">
        <v>1592</v>
      </c>
      <c r="T163" t="s">
        <v>4567</v>
      </c>
      <c r="U163" t="str">
        <f>IFERROR(IF(VLOOKUP(B163,WB!$A$1:$AF$248,9,FALSE)=0,"",VLOOKUP(B163,WB!$A$1:$AF$248,9,FALSE)),"")</f>
        <v>Low income</v>
      </c>
      <c r="V163" t="s">
        <v>4562</v>
      </c>
      <c r="W163" s="15" t="s">
        <v>4276</v>
      </c>
      <c r="X163" t="s">
        <v>4276</v>
      </c>
      <c r="Y163" t="s">
        <v>66</v>
      </c>
      <c r="Z163" t="s">
        <v>4276</v>
      </c>
      <c r="AA163" t="s">
        <v>4276</v>
      </c>
      <c r="AB163" t="s">
        <v>66</v>
      </c>
      <c r="AC163" t="s">
        <v>66</v>
      </c>
      <c r="AD163" t="s">
        <v>4276</v>
      </c>
    </row>
    <row r="164" spans="1:30" x14ac:dyDescent="0.25">
      <c r="A164" t="s">
        <v>1011</v>
      </c>
      <c r="B164" t="s">
        <v>1010</v>
      </c>
      <c r="C164" t="s">
        <v>1011</v>
      </c>
      <c r="D164" t="s">
        <v>1010</v>
      </c>
      <c r="E164" t="s">
        <v>1011</v>
      </c>
      <c r="F164" t="s">
        <v>1011</v>
      </c>
      <c r="G164" t="s">
        <v>1011</v>
      </c>
      <c r="H164" t="s">
        <v>1011</v>
      </c>
      <c r="I164" t="s">
        <v>1011</v>
      </c>
      <c r="J164" t="s">
        <v>1011</v>
      </c>
      <c r="K164" s="20" t="s">
        <v>1011</v>
      </c>
      <c r="L164" t="s">
        <v>1011</v>
      </c>
      <c r="M164" t="s">
        <v>998</v>
      </c>
      <c r="N164" t="s">
        <v>1010</v>
      </c>
      <c r="O164" t="s">
        <v>1013</v>
      </c>
      <c r="P164" t="s">
        <v>4466</v>
      </c>
      <c r="Q164" t="str">
        <f>IFERROR(IF(VLOOKUP(B164,WB!$A$1:$AF$248,8,FALSE)=0,"",VLOOKUP(B164,WB!$A$1:$AF$248,8,FALSE)),"")</f>
        <v>Sub-Saharan Africa</v>
      </c>
      <c r="R164" t="str">
        <f>IFERROR(VLOOKUP(E164,USAID!$A$2:$B$105,2,FALSE),"")</f>
        <v>Africa</v>
      </c>
      <c r="S164" t="s">
        <v>1592</v>
      </c>
      <c r="T164" t="s">
        <v>4567</v>
      </c>
      <c r="U164" t="str">
        <f>IFERROR(IF(VLOOKUP(B164,WB!$A$1:$AF$248,9,FALSE)=0,"",VLOOKUP(B164,WB!$A$1:$AF$248,9,FALSE)),"")</f>
        <v>Lower middle income</v>
      </c>
      <c r="V164" t="s">
        <v>4562</v>
      </c>
      <c r="W164" s="15" t="s">
        <v>4276</v>
      </c>
      <c r="X164" t="s">
        <v>4276</v>
      </c>
      <c r="Y164" t="s">
        <v>66</v>
      </c>
      <c r="Z164" t="s">
        <v>4276</v>
      </c>
      <c r="AA164" t="s">
        <v>4276</v>
      </c>
      <c r="AB164" t="s">
        <v>4276</v>
      </c>
      <c r="AC164" t="s">
        <v>4276</v>
      </c>
      <c r="AD164" t="s">
        <v>66</v>
      </c>
    </row>
    <row r="165" spans="1:30" x14ac:dyDescent="0.25">
      <c r="A165" t="s">
        <v>209</v>
      </c>
      <c r="B165" t="s">
        <v>1017</v>
      </c>
      <c r="C165" t="s">
        <v>3583</v>
      </c>
      <c r="D165" t="s">
        <v>3584</v>
      </c>
      <c r="E165" t="s">
        <v>3585</v>
      </c>
      <c r="F165" t="s">
        <v>3586</v>
      </c>
      <c r="G165" t="s">
        <v>3590</v>
      </c>
      <c r="H165" t="s">
        <v>3591</v>
      </c>
      <c r="I165" t="s">
        <v>3592</v>
      </c>
      <c r="J165" t="s">
        <v>3593</v>
      </c>
      <c r="K165" s="20" t="s">
        <v>4620</v>
      </c>
      <c r="L165" t="s">
        <v>4754</v>
      </c>
      <c r="M165" t="s">
        <v>3587</v>
      </c>
      <c r="N165" t="s">
        <v>3588</v>
      </c>
      <c r="O165" t="s">
        <v>3589</v>
      </c>
      <c r="Q165" t="str">
        <f>IFERROR(IF(VLOOKUP(B165,WB!$A$1:$AF$248,8,FALSE)=0,"",VLOOKUP(B165,WB!$A$1:$AF$248,8,FALSE)),"")</f>
        <v/>
      </c>
      <c r="R165" t="str">
        <f>IFERROR(VLOOKUP(E165,USAID!$A$2:$B$105,2,FALSE),"")</f>
        <v/>
      </c>
      <c r="U165" t="str">
        <f>IFERROR(IF(VLOOKUP(B165,WB!$A$1:$AF$248,9,FALSE)=0,"",VLOOKUP(B165,WB!$A$1:$AF$248,9,FALSE)),"")</f>
        <v/>
      </c>
      <c r="W165" s="15" t="s">
        <v>4276</v>
      </c>
    </row>
    <row r="166" spans="1:30" x14ac:dyDescent="0.25">
      <c r="A166" t="s">
        <v>1021</v>
      </c>
      <c r="B166" t="s">
        <v>1020</v>
      </c>
      <c r="C166" t="s">
        <v>1021</v>
      </c>
      <c r="D166" t="s">
        <v>1020</v>
      </c>
      <c r="E166" t="s">
        <v>3594</v>
      </c>
      <c r="F166" t="s">
        <v>1021</v>
      </c>
      <c r="G166" t="s">
        <v>3026</v>
      </c>
      <c r="H166" t="s">
        <v>3026</v>
      </c>
      <c r="I166" t="s">
        <v>3597</v>
      </c>
      <c r="J166" t="s">
        <v>3598</v>
      </c>
      <c r="K166" s="20" t="s">
        <v>1021</v>
      </c>
      <c r="L166" t="s">
        <v>4755</v>
      </c>
      <c r="M166" t="s">
        <v>3595</v>
      </c>
      <c r="N166" t="s">
        <v>1020</v>
      </c>
      <c r="O166" t="s">
        <v>3596</v>
      </c>
      <c r="P166" t="s">
        <v>4468</v>
      </c>
      <c r="Q166" t="str">
        <f>IFERROR(IF(VLOOKUP(B166,WB!$A$1:$AF$248,8,FALSE)=0,"",VLOOKUP(B166,WB!$A$1:$AF$248,8,FALSE)),"")</f>
        <v>East Asia &amp; Pacific</v>
      </c>
      <c r="R166" t="str">
        <f>IFERROR(VLOOKUP(E166,USAID!$A$2:$B$105,2,FALSE),"")</f>
        <v/>
      </c>
      <c r="S166" t="s">
        <v>4576</v>
      </c>
      <c r="T166" t="s">
        <v>4577</v>
      </c>
      <c r="U166" t="str">
        <f>IFERROR(IF(VLOOKUP(B166,WB!$A$1:$AF$248,9,FALSE)=0,"",VLOOKUP(B166,WB!$A$1:$AF$248,9,FALSE)),"")</f>
        <v>High income: nonOECD</v>
      </c>
      <c r="V166" t="s">
        <v>4562</v>
      </c>
      <c r="W166" s="15" t="s">
        <v>4276</v>
      </c>
      <c r="X166" t="s">
        <v>4276</v>
      </c>
      <c r="Y166" t="s">
        <v>66</v>
      </c>
      <c r="Z166" t="s">
        <v>4276</v>
      </c>
      <c r="AA166" t="s">
        <v>4276</v>
      </c>
      <c r="AB166" t="s">
        <v>4276</v>
      </c>
      <c r="AC166" t="s">
        <v>4276</v>
      </c>
      <c r="AD166" t="s">
        <v>4276</v>
      </c>
    </row>
    <row r="167" spans="1:30" x14ac:dyDescent="0.25">
      <c r="A167" t="s">
        <v>1025</v>
      </c>
      <c r="B167" t="s">
        <v>1024</v>
      </c>
      <c r="C167" t="s">
        <v>1025</v>
      </c>
      <c r="D167" t="s">
        <v>1024</v>
      </c>
      <c r="E167" t="s">
        <v>3599</v>
      </c>
      <c r="F167" t="s">
        <v>1025</v>
      </c>
      <c r="G167" t="s">
        <v>1025</v>
      </c>
      <c r="H167" t="s">
        <v>1025</v>
      </c>
      <c r="I167" t="s">
        <v>3600</v>
      </c>
      <c r="J167" t="s">
        <v>3601</v>
      </c>
      <c r="K167" s="20" t="s">
        <v>1025</v>
      </c>
      <c r="L167" t="s">
        <v>1025</v>
      </c>
      <c r="M167" t="s">
        <v>1027</v>
      </c>
      <c r="N167" t="s">
        <v>1024</v>
      </c>
      <c r="O167" t="s">
        <v>1027</v>
      </c>
      <c r="P167" t="s">
        <v>4469</v>
      </c>
      <c r="Q167" t="str">
        <f>IFERROR(IF(VLOOKUP(B167,WB!$A$1:$AF$248,8,FALSE)=0,"",VLOOKUP(B167,WB!$A$1:$AF$248,8,FALSE)),"")</f>
        <v>Europe &amp; Central Asia</v>
      </c>
      <c r="R167" t="str">
        <f>IFERROR(VLOOKUP(E167,USAID!$A$2:$B$105,2,FALSE),"")</f>
        <v/>
      </c>
      <c r="S167" t="s">
        <v>1649</v>
      </c>
      <c r="T167" t="s">
        <v>4582</v>
      </c>
      <c r="U167" t="str">
        <f>IFERROR(IF(VLOOKUP(B167,WB!$A$1:$AF$248,9,FALSE)=0,"",VLOOKUP(B167,WB!$A$1:$AF$248,9,FALSE)),"")</f>
        <v>High income: OECD</v>
      </c>
      <c r="V167" t="s">
        <v>4579</v>
      </c>
      <c r="W167" s="15" t="s">
        <v>4276</v>
      </c>
      <c r="X167" t="s">
        <v>66</v>
      </c>
      <c r="Y167" t="s">
        <v>4276</v>
      </c>
      <c r="Z167" t="s">
        <v>4276</v>
      </c>
      <c r="AA167" t="s">
        <v>66</v>
      </c>
      <c r="AB167" t="s">
        <v>4276</v>
      </c>
      <c r="AC167" t="s">
        <v>4276</v>
      </c>
      <c r="AD167" t="s">
        <v>66</v>
      </c>
    </row>
    <row r="168" spans="1:30" x14ac:dyDescent="0.25">
      <c r="A168" t="s">
        <v>1030</v>
      </c>
      <c r="B168" t="s">
        <v>1029</v>
      </c>
      <c r="C168" t="s">
        <v>3602</v>
      </c>
      <c r="D168" t="s">
        <v>3603</v>
      </c>
      <c r="E168" t="s">
        <v>3604</v>
      </c>
      <c r="F168" t="s">
        <v>3605</v>
      </c>
      <c r="G168" t="s">
        <v>3609</v>
      </c>
      <c r="H168" t="s">
        <v>3610</v>
      </c>
      <c r="I168" t="s">
        <v>3611</v>
      </c>
      <c r="J168" t="s">
        <v>3612</v>
      </c>
      <c r="K168" s="20" t="s">
        <v>4621</v>
      </c>
      <c r="L168" t="s">
        <v>4756</v>
      </c>
      <c r="M168" t="s">
        <v>3606</v>
      </c>
      <c r="N168" t="s">
        <v>3607</v>
      </c>
      <c r="O168" t="s">
        <v>3608</v>
      </c>
      <c r="Q168" t="str">
        <f>IFERROR(IF(VLOOKUP(B168,WB!$A$1:$AF$248,8,FALSE)=0,"",VLOOKUP(B168,WB!$A$1:$AF$248,8,FALSE)),"")</f>
        <v/>
      </c>
      <c r="R168" t="str">
        <f>IFERROR(VLOOKUP(E168,USAID!$A$2:$B$105,2,FALSE),"")</f>
        <v/>
      </c>
      <c r="U168" t="str">
        <f>IFERROR(IF(VLOOKUP(B168,WB!$A$1:$AF$248,9,FALSE)=0,"",VLOOKUP(B168,WB!$A$1:$AF$248,9,FALSE)),"")</f>
        <v/>
      </c>
      <c r="W168" s="15" t="s">
        <v>4276</v>
      </c>
    </row>
    <row r="169" spans="1:30" x14ac:dyDescent="0.25">
      <c r="A169" t="s">
        <v>1034</v>
      </c>
      <c r="B169" t="s">
        <v>1033</v>
      </c>
      <c r="C169" t="s">
        <v>1034</v>
      </c>
      <c r="D169" t="s">
        <v>1033</v>
      </c>
      <c r="E169" t="s">
        <v>3613</v>
      </c>
      <c r="F169" t="s">
        <v>1034</v>
      </c>
      <c r="G169" t="s">
        <v>1034</v>
      </c>
      <c r="H169" t="s">
        <v>1034</v>
      </c>
      <c r="I169" t="s">
        <v>3614</v>
      </c>
      <c r="J169" t="s">
        <v>3615</v>
      </c>
      <c r="K169" s="20" t="s">
        <v>1034</v>
      </c>
      <c r="L169" t="s">
        <v>1034</v>
      </c>
      <c r="M169" t="s">
        <v>902</v>
      </c>
      <c r="N169" t="s">
        <v>1033</v>
      </c>
      <c r="O169" t="s">
        <v>1036</v>
      </c>
      <c r="P169" t="s">
        <v>4470</v>
      </c>
      <c r="Q169" t="str">
        <f>IFERROR(IF(VLOOKUP(B169,WB!$A$1:$AF$248,8,FALSE)=0,"",VLOOKUP(B169,WB!$A$1:$AF$248,8,FALSE)),"")</f>
        <v>Middle East &amp; North Africa</v>
      </c>
      <c r="R169" t="str">
        <f>IFERROR(VLOOKUP(E169,USAID!$A$2:$B$105,2,FALSE),"")</f>
        <v/>
      </c>
      <c r="S169" t="s">
        <v>1594</v>
      </c>
      <c r="T169" t="s">
        <v>4575</v>
      </c>
      <c r="U169" t="str">
        <f>IFERROR(IF(VLOOKUP(B169,WB!$A$1:$AF$248,9,FALSE)=0,"",VLOOKUP(B169,WB!$A$1:$AF$248,9,FALSE)),"")</f>
        <v>High income: nonOECD</v>
      </c>
      <c r="V169" t="s">
        <v>4562</v>
      </c>
      <c r="W169" s="15" t="s">
        <v>4276</v>
      </c>
      <c r="X169" t="s">
        <v>4276</v>
      </c>
      <c r="Y169" t="s">
        <v>66</v>
      </c>
      <c r="Z169" t="s">
        <v>4276</v>
      </c>
      <c r="AA169" t="s">
        <v>4276</v>
      </c>
      <c r="AB169" t="s">
        <v>4276</v>
      </c>
      <c r="AC169" t="s">
        <v>4276</v>
      </c>
      <c r="AD169" t="s">
        <v>66</v>
      </c>
    </row>
    <row r="170" spans="1:30" x14ac:dyDescent="0.25">
      <c r="A170" t="s">
        <v>1040</v>
      </c>
      <c r="B170" t="s">
        <v>1039</v>
      </c>
      <c r="C170" t="s">
        <v>3616</v>
      </c>
      <c r="D170" t="s">
        <v>3617</v>
      </c>
      <c r="E170" t="s">
        <v>3618</v>
      </c>
      <c r="F170" t="s">
        <v>3619</v>
      </c>
      <c r="G170" t="s">
        <v>3623</v>
      </c>
      <c r="H170" t="s">
        <v>3624</v>
      </c>
      <c r="I170" t="s">
        <v>3625</v>
      </c>
      <c r="J170" t="s">
        <v>3626</v>
      </c>
      <c r="K170" s="20" t="s">
        <v>4622</v>
      </c>
      <c r="L170" t="s">
        <v>4757</v>
      </c>
      <c r="M170" t="s">
        <v>3620</v>
      </c>
      <c r="N170" t="s">
        <v>3621</v>
      </c>
      <c r="O170" t="s">
        <v>3622</v>
      </c>
      <c r="Q170" t="str">
        <f>IFERROR(IF(VLOOKUP(B170,WB!$A$1:$AF$248,8,FALSE)=0,"",VLOOKUP(B170,WB!$A$1:$AF$248,8,FALSE)),"")</f>
        <v/>
      </c>
      <c r="R170" t="str">
        <f>IFERROR(VLOOKUP(E170,USAID!$A$2:$B$105,2,FALSE),"")</f>
        <v/>
      </c>
      <c r="U170" t="str">
        <f>IFERROR(IF(VLOOKUP(B170,WB!$A$1:$AF$248,9,FALSE)=0,"",VLOOKUP(B170,WB!$A$1:$AF$248,9,FALSE)),"")</f>
        <v/>
      </c>
      <c r="W170" s="15" t="s">
        <v>4276</v>
      </c>
    </row>
    <row r="171" spans="1:30" x14ac:dyDescent="0.25">
      <c r="A171" t="s">
        <v>1044</v>
      </c>
      <c r="B171" t="s">
        <v>1043</v>
      </c>
      <c r="C171" t="s">
        <v>3627</v>
      </c>
      <c r="D171" t="s">
        <v>3628</v>
      </c>
      <c r="E171" t="s">
        <v>3629</v>
      </c>
      <c r="F171" t="s">
        <v>3630</v>
      </c>
      <c r="G171" t="s">
        <v>3634</v>
      </c>
      <c r="H171" t="s">
        <v>3635</v>
      </c>
      <c r="I171" t="s">
        <v>3636</v>
      </c>
      <c r="J171" t="s">
        <v>3637</v>
      </c>
      <c r="K171" s="20" t="s">
        <v>4623</v>
      </c>
      <c r="L171" t="s">
        <v>4758</v>
      </c>
      <c r="M171" t="s">
        <v>3631</v>
      </c>
      <c r="N171" t="s">
        <v>3632</v>
      </c>
      <c r="O171" t="s">
        <v>3633</v>
      </c>
      <c r="Q171" t="str">
        <f>IFERROR(IF(VLOOKUP(B171,WB!$A$1:$AF$248,8,FALSE)=0,"",VLOOKUP(B171,WB!$A$1:$AF$248,8,FALSE)),"")</f>
        <v/>
      </c>
      <c r="R171" t="str">
        <f>IFERROR(VLOOKUP(E171,USAID!$A$2:$B$105,2,FALSE),"")</f>
        <v/>
      </c>
      <c r="U171" t="str">
        <f>IFERROR(IF(VLOOKUP(B171,WB!$A$1:$AF$248,9,FALSE)=0,"",VLOOKUP(B171,WB!$A$1:$AF$248,9,FALSE)),"")</f>
        <v/>
      </c>
      <c r="W171" s="15" t="s">
        <v>4276</v>
      </c>
    </row>
    <row r="172" spans="1:30" x14ac:dyDescent="0.25">
      <c r="A172" t="s">
        <v>1048</v>
      </c>
      <c r="B172" t="s">
        <v>1047</v>
      </c>
      <c r="C172" t="s">
        <v>1048</v>
      </c>
      <c r="D172" t="s">
        <v>1047</v>
      </c>
      <c r="E172" t="s">
        <v>1048</v>
      </c>
      <c r="F172" t="s">
        <v>1048</v>
      </c>
      <c r="G172" t="s">
        <v>1048</v>
      </c>
      <c r="H172" t="s">
        <v>1048</v>
      </c>
      <c r="I172" t="s">
        <v>1048</v>
      </c>
      <c r="J172" t="s">
        <v>1048</v>
      </c>
      <c r="K172" s="20" t="s">
        <v>1048</v>
      </c>
      <c r="L172" t="s">
        <v>1048</v>
      </c>
      <c r="M172" t="s">
        <v>1050</v>
      </c>
      <c r="N172" t="s">
        <v>1047</v>
      </c>
      <c r="O172" t="s">
        <v>1050</v>
      </c>
      <c r="P172" t="s">
        <v>4473</v>
      </c>
      <c r="Q172" t="str">
        <f>IFERROR(IF(VLOOKUP(B172,WB!$A$1:$AF$248,8,FALSE)=0,"",VLOOKUP(B172,WB!$A$1:$AF$248,8,FALSE)),"")</f>
        <v>South Asia</v>
      </c>
      <c r="R172" t="str">
        <f>IFERROR(VLOOKUP(E172,USAID!$A$2:$B$105,2,FALSE),"")</f>
        <v>OAPA</v>
      </c>
      <c r="S172" t="s">
        <v>1594</v>
      </c>
      <c r="T172" t="s">
        <v>4573</v>
      </c>
      <c r="U172" t="str">
        <f>IFERROR(IF(VLOOKUP(B172,WB!$A$1:$AF$248,9,FALSE)=0,"",VLOOKUP(B172,WB!$A$1:$AF$248,9,FALSE)),"")</f>
        <v>Lower middle income</v>
      </c>
      <c r="V172" t="s">
        <v>4562</v>
      </c>
      <c r="W172" s="15" t="s">
        <v>4276</v>
      </c>
      <c r="X172" t="s">
        <v>4276</v>
      </c>
      <c r="Y172" t="s">
        <v>66</v>
      </c>
      <c r="Z172" t="s">
        <v>4276</v>
      </c>
      <c r="AA172" t="s">
        <v>4276</v>
      </c>
      <c r="AB172" t="s">
        <v>4276</v>
      </c>
      <c r="AC172" t="s">
        <v>4276</v>
      </c>
      <c r="AD172" t="s">
        <v>4276</v>
      </c>
    </row>
    <row r="173" spans="1:30" x14ac:dyDescent="0.25">
      <c r="A173" t="s">
        <v>1055</v>
      </c>
      <c r="B173" t="s">
        <v>1054</v>
      </c>
      <c r="C173" t="s">
        <v>1055</v>
      </c>
      <c r="D173" t="s">
        <v>1054</v>
      </c>
      <c r="E173" t="s">
        <v>3638</v>
      </c>
      <c r="F173" t="s">
        <v>1055</v>
      </c>
      <c r="G173" t="s">
        <v>1055</v>
      </c>
      <c r="H173" t="s">
        <v>1055</v>
      </c>
      <c r="I173" t="s">
        <v>3639</v>
      </c>
      <c r="J173" t="s">
        <v>3640</v>
      </c>
      <c r="K173" s="20" t="s">
        <v>1055</v>
      </c>
      <c r="L173" t="s">
        <v>4698</v>
      </c>
      <c r="M173" t="s">
        <v>1444</v>
      </c>
      <c r="N173" t="s">
        <v>1054</v>
      </c>
      <c r="O173" t="s">
        <v>1057</v>
      </c>
      <c r="P173" t="s">
        <v>4474</v>
      </c>
      <c r="Q173" t="str">
        <f>IFERROR(IF(VLOOKUP(B173,WB!$A$1:$AF$248,8,FALSE)=0,"",VLOOKUP(B173,WB!$A$1:$AF$248,8,FALSE)),"")</f>
        <v>East Asia &amp; Pacific</v>
      </c>
      <c r="R173" t="str">
        <f>IFERROR(VLOOKUP(E173,USAID!$A$2:$B$105,2,FALSE),"")</f>
        <v/>
      </c>
      <c r="S173" t="s">
        <v>4576</v>
      </c>
      <c r="T173" t="s">
        <v>4577</v>
      </c>
      <c r="U173" t="str">
        <f>IFERROR(IF(VLOOKUP(B173,WB!$A$1:$AF$248,9,FALSE)=0,"",VLOOKUP(B173,WB!$A$1:$AF$248,9,FALSE)),"")</f>
        <v>Upper middle income</v>
      </c>
      <c r="V173" t="s">
        <v>4562</v>
      </c>
      <c r="W173" s="15" t="s">
        <v>4276</v>
      </c>
      <c r="X173" t="s">
        <v>4276</v>
      </c>
      <c r="Y173" t="s">
        <v>66</v>
      </c>
      <c r="Z173" t="s">
        <v>4276</v>
      </c>
      <c r="AA173" t="s">
        <v>4276</v>
      </c>
      <c r="AB173" t="s">
        <v>4276</v>
      </c>
      <c r="AC173" t="s">
        <v>4276</v>
      </c>
      <c r="AD173" t="s">
        <v>4276</v>
      </c>
    </row>
    <row r="174" spans="1:30" x14ac:dyDescent="0.25">
      <c r="A174" t="s">
        <v>1060</v>
      </c>
      <c r="B174" t="s">
        <v>1059</v>
      </c>
      <c r="C174" t="s">
        <v>1060</v>
      </c>
      <c r="D174" t="s">
        <v>1059</v>
      </c>
      <c r="E174" t="s">
        <v>1060</v>
      </c>
      <c r="F174" t="s">
        <v>1060</v>
      </c>
      <c r="G174" t="s">
        <v>1060</v>
      </c>
      <c r="H174" t="s">
        <v>1060</v>
      </c>
      <c r="I174" t="s">
        <v>3641</v>
      </c>
      <c r="J174" t="s">
        <v>1060</v>
      </c>
      <c r="K174" s="20" t="s">
        <v>1060</v>
      </c>
      <c r="L174" t="s">
        <v>1060</v>
      </c>
      <c r="M174" t="s">
        <v>1590</v>
      </c>
      <c r="N174" t="s">
        <v>1059</v>
      </c>
      <c r="O174" t="s">
        <v>1062</v>
      </c>
      <c r="P174" t="s">
        <v>4475</v>
      </c>
      <c r="Q174" t="str">
        <f>IFERROR(IF(VLOOKUP(B174,WB!$A$1:$AF$248,8,FALSE)=0,"",VLOOKUP(B174,WB!$A$1:$AF$248,8,FALSE)),"")</f>
        <v>Latin America &amp; Caribbean</v>
      </c>
      <c r="R174" t="str">
        <f>IFERROR(VLOOKUP(E174,USAID!$A$2:$B$105,2,FALSE),"")</f>
        <v>LAC</v>
      </c>
      <c r="S174" t="s">
        <v>4568</v>
      </c>
      <c r="T174" t="s">
        <v>4570</v>
      </c>
      <c r="U174" t="str">
        <f>IFERROR(IF(VLOOKUP(B174,WB!$A$1:$AF$248,9,FALSE)=0,"",VLOOKUP(B174,WB!$A$1:$AF$248,9,FALSE)),"")</f>
        <v>Upper middle income</v>
      </c>
      <c r="V174" t="s">
        <v>4562</v>
      </c>
      <c r="W174" s="15" t="s">
        <v>4276</v>
      </c>
      <c r="X174" t="s">
        <v>4276</v>
      </c>
      <c r="Y174" t="s">
        <v>66</v>
      </c>
      <c r="Z174" t="s">
        <v>4276</v>
      </c>
      <c r="AA174" t="s">
        <v>4276</v>
      </c>
      <c r="AB174" t="s">
        <v>4276</v>
      </c>
      <c r="AC174" t="s">
        <v>4276</v>
      </c>
      <c r="AD174" t="s">
        <v>4276</v>
      </c>
    </row>
    <row r="175" spans="1:30" x14ac:dyDescent="0.25">
      <c r="A175" t="s">
        <v>1066</v>
      </c>
      <c r="B175" t="s">
        <v>1065</v>
      </c>
      <c r="C175" t="s">
        <v>1066</v>
      </c>
      <c r="D175" t="s">
        <v>1065</v>
      </c>
      <c r="E175" t="s">
        <v>3642</v>
      </c>
      <c r="F175" t="s">
        <v>1066</v>
      </c>
      <c r="G175" t="s">
        <v>1066</v>
      </c>
      <c r="H175" t="s">
        <v>1066</v>
      </c>
      <c r="I175" t="s">
        <v>3643</v>
      </c>
      <c r="J175" t="s">
        <v>1066</v>
      </c>
      <c r="K175" s="20" t="s">
        <v>1066</v>
      </c>
      <c r="L175" t="s">
        <v>1066</v>
      </c>
      <c r="M175" t="s">
        <v>2509</v>
      </c>
      <c r="N175" t="s">
        <v>1065</v>
      </c>
      <c r="O175" t="s">
        <v>1068</v>
      </c>
      <c r="P175" t="s">
        <v>4480</v>
      </c>
      <c r="Q175" t="str">
        <f>IFERROR(IF(VLOOKUP(B175,WB!$A$1:$AF$248,8,FALSE)=0,"",VLOOKUP(B175,WB!$A$1:$AF$248,8,FALSE)),"")</f>
        <v>East Asia &amp; Pacific</v>
      </c>
      <c r="R175" t="str">
        <f>IFERROR(VLOOKUP(E175,USAID!$A$2:$B$105,2,FALSE),"")</f>
        <v/>
      </c>
      <c r="S175" t="s">
        <v>4576</v>
      </c>
      <c r="T175" t="s">
        <v>4577</v>
      </c>
      <c r="U175" t="str">
        <f>IFERROR(IF(VLOOKUP(B175,WB!$A$1:$AF$248,9,FALSE)=0,"",VLOOKUP(B175,WB!$A$1:$AF$248,9,FALSE)),"")</f>
        <v>Lower middle income</v>
      </c>
      <c r="V175" t="s">
        <v>4562</v>
      </c>
      <c r="W175" s="15" t="s">
        <v>4276</v>
      </c>
      <c r="X175" t="s">
        <v>4276</v>
      </c>
      <c r="Y175" t="s">
        <v>66</v>
      </c>
      <c r="Z175" t="s">
        <v>4276</v>
      </c>
      <c r="AA175" t="s">
        <v>4276</v>
      </c>
      <c r="AB175" t="s">
        <v>4276</v>
      </c>
      <c r="AC175" t="s">
        <v>4276</v>
      </c>
      <c r="AD175" t="s">
        <v>4276</v>
      </c>
    </row>
    <row r="176" spans="1:30" x14ac:dyDescent="0.25">
      <c r="A176" t="s">
        <v>1072</v>
      </c>
      <c r="B176" t="s">
        <v>1071</v>
      </c>
      <c r="C176" t="s">
        <v>1072</v>
      </c>
      <c r="D176" t="s">
        <v>1071</v>
      </c>
      <c r="E176" t="s">
        <v>1072</v>
      </c>
      <c r="F176" t="s">
        <v>1072</v>
      </c>
      <c r="G176" t="s">
        <v>1072</v>
      </c>
      <c r="H176" t="s">
        <v>1072</v>
      </c>
      <c r="I176" t="s">
        <v>1072</v>
      </c>
      <c r="J176" t="s">
        <v>1072</v>
      </c>
      <c r="K176" s="20" t="s">
        <v>1072</v>
      </c>
      <c r="L176" t="s">
        <v>1072</v>
      </c>
      <c r="M176" t="s">
        <v>1062</v>
      </c>
      <c r="N176" t="s">
        <v>1071</v>
      </c>
      <c r="O176" t="s">
        <v>1074</v>
      </c>
      <c r="P176" t="s">
        <v>4481</v>
      </c>
      <c r="Q176" t="str">
        <f>IFERROR(IF(VLOOKUP(B176,WB!$A$1:$AF$248,8,FALSE)=0,"",VLOOKUP(B176,WB!$A$1:$AF$248,8,FALSE)),"")</f>
        <v>Latin America &amp; Caribbean</v>
      </c>
      <c r="R176" t="str">
        <f>IFERROR(VLOOKUP(E176,USAID!$A$2:$B$105,2,FALSE),"")</f>
        <v>LAC</v>
      </c>
      <c r="S176" t="s">
        <v>4568</v>
      </c>
      <c r="T176" t="s">
        <v>4571</v>
      </c>
      <c r="U176" t="str">
        <f>IFERROR(IF(VLOOKUP(B176,WB!$A$1:$AF$248,9,FALSE)=0,"",VLOOKUP(B176,WB!$A$1:$AF$248,9,FALSE)),"")</f>
        <v>Lower middle income</v>
      </c>
      <c r="V176" t="s">
        <v>4562</v>
      </c>
      <c r="W176" s="15" t="s">
        <v>4276</v>
      </c>
      <c r="X176" t="s">
        <v>4276</v>
      </c>
      <c r="Y176" t="s">
        <v>66</v>
      </c>
      <c r="Z176" t="s">
        <v>4276</v>
      </c>
      <c r="AA176" t="s">
        <v>4276</v>
      </c>
      <c r="AB176" t="s">
        <v>66</v>
      </c>
      <c r="AC176" t="s">
        <v>4276</v>
      </c>
      <c r="AD176" t="s">
        <v>4276</v>
      </c>
    </row>
    <row r="177" spans="1:30" x14ac:dyDescent="0.25">
      <c r="A177" t="s">
        <v>1078</v>
      </c>
      <c r="B177" t="s">
        <v>1077</v>
      </c>
      <c r="C177" t="s">
        <v>1078</v>
      </c>
      <c r="D177" t="s">
        <v>1077</v>
      </c>
      <c r="E177" t="s">
        <v>1078</v>
      </c>
      <c r="F177" t="s">
        <v>1078</v>
      </c>
      <c r="G177" t="s">
        <v>1078</v>
      </c>
      <c r="H177" t="s">
        <v>1078</v>
      </c>
      <c r="I177" t="s">
        <v>1078</v>
      </c>
      <c r="J177" t="s">
        <v>1078</v>
      </c>
      <c r="K177" s="20" t="s">
        <v>1078</v>
      </c>
      <c r="L177" t="s">
        <v>1078</v>
      </c>
      <c r="M177" t="s">
        <v>1080</v>
      </c>
      <c r="N177" t="s">
        <v>1077</v>
      </c>
      <c r="O177" t="s">
        <v>1080</v>
      </c>
      <c r="P177" t="s">
        <v>4482</v>
      </c>
      <c r="Q177" t="str">
        <f>IFERROR(IF(VLOOKUP(B177,WB!$A$1:$AF$248,8,FALSE)=0,"",VLOOKUP(B177,WB!$A$1:$AF$248,8,FALSE)),"")</f>
        <v>Latin America &amp; Caribbean</v>
      </c>
      <c r="R177" t="str">
        <f>IFERROR(VLOOKUP(E177,USAID!$A$2:$B$105,2,FALSE),"")</f>
        <v>LAC</v>
      </c>
      <c r="S177" t="s">
        <v>4568</v>
      </c>
      <c r="T177" t="s">
        <v>4571</v>
      </c>
      <c r="U177" t="str">
        <f>IFERROR(IF(VLOOKUP(B177,WB!$A$1:$AF$248,9,FALSE)=0,"",VLOOKUP(B177,WB!$A$1:$AF$248,9,FALSE)),"")</f>
        <v>Upper middle income</v>
      </c>
      <c r="V177" t="s">
        <v>4562</v>
      </c>
      <c r="W177" s="15" t="s">
        <v>4276</v>
      </c>
      <c r="X177" t="s">
        <v>4276</v>
      </c>
      <c r="Y177" t="s">
        <v>66</v>
      </c>
      <c r="Z177" t="s">
        <v>4276</v>
      </c>
      <c r="AA177" t="s">
        <v>4276</v>
      </c>
      <c r="AB177" t="s">
        <v>4276</v>
      </c>
      <c r="AC177" t="s">
        <v>4276</v>
      </c>
      <c r="AD177" t="s">
        <v>4276</v>
      </c>
    </row>
    <row r="178" spans="1:30" x14ac:dyDescent="0.25">
      <c r="A178" t="s">
        <v>1085</v>
      </c>
      <c r="B178" t="s">
        <v>1084</v>
      </c>
      <c r="C178" t="s">
        <v>1085</v>
      </c>
      <c r="D178" t="s">
        <v>1084</v>
      </c>
      <c r="E178" t="s">
        <v>1085</v>
      </c>
      <c r="F178" t="s">
        <v>1085</v>
      </c>
      <c r="G178" t="s">
        <v>1085</v>
      </c>
      <c r="H178" t="s">
        <v>1085</v>
      </c>
      <c r="I178" t="s">
        <v>1085</v>
      </c>
      <c r="J178" t="s">
        <v>1085</v>
      </c>
      <c r="K178" s="20" t="s">
        <v>1085</v>
      </c>
      <c r="L178" t="s">
        <v>1085</v>
      </c>
      <c r="M178" t="s">
        <v>2529</v>
      </c>
      <c r="N178" t="s">
        <v>1084</v>
      </c>
      <c r="O178" t="s">
        <v>1087</v>
      </c>
      <c r="P178" t="s">
        <v>4483</v>
      </c>
      <c r="Q178" t="str">
        <f>IFERROR(IF(VLOOKUP(B178,WB!$A$1:$AF$248,8,FALSE)=0,"",VLOOKUP(B178,WB!$A$1:$AF$248,8,FALSE)),"")</f>
        <v>East Asia &amp; Pacific</v>
      </c>
      <c r="R178" t="str">
        <f>IFERROR(VLOOKUP(E178,USAID!$A$2:$B$105,2,FALSE),"")</f>
        <v>Asia</v>
      </c>
      <c r="S178" t="s">
        <v>1594</v>
      </c>
      <c r="T178" t="s">
        <v>4574</v>
      </c>
      <c r="U178" t="str">
        <f>IFERROR(IF(VLOOKUP(B178,WB!$A$1:$AF$248,9,FALSE)=0,"",VLOOKUP(B178,WB!$A$1:$AF$248,9,FALSE)),"")</f>
        <v>Lower middle income</v>
      </c>
      <c r="V178" t="s">
        <v>4562</v>
      </c>
      <c r="W178" s="15" t="s">
        <v>4276</v>
      </c>
      <c r="X178" t="s">
        <v>4276</v>
      </c>
      <c r="Y178" t="s">
        <v>66</v>
      </c>
      <c r="Z178" t="s">
        <v>4276</v>
      </c>
      <c r="AA178" t="s">
        <v>4276</v>
      </c>
      <c r="AB178" t="s">
        <v>4276</v>
      </c>
      <c r="AC178" t="s">
        <v>4276</v>
      </c>
      <c r="AD178" t="s">
        <v>4276</v>
      </c>
    </row>
    <row r="179" spans="1:30" x14ac:dyDescent="0.25">
      <c r="A179" t="s">
        <v>1091</v>
      </c>
      <c r="B179" t="s">
        <v>1090</v>
      </c>
      <c r="C179" t="s">
        <v>1091</v>
      </c>
      <c r="D179" t="s">
        <v>1090</v>
      </c>
      <c r="E179" t="s">
        <v>3644</v>
      </c>
      <c r="F179" t="s">
        <v>1091</v>
      </c>
      <c r="G179" t="s">
        <v>1091</v>
      </c>
      <c r="H179" t="s">
        <v>1091</v>
      </c>
      <c r="I179" t="s">
        <v>3645</v>
      </c>
      <c r="J179" t="s">
        <v>1091</v>
      </c>
      <c r="K179" s="20" t="s">
        <v>1091</v>
      </c>
      <c r="L179" t="s">
        <v>4699</v>
      </c>
      <c r="M179" t="s">
        <v>1093</v>
      </c>
      <c r="N179" t="s">
        <v>1090</v>
      </c>
      <c r="O179" t="s">
        <v>1093</v>
      </c>
      <c r="P179" t="s">
        <v>4484</v>
      </c>
      <c r="Q179" t="str">
        <f>IFERROR(IF(VLOOKUP(B179,WB!$A$1:$AF$248,8,FALSE)=0,"",VLOOKUP(B179,WB!$A$1:$AF$248,8,FALSE)),"")</f>
        <v>Europe &amp; Central Asia</v>
      </c>
      <c r="R179" t="str">
        <f>IFERROR(VLOOKUP(E179,USAID!$A$2:$B$105,2,FALSE),"")</f>
        <v/>
      </c>
      <c r="S179" t="s">
        <v>1649</v>
      </c>
      <c r="T179" t="s">
        <v>4582</v>
      </c>
      <c r="U179" t="str">
        <f>IFERROR(IF(VLOOKUP(B179,WB!$A$1:$AF$248,9,FALSE)=0,"",VLOOKUP(B179,WB!$A$1:$AF$248,9,FALSE)),"")</f>
        <v>High income: OECD</v>
      </c>
      <c r="V179" t="s">
        <v>4579</v>
      </c>
      <c r="W179" s="15" t="s">
        <v>4276</v>
      </c>
      <c r="X179" t="s">
        <v>66</v>
      </c>
      <c r="Y179" t="s">
        <v>4276</v>
      </c>
      <c r="Z179" t="s">
        <v>4276</v>
      </c>
      <c r="AA179" t="s">
        <v>66</v>
      </c>
      <c r="AB179" t="s">
        <v>4276</v>
      </c>
      <c r="AC179" t="s">
        <v>4276</v>
      </c>
      <c r="AD179" t="s">
        <v>4276</v>
      </c>
    </row>
    <row r="180" spans="1:30" x14ac:dyDescent="0.25">
      <c r="A180" t="s">
        <v>1096</v>
      </c>
      <c r="B180" t="s">
        <v>1095</v>
      </c>
      <c r="C180" t="s">
        <v>1096</v>
      </c>
      <c r="D180" t="s">
        <v>1095</v>
      </c>
      <c r="E180" t="s">
        <v>3646</v>
      </c>
      <c r="F180" t="s">
        <v>1096</v>
      </c>
      <c r="G180" t="s">
        <v>1096</v>
      </c>
      <c r="H180" t="s">
        <v>1096</v>
      </c>
      <c r="I180" t="s">
        <v>3647</v>
      </c>
      <c r="J180" t="s">
        <v>3648</v>
      </c>
      <c r="K180" s="20" t="s">
        <v>1096</v>
      </c>
      <c r="L180" t="s">
        <v>1096</v>
      </c>
      <c r="M180" t="s">
        <v>2543</v>
      </c>
      <c r="N180" t="s">
        <v>1095</v>
      </c>
      <c r="O180" t="s">
        <v>1098</v>
      </c>
      <c r="P180" t="s">
        <v>4485</v>
      </c>
      <c r="Q180" t="str">
        <f>IFERROR(IF(VLOOKUP(B180,WB!$A$1:$AF$248,8,FALSE)=0,"",VLOOKUP(B180,WB!$A$1:$AF$248,8,FALSE)),"")</f>
        <v>Europe &amp; Central Asia</v>
      </c>
      <c r="R180" t="str">
        <f>IFERROR(VLOOKUP(E180,USAID!$A$2:$B$105,2,FALSE),"")</f>
        <v/>
      </c>
      <c r="S180" t="s">
        <v>1649</v>
      </c>
      <c r="T180" t="s">
        <v>4582</v>
      </c>
      <c r="U180" t="str">
        <f>IFERROR(IF(VLOOKUP(B180,WB!$A$1:$AF$248,9,FALSE)=0,"",VLOOKUP(B180,WB!$A$1:$AF$248,9,FALSE)),"")</f>
        <v>High income: OECD</v>
      </c>
      <c r="V180" t="s">
        <v>4579</v>
      </c>
      <c r="W180" s="15" t="s">
        <v>4276</v>
      </c>
      <c r="X180" t="s">
        <v>66</v>
      </c>
      <c r="Y180" t="s">
        <v>4276</v>
      </c>
      <c r="Z180" t="s">
        <v>4276</v>
      </c>
      <c r="AA180" t="s">
        <v>66</v>
      </c>
      <c r="AB180" t="s">
        <v>4276</v>
      </c>
      <c r="AC180" t="s">
        <v>4276</v>
      </c>
      <c r="AD180" t="s">
        <v>4276</v>
      </c>
    </row>
    <row r="181" spans="1:30" x14ac:dyDescent="0.25">
      <c r="A181" t="s">
        <v>1101</v>
      </c>
      <c r="B181" t="s">
        <v>1100</v>
      </c>
      <c r="C181" t="s">
        <v>1101</v>
      </c>
      <c r="D181" t="s">
        <v>1100</v>
      </c>
      <c r="E181" t="s">
        <v>3649</v>
      </c>
      <c r="F181" t="s">
        <v>1101</v>
      </c>
      <c r="G181" t="s">
        <v>3652</v>
      </c>
      <c r="H181" t="s">
        <v>1101</v>
      </c>
      <c r="I181" t="s">
        <v>3653</v>
      </c>
      <c r="J181" t="s">
        <v>3654</v>
      </c>
      <c r="K181" s="20" t="s">
        <v>4624</v>
      </c>
      <c r="L181" t="s">
        <v>4759</v>
      </c>
      <c r="M181" t="s">
        <v>3650</v>
      </c>
      <c r="N181" t="s">
        <v>1100</v>
      </c>
      <c r="O181" t="s">
        <v>3651</v>
      </c>
      <c r="Q181" t="str">
        <f>IFERROR(IF(VLOOKUP(B181,WB!$A$1:$AF$248,8,FALSE)=0,"",VLOOKUP(B181,WB!$A$1:$AF$248,8,FALSE)),"")</f>
        <v>Latin America &amp; Caribbean</v>
      </c>
      <c r="R181" t="str">
        <f>IFERROR(VLOOKUP(E181,USAID!$A$2:$B$105,2,FALSE),"")</f>
        <v/>
      </c>
      <c r="U181" t="str">
        <f>IFERROR(IF(VLOOKUP(B181,WB!$A$1:$AF$248,9,FALSE)=0,"",VLOOKUP(B181,WB!$A$1:$AF$248,9,FALSE)),"")</f>
        <v>High income: nonOECD</v>
      </c>
      <c r="W181" s="15" t="s">
        <v>4276</v>
      </c>
    </row>
    <row r="182" spans="1:30" x14ac:dyDescent="0.25">
      <c r="A182" t="s">
        <v>1106</v>
      </c>
      <c r="B182" t="s">
        <v>1105</v>
      </c>
      <c r="C182" t="s">
        <v>1106</v>
      </c>
      <c r="D182" t="s">
        <v>1105</v>
      </c>
      <c r="E182" t="s">
        <v>3655</v>
      </c>
      <c r="F182" t="s">
        <v>1106</v>
      </c>
      <c r="G182" t="s">
        <v>1106</v>
      </c>
      <c r="H182" t="s">
        <v>1106</v>
      </c>
      <c r="I182" t="s">
        <v>3656</v>
      </c>
      <c r="J182" t="s">
        <v>3657</v>
      </c>
      <c r="K182" s="20" t="s">
        <v>1106</v>
      </c>
      <c r="L182" t="s">
        <v>1106</v>
      </c>
      <c r="M182" t="s">
        <v>1108</v>
      </c>
      <c r="N182" t="s">
        <v>1105</v>
      </c>
      <c r="O182" t="s">
        <v>1108</v>
      </c>
      <c r="P182" t="s">
        <v>4486</v>
      </c>
      <c r="Q182" t="str">
        <f>IFERROR(IF(VLOOKUP(B182,WB!$A$1:$AF$248,8,FALSE)=0,"",VLOOKUP(B182,WB!$A$1:$AF$248,8,FALSE)),"")</f>
        <v>Middle East &amp; North Africa</v>
      </c>
      <c r="R182" t="str">
        <f>IFERROR(VLOOKUP(E182,USAID!$A$2:$B$105,2,FALSE),"")</f>
        <v/>
      </c>
      <c r="S182" t="s">
        <v>1594</v>
      </c>
      <c r="T182" t="s">
        <v>4575</v>
      </c>
      <c r="U182" t="str">
        <f>IFERROR(IF(VLOOKUP(B182,WB!$A$1:$AF$248,9,FALSE)=0,"",VLOOKUP(B182,WB!$A$1:$AF$248,9,FALSE)),"")</f>
        <v>High income: nonOECD</v>
      </c>
      <c r="V182" t="s">
        <v>4562</v>
      </c>
      <c r="W182" s="15" t="s">
        <v>4276</v>
      </c>
      <c r="X182" t="s">
        <v>4276</v>
      </c>
      <c r="Y182" t="s">
        <v>66</v>
      </c>
      <c r="Z182" t="s">
        <v>4276</v>
      </c>
      <c r="AA182" t="s">
        <v>4276</v>
      </c>
      <c r="AB182" t="s">
        <v>4276</v>
      </c>
      <c r="AC182" t="s">
        <v>4276</v>
      </c>
      <c r="AD182" t="s">
        <v>66</v>
      </c>
    </row>
    <row r="183" spans="1:30" x14ac:dyDescent="0.25">
      <c r="A183" t="s">
        <v>1111</v>
      </c>
      <c r="B183" t="s">
        <v>1110</v>
      </c>
      <c r="C183" t="s">
        <v>1111</v>
      </c>
      <c r="D183" t="s">
        <v>1543</v>
      </c>
      <c r="E183" t="s">
        <v>3658</v>
      </c>
      <c r="F183" t="s">
        <v>1111</v>
      </c>
      <c r="G183" t="s">
        <v>1111</v>
      </c>
      <c r="H183" t="s">
        <v>1111</v>
      </c>
      <c r="I183" t="s">
        <v>3659</v>
      </c>
      <c r="J183" t="s">
        <v>1111</v>
      </c>
      <c r="K183" s="20" t="s">
        <v>1111</v>
      </c>
      <c r="L183" t="s">
        <v>1111</v>
      </c>
      <c r="M183" t="s">
        <v>1112</v>
      </c>
      <c r="N183" t="s">
        <v>1543</v>
      </c>
      <c r="O183" t="s">
        <v>1112</v>
      </c>
      <c r="P183" t="s">
        <v>4488</v>
      </c>
      <c r="Q183" t="str">
        <f>IFERROR(IF(VLOOKUP(B183,WB!$A$1:$AF$248,8,FALSE)=0,"",VLOOKUP(B183,WB!$A$1:$AF$248,8,FALSE)),"")</f>
        <v>Europe &amp; Central Asia</v>
      </c>
      <c r="R183" t="str">
        <f>IFERROR(VLOOKUP(E183,USAID!$A$2:$B$105,2,FALSE),"")</f>
        <v/>
      </c>
      <c r="S183" t="s">
        <v>1649</v>
      </c>
      <c r="T183" t="s">
        <v>4582</v>
      </c>
      <c r="U183" t="str">
        <f>IFERROR(IF(VLOOKUP(B183,WB!$A$1:$AF$248,9,FALSE)=0,"",VLOOKUP(B183,WB!$A$1:$AF$248,9,FALSE)),"")</f>
        <v>Upper middle income</v>
      </c>
      <c r="V183" t="s">
        <v>4579</v>
      </c>
      <c r="W183" s="15" t="s">
        <v>4276</v>
      </c>
      <c r="X183" t="s">
        <v>66</v>
      </c>
      <c r="Y183" t="s">
        <v>4276</v>
      </c>
      <c r="Z183" t="s">
        <v>4276</v>
      </c>
      <c r="AA183" t="s">
        <v>4276</v>
      </c>
      <c r="AB183" t="s">
        <v>4276</v>
      </c>
      <c r="AC183" t="s">
        <v>4276</v>
      </c>
      <c r="AD183" t="s">
        <v>4276</v>
      </c>
    </row>
    <row r="184" spans="1:30" x14ac:dyDescent="0.25">
      <c r="A184" t="s">
        <v>1119</v>
      </c>
      <c r="B184" t="s">
        <v>1117</v>
      </c>
      <c r="C184" t="s">
        <v>1119</v>
      </c>
      <c r="D184" t="s">
        <v>1117</v>
      </c>
      <c r="E184" t="s">
        <v>1118</v>
      </c>
      <c r="F184" t="s">
        <v>1119</v>
      </c>
      <c r="G184" t="s">
        <v>1118</v>
      </c>
      <c r="H184" t="s">
        <v>1119</v>
      </c>
      <c r="I184" t="s">
        <v>1119</v>
      </c>
      <c r="J184" t="s">
        <v>1119</v>
      </c>
      <c r="K184" s="20" t="s">
        <v>1119</v>
      </c>
      <c r="L184" t="s">
        <v>1119</v>
      </c>
      <c r="M184" t="s">
        <v>1157</v>
      </c>
      <c r="N184" t="s">
        <v>1117</v>
      </c>
      <c r="O184" t="s">
        <v>1120</v>
      </c>
      <c r="P184" t="s">
        <v>4489</v>
      </c>
      <c r="Q184" t="str">
        <f>IFERROR(IF(VLOOKUP(B184,WB!$A$1:$AF$248,8,FALSE)=0,"",VLOOKUP(B184,WB!$A$1:$AF$248,8,FALSE)),"")</f>
        <v>Europe &amp; Central Asia</v>
      </c>
      <c r="R184" t="str">
        <f>IFERROR(VLOOKUP(E184,USAID!$A$2:$B$105,2,FALSE),"")</f>
        <v>E&amp;E</v>
      </c>
      <c r="T184" t="s">
        <v>4578</v>
      </c>
      <c r="U184" t="str">
        <f>IFERROR(IF(VLOOKUP(B184,WB!$A$1:$AF$248,9,FALSE)=0,"",VLOOKUP(B184,WB!$A$1:$AF$248,9,FALSE)),"")</f>
        <v>High income: nonOECD</v>
      </c>
      <c r="V184" t="s">
        <v>4578</v>
      </c>
      <c r="W184" s="15" t="s">
        <v>4276</v>
      </c>
      <c r="X184" t="s">
        <v>66</v>
      </c>
      <c r="Y184" t="s">
        <v>4276</v>
      </c>
      <c r="Z184" t="s">
        <v>4276</v>
      </c>
      <c r="AA184" t="s">
        <v>4276</v>
      </c>
      <c r="AB184" t="s">
        <v>4276</v>
      </c>
      <c r="AC184" t="s">
        <v>4276</v>
      </c>
      <c r="AD184" t="s">
        <v>66</v>
      </c>
    </row>
    <row r="185" spans="1:30" x14ac:dyDescent="0.25">
      <c r="A185" t="s">
        <v>1123</v>
      </c>
      <c r="B185" t="s">
        <v>1122</v>
      </c>
      <c r="C185" t="s">
        <v>1123</v>
      </c>
      <c r="D185" t="s">
        <v>1122</v>
      </c>
      <c r="E185" t="s">
        <v>1123</v>
      </c>
      <c r="F185" t="s">
        <v>1123</v>
      </c>
      <c r="G185" t="s">
        <v>1123</v>
      </c>
      <c r="H185" t="s">
        <v>1123</v>
      </c>
      <c r="I185" t="s">
        <v>1123</v>
      </c>
      <c r="J185" t="s">
        <v>1123</v>
      </c>
      <c r="K185" s="20" t="s">
        <v>1123</v>
      </c>
      <c r="L185" t="s">
        <v>1123</v>
      </c>
      <c r="M185" t="s">
        <v>1125</v>
      </c>
      <c r="N185" t="s">
        <v>1122</v>
      </c>
      <c r="O185" t="s">
        <v>1125</v>
      </c>
      <c r="P185" t="s">
        <v>4490</v>
      </c>
      <c r="Q185" t="str">
        <f>IFERROR(IF(VLOOKUP(B185,WB!$A$1:$AF$248,8,FALSE)=0,"",VLOOKUP(B185,WB!$A$1:$AF$248,8,FALSE)),"")</f>
        <v>Sub-Saharan Africa</v>
      </c>
      <c r="R185" t="str">
        <f>IFERROR(VLOOKUP(E185,USAID!$A$2:$B$105,2,FALSE),"")</f>
        <v>Africa</v>
      </c>
      <c r="S185" t="s">
        <v>1592</v>
      </c>
      <c r="T185" t="s">
        <v>4563</v>
      </c>
      <c r="U185" t="str">
        <f>IFERROR(IF(VLOOKUP(B185,WB!$A$1:$AF$248,9,FALSE)=0,"",VLOOKUP(B185,WB!$A$1:$AF$248,9,FALSE)),"")</f>
        <v>Low income</v>
      </c>
      <c r="V185" t="s">
        <v>4562</v>
      </c>
      <c r="W185" s="15" t="s">
        <v>66</v>
      </c>
      <c r="X185" t="s">
        <v>4276</v>
      </c>
      <c r="Y185" t="s">
        <v>66</v>
      </c>
      <c r="Z185" t="s">
        <v>4276</v>
      </c>
      <c r="AA185" t="s">
        <v>4276</v>
      </c>
      <c r="AB185" t="s">
        <v>66</v>
      </c>
      <c r="AC185" t="s">
        <v>66</v>
      </c>
      <c r="AD185" t="s">
        <v>4276</v>
      </c>
    </row>
    <row r="186" spans="1:30" x14ac:dyDescent="0.25">
      <c r="A186" t="s">
        <v>1129</v>
      </c>
      <c r="B186" t="s">
        <v>1128</v>
      </c>
      <c r="C186" t="s">
        <v>1129</v>
      </c>
      <c r="D186" t="s">
        <v>1128</v>
      </c>
      <c r="E186" t="s">
        <v>3660</v>
      </c>
      <c r="F186" t="s">
        <v>1129</v>
      </c>
      <c r="G186" t="s">
        <v>1129</v>
      </c>
      <c r="H186" t="s">
        <v>1129</v>
      </c>
      <c r="I186" t="s">
        <v>3661</v>
      </c>
      <c r="J186" t="s">
        <v>3662</v>
      </c>
      <c r="K186" s="20" t="s">
        <v>1129</v>
      </c>
      <c r="L186" t="s">
        <v>1129</v>
      </c>
      <c r="M186" t="s">
        <v>1130</v>
      </c>
      <c r="N186" t="s">
        <v>1128</v>
      </c>
      <c r="O186" t="s">
        <v>1130</v>
      </c>
      <c r="P186" t="s">
        <v>4496</v>
      </c>
      <c r="Q186" t="str">
        <f>IFERROR(IF(VLOOKUP(B186,WB!$A$1:$AF$248,8,FALSE)=0,"",VLOOKUP(B186,WB!$A$1:$AF$248,8,FALSE)),"")</f>
        <v>East Asia &amp; Pacific</v>
      </c>
      <c r="R186" t="str">
        <f>IFERROR(VLOOKUP(E186,USAID!$A$2:$B$105,2,FALSE),"")</f>
        <v/>
      </c>
      <c r="S186" t="s">
        <v>4576</v>
      </c>
      <c r="T186" t="s">
        <v>4577</v>
      </c>
      <c r="U186" t="str">
        <f>IFERROR(IF(VLOOKUP(B186,WB!$A$1:$AF$248,9,FALSE)=0,"",VLOOKUP(B186,WB!$A$1:$AF$248,9,FALSE)),"")</f>
        <v>Lower middle income</v>
      </c>
      <c r="V186" t="s">
        <v>4562</v>
      </c>
      <c r="W186" s="15" t="s">
        <v>4276</v>
      </c>
      <c r="X186" t="s">
        <v>4276</v>
      </c>
      <c r="Y186" t="s">
        <v>66</v>
      </c>
      <c r="Z186" t="s">
        <v>4276</v>
      </c>
      <c r="AA186" t="s">
        <v>4276</v>
      </c>
      <c r="AB186" t="s">
        <v>4276</v>
      </c>
      <c r="AC186" t="s">
        <v>4276</v>
      </c>
      <c r="AD186" t="s">
        <v>4276</v>
      </c>
    </row>
    <row r="187" spans="1:30" x14ac:dyDescent="0.25">
      <c r="A187" t="s">
        <v>1134</v>
      </c>
      <c r="B187" t="s">
        <v>1133</v>
      </c>
      <c r="C187" t="s">
        <v>1134</v>
      </c>
      <c r="D187" t="s">
        <v>1133</v>
      </c>
      <c r="E187" t="s">
        <v>3663</v>
      </c>
      <c r="F187" t="s">
        <v>1134</v>
      </c>
      <c r="G187" t="s">
        <v>3664</v>
      </c>
      <c r="H187" t="s">
        <v>1134</v>
      </c>
      <c r="I187" t="s">
        <v>3665</v>
      </c>
      <c r="J187" t="s">
        <v>3666</v>
      </c>
      <c r="K187" s="20" t="s">
        <v>1134</v>
      </c>
      <c r="L187" t="s">
        <v>1134</v>
      </c>
      <c r="M187" t="s">
        <v>1136</v>
      </c>
      <c r="N187" t="s">
        <v>1133</v>
      </c>
      <c r="O187" t="s">
        <v>1136</v>
      </c>
      <c r="P187" t="s">
        <v>4497</v>
      </c>
      <c r="Q187" t="str">
        <f>IFERROR(IF(VLOOKUP(B187,WB!$A$1:$AF$248,8,FALSE)=0,"",VLOOKUP(B187,WB!$A$1:$AF$248,8,FALSE)),"")</f>
        <v>Europe &amp; Central Asia</v>
      </c>
      <c r="R187" t="str">
        <f>IFERROR(VLOOKUP(E187,USAID!$A$2:$B$105,2,FALSE),"")</f>
        <v/>
      </c>
      <c r="S187" t="s">
        <v>1649</v>
      </c>
      <c r="T187" t="s">
        <v>4582</v>
      </c>
      <c r="U187" t="str">
        <f>IFERROR(IF(VLOOKUP(B187,WB!$A$1:$AF$248,9,FALSE)=0,"",VLOOKUP(B187,WB!$A$1:$AF$248,9,FALSE)),"")</f>
        <v>High income: nonOECD</v>
      </c>
      <c r="V187" t="s">
        <v>4579</v>
      </c>
      <c r="W187" s="15" t="s">
        <v>4276</v>
      </c>
      <c r="AB187" t="s">
        <v>4276</v>
      </c>
      <c r="AC187" t="s">
        <v>4276</v>
      </c>
      <c r="AD187" t="s">
        <v>4276</v>
      </c>
    </row>
    <row r="188" spans="1:30" x14ac:dyDescent="0.25">
      <c r="A188" t="s">
        <v>1138</v>
      </c>
      <c r="B188" t="s">
        <v>1137</v>
      </c>
      <c r="C188" t="s">
        <v>1554</v>
      </c>
      <c r="D188" t="s">
        <v>1137</v>
      </c>
      <c r="E188" t="s">
        <v>3667</v>
      </c>
      <c r="F188" t="s">
        <v>1554</v>
      </c>
      <c r="G188" t="s">
        <v>4289</v>
      </c>
      <c r="H188" t="s">
        <v>3028</v>
      </c>
      <c r="I188" t="s">
        <v>1554</v>
      </c>
      <c r="J188" t="s">
        <v>1554</v>
      </c>
      <c r="K188" s="20" t="s">
        <v>1554</v>
      </c>
      <c r="L188" t="s">
        <v>4700</v>
      </c>
      <c r="M188" t="s">
        <v>1332</v>
      </c>
      <c r="N188" t="s">
        <v>1137</v>
      </c>
      <c r="O188" t="s">
        <v>1140</v>
      </c>
      <c r="P188" t="s">
        <v>4498</v>
      </c>
      <c r="Q188" t="str">
        <f>IFERROR(IF(VLOOKUP(B188,WB!$A$1:$AF$248,8,FALSE)=0,"",VLOOKUP(B188,WB!$A$1:$AF$248,8,FALSE)),"")</f>
        <v>Sub-Saharan Africa</v>
      </c>
      <c r="R188" t="str">
        <f>IFERROR(VLOOKUP(E188,USAID!$A$2:$B$105,2,FALSE),"")</f>
        <v/>
      </c>
      <c r="S188" t="s">
        <v>1592</v>
      </c>
      <c r="T188" t="s">
        <v>4564</v>
      </c>
      <c r="U188" t="str">
        <f>IFERROR(IF(VLOOKUP(B188,WB!$A$1:$AF$248,9,FALSE)=0,"",VLOOKUP(B188,WB!$A$1:$AF$248,9,FALSE)),"")</f>
        <v>Lower middle income</v>
      </c>
      <c r="V188" t="s">
        <v>4562</v>
      </c>
      <c r="W188" s="15" t="s">
        <v>4276</v>
      </c>
      <c r="X188" t="s">
        <v>4276</v>
      </c>
      <c r="Y188" t="s">
        <v>66</v>
      </c>
      <c r="Z188" t="s">
        <v>4276</v>
      </c>
      <c r="AA188" t="s">
        <v>4276</v>
      </c>
      <c r="AB188" t="s">
        <v>4276</v>
      </c>
      <c r="AC188" t="s">
        <v>66</v>
      </c>
      <c r="AD188" t="s">
        <v>4276</v>
      </c>
    </row>
    <row r="189" spans="1:30" x14ac:dyDescent="0.25">
      <c r="A189" t="s">
        <v>1144</v>
      </c>
      <c r="B189" t="s">
        <v>1143</v>
      </c>
      <c r="C189" t="s">
        <v>1144</v>
      </c>
      <c r="D189" t="s">
        <v>1143</v>
      </c>
      <c r="E189" t="s">
        <v>3668</v>
      </c>
      <c r="F189" t="s">
        <v>1144</v>
      </c>
      <c r="G189" t="s">
        <v>1144</v>
      </c>
      <c r="H189" t="s">
        <v>1144</v>
      </c>
      <c r="I189" t="s">
        <v>3669</v>
      </c>
      <c r="J189" t="s">
        <v>3670</v>
      </c>
      <c r="K189" s="20" t="s">
        <v>1144</v>
      </c>
      <c r="L189" t="s">
        <v>1144</v>
      </c>
      <c r="M189" t="s">
        <v>1146</v>
      </c>
      <c r="N189" t="s">
        <v>1143</v>
      </c>
      <c r="O189" t="s">
        <v>1146</v>
      </c>
      <c r="P189" t="s">
        <v>4499</v>
      </c>
      <c r="Q189" t="str">
        <f>IFERROR(IF(VLOOKUP(B189,WB!$A$1:$AF$248,8,FALSE)=0,"",VLOOKUP(B189,WB!$A$1:$AF$248,8,FALSE)),"")</f>
        <v>Middle East &amp; North Africa</v>
      </c>
      <c r="R189" t="str">
        <f>IFERROR(VLOOKUP(E189,USAID!$A$2:$B$105,2,FALSE),"")</f>
        <v/>
      </c>
      <c r="S189" t="s">
        <v>1594</v>
      </c>
      <c r="T189" t="s">
        <v>4575</v>
      </c>
      <c r="U189" t="str">
        <f>IFERROR(IF(VLOOKUP(B189,WB!$A$1:$AF$248,9,FALSE)=0,"",VLOOKUP(B189,WB!$A$1:$AF$248,9,FALSE)),"")</f>
        <v>High income: nonOECD</v>
      </c>
      <c r="V189" t="s">
        <v>4562</v>
      </c>
      <c r="W189" s="15" t="s">
        <v>4276</v>
      </c>
      <c r="X189" t="s">
        <v>66</v>
      </c>
      <c r="Y189" t="s">
        <v>66</v>
      </c>
      <c r="Z189" t="s">
        <v>4276</v>
      </c>
      <c r="AA189" t="s">
        <v>4276</v>
      </c>
      <c r="AB189" t="s">
        <v>4276</v>
      </c>
      <c r="AC189" t="s">
        <v>4276</v>
      </c>
      <c r="AD189" t="s">
        <v>66</v>
      </c>
    </row>
    <row r="190" spans="1:30" x14ac:dyDescent="0.25">
      <c r="A190" t="s">
        <v>1150</v>
      </c>
      <c r="B190" t="s">
        <v>1149</v>
      </c>
      <c r="C190" t="s">
        <v>1150</v>
      </c>
      <c r="D190" t="s">
        <v>1149</v>
      </c>
      <c r="E190" t="s">
        <v>1150</v>
      </c>
      <c r="F190" t="s">
        <v>1150</v>
      </c>
      <c r="G190" t="s">
        <v>1150</v>
      </c>
      <c r="H190" t="s">
        <v>1150</v>
      </c>
      <c r="I190" t="s">
        <v>1150</v>
      </c>
      <c r="J190" t="s">
        <v>1150</v>
      </c>
      <c r="K190" s="20" t="s">
        <v>1150</v>
      </c>
      <c r="L190" t="s">
        <v>1150</v>
      </c>
      <c r="M190" t="s">
        <v>1178</v>
      </c>
      <c r="N190" t="s">
        <v>1149</v>
      </c>
      <c r="O190" t="s">
        <v>1152</v>
      </c>
      <c r="P190" t="s">
        <v>4500</v>
      </c>
      <c r="Q190" t="str">
        <f>IFERROR(IF(VLOOKUP(B190,WB!$A$1:$AF$248,8,FALSE)=0,"",VLOOKUP(B190,WB!$A$1:$AF$248,8,FALSE)),"")</f>
        <v>Sub-Saharan Africa</v>
      </c>
      <c r="R190" t="str">
        <f>IFERROR(VLOOKUP(E190,USAID!$A$2:$B$105,2,FALSE),"")</f>
        <v>Africa</v>
      </c>
      <c r="S190" t="s">
        <v>1592</v>
      </c>
      <c r="T190" t="s">
        <v>4567</v>
      </c>
      <c r="U190" t="str">
        <f>IFERROR(IF(VLOOKUP(B190,WB!$A$1:$AF$248,9,FALSE)=0,"",VLOOKUP(B190,WB!$A$1:$AF$248,9,FALSE)),"")</f>
        <v>Lower middle income</v>
      </c>
      <c r="V190" t="s">
        <v>4562</v>
      </c>
      <c r="W190" s="15" t="s">
        <v>66</v>
      </c>
      <c r="X190" t="s">
        <v>4276</v>
      </c>
      <c r="Y190" t="s">
        <v>66</v>
      </c>
      <c r="Z190" t="s">
        <v>4276</v>
      </c>
      <c r="AA190" t="s">
        <v>4276</v>
      </c>
      <c r="AB190" t="s">
        <v>4276</v>
      </c>
      <c r="AC190" t="s">
        <v>66</v>
      </c>
      <c r="AD190" t="s">
        <v>4276</v>
      </c>
    </row>
    <row r="191" spans="1:30" x14ac:dyDescent="0.25">
      <c r="A191" t="s">
        <v>1155</v>
      </c>
      <c r="B191" t="s">
        <v>1154</v>
      </c>
      <c r="C191" t="s">
        <v>1155</v>
      </c>
      <c r="D191" t="s">
        <v>1154</v>
      </c>
      <c r="E191" t="s">
        <v>1155</v>
      </c>
      <c r="F191" t="s">
        <v>1155</v>
      </c>
      <c r="G191" t="s">
        <v>1155</v>
      </c>
      <c r="H191" t="s">
        <v>1155</v>
      </c>
      <c r="I191" t="s">
        <v>1155</v>
      </c>
      <c r="J191" t="s">
        <v>1155</v>
      </c>
      <c r="K191" s="20" t="s">
        <v>1155</v>
      </c>
      <c r="L191" t="s">
        <v>4701</v>
      </c>
      <c r="M191" t="s">
        <v>2635</v>
      </c>
      <c r="N191" t="s">
        <v>1154</v>
      </c>
      <c r="O191" t="s">
        <v>1157</v>
      </c>
      <c r="P191" t="s">
        <v>4501</v>
      </c>
      <c r="Q191" t="str">
        <f>IFERROR(IF(VLOOKUP(B191,WB!$A$1:$AF$248,8,FALSE)=0,"",VLOOKUP(B191,WB!$A$1:$AF$248,8,FALSE)),"")</f>
        <v>Europe &amp; Central Asia</v>
      </c>
      <c r="R191" t="str">
        <f>IFERROR(VLOOKUP(E191,USAID!$A$2:$B$105,2,FALSE),"")</f>
        <v>E&amp;E</v>
      </c>
      <c r="T191" t="s">
        <v>4578</v>
      </c>
      <c r="U191" t="str">
        <f>IFERROR(IF(VLOOKUP(B191,WB!$A$1:$AF$248,9,FALSE)=0,"",VLOOKUP(B191,WB!$A$1:$AF$248,9,FALSE)),"")</f>
        <v>Upper middle income</v>
      </c>
      <c r="V191" t="s">
        <v>4578</v>
      </c>
      <c r="W191" s="15" t="s">
        <v>4276</v>
      </c>
      <c r="X191" t="s">
        <v>4276</v>
      </c>
      <c r="Y191" t="s">
        <v>66</v>
      </c>
      <c r="Z191" t="s">
        <v>4276</v>
      </c>
      <c r="AA191" t="s">
        <v>4276</v>
      </c>
      <c r="AB191" t="s">
        <v>4276</v>
      </c>
      <c r="AC191" t="s">
        <v>4276</v>
      </c>
      <c r="AD191" t="s">
        <v>4276</v>
      </c>
    </row>
    <row r="192" spans="1:30" x14ac:dyDescent="0.25">
      <c r="A192" t="s">
        <v>1162</v>
      </c>
      <c r="B192" t="s">
        <v>1161</v>
      </c>
      <c r="C192" t="s">
        <v>1162</v>
      </c>
      <c r="D192" t="s">
        <v>1161</v>
      </c>
      <c r="E192" t="s">
        <v>3671</v>
      </c>
      <c r="F192" t="s">
        <v>1162</v>
      </c>
      <c r="G192" t="s">
        <v>1162</v>
      </c>
      <c r="H192" t="s">
        <v>1162</v>
      </c>
      <c r="I192" t="s">
        <v>3672</v>
      </c>
      <c r="J192" t="s">
        <v>1162</v>
      </c>
      <c r="K192" s="20" t="s">
        <v>1162</v>
      </c>
      <c r="L192" t="s">
        <v>1162</v>
      </c>
      <c r="M192" t="s">
        <v>1281</v>
      </c>
      <c r="N192" t="s">
        <v>1161</v>
      </c>
      <c r="O192" t="s">
        <v>1164</v>
      </c>
      <c r="P192" t="s">
        <v>4504</v>
      </c>
      <c r="Q192" t="str">
        <f>IFERROR(IF(VLOOKUP(B192,WB!$A$1:$AF$248,8,FALSE)=0,"",VLOOKUP(B192,WB!$A$1:$AF$248,8,FALSE)),"")</f>
        <v>Sub-Saharan Africa</v>
      </c>
      <c r="R192" t="str">
        <f>IFERROR(VLOOKUP(E192,USAID!$A$2:$B$105,2,FALSE),"")</f>
        <v/>
      </c>
      <c r="S192" t="s">
        <v>1592</v>
      </c>
      <c r="T192" t="s">
        <v>4563</v>
      </c>
      <c r="U192" t="str">
        <f>IFERROR(IF(VLOOKUP(B192,WB!$A$1:$AF$248,9,FALSE)=0,"",VLOOKUP(B192,WB!$A$1:$AF$248,9,FALSE)),"")</f>
        <v>Upper middle income</v>
      </c>
      <c r="V192" t="s">
        <v>4562</v>
      </c>
      <c r="W192" s="15" t="s">
        <v>4276</v>
      </c>
      <c r="X192" t="s">
        <v>4276</v>
      </c>
      <c r="Y192" t="s">
        <v>66</v>
      </c>
      <c r="Z192" t="s">
        <v>4276</v>
      </c>
      <c r="AA192" t="s">
        <v>4276</v>
      </c>
      <c r="AB192" t="s">
        <v>4276</v>
      </c>
      <c r="AC192" t="s">
        <v>4276</v>
      </c>
      <c r="AD192" t="s">
        <v>4276</v>
      </c>
    </row>
    <row r="193" spans="1:30" x14ac:dyDescent="0.25">
      <c r="A193" t="s">
        <v>1169</v>
      </c>
      <c r="B193" t="s">
        <v>1168</v>
      </c>
      <c r="C193" t="s">
        <v>1169</v>
      </c>
      <c r="D193" t="s">
        <v>1168</v>
      </c>
      <c r="E193" t="s">
        <v>1169</v>
      </c>
      <c r="F193" t="s">
        <v>1169</v>
      </c>
      <c r="G193" t="s">
        <v>1169</v>
      </c>
      <c r="H193" t="s">
        <v>1169</v>
      </c>
      <c r="I193" t="s">
        <v>1169</v>
      </c>
      <c r="J193" t="s">
        <v>1169</v>
      </c>
      <c r="K193" s="20" t="s">
        <v>1169</v>
      </c>
      <c r="L193" t="s">
        <v>1169</v>
      </c>
      <c r="M193" t="s">
        <v>1171</v>
      </c>
      <c r="N193" t="s">
        <v>1168</v>
      </c>
      <c r="O193" t="s">
        <v>1171</v>
      </c>
      <c r="P193" t="s">
        <v>4505</v>
      </c>
      <c r="Q193" t="str">
        <f>IFERROR(IF(VLOOKUP(B193,WB!$A$1:$AF$248,8,FALSE)=0,"",VLOOKUP(B193,WB!$A$1:$AF$248,8,FALSE)),"")</f>
        <v>Sub-Saharan Africa</v>
      </c>
      <c r="R193" t="str">
        <f>IFERROR(VLOOKUP(E193,USAID!$A$2:$B$105,2,FALSE),"")</f>
        <v>Africa</v>
      </c>
      <c r="S193" t="s">
        <v>1592</v>
      </c>
      <c r="T193" t="s">
        <v>4567</v>
      </c>
      <c r="U193" t="str">
        <f>IFERROR(IF(VLOOKUP(B193,WB!$A$1:$AF$248,9,FALSE)=0,"",VLOOKUP(B193,WB!$A$1:$AF$248,9,FALSE)),"")</f>
        <v>Low income</v>
      </c>
      <c r="V193" t="s">
        <v>4562</v>
      </c>
      <c r="W193" s="15" t="s">
        <v>4276</v>
      </c>
      <c r="X193" t="s">
        <v>4276</v>
      </c>
      <c r="Y193" t="s">
        <v>66</v>
      </c>
      <c r="Z193" t="s">
        <v>4276</v>
      </c>
      <c r="AA193" t="s">
        <v>4276</v>
      </c>
      <c r="AB193" t="s">
        <v>4276</v>
      </c>
      <c r="AC193" t="s">
        <v>66</v>
      </c>
      <c r="AD193" t="s">
        <v>4276</v>
      </c>
    </row>
    <row r="194" spans="1:30" x14ac:dyDescent="0.25">
      <c r="A194" t="s">
        <v>1176</v>
      </c>
      <c r="B194" t="s">
        <v>1175</v>
      </c>
      <c r="C194" t="s">
        <v>1176</v>
      </c>
      <c r="D194" t="s">
        <v>1175</v>
      </c>
      <c r="E194" t="s">
        <v>3673</v>
      </c>
      <c r="F194" t="s">
        <v>1176</v>
      </c>
      <c r="G194" t="s">
        <v>1176</v>
      </c>
      <c r="H194" t="s">
        <v>1176</v>
      </c>
      <c r="I194" t="s">
        <v>3674</v>
      </c>
      <c r="J194" t="s">
        <v>3675</v>
      </c>
      <c r="K194" s="20" t="s">
        <v>1176</v>
      </c>
      <c r="L194" t="s">
        <v>1176</v>
      </c>
      <c r="M194" t="s">
        <v>1152</v>
      </c>
      <c r="N194" t="s">
        <v>1175</v>
      </c>
      <c r="O194" t="s">
        <v>1178</v>
      </c>
      <c r="P194" t="s">
        <v>4506</v>
      </c>
      <c r="Q194" t="str">
        <f>IFERROR(IF(VLOOKUP(B194,WB!$A$1:$AF$248,8,FALSE)=0,"",VLOOKUP(B194,WB!$A$1:$AF$248,8,FALSE)),"")</f>
        <v>East Asia &amp; Pacific</v>
      </c>
      <c r="R194" t="str">
        <f>IFERROR(VLOOKUP(E194,USAID!$A$2:$B$105,2,FALSE),"")</f>
        <v/>
      </c>
      <c r="S194" t="s">
        <v>1594</v>
      </c>
      <c r="T194" t="s">
        <v>4574</v>
      </c>
      <c r="U194" t="str">
        <f>IFERROR(IF(VLOOKUP(B194,WB!$A$1:$AF$248,9,FALSE)=0,"",VLOOKUP(B194,WB!$A$1:$AF$248,9,FALSE)),"")</f>
        <v>High income: nonOECD</v>
      </c>
      <c r="V194" t="s">
        <v>4562</v>
      </c>
      <c r="W194" s="15" t="s">
        <v>4276</v>
      </c>
      <c r="X194" t="s">
        <v>4276</v>
      </c>
      <c r="Y194" t="s">
        <v>66</v>
      </c>
      <c r="Z194" t="s">
        <v>4276</v>
      </c>
      <c r="AA194" t="s">
        <v>4276</v>
      </c>
      <c r="AB194" t="s">
        <v>4276</v>
      </c>
      <c r="AC194" t="s">
        <v>4276</v>
      </c>
      <c r="AD194" t="s">
        <v>4276</v>
      </c>
    </row>
    <row r="195" spans="1:30" x14ac:dyDescent="0.25">
      <c r="A195" t="s">
        <v>1183</v>
      </c>
      <c r="B195" t="s">
        <v>1182</v>
      </c>
      <c r="C195" t="s">
        <v>1183</v>
      </c>
      <c r="D195" t="s">
        <v>1182</v>
      </c>
      <c r="E195" t="s">
        <v>3676</v>
      </c>
      <c r="F195" t="s">
        <v>1183</v>
      </c>
      <c r="G195" t="s">
        <v>3679</v>
      </c>
      <c r="H195" t="s">
        <v>3680</v>
      </c>
      <c r="I195" t="s">
        <v>3681</v>
      </c>
      <c r="J195" t="s">
        <v>3682</v>
      </c>
      <c r="K195" s="20" t="s">
        <v>1183</v>
      </c>
      <c r="L195" t="s">
        <v>4702</v>
      </c>
      <c r="M195" t="s">
        <v>3677</v>
      </c>
      <c r="N195" t="s">
        <v>1182</v>
      </c>
      <c r="O195" t="s">
        <v>3678</v>
      </c>
      <c r="P195" t="s">
        <v>4507</v>
      </c>
      <c r="Q195" t="str">
        <f>IFERROR(IF(VLOOKUP(B195,WB!$A$1:$AF$248,8,FALSE)=0,"",VLOOKUP(B195,WB!$A$1:$AF$248,8,FALSE)),"")</f>
        <v>Latin America &amp; Caribbean</v>
      </c>
      <c r="R195" t="str">
        <f>IFERROR(VLOOKUP(E195,USAID!$A$2:$B$105,2,FALSE),"")</f>
        <v/>
      </c>
      <c r="S195" t="s">
        <v>4568</v>
      </c>
      <c r="T195" t="s">
        <v>4569</v>
      </c>
      <c r="U195" t="str">
        <f>IFERROR(IF(VLOOKUP(B195,WB!$A$1:$AF$248,9,FALSE)=0,"",VLOOKUP(B195,WB!$A$1:$AF$248,9,FALSE)),"")</f>
        <v>High income: nonOECD</v>
      </c>
      <c r="V195" t="s">
        <v>4562</v>
      </c>
      <c r="W195" s="15" t="s">
        <v>4276</v>
      </c>
      <c r="AB195" t="s">
        <v>4276</v>
      </c>
      <c r="AC195" t="s">
        <v>4276</v>
      </c>
      <c r="AD195" t="s">
        <v>4276</v>
      </c>
    </row>
    <row r="196" spans="1:30" x14ac:dyDescent="0.25">
      <c r="A196" t="s">
        <v>1186</v>
      </c>
      <c r="B196" t="s">
        <v>1185</v>
      </c>
      <c r="C196" t="s">
        <v>1556</v>
      </c>
      <c r="D196" t="s">
        <v>1185</v>
      </c>
      <c r="E196" t="s">
        <v>3683</v>
      </c>
      <c r="F196" t="s">
        <v>1556</v>
      </c>
      <c r="G196" t="s">
        <v>1186</v>
      </c>
      <c r="H196" t="s">
        <v>1556</v>
      </c>
      <c r="I196" t="s">
        <v>1556</v>
      </c>
      <c r="J196" t="s">
        <v>1186</v>
      </c>
      <c r="K196" s="20" t="s">
        <v>1556</v>
      </c>
      <c r="L196" t="s">
        <v>1186</v>
      </c>
      <c r="M196" t="s">
        <v>2662</v>
      </c>
      <c r="N196" t="s">
        <v>1185</v>
      </c>
      <c r="O196" t="s">
        <v>1187</v>
      </c>
      <c r="P196" t="s">
        <v>4508</v>
      </c>
      <c r="Q196" t="str">
        <f>IFERROR(IF(VLOOKUP(B196,WB!$A$1:$AF$248,8,FALSE)=0,"",VLOOKUP(B196,WB!$A$1:$AF$248,8,FALSE)),"")</f>
        <v>Europe &amp; Central Asia</v>
      </c>
      <c r="R196" t="str">
        <f>IFERROR(VLOOKUP(E196,USAID!$A$2:$B$105,2,FALSE),"")</f>
        <v/>
      </c>
      <c r="S196" t="s">
        <v>1649</v>
      </c>
      <c r="T196" t="s">
        <v>4582</v>
      </c>
      <c r="U196" t="str">
        <f>IFERROR(IF(VLOOKUP(B196,WB!$A$1:$AF$248,9,FALSE)=0,"",VLOOKUP(B196,WB!$A$1:$AF$248,9,FALSE)),"")</f>
        <v>High income: OECD</v>
      </c>
      <c r="V196" t="s">
        <v>4579</v>
      </c>
      <c r="W196" s="15" t="s">
        <v>4276</v>
      </c>
      <c r="X196" t="s">
        <v>66</v>
      </c>
      <c r="Y196" t="s">
        <v>4276</v>
      </c>
      <c r="Z196" t="s">
        <v>4276</v>
      </c>
      <c r="AA196" t="s">
        <v>66</v>
      </c>
      <c r="AB196" t="s">
        <v>4276</v>
      </c>
      <c r="AC196" t="s">
        <v>4276</v>
      </c>
      <c r="AD196" t="s">
        <v>4276</v>
      </c>
    </row>
    <row r="197" spans="1:30" x14ac:dyDescent="0.25">
      <c r="A197" t="s">
        <v>1191</v>
      </c>
      <c r="B197" t="s">
        <v>1190</v>
      </c>
      <c r="C197" t="s">
        <v>1191</v>
      </c>
      <c r="D197" t="s">
        <v>1190</v>
      </c>
      <c r="E197" t="s">
        <v>3684</v>
      </c>
      <c r="F197" t="s">
        <v>1191</v>
      </c>
      <c r="G197" t="s">
        <v>1191</v>
      </c>
      <c r="H197" t="s">
        <v>1191</v>
      </c>
      <c r="I197" t="s">
        <v>1191</v>
      </c>
      <c r="J197" t="s">
        <v>1191</v>
      </c>
      <c r="K197" s="20" t="s">
        <v>1191</v>
      </c>
      <c r="L197" t="s">
        <v>4760</v>
      </c>
      <c r="M197" t="s">
        <v>1193</v>
      </c>
      <c r="N197" t="s">
        <v>1190</v>
      </c>
      <c r="O197" t="s">
        <v>1193</v>
      </c>
      <c r="P197" t="s">
        <v>4509</v>
      </c>
      <c r="Q197" t="str">
        <f>IFERROR(IF(VLOOKUP(B197,WB!$A$1:$AF$248,8,FALSE)=0,"",VLOOKUP(B197,WB!$A$1:$AF$248,8,FALSE)),"")</f>
        <v>Europe &amp; Central Asia</v>
      </c>
      <c r="R197" t="str">
        <f>IFERROR(VLOOKUP(E197,USAID!$A$2:$B$105,2,FALSE),"")</f>
        <v/>
      </c>
      <c r="S197" t="s">
        <v>1649</v>
      </c>
      <c r="T197" t="s">
        <v>4582</v>
      </c>
      <c r="U197" t="str">
        <f>IFERROR(IF(VLOOKUP(B197,WB!$A$1:$AF$248,9,FALSE)=0,"",VLOOKUP(B197,WB!$A$1:$AF$248,9,FALSE)),"")</f>
        <v>High income: OECD</v>
      </c>
      <c r="V197" t="s">
        <v>4579</v>
      </c>
      <c r="W197" s="15" t="s">
        <v>4276</v>
      </c>
      <c r="X197" t="s">
        <v>66</v>
      </c>
      <c r="Y197" t="s">
        <v>66</v>
      </c>
      <c r="Z197" t="s">
        <v>4276</v>
      </c>
      <c r="AA197" t="s">
        <v>66</v>
      </c>
      <c r="AB197" t="s">
        <v>4276</v>
      </c>
      <c r="AC197" t="s">
        <v>4276</v>
      </c>
      <c r="AD197" t="s">
        <v>4276</v>
      </c>
    </row>
    <row r="198" spans="1:30" x14ac:dyDescent="0.25">
      <c r="A198" t="s">
        <v>1196</v>
      </c>
      <c r="B198" t="s">
        <v>1195</v>
      </c>
      <c r="C198" t="s">
        <v>3685</v>
      </c>
      <c r="D198" t="s">
        <v>3686</v>
      </c>
      <c r="E198" t="s">
        <v>3687</v>
      </c>
      <c r="F198" t="s">
        <v>3688</v>
      </c>
      <c r="G198" t="s">
        <v>3692</v>
      </c>
      <c r="H198" t="s">
        <v>3693</v>
      </c>
      <c r="I198" t="s">
        <v>3694</v>
      </c>
      <c r="J198" t="s">
        <v>3695</v>
      </c>
      <c r="K198" s="20" t="s">
        <v>4625</v>
      </c>
      <c r="L198" t="s">
        <v>4761</v>
      </c>
      <c r="M198" t="s">
        <v>3689</v>
      </c>
      <c r="N198" t="s">
        <v>3690</v>
      </c>
      <c r="O198" t="s">
        <v>3691</v>
      </c>
      <c r="Q198" t="str">
        <f>IFERROR(IF(VLOOKUP(B198,WB!$A$1:$AF$248,8,FALSE)=0,"",VLOOKUP(B198,WB!$A$1:$AF$248,8,FALSE)),"")</f>
        <v/>
      </c>
      <c r="R198" t="str">
        <f>IFERROR(VLOOKUP(E198,USAID!$A$2:$B$105,2,FALSE),"")</f>
        <v/>
      </c>
      <c r="U198" t="str">
        <f>IFERROR(IF(VLOOKUP(B198,WB!$A$1:$AF$248,9,FALSE)=0,"",VLOOKUP(B198,WB!$A$1:$AF$248,9,FALSE)),"")</f>
        <v/>
      </c>
      <c r="W198" s="15" t="s">
        <v>4276</v>
      </c>
    </row>
    <row r="199" spans="1:30" x14ac:dyDescent="0.25">
      <c r="A199" t="s">
        <v>1200</v>
      </c>
      <c r="B199" t="s">
        <v>1199</v>
      </c>
      <c r="C199" t="s">
        <v>1200</v>
      </c>
      <c r="D199" t="s">
        <v>1199</v>
      </c>
      <c r="E199" t="s">
        <v>3696</v>
      </c>
      <c r="F199" t="s">
        <v>1200</v>
      </c>
      <c r="G199" t="s">
        <v>1200</v>
      </c>
      <c r="H199" t="s">
        <v>1200</v>
      </c>
      <c r="I199" t="s">
        <v>3697</v>
      </c>
      <c r="J199" t="s">
        <v>3698</v>
      </c>
      <c r="K199" s="20" t="s">
        <v>1200</v>
      </c>
      <c r="L199" t="s">
        <v>4703</v>
      </c>
      <c r="M199" t="s">
        <v>2678</v>
      </c>
      <c r="N199" t="s">
        <v>1199</v>
      </c>
      <c r="O199" t="s">
        <v>1201</v>
      </c>
      <c r="P199" t="s">
        <v>4512</v>
      </c>
      <c r="Q199" t="str">
        <f>IFERROR(IF(VLOOKUP(B199,WB!$A$1:$AF$248,8,FALSE)=0,"",VLOOKUP(B199,WB!$A$1:$AF$248,8,FALSE)),"")</f>
        <v>East Asia &amp; Pacific</v>
      </c>
      <c r="R199" t="str">
        <f>IFERROR(VLOOKUP(E199,USAID!$A$2:$B$105,2,FALSE),"")</f>
        <v/>
      </c>
      <c r="S199" t="s">
        <v>4576</v>
      </c>
      <c r="T199" t="s">
        <v>4577</v>
      </c>
      <c r="U199" t="str">
        <f>IFERROR(IF(VLOOKUP(B199,WB!$A$1:$AF$248,9,FALSE)=0,"",VLOOKUP(B199,WB!$A$1:$AF$248,9,FALSE)),"")</f>
        <v>Lower middle income</v>
      </c>
      <c r="V199" t="s">
        <v>4562</v>
      </c>
      <c r="W199" s="15" t="s">
        <v>4276</v>
      </c>
      <c r="X199" t="s">
        <v>4276</v>
      </c>
      <c r="Y199" t="s">
        <v>66</v>
      </c>
      <c r="Z199" t="s">
        <v>4276</v>
      </c>
      <c r="AA199" t="s">
        <v>4276</v>
      </c>
      <c r="AB199" t="s">
        <v>4276</v>
      </c>
      <c r="AC199" t="s">
        <v>66</v>
      </c>
      <c r="AD199" t="s">
        <v>4276</v>
      </c>
    </row>
    <row r="200" spans="1:30" x14ac:dyDescent="0.25">
      <c r="A200" t="s">
        <v>1205</v>
      </c>
      <c r="B200" t="s">
        <v>1204</v>
      </c>
      <c r="C200" t="s">
        <v>1205</v>
      </c>
      <c r="D200" t="s">
        <v>1204</v>
      </c>
      <c r="E200" t="s">
        <v>1205</v>
      </c>
      <c r="F200" t="s">
        <v>1205</v>
      </c>
      <c r="G200" t="s">
        <v>1205</v>
      </c>
      <c r="H200" t="s">
        <v>1205</v>
      </c>
      <c r="I200" t="s">
        <v>1205</v>
      </c>
      <c r="J200" t="s">
        <v>3699</v>
      </c>
      <c r="K200" s="20" t="s">
        <v>1205</v>
      </c>
      <c r="L200" t="s">
        <v>1205</v>
      </c>
      <c r="M200" t="s">
        <v>1207</v>
      </c>
      <c r="N200" t="s">
        <v>1204</v>
      </c>
      <c r="O200" t="s">
        <v>1207</v>
      </c>
      <c r="P200" t="s">
        <v>4513</v>
      </c>
      <c r="Q200" t="str">
        <f>IFERROR(IF(VLOOKUP(B200,WB!$A$1:$AF$248,8,FALSE)=0,"",VLOOKUP(B200,WB!$A$1:$AF$248,8,FALSE)),"")</f>
        <v>Sub-Saharan Africa</v>
      </c>
      <c r="R200" t="str">
        <f>IFERROR(VLOOKUP(E200,USAID!$A$2:$B$105,2,FALSE),"")</f>
        <v>Africa</v>
      </c>
      <c r="S200" t="s">
        <v>1592</v>
      </c>
      <c r="T200" t="s">
        <v>4563</v>
      </c>
      <c r="U200" t="str">
        <f>IFERROR(IF(VLOOKUP(B200,WB!$A$1:$AF$248,9,FALSE)=0,"",VLOOKUP(B200,WB!$A$1:$AF$248,9,FALSE)),"")</f>
        <v>Low income</v>
      </c>
      <c r="V200" t="s">
        <v>4562</v>
      </c>
      <c r="W200" s="15" t="s">
        <v>4276</v>
      </c>
      <c r="X200" t="s">
        <v>4276</v>
      </c>
      <c r="Y200" t="s">
        <v>66</v>
      </c>
      <c r="Z200" t="s">
        <v>4276</v>
      </c>
      <c r="AA200" t="s">
        <v>4276</v>
      </c>
      <c r="AB200" t="s">
        <v>4276</v>
      </c>
      <c r="AC200" t="s">
        <v>66</v>
      </c>
      <c r="AD200" t="s">
        <v>4276</v>
      </c>
    </row>
    <row r="201" spans="1:30" x14ac:dyDescent="0.25">
      <c r="A201" t="s">
        <v>1211</v>
      </c>
      <c r="B201" t="s">
        <v>1210</v>
      </c>
      <c r="C201" t="s">
        <v>1211</v>
      </c>
      <c r="D201" t="s">
        <v>1210</v>
      </c>
      <c r="E201" t="s">
        <v>1211</v>
      </c>
      <c r="F201" t="s">
        <v>1211</v>
      </c>
      <c r="G201" t="s">
        <v>1211</v>
      </c>
      <c r="H201" t="s">
        <v>1211</v>
      </c>
      <c r="I201" t="s">
        <v>1211</v>
      </c>
      <c r="J201" t="s">
        <v>1211</v>
      </c>
      <c r="K201" s="20" t="s">
        <v>1211</v>
      </c>
      <c r="L201" t="s">
        <v>1211</v>
      </c>
      <c r="M201" t="s">
        <v>2692</v>
      </c>
      <c r="N201" t="s">
        <v>1210</v>
      </c>
      <c r="O201" t="s">
        <v>1213</v>
      </c>
      <c r="P201" t="s">
        <v>4514</v>
      </c>
      <c r="Q201" t="str">
        <f>IFERROR(IF(VLOOKUP(B201,WB!$A$1:$AF$248,8,FALSE)=0,"",VLOOKUP(B201,WB!$A$1:$AF$248,8,FALSE)),"")</f>
        <v>Sub-Saharan Africa</v>
      </c>
      <c r="R201" t="str">
        <f>IFERROR(VLOOKUP(E201,USAID!$A$2:$B$105,2,FALSE),"")</f>
        <v>Africa</v>
      </c>
      <c r="S201" t="s">
        <v>1592</v>
      </c>
      <c r="T201" t="s">
        <v>4566</v>
      </c>
      <c r="U201" t="str">
        <f>IFERROR(IF(VLOOKUP(B201,WB!$A$1:$AF$248,9,FALSE)=0,"",VLOOKUP(B201,WB!$A$1:$AF$248,9,FALSE)),"")</f>
        <v>Upper middle income</v>
      </c>
      <c r="V201" t="s">
        <v>4562</v>
      </c>
      <c r="W201" s="15" t="s">
        <v>4276</v>
      </c>
      <c r="X201" t="s">
        <v>4276</v>
      </c>
      <c r="Y201" t="s">
        <v>66</v>
      </c>
      <c r="Z201" t="s">
        <v>4276</v>
      </c>
      <c r="AA201" t="s">
        <v>4276</v>
      </c>
      <c r="AB201" t="s">
        <v>4276</v>
      </c>
      <c r="AC201" t="s">
        <v>4276</v>
      </c>
      <c r="AD201" t="s">
        <v>4276</v>
      </c>
    </row>
    <row r="202" spans="1:30" x14ac:dyDescent="0.25">
      <c r="A202" t="s">
        <v>38</v>
      </c>
      <c r="B202" t="s">
        <v>1216</v>
      </c>
      <c r="C202" t="s">
        <v>3700</v>
      </c>
      <c r="D202" t="s">
        <v>3701</v>
      </c>
      <c r="E202" t="s">
        <v>3702</v>
      </c>
      <c r="F202" t="s">
        <v>3703</v>
      </c>
      <c r="G202" t="s">
        <v>3707</v>
      </c>
      <c r="H202" t="s">
        <v>3708</v>
      </c>
      <c r="I202" t="s">
        <v>3709</v>
      </c>
      <c r="J202" t="s">
        <v>38</v>
      </c>
      <c r="K202" s="20" t="s">
        <v>4626</v>
      </c>
      <c r="L202" t="s">
        <v>4762</v>
      </c>
      <c r="M202" t="s">
        <v>3704</v>
      </c>
      <c r="N202" t="s">
        <v>3705</v>
      </c>
      <c r="O202" t="s">
        <v>3706</v>
      </c>
      <c r="Q202" t="str">
        <f>IFERROR(IF(VLOOKUP(B202,WB!$A$1:$AF$248,8,FALSE)=0,"",VLOOKUP(B202,WB!$A$1:$AF$248,8,FALSE)),"")</f>
        <v/>
      </c>
      <c r="R202" t="str">
        <f>IFERROR(VLOOKUP(E202,USAID!$A$2:$B$105,2,FALSE),"")</f>
        <v/>
      </c>
      <c r="U202" t="str">
        <f>IFERROR(IF(VLOOKUP(B202,WB!$A$1:$AF$248,9,FALSE)=0,"",VLOOKUP(B202,WB!$A$1:$AF$248,9,FALSE)),"")</f>
        <v/>
      </c>
      <c r="W202" s="15" t="s">
        <v>4276</v>
      </c>
    </row>
    <row r="203" spans="1:30" x14ac:dyDescent="0.25">
      <c r="A203" t="s">
        <v>1220</v>
      </c>
      <c r="B203" t="s">
        <v>1219</v>
      </c>
      <c r="C203" t="s">
        <v>1220</v>
      </c>
      <c r="D203" t="s">
        <v>1219</v>
      </c>
      <c r="E203" t="s">
        <v>1220</v>
      </c>
      <c r="F203" t="s">
        <v>1220</v>
      </c>
      <c r="G203" t="s">
        <v>1220</v>
      </c>
      <c r="H203" t="s">
        <v>1220</v>
      </c>
      <c r="I203" t="s">
        <v>3712</v>
      </c>
      <c r="J203" t="s">
        <v>3713</v>
      </c>
      <c r="K203" s="20" t="s">
        <v>1220</v>
      </c>
      <c r="L203" t="s">
        <v>4704</v>
      </c>
      <c r="M203" t="s">
        <v>3710</v>
      </c>
      <c r="N203" t="s">
        <v>1219</v>
      </c>
      <c r="O203" t="s">
        <v>3711</v>
      </c>
      <c r="P203" t="s">
        <v>4515</v>
      </c>
      <c r="Q203" t="str">
        <f>IFERROR(IF(VLOOKUP(B203,WB!$A$1:$AF$248,8,FALSE)=0,"",VLOOKUP(B203,WB!$A$1:$AF$248,8,FALSE)),"")</f>
        <v>Sub-Saharan Africa</v>
      </c>
      <c r="R203" t="str">
        <f>IFERROR(VLOOKUP(E203,USAID!$A$2:$B$105,2,FALSE),"")</f>
        <v>Africa</v>
      </c>
      <c r="S203" t="s">
        <v>1592</v>
      </c>
      <c r="T203" t="s">
        <v>4563</v>
      </c>
      <c r="U203" t="str">
        <f>IFERROR(IF(VLOOKUP(B203,WB!$A$1:$AF$248,9,FALSE)=0,"",VLOOKUP(B203,WB!$A$1:$AF$248,9,FALSE)),"")</f>
        <v>Lower middle income</v>
      </c>
      <c r="V203" t="s">
        <v>4562</v>
      </c>
      <c r="W203" s="15" t="s">
        <v>4276</v>
      </c>
      <c r="X203" t="s">
        <v>4276</v>
      </c>
      <c r="Y203" t="s">
        <v>66</v>
      </c>
      <c r="Z203" t="s">
        <v>4276</v>
      </c>
      <c r="AA203" t="s">
        <v>4276</v>
      </c>
      <c r="AB203" t="s">
        <v>66</v>
      </c>
      <c r="AC203" t="s">
        <v>66</v>
      </c>
      <c r="AD203" t="s">
        <v>4276</v>
      </c>
    </row>
    <row r="204" spans="1:30" x14ac:dyDescent="0.25">
      <c r="A204" t="s">
        <v>1227</v>
      </c>
      <c r="B204" t="s">
        <v>1226</v>
      </c>
      <c r="C204" t="s">
        <v>1227</v>
      </c>
      <c r="D204" t="s">
        <v>1226</v>
      </c>
      <c r="E204" t="s">
        <v>3714</v>
      </c>
      <c r="F204" t="s">
        <v>1227</v>
      </c>
      <c r="G204" t="s">
        <v>1227</v>
      </c>
      <c r="H204" t="s">
        <v>1227</v>
      </c>
      <c r="I204" t="s">
        <v>3715</v>
      </c>
      <c r="J204" t="s">
        <v>3716</v>
      </c>
      <c r="K204" s="20" t="s">
        <v>1227</v>
      </c>
      <c r="L204" t="s">
        <v>1227</v>
      </c>
      <c r="M204" t="s">
        <v>2703</v>
      </c>
      <c r="N204" t="s">
        <v>1226</v>
      </c>
      <c r="O204" t="s">
        <v>1229</v>
      </c>
      <c r="P204" t="s">
        <v>4516</v>
      </c>
      <c r="Q204" t="str">
        <f>IFERROR(IF(VLOOKUP(B204,WB!$A$1:$AF$248,8,FALSE)=0,"",VLOOKUP(B204,WB!$A$1:$AF$248,8,FALSE)),"")</f>
        <v>Europe &amp; Central Asia</v>
      </c>
      <c r="R204" t="str">
        <f>IFERROR(VLOOKUP(E204,USAID!$A$2:$B$105,2,FALSE),"")</f>
        <v/>
      </c>
      <c r="S204" t="s">
        <v>1649</v>
      </c>
      <c r="T204" t="s">
        <v>4582</v>
      </c>
      <c r="U204" t="str">
        <f>IFERROR(IF(VLOOKUP(B204,WB!$A$1:$AF$248,9,FALSE)=0,"",VLOOKUP(B204,WB!$A$1:$AF$248,9,FALSE)),"")</f>
        <v>High income: OECD</v>
      </c>
      <c r="V204" t="s">
        <v>4579</v>
      </c>
      <c r="W204" s="15" t="s">
        <v>4276</v>
      </c>
      <c r="X204" t="s">
        <v>66</v>
      </c>
      <c r="Y204" t="s">
        <v>4276</v>
      </c>
      <c r="Z204" t="s">
        <v>4276</v>
      </c>
      <c r="AA204" t="s">
        <v>66</v>
      </c>
      <c r="AB204" t="s">
        <v>4276</v>
      </c>
      <c r="AC204" t="s">
        <v>4276</v>
      </c>
      <c r="AD204" t="s">
        <v>4276</v>
      </c>
    </row>
    <row r="205" spans="1:30" x14ac:dyDescent="0.25">
      <c r="A205" t="s">
        <v>1232</v>
      </c>
      <c r="B205" t="s">
        <v>1231</v>
      </c>
      <c r="C205" t="s">
        <v>1232</v>
      </c>
      <c r="D205" t="s">
        <v>1231</v>
      </c>
      <c r="E205" t="s">
        <v>1232</v>
      </c>
      <c r="F205" t="s">
        <v>1232</v>
      </c>
      <c r="G205" t="s">
        <v>1232</v>
      </c>
      <c r="H205" t="s">
        <v>1232</v>
      </c>
      <c r="I205" t="s">
        <v>1232</v>
      </c>
      <c r="J205" t="s">
        <v>1232</v>
      </c>
      <c r="K205" s="20" t="s">
        <v>1232</v>
      </c>
      <c r="L205" t="s">
        <v>1232</v>
      </c>
      <c r="M205" t="s">
        <v>1861</v>
      </c>
      <c r="N205" t="s">
        <v>1231</v>
      </c>
      <c r="O205" t="s">
        <v>1234</v>
      </c>
      <c r="P205" t="s">
        <v>4517</v>
      </c>
      <c r="Q205" t="str">
        <f>IFERROR(IF(VLOOKUP(B205,WB!$A$1:$AF$248,8,FALSE)=0,"",VLOOKUP(B205,WB!$A$1:$AF$248,8,FALSE)),"")</f>
        <v>South Asia</v>
      </c>
      <c r="R205" t="str">
        <f>IFERROR(VLOOKUP(E205,USAID!$A$2:$B$105,2,FALSE),"")</f>
        <v>Asia</v>
      </c>
      <c r="S205" t="s">
        <v>1594</v>
      </c>
      <c r="T205" t="s">
        <v>4573</v>
      </c>
      <c r="U205" t="str">
        <f>IFERROR(IF(VLOOKUP(B205,WB!$A$1:$AF$248,9,FALSE)=0,"",VLOOKUP(B205,WB!$A$1:$AF$248,9,FALSE)),"")</f>
        <v>Lower middle income</v>
      </c>
      <c r="V205" t="s">
        <v>4562</v>
      </c>
      <c r="W205" s="15" t="s">
        <v>4276</v>
      </c>
      <c r="X205" t="s">
        <v>4276</v>
      </c>
      <c r="Y205" t="s">
        <v>66</v>
      </c>
      <c r="Z205" t="s">
        <v>4276</v>
      </c>
      <c r="AA205" t="s">
        <v>4276</v>
      </c>
      <c r="AB205" t="s">
        <v>4276</v>
      </c>
      <c r="AC205" t="s">
        <v>4276</v>
      </c>
      <c r="AD205" t="s">
        <v>4276</v>
      </c>
    </row>
    <row r="206" spans="1:30" x14ac:dyDescent="0.25">
      <c r="A206" t="s">
        <v>1238</v>
      </c>
      <c r="B206" t="s">
        <v>1237</v>
      </c>
      <c r="C206" t="s">
        <v>1548</v>
      </c>
      <c r="D206" t="s">
        <v>1237</v>
      </c>
      <c r="E206" t="s">
        <v>3717</v>
      </c>
      <c r="F206" t="s">
        <v>1548</v>
      </c>
      <c r="G206" t="s">
        <v>4290</v>
      </c>
      <c r="H206" t="s">
        <v>1238</v>
      </c>
      <c r="I206" t="s">
        <v>3718</v>
      </c>
      <c r="J206" t="s">
        <v>3719</v>
      </c>
      <c r="K206" s="20" t="s">
        <v>1548</v>
      </c>
      <c r="L206" t="s">
        <v>4705</v>
      </c>
      <c r="M206" t="s">
        <v>1164</v>
      </c>
      <c r="N206" t="s">
        <v>1237</v>
      </c>
      <c r="O206" t="s">
        <v>1239</v>
      </c>
      <c r="P206" t="s">
        <v>4492</v>
      </c>
      <c r="Q206" t="str">
        <f>IFERROR(IF(VLOOKUP(B206,WB!$A$1:$AF$248,8,FALSE)=0,"",VLOOKUP(B206,WB!$A$1:$AF$248,8,FALSE)),"")</f>
        <v>Latin America &amp; Caribbean</v>
      </c>
      <c r="R206" t="str">
        <f>IFERROR(VLOOKUP(E206,USAID!$A$2:$B$105,2,FALSE),"")</f>
        <v/>
      </c>
      <c r="S206" t="s">
        <v>4568</v>
      </c>
      <c r="T206" t="s">
        <v>4569</v>
      </c>
      <c r="U206" t="str">
        <f>IFERROR(IF(VLOOKUP(B206,WB!$A$1:$AF$248,9,FALSE)=0,"",VLOOKUP(B206,WB!$A$1:$AF$248,9,FALSE)),"")</f>
        <v>High income: nonOECD</v>
      </c>
      <c r="V206" t="s">
        <v>4562</v>
      </c>
      <c r="W206" s="15" t="s">
        <v>4276</v>
      </c>
      <c r="X206" t="s">
        <v>4276</v>
      </c>
      <c r="Y206" t="s">
        <v>66</v>
      </c>
      <c r="Z206" t="s">
        <v>4276</v>
      </c>
      <c r="AA206" t="s">
        <v>4276</v>
      </c>
      <c r="AB206" t="s">
        <v>4276</v>
      </c>
      <c r="AC206" t="s">
        <v>4276</v>
      </c>
      <c r="AD206" t="s">
        <v>4276</v>
      </c>
    </row>
    <row r="207" spans="1:30" x14ac:dyDescent="0.25">
      <c r="A207" t="s">
        <v>1241</v>
      </c>
      <c r="B207" t="s">
        <v>1240</v>
      </c>
      <c r="C207" t="s">
        <v>1549</v>
      </c>
      <c r="D207" t="s">
        <v>1240</v>
      </c>
      <c r="E207" t="s">
        <v>3720</v>
      </c>
      <c r="F207" t="s">
        <v>1549</v>
      </c>
      <c r="G207" t="s">
        <v>1241</v>
      </c>
      <c r="H207" t="s">
        <v>1241</v>
      </c>
      <c r="I207" t="s">
        <v>1549</v>
      </c>
      <c r="J207" t="s">
        <v>1241</v>
      </c>
      <c r="K207" s="20" t="s">
        <v>1549</v>
      </c>
      <c r="L207" t="s">
        <v>1241</v>
      </c>
      <c r="M207" t="s">
        <v>1140</v>
      </c>
      <c r="N207" t="s">
        <v>1240</v>
      </c>
      <c r="O207" t="s">
        <v>1242</v>
      </c>
      <c r="P207" t="s">
        <v>4493</v>
      </c>
      <c r="Q207" t="str">
        <f>IFERROR(IF(VLOOKUP(B207,WB!$A$1:$AF$248,8,FALSE)=0,"",VLOOKUP(B207,WB!$A$1:$AF$248,8,FALSE)),"")</f>
        <v>Latin America &amp; Caribbean</v>
      </c>
      <c r="R207" t="str">
        <f>IFERROR(VLOOKUP(E207,USAID!$A$2:$B$105,2,FALSE),"")</f>
        <v/>
      </c>
      <c r="S207" t="s">
        <v>4568</v>
      </c>
      <c r="T207" t="s">
        <v>4569</v>
      </c>
      <c r="U207" t="str">
        <f>IFERROR(IF(VLOOKUP(B207,WB!$A$1:$AF$248,9,FALSE)=0,"",VLOOKUP(B207,WB!$A$1:$AF$248,9,FALSE)),"")</f>
        <v>Upper middle income</v>
      </c>
      <c r="V207" t="s">
        <v>4562</v>
      </c>
      <c r="W207" s="15" t="s">
        <v>4276</v>
      </c>
      <c r="X207" t="s">
        <v>4276</v>
      </c>
      <c r="Y207" t="s">
        <v>66</v>
      </c>
      <c r="Z207" t="s">
        <v>4276</v>
      </c>
      <c r="AA207" t="s">
        <v>4276</v>
      </c>
      <c r="AB207" t="s">
        <v>4276</v>
      </c>
      <c r="AC207" t="s">
        <v>4276</v>
      </c>
      <c r="AD207" t="s">
        <v>4276</v>
      </c>
    </row>
    <row r="208" spans="1:30" x14ac:dyDescent="0.25">
      <c r="A208" t="s">
        <v>1244</v>
      </c>
      <c r="B208" t="s">
        <v>1243</v>
      </c>
      <c r="C208" t="s">
        <v>1550</v>
      </c>
      <c r="D208" t="s">
        <v>1243</v>
      </c>
      <c r="E208" t="s">
        <v>3721</v>
      </c>
      <c r="F208" t="s">
        <v>3722</v>
      </c>
      <c r="G208" t="s">
        <v>3726</v>
      </c>
      <c r="H208" t="s">
        <v>3727</v>
      </c>
      <c r="I208" t="s">
        <v>3728</v>
      </c>
      <c r="J208" t="s">
        <v>3729</v>
      </c>
      <c r="K208" s="20" t="s">
        <v>4627</v>
      </c>
      <c r="L208" t="s">
        <v>4706</v>
      </c>
      <c r="M208" t="s">
        <v>3723</v>
      </c>
      <c r="N208" t="s">
        <v>3724</v>
      </c>
      <c r="O208" t="s">
        <v>3725</v>
      </c>
      <c r="Q208" t="str">
        <f>IFERROR(IF(VLOOKUP(B208,WB!$A$1:$AF$248,8,FALSE)=0,"",VLOOKUP(B208,WB!$A$1:$AF$248,8,FALSE)),"")</f>
        <v>Latin America &amp; Caribbean</v>
      </c>
      <c r="R208" t="str">
        <f>IFERROR(VLOOKUP(E208,USAID!$A$2:$B$105,2,FALSE),"")</f>
        <v/>
      </c>
      <c r="U208" t="str">
        <f>IFERROR(IF(VLOOKUP(B208,WB!$A$1:$AF$248,9,FALSE)=0,"",VLOOKUP(B208,WB!$A$1:$AF$248,9,FALSE)),"")</f>
        <v>High income: nonOECD</v>
      </c>
      <c r="W208" s="15" t="s">
        <v>4276</v>
      </c>
    </row>
    <row r="209" spans="1:30" x14ac:dyDescent="0.25">
      <c r="A209" t="s">
        <v>1247</v>
      </c>
      <c r="B209" t="s">
        <v>1246</v>
      </c>
      <c r="C209" t="s">
        <v>1553</v>
      </c>
      <c r="D209" t="s">
        <v>1246</v>
      </c>
      <c r="E209" t="s">
        <v>3730</v>
      </c>
      <c r="F209" t="s">
        <v>1553</v>
      </c>
      <c r="G209" t="s">
        <v>4291</v>
      </c>
      <c r="H209" t="s">
        <v>1247</v>
      </c>
      <c r="I209" t="s">
        <v>3731</v>
      </c>
      <c r="J209" t="s">
        <v>3732</v>
      </c>
      <c r="K209" s="20" t="s">
        <v>1553</v>
      </c>
      <c r="L209" t="s">
        <v>4763</v>
      </c>
      <c r="M209" t="s">
        <v>1248</v>
      </c>
      <c r="N209" t="s">
        <v>1246</v>
      </c>
      <c r="O209" t="s">
        <v>1248</v>
      </c>
      <c r="P209" t="s">
        <v>4495</v>
      </c>
      <c r="Q209" t="str">
        <f>IFERROR(IF(VLOOKUP(B209,WB!$A$1:$AF$248,8,FALSE)=0,"",VLOOKUP(B209,WB!$A$1:$AF$248,8,FALSE)),"")</f>
        <v>Latin America &amp; Caribbean</v>
      </c>
      <c r="R209" t="str">
        <f>IFERROR(VLOOKUP(E209,USAID!$A$2:$B$105,2,FALSE),"")</f>
        <v/>
      </c>
      <c r="S209" t="s">
        <v>4568</v>
      </c>
      <c r="T209" t="s">
        <v>4569</v>
      </c>
      <c r="U209" t="str">
        <f>IFERROR(IF(VLOOKUP(B209,WB!$A$1:$AF$248,9,FALSE)=0,"",VLOOKUP(B209,WB!$A$1:$AF$248,9,FALSE)),"")</f>
        <v>Upper middle income</v>
      </c>
      <c r="V209" t="s">
        <v>4562</v>
      </c>
      <c r="W209" s="15" t="s">
        <v>4276</v>
      </c>
      <c r="X209" t="s">
        <v>4276</v>
      </c>
      <c r="Y209" t="s">
        <v>66</v>
      </c>
      <c r="Z209" t="s">
        <v>4276</v>
      </c>
      <c r="AA209" t="s">
        <v>4276</v>
      </c>
      <c r="AB209" t="s">
        <v>4276</v>
      </c>
      <c r="AC209" t="s">
        <v>4276</v>
      </c>
      <c r="AD209" t="s">
        <v>4276</v>
      </c>
    </row>
    <row r="210" spans="1:30" x14ac:dyDescent="0.25">
      <c r="A210" t="s">
        <v>1250</v>
      </c>
      <c r="B210" t="s">
        <v>1249</v>
      </c>
      <c r="C210" t="s">
        <v>3733</v>
      </c>
      <c r="D210" t="s">
        <v>3734</v>
      </c>
      <c r="E210" t="s">
        <v>3735</v>
      </c>
      <c r="F210" t="s">
        <v>3736</v>
      </c>
      <c r="G210" t="s">
        <v>3740</v>
      </c>
      <c r="H210" t="s">
        <v>3741</v>
      </c>
      <c r="I210" t="s">
        <v>3742</v>
      </c>
      <c r="J210" t="s">
        <v>3743</v>
      </c>
      <c r="K210" s="20" t="s">
        <v>4628</v>
      </c>
      <c r="L210" t="s">
        <v>4764</v>
      </c>
      <c r="M210" t="s">
        <v>3737</v>
      </c>
      <c r="N210" t="s">
        <v>3738</v>
      </c>
      <c r="O210" t="s">
        <v>3739</v>
      </c>
      <c r="Q210" t="str">
        <f>IFERROR(IF(VLOOKUP(B210,WB!$A$1:$AF$248,8,FALSE)=0,"",VLOOKUP(B210,WB!$A$1:$AF$248,8,FALSE)),"")</f>
        <v/>
      </c>
      <c r="R210" t="str">
        <f>IFERROR(VLOOKUP(E210,USAID!$A$2:$B$105,2,FALSE),"")</f>
        <v/>
      </c>
      <c r="U210" t="str">
        <f>IFERROR(IF(VLOOKUP(B210,WB!$A$1:$AF$248,9,FALSE)=0,"",VLOOKUP(B210,WB!$A$1:$AF$248,9,FALSE)),"")</f>
        <v/>
      </c>
      <c r="W210" s="15" t="s">
        <v>4276</v>
      </c>
    </row>
    <row r="211" spans="1:30" x14ac:dyDescent="0.25">
      <c r="A211" t="s">
        <v>96</v>
      </c>
      <c r="B211" t="s">
        <v>1253</v>
      </c>
      <c r="C211" t="s">
        <v>3744</v>
      </c>
      <c r="D211" t="s">
        <v>3745</v>
      </c>
      <c r="E211" t="s">
        <v>3746</v>
      </c>
      <c r="F211" t="s">
        <v>3747</v>
      </c>
      <c r="G211" t="s">
        <v>3751</v>
      </c>
      <c r="H211" t="s">
        <v>3752</v>
      </c>
      <c r="I211" t="s">
        <v>3753</v>
      </c>
      <c r="J211" t="s">
        <v>96</v>
      </c>
      <c r="K211" s="20" t="s">
        <v>4629</v>
      </c>
      <c r="L211" t="s">
        <v>4765</v>
      </c>
      <c r="M211" t="s">
        <v>3748</v>
      </c>
      <c r="N211" t="s">
        <v>3749</v>
      </c>
      <c r="O211" t="s">
        <v>3750</v>
      </c>
      <c r="Q211" t="str">
        <f>IFERROR(IF(VLOOKUP(B211,WB!$A$1:$AF$248,8,FALSE)=0,"",VLOOKUP(B211,WB!$A$1:$AF$248,8,FALSE)),"")</f>
        <v/>
      </c>
      <c r="R211" t="str">
        <f>IFERROR(VLOOKUP(E211,USAID!$A$2:$B$105,2,FALSE),"")</f>
        <v/>
      </c>
      <c r="U211" t="str">
        <f>IFERROR(IF(VLOOKUP(B211,WB!$A$1:$AF$248,9,FALSE)=0,"",VLOOKUP(B211,WB!$A$1:$AF$248,9,FALSE)),"")</f>
        <v/>
      </c>
      <c r="W211" s="15" t="s">
        <v>4276</v>
      </c>
    </row>
    <row r="212" spans="1:30" x14ac:dyDescent="0.25">
      <c r="A212" t="s">
        <v>1258</v>
      </c>
      <c r="B212" t="s">
        <v>1257</v>
      </c>
      <c r="C212" t="s">
        <v>1258</v>
      </c>
      <c r="D212" t="s">
        <v>1257</v>
      </c>
      <c r="E212" t="s">
        <v>1258</v>
      </c>
      <c r="F212" t="s">
        <v>1258</v>
      </c>
      <c r="G212" t="s">
        <v>1258</v>
      </c>
      <c r="H212" t="s">
        <v>1258</v>
      </c>
      <c r="I212" t="s">
        <v>3754</v>
      </c>
      <c r="J212" t="s">
        <v>1258</v>
      </c>
      <c r="K212" s="20" t="s">
        <v>1258</v>
      </c>
      <c r="L212" t="s">
        <v>1258</v>
      </c>
      <c r="M212" t="s">
        <v>2718</v>
      </c>
      <c r="N212" t="s">
        <v>1257</v>
      </c>
      <c r="O212" t="s">
        <v>1260</v>
      </c>
      <c r="P212" t="s">
        <v>4519</v>
      </c>
      <c r="Q212" t="str">
        <f>IFERROR(IF(VLOOKUP(B212,WB!$A$1:$AF$248,8,FALSE)=0,"",VLOOKUP(B212,WB!$A$1:$AF$248,8,FALSE)),"")</f>
        <v>Sub-Saharan Africa</v>
      </c>
      <c r="R212" t="str">
        <f>IFERROR(VLOOKUP(E212,USAID!$A$2:$B$105,2,FALSE),"")</f>
        <v>Africa</v>
      </c>
      <c r="S212" t="s">
        <v>1592</v>
      </c>
      <c r="T212" t="s">
        <v>4565</v>
      </c>
      <c r="U212" t="str">
        <f>IFERROR(IF(VLOOKUP(B212,WB!$A$1:$AF$248,9,FALSE)=0,"",VLOOKUP(B212,WB!$A$1:$AF$248,9,FALSE)),"")</f>
        <v>Lower middle income</v>
      </c>
      <c r="V212" t="s">
        <v>4562</v>
      </c>
      <c r="W212" s="15" t="s">
        <v>4276</v>
      </c>
      <c r="X212" t="s">
        <v>4276</v>
      </c>
      <c r="Y212" t="s">
        <v>66</v>
      </c>
      <c r="Z212" t="s">
        <v>4276</v>
      </c>
      <c r="AA212" t="s">
        <v>4276</v>
      </c>
      <c r="AB212" t="s">
        <v>4276</v>
      </c>
      <c r="AC212" t="s">
        <v>66</v>
      </c>
      <c r="AD212" t="s">
        <v>4276</v>
      </c>
    </row>
    <row r="213" spans="1:30" x14ac:dyDescent="0.25">
      <c r="A213" t="s">
        <v>1266</v>
      </c>
      <c r="B213" t="s">
        <v>1265</v>
      </c>
      <c r="C213" t="s">
        <v>1266</v>
      </c>
      <c r="D213" t="s">
        <v>1265</v>
      </c>
      <c r="E213" t="s">
        <v>3755</v>
      </c>
      <c r="F213" t="s">
        <v>1266</v>
      </c>
      <c r="G213" t="s">
        <v>1266</v>
      </c>
      <c r="H213" t="s">
        <v>1266</v>
      </c>
      <c r="I213" t="s">
        <v>1266</v>
      </c>
      <c r="J213" t="s">
        <v>1266</v>
      </c>
      <c r="K213" s="20" t="s">
        <v>1266</v>
      </c>
      <c r="L213" t="s">
        <v>1266</v>
      </c>
      <c r="M213" t="s">
        <v>2726</v>
      </c>
      <c r="N213" t="s">
        <v>1265</v>
      </c>
      <c r="O213" t="s">
        <v>1268</v>
      </c>
      <c r="P213" t="s">
        <v>4522</v>
      </c>
      <c r="Q213" t="str">
        <f>IFERROR(IF(VLOOKUP(B213,WB!$A$1:$AF$248,8,FALSE)=0,"",VLOOKUP(B213,WB!$A$1:$AF$248,8,FALSE)),"")</f>
        <v>Latin America &amp; Caribbean</v>
      </c>
      <c r="R213" t="str">
        <f>IFERROR(VLOOKUP(E213,USAID!$A$2:$B$105,2,FALSE),"")</f>
        <v/>
      </c>
      <c r="S213" t="s">
        <v>4568</v>
      </c>
      <c r="T213" t="s">
        <v>4571</v>
      </c>
      <c r="U213" t="str">
        <f>IFERROR(IF(VLOOKUP(B213,WB!$A$1:$AF$248,9,FALSE)=0,"",VLOOKUP(B213,WB!$A$1:$AF$248,9,FALSE)),"")</f>
        <v>Upper middle income</v>
      </c>
      <c r="V213" t="s">
        <v>4562</v>
      </c>
      <c r="W213" s="15" t="s">
        <v>4276</v>
      </c>
      <c r="X213" t="s">
        <v>4276</v>
      </c>
      <c r="Y213" t="s">
        <v>66</v>
      </c>
      <c r="Z213" t="s">
        <v>4276</v>
      </c>
      <c r="AA213" t="s">
        <v>4276</v>
      </c>
      <c r="AB213" t="s">
        <v>4276</v>
      </c>
      <c r="AC213" t="s">
        <v>4276</v>
      </c>
      <c r="AD213" t="s">
        <v>4276</v>
      </c>
    </row>
    <row r="214" spans="1:30" x14ac:dyDescent="0.25">
      <c r="A214" t="s">
        <v>1272</v>
      </c>
      <c r="B214" t="s">
        <v>1271</v>
      </c>
      <c r="C214" t="s">
        <v>1272</v>
      </c>
      <c r="D214" t="s">
        <v>1271</v>
      </c>
      <c r="E214" t="s">
        <v>1272</v>
      </c>
      <c r="F214" t="s">
        <v>1272</v>
      </c>
      <c r="G214" t="s">
        <v>1272</v>
      </c>
      <c r="H214" t="s">
        <v>1272</v>
      </c>
      <c r="I214" t="s">
        <v>1272</v>
      </c>
      <c r="J214" t="s">
        <v>1272</v>
      </c>
      <c r="K214" s="20" t="s">
        <v>1272</v>
      </c>
      <c r="L214" t="s">
        <v>4707</v>
      </c>
      <c r="M214" t="s">
        <v>2731</v>
      </c>
      <c r="N214" t="s">
        <v>1271</v>
      </c>
      <c r="O214" t="s">
        <v>1274</v>
      </c>
      <c r="P214" t="s">
        <v>4523</v>
      </c>
      <c r="Q214" t="str">
        <f>IFERROR(IF(VLOOKUP(B214,WB!$A$1:$AF$248,8,FALSE)=0,"",VLOOKUP(B214,WB!$A$1:$AF$248,8,FALSE)),"")</f>
        <v>Sub-Saharan Africa</v>
      </c>
      <c r="R214" t="str">
        <f>IFERROR(VLOOKUP(E214,USAID!$A$2:$B$105,2,FALSE),"")</f>
        <v>Africa</v>
      </c>
      <c r="S214" t="s">
        <v>1592</v>
      </c>
      <c r="T214" t="s">
        <v>4566</v>
      </c>
      <c r="U214" t="str">
        <f>IFERROR(IF(VLOOKUP(B214,WB!$A$1:$AF$248,9,FALSE)=0,"",VLOOKUP(B214,WB!$A$1:$AF$248,9,FALSE)),"")</f>
        <v>Lower middle income</v>
      </c>
      <c r="V214" t="s">
        <v>4562</v>
      </c>
      <c r="W214" s="15" t="s">
        <v>4276</v>
      </c>
      <c r="X214" t="s">
        <v>4276</v>
      </c>
      <c r="Y214" t="s">
        <v>66</v>
      </c>
      <c r="Z214" t="s">
        <v>4276</v>
      </c>
      <c r="AA214" t="s">
        <v>4276</v>
      </c>
      <c r="AB214" t="s">
        <v>66</v>
      </c>
      <c r="AC214" t="s">
        <v>4276</v>
      </c>
      <c r="AD214" t="s">
        <v>4276</v>
      </c>
    </row>
    <row r="215" spans="1:30" x14ac:dyDescent="0.25">
      <c r="A215" t="s">
        <v>1279</v>
      </c>
      <c r="B215" t="s">
        <v>1278</v>
      </c>
      <c r="C215" t="s">
        <v>1279</v>
      </c>
      <c r="D215" t="s">
        <v>1278</v>
      </c>
      <c r="E215" t="s">
        <v>3756</v>
      </c>
      <c r="F215" t="s">
        <v>1279</v>
      </c>
      <c r="G215" t="s">
        <v>1279</v>
      </c>
      <c r="H215" t="s">
        <v>1279</v>
      </c>
      <c r="I215" t="s">
        <v>3757</v>
      </c>
      <c r="J215" t="s">
        <v>3758</v>
      </c>
      <c r="K215" s="20" t="s">
        <v>1279</v>
      </c>
      <c r="L215" t="s">
        <v>1279</v>
      </c>
      <c r="M215" t="s">
        <v>2738</v>
      </c>
      <c r="N215" t="s">
        <v>1278</v>
      </c>
      <c r="O215" t="s">
        <v>1281</v>
      </c>
      <c r="P215" t="s">
        <v>4524</v>
      </c>
      <c r="Q215" t="str">
        <f>IFERROR(IF(VLOOKUP(B215,WB!$A$1:$AF$248,8,FALSE)=0,"",VLOOKUP(B215,WB!$A$1:$AF$248,8,FALSE)),"")</f>
        <v>Europe &amp; Central Asia</v>
      </c>
      <c r="R215" t="str">
        <f>IFERROR(VLOOKUP(E215,USAID!$A$2:$B$105,2,FALSE),"")</f>
        <v/>
      </c>
      <c r="S215" t="s">
        <v>1649</v>
      </c>
      <c r="T215" t="s">
        <v>4582</v>
      </c>
      <c r="U215" t="str">
        <f>IFERROR(IF(VLOOKUP(B215,WB!$A$1:$AF$248,9,FALSE)=0,"",VLOOKUP(B215,WB!$A$1:$AF$248,9,FALSE)),"")</f>
        <v>High income: OECD</v>
      </c>
      <c r="V215" t="s">
        <v>4579</v>
      </c>
      <c r="W215" s="15" t="s">
        <v>4276</v>
      </c>
      <c r="X215" t="s">
        <v>66</v>
      </c>
      <c r="Y215" t="s">
        <v>4276</v>
      </c>
      <c r="Z215" t="s">
        <v>4276</v>
      </c>
      <c r="AA215" t="s">
        <v>66</v>
      </c>
      <c r="AB215" t="s">
        <v>4276</v>
      </c>
      <c r="AC215" t="s">
        <v>4276</v>
      </c>
      <c r="AD215" t="s">
        <v>4276</v>
      </c>
    </row>
    <row r="216" spans="1:30" x14ac:dyDescent="0.25">
      <c r="A216" t="s">
        <v>1286</v>
      </c>
      <c r="B216" t="s">
        <v>1285</v>
      </c>
      <c r="C216" t="s">
        <v>1286</v>
      </c>
      <c r="D216" t="s">
        <v>1285</v>
      </c>
      <c r="E216" t="s">
        <v>3759</v>
      </c>
      <c r="F216" t="s">
        <v>1286</v>
      </c>
      <c r="G216" t="s">
        <v>1286</v>
      </c>
      <c r="H216" t="s">
        <v>1286</v>
      </c>
      <c r="I216" t="s">
        <v>3760</v>
      </c>
      <c r="J216" t="s">
        <v>3761</v>
      </c>
      <c r="K216" s="20" t="s">
        <v>1286</v>
      </c>
      <c r="L216" t="s">
        <v>1286</v>
      </c>
      <c r="M216" t="s">
        <v>1274</v>
      </c>
      <c r="N216" t="s">
        <v>1285</v>
      </c>
      <c r="O216" t="s">
        <v>1287</v>
      </c>
      <c r="P216" t="s">
        <v>4525</v>
      </c>
      <c r="Q216" t="str">
        <f>IFERROR(IF(VLOOKUP(B216,WB!$A$1:$AF$248,8,FALSE)=0,"",VLOOKUP(B216,WB!$A$1:$AF$248,8,FALSE)),"")</f>
        <v>Europe &amp; Central Asia</v>
      </c>
      <c r="R216" t="str">
        <f>IFERROR(VLOOKUP(E216,USAID!$A$2:$B$105,2,FALSE),"")</f>
        <v/>
      </c>
      <c r="S216" t="s">
        <v>1649</v>
      </c>
      <c r="T216" t="s">
        <v>4582</v>
      </c>
      <c r="U216" t="str">
        <f>IFERROR(IF(VLOOKUP(B216,WB!$A$1:$AF$248,9,FALSE)=0,"",VLOOKUP(B216,WB!$A$1:$AF$248,9,FALSE)),"")</f>
        <v>High income: OECD</v>
      </c>
      <c r="V216" t="s">
        <v>4579</v>
      </c>
      <c r="W216" s="15" t="s">
        <v>4276</v>
      </c>
      <c r="X216" t="s">
        <v>66</v>
      </c>
      <c r="Y216" t="s">
        <v>4276</v>
      </c>
      <c r="Z216" t="s">
        <v>4276</v>
      </c>
      <c r="AA216" t="s">
        <v>66</v>
      </c>
      <c r="AB216" t="s">
        <v>4276</v>
      </c>
      <c r="AC216" t="s">
        <v>4276</v>
      </c>
      <c r="AD216" t="s">
        <v>4276</v>
      </c>
    </row>
    <row r="217" spans="1:30" x14ac:dyDescent="0.25">
      <c r="A217" t="s">
        <v>1290</v>
      </c>
      <c r="B217" t="s">
        <v>1289</v>
      </c>
      <c r="C217" t="s">
        <v>1290</v>
      </c>
      <c r="D217" t="s">
        <v>1289</v>
      </c>
      <c r="E217" t="s">
        <v>1599</v>
      </c>
      <c r="F217" t="s">
        <v>1290</v>
      </c>
      <c r="G217" t="s">
        <v>1599</v>
      </c>
      <c r="H217" t="s">
        <v>1599</v>
      </c>
      <c r="I217" t="s">
        <v>1290</v>
      </c>
      <c r="J217" t="s">
        <v>1290</v>
      </c>
      <c r="K217" s="20" t="s">
        <v>1290</v>
      </c>
      <c r="L217" t="s">
        <v>1290</v>
      </c>
      <c r="M217" t="s">
        <v>1291</v>
      </c>
      <c r="N217" t="s">
        <v>1289</v>
      </c>
      <c r="O217" t="s">
        <v>1291</v>
      </c>
      <c r="P217" t="s">
        <v>1728</v>
      </c>
      <c r="Q217" t="str">
        <f>IFERROR(IF(VLOOKUP(B217,WB!$A$1:$AF$248,8,FALSE)=0,"",VLOOKUP(B217,WB!$A$1:$AF$248,8,FALSE)),"")</f>
        <v>Middle East &amp; North Africa</v>
      </c>
      <c r="R217" t="str">
        <f>IFERROR(VLOOKUP(E217,USAID!$A$2:$B$105,2,FALSE),"")</f>
        <v>ME</v>
      </c>
      <c r="S217" t="s">
        <v>1594</v>
      </c>
      <c r="T217" t="s">
        <v>4575</v>
      </c>
      <c r="U217" t="str">
        <f>IFERROR(IF(VLOOKUP(B217,WB!$A$1:$AF$248,9,FALSE)=0,"",VLOOKUP(B217,WB!$A$1:$AF$248,9,FALSE)),"")</f>
        <v>Lower middle income</v>
      </c>
      <c r="V217" t="s">
        <v>4562</v>
      </c>
      <c r="W217" s="15" t="s">
        <v>4276</v>
      </c>
      <c r="X217" t="s">
        <v>4276</v>
      </c>
      <c r="Y217" t="s">
        <v>66</v>
      </c>
      <c r="Z217" t="s">
        <v>4276</v>
      </c>
      <c r="AA217" t="s">
        <v>4276</v>
      </c>
      <c r="AB217" t="s">
        <v>4276</v>
      </c>
      <c r="AC217" t="s">
        <v>4276</v>
      </c>
      <c r="AD217" t="s">
        <v>4276</v>
      </c>
    </row>
    <row r="218" spans="1:30" x14ac:dyDescent="0.25">
      <c r="A218" t="s">
        <v>1296</v>
      </c>
      <c r="B218" t="s">
        <v>1295</v>
      </c>
      <c r="C218" t="s">
        <v>1296</v>
      </c>
      <c r="D218" t="s">
        <v>1295</v>
      </c>
      <c r="E218" t="s">
        <v>1296</v>
      </c>
      <c r="F218" t="s">
        <v>1296</v>
      </c>
      <c r="G218" t="s">
        <v>1296</v>
      </c>
      <c r="H218" t="s">
        <v>1296</v>
      </c>
      <c r="I218" t="s">
        <v>1296</v>
      </c>
      <c r="J218" t="s">
        <v>1296</v>
      </c>
      <c r="K218" s="20" t="s">
        <v>1296</v>
      </c>
      <c r="L218" t="s">
        <v>4708</v>
      </c>
      <c r="M218" t="s">
        <v>2759</v>
      </c>
      <c r="N218" t="s">
        <v>1295</v>
      </c>
      <c r="O218" t="s">
        <v>1298</v>
      </c>
      <c r="P218" t="s">
        <v>4526</v>
      </c>
      <c r="Q218" t="str">
        <f>IFERROR(IF(VLOOKUP(B218,WB!$A$1:$AF$248,8,FALSE)=0,"",VLOOKUP(B218,WB!$A$1:$AF$248,8,FALSE)),"")</f>
        <v>Europe &amp; Central Asia</v>
      </c>
      <c r="R218" t="str">
        <f>IFERROR(VLOOKUP(E218,USAID!$A$2:$B$105,2,FALSE),"")</f>
        <v>Asia</v>
      </c>
      <c r="T218" t="s">
        <v>4578</v>
      </c>
      <c r="U218" t="str">
        <f>IFERROR(IF(VLOOKUP(B218,WB!$A$1:$AF$248,9,FALSE)=0,"",VLOOKUP(B218,WB!$A$1:$AF$248,9,FALSE)),"")</f>
        <v>Low income</v>
      </c>
      <c r="V218" t="s">
        <v>4578</v>
      </c>
      <c r="W218" s="15" t="s">
        <v>66</v>
      </c>
      <c r="X218" t="s">
        <v>4276</v>
      </c>
      <c r="Y218" t="s">
        <v>66</v>
      </c>
      <c r="Z218" t="s">
        <v>4276</v>
      </c>
      <c r="AA218" t="s">
        <v>4276</v>
      </c>
      <c r="AB218" t="s">
        <v>66</v>
      </c>
      <c r="AC218" t="s">
        <v>4276</v>
      </c>
      <c r="AD218" t="s">
        <v>4276</v>
      </c>
    </row>
    <row r="219" spans="1:30" x14ac:dyDescent="0.25">
      <c r="A219" t="s">
        <v>1301</v>
      </c>
      <c r="B219" t="s">
        <v>1300</v>
      </c>
      <c r="C219" t="s">
        <v>1302</v>
      </c>
      <c r="D219" t="s">
        <v>1300</v>
      </c>
      <c r="E219" t="s">
        <v>1301</v>
      </c>
      <c r="F219" t="s">
        <v>1302</v>
      </c>
      <c r="G219" t="s">
        <v>1301</v>
      </c>
      <c r="H219" t="s">
        <v>1301</v>
      </c>
      <c r="I219" t="s">
        <v>3052</v>
      </c>
      <c r="J219" t="s">
        <v>1301</v>
      </c>
      <c r="K219" s="20" t="s">
        <v>1302</v>
      </c>
      <c r="L219" t="s">
        <v>1301</v>
      </c>
      <c r="M219" t="s">
        <v>1303</v>
      </c>
      <c r="N219" t="s">
        <v>1300</v>
      </c>
      <c r="O219" t="s">
        <v>1303</v>
      </c>
      <c r="P219" t="s">
        <v>4545</v>
      </c>
      <c r="Q219" t="str">
        <f>IFERROR(IF(VLOOKUP(B219,WB!$A$1:$AF$248,8,FALSE)=0,"",VLOOKUP(B219,WB!$A$1:$AF$248,8,FALSE)),"")</f>
        <v>Sub-Saharan Africa</v>
      </c>
      <c r="R219" t="str">
        <f>IFERROR(VLOOKUP(E219,USAID!$A$2:$B$105,2,FALSE),"")</f>
        <v>Africa</v>
      </c>
      <c r="S219" t="s">
        <v>1592</v>
      </c>
      <c r="T219" t="s">
        <v>4563</v>
      </c>
      <c r="U219" t="str">
        <f>IFERROR(IF(VLOOKUP(B219,WB!$A$1:$AF$248,9,FALSE)=0,"",VLOOKUP(B219,WB!$A$1:$AF$248,9,FALSE)),"")</f>
        <v>Low income</v>
      </c>
      <c r="V219" t="s">
        <v>4562</v>
      </c>
      <c r="W219" s="15" t="s">
        <v>66</v>
      </c>
      <c r="X219" t="s">
        <v>4276</v>
      </c>
      <c r="Y219" t="s">
        <v>66</v>
      </c>
      <c r="Z219" t="s">
        <v>4276</v>
      </c>
      <c r="AA219" t="s">
        <v>4276</v>
      </c>
      <c r="AB219" t="s">
        <v>4276</v>
      </c>
      <c r="AC219" t="s">
        <v>66</v>
      </c>
      <c r="AD219" t="s">
        <v>4276</v>
      </c>
    </row>
    <row r="220" spans="1:30" x14ac:dyDescent="0.25">
      <c r="A220" t="s">
        <v>1309</v>
      </c>
      <c r="B220" t="s">
        <v>1308</v>
      </c>
      <c r="C220" t="s">
        <v>1309</v>
      </c>
      <c r="D220" t="s">
        <v>1308</v>
      </c>
      <c r="E220" t="s">
        <v>1309</v>
      </c>
      <c r="F220" t="s">
        <v>1309</v>
      </c>
      <c r="G220" t="s">
        <v>1309</v>
      </c>
      <c r="H220" t="s">
        <v>1309</v>
      </c>
      <c r="I220" t="s">
        <v>1309</v>
      </c>
      <c r="J220" t="s">
        <v>1309</v>
      </c>
      <c r="K220" s="20" t="s">
        <v>1309</v>
      </c>
      <c r="L220" t="s">
        <v>1309</v>
      </c>
      <c r="M220" t="s">
        <v>1311</v>
      </c>
      <c r="N220" t="s">
        <v>1308</v>
      </c>
      <c r="O220" t="s">
        <v>1311</v>
      </c>
      <c r="P220" t="s">
        <v>4529</v>
      </c>
      <c r="Q220" t="str">
        <f>IFERROR(IF(VLOOKUP(B220,WB!$A$1:$AF$248,8,FALSE)=0,"",VLOOKUP(B220,WB!$A$1:$AF$248,8,FALSE)),"")</f>
        <v>East Asia &amp; Pacific</v>
      </c>
      <c r="R220" t="str">
        <f>IFERROR(VLOOKUP(E220,USAID!$A$2:$B$105,2,FALSE),"")</f>
        <v>Asia</v>
      </c>
      <c r="S220" t="s">
        <v>1594</v>
      </c>
      <c r="T220" t="s">
        <v>4574</v>
      </c>
      <c r="U220" t="str">
        <f>IFERROR(IF(VLOOKUP(B220,WB!$A$1:$AF$248,9,FALSE)=0,"",VLOOKUP(B220,WB!$A$1:$AF$248,9,FALSE)),"")</f>
        <v>Upper middle income</v>
      </c>
      <c r="V220" t="s">
        <v>4562</v>
      </c>
      <c r="W220" s="15" t="s">
        <v>4276</v>
      </c>
      <c r="X220" t="s">
        <v>4276</v>
      </c>
      <c r="Y220" t="s">
        <v>66</v>
      </c>
      <c r="Z220" t="s">
        <v>4276</v>
      </c>
      <c r="AA220" t="s">
        <v>4276</v>
      </c>
      <c r="AB220" t="s">
        <v>4276</v>
      </c>
      <c r="AC220" t="s">
        <v>4276</v>
      </c>
      <c r="AD220" t="s">
        <v>4276</v>
      </c>
    </row>
    <row r="221" spans="1:30" x14ac:dyDescent="0.25">
      <c r="A221" t="s">
        <v>1316</v>
      </c>
      <c r="B221" t="s">
        <v>1314</v>
      </c>
      <c r="C221" t="s">
        <v>1497</v>
      </c>
      <c r="D221" t="s">
        <v>1314</v>
      </c>
      <c r="E221" t="s">
        <v>3762</v>
      </c>
      <c r="F221" t="s">
        <v>1497</v>
      </c>
      <c r="G221" t="s">
        <v>1497</v>
      </c>
      <c r="H221" t="s">
        <v>1497</v>
      </c>
      <c r="I221" t="s">
        <v>3763</v>
      </c>
      <c r="J221" t="s">
        <v>3764</v>
      </c>
      <c r="K221" s="20" t="s">
        <v>1497</v>
      </c>
      <c r="L221" t="s">
        <v>1316</v>
      </c>
      <c r="M221" t="s">
        <v>261</v>
      </c>
      <c r="N221" t="s">
        <v>1314</v>
      </c>
      <c r="O221" t="s">
        <v>1318</v>
      </c>
      <c r="P221" t="s">
        <v>4327</v>
      </c>
      <c r="Q221" t="str">
        <f>IFERROR(IF(VLOOKUP(B221,WB!$A$1:$AF$248,8,FALSE)=0,"",VLOOKUP(B221,WB!$A$1:$AF$248,8,FALSE)),"")</f>
        <v>Latin America &amp; Caribbean</v>
      </c>
      <c r="R221" t="str">
        <f>IFERROR(VLOOKUP(E221,USAID!$A$2:$B$105,2,FALSE),"")</f>
        <v/>
      </c>
      <c r="S221" t="s">
        <v>4568</v>
      </c>
      <c r="T221" t="s">
        <v>4569</v>
      </c>
      <c r="U221" t="str">
        <f>IFERROR(IF(VLOOKUP(B221,WB!$A$1:$AF$248,9,FALSE)=0,"",VLOOKUP(B221,WB!$A$1:$AF$248,9,FALSE)),"")</f>
        <v>High income: nonOECD</v>
      </c>
      <c r="V221" t="s">
        <v>4562</v>
      </c>
      <c r="W221" s="15" t="s">
        <v>4276</v>
      </c>
      <c r="X221" t="s">
        <v>4276</v>
      </c>
      <c r="Y221" t="s">
        <v>66</v>
      </c>
      <c r="Z221" t="s">
        <v>4276</v>
      </c>
      <c r="AA221" t="s">
        <v>4276</v>
      </c>
      <c r="AB221" t="s">
        <v>4276</v>
      </c>
      <c r="AC221" t="s">
        <v>4276</v>
      </c>
      <c r="AD221" t="s">
        <v>4276</v>
      </c>
    </row>
    <row r="222" spans="1:30" x14ac:dyDescent="0.25">
      <c r="A222" t="s">
        <v>1322</v>
      </c>
      <c r="B222" t="s">
        <v>1320</v>
      </c>
      <c r="C222" t="s">
        <v>1512</v>
      </c>
      <c r="D222" t="s">
        <v>1320</v>
      </c>
      <c r="E222" t="s">
        <v>3765</v>
      </c>
      <c r="F222" t="s">
        <v>1512</v>
      </c>
      <c r="G222" t="s">
        <v>1512</v>
      </c>
      <c r="H222" t="s">
        <v>1512</v>
      </c>
      <c r="I222" t="s">
        <v>1512</v>
      </c>
      <c r="J222" t="s">
        <v>1322</v>
      </c>
      <c r="K222" s="20" t="s">
        <v>1512</v>
      </c>
      <c r="L222" t="s">
        <v>1322</v>
      </c>
      <c r="M222" t="s">
        <v>540</v>
      </c>
      <c r="N222" t="s">
        <v>1320</v>
      </c>
      <c r="O222" t="s">
        <v>1324</v>
      </c>
      <c r="P222" t="s">
        <v>4396</v>
      </c>
      <c r="Q222" t="str">
        <f>IFERROR(IF(VLOOKUP(B222,WB!$A$1:$AF$248,8,FALSE)=0,"",VLOOKUP(B222,WB!$A$1:$AF$248,8,FALSE)),"")</f>
        <v>Sub-Saharan Africa</v>
      </c>
      <c r="R222" t="str">
        <f>IFERROR(VLOOKUP(E222,USAID!$A$2:$B$105,2,FALSE),"")</f>
        <v/>
      </c>
      <c r="S222" t="s">
        <v>1592</v>
      </c>
      <c r="T222" t="s">
        <v>4567</v>
      </c>
      <c r="U222" t="str">
        <f>IFERROR(IF(VLOOKUP(B222,WB!$A$1:$AF$248,9,FALSE)=0,"",VLOOKUP(B222,WB!$A$1:$AF$248,9,FALSE)),"")</f>
        <v>Low income</v>
      </c>
      <c r="V222" t="s">
        <v>4562</v>
      </c>
      <c r="W222" s="15" t="s">
        <v>4276</v>
      </c>
      <c r="X222" t="s">
        <v>4276</v>
      </c>
      <c r="Y222" t="s">
        <v>66</v>
      </c>
      <c r="Z222" t="s">
        <v>4276</v>
      </c>
      <c r="AA222" t="s">
        <v>4276</v>
      </c>
      <c r="AB222" t="s">
        <v>4276</v>
      </c>
      <c r="AC222" t="s">
        <v>66</v>
      </c>
      <c r="AD222" t="s">
        <v>4276</v>
      </c>
    </row>
    <row r="223" spans="1:30" x14ac:dyDescent="0.25">
      <c r="A223" t="s">
        <v>1328</v>
      </c>
      <c r="B223" t="s">
        <v>1327</v>
      </c>
      <c r="C223" t="s">
        <v>1328</v>
      </c>
      <c r="D223" t="s">
        <v>1562</v>
      </c>
      <c r="E223" t="s">
        <v>1328</v>
      </c>
      <c r="F223" t="s">
        <v>1328</v>
      </c>
      <c r="G223" t="s">
        <v>1328</v>
      </c>
      <c r="H223" t="s">
        <v>1328</v>
      </c>
      <c r="I223" t="s">
        <v>1328</v>
      </c>
      <c r="J223" t="s">
        <v>1328</v>
      </c>
      <c r="K223" s="20" t="s">
        <v>1328</v>
      </c>
      <c r="L223" t="s">
        <v>4709</v>
      </c>
      <c r="M223" t="s">
        <v>1349</v>
      </c>
      <c r="N223" t="s">
        <v>1562</v>
      </c>
      <c r="O223" t="s">
        <v>1330</v>
      </c>
      <c r="P223" t="s">
        <v>4530</v>
      </c>
      <c r="Q223" t="str">
        <f>IFERROR(IF(VLOOKUP(B223,WB!$A$1:$AF$248,8,FALSE)=0,"",VLOOKUP(B223,WB!$A$1:$AF$248,8,FALSE)),"")</f>
        <v>East Asia &amp; Pacific</v>
      </c>
      <c r="R223" t="str">
        <f>IFERROR(VLOOKUP(E223,USAID!$A$2:$B$105,2,FALSE),"")</f>
        <v>Asia</v>
      </c>
      <c r="S223" t="s">
        <v>1594</v>
      </c>
      <c r="T223" t="s">
        <v>4574</v>
      </c>
      <c r="U223" t="str">
        <f>IFERROR(IF(VLOOKUP(B223,WB!$A$1:$AF$248,9,FALSE)=0,"",VLOOKUP(B223,WB!$A$1:$AF$248,9,FALSE)),"")</f>
        <v>Lower middle income</v>
      </c>
      <c r="V223" t="s">
        <v>4562</v>
      </c>
      <c r="W223" s="15" t="s">
        <v>4276</v>
      </c>
      <c r="X223" t="s">
        <v>4276</v>
      </c>
      <c r="Y223" t="s">
        <v>66</v>
      </c>
      <c r="Z223" t="s">
        <v>4276</v>
      </c>
      <c r="AA223" t="s">
        <v>4276</v>
      </c>
      <c r="AB223" t="s">
        <v>4276</v>
      </c>
      <c r="AC223" t="s">
        <v>66</v>
      </c>
      <c r="AD223" t="s">
        <v>4276</v>
      </c>
    </row>
    <row r="224" spans="1:30" x14ac:dyDescent="0.25">
      <c r="A224" t="s">
        <v>1335</v>
      </c>
      <c r="B224" t="s">
        <v>1334</v>
      </c>
      <c r="C224" t="s">
        <v>1335</v>
      </c>
      <c r="D224" t="s">
        <v>1334</v>
      </c>
      <c r="E224" t="s">
        <v>3766</v>
      </c>
      <c r="F224" t="s">
        <v>1335</v>
      </c>
      <c r="G224" t="s">
        <v>1335</v>
      </c>
      <c r="H224" t="s">
        <v>1335</v>
      </c>
      <c r="I224" t="s">
        <v>1335</v>
      </c>
      <c r="J224" t="s">
        <v>1335</v>
      </c>
      <c r="K224" s="20" t="s">
        <v>1335</v>
      </c>
      <c r="L224" t="s">
        <v>1335</v>
      </c>
      <c r="M224" t="s">
        <v>1343</v>
      </c>
      <c r="N224" t="s">
        <v>1334</v>
      </c>
      <c r="O224" t="s">
        <v>1337</v>
      </c>
      <c r="P224" t="s">
        <v>4531</v>
      </c>
      <c r="Q224" t="str">
        <f>IFERROR(IF(VLOOKUP(B224,WB!$A$1:$AF$248,8,FALSE)=0,"",VLOOKUP(B224,WB!$A$1:$AF$248,8,FALSE)),"")</f>
        <v>Sub-Saharan Africa</v>
      </c>
      <c r="R224" t="str">
        <f>IFERROR(VLOOKUP(E224,USAID!$A$2:$B$105,2,FALSE),"")</f>
        <v/>
      </c>
      <c r="S224" t="s">
        <v>1592</v>
      </c>
      <c r="T224" t="s">
        <v>4567</v>
      </c>
      <c r="U224" t="str">
        <f>IFERROR(IF(VLOOKUP(B224,WB!$A$1:$AF$248,9,FALSE)=0,"",VLOOKUP(B224,WB!$A$1:$AF$248,9,FALSE)),"")</f>
        <v>Low income</v>
      </c>
      <c r="V224" t="s">
        <v>4562</v>
      </c>
      <c r="W224" s="15" t="s">
        <v>4276</v>
      </c>
      <c r="X224" t="s">
        <v>4276</v>
      </c>
      <c r="Y224" t="s">
        <v>66</v>
      </c>
      <c r="Z224" t="s">
        <v>4276</v>
      </c>
      <c r="AA224" t="s">
        <v>4276</v>
      </c>
      <c r="AB224" t="s">
        <v>4276</v>
      </c>
      <c r="AC224" t="s">
        <v>66</v>
      </c>
      <c r="AD224" t="s">
        <v>4276</v>
      </c>
    </row>
    <row r="225" spans="1:30" x14ac:dyDescent="0.25">
      <c r="A225" t="s">
        <v>1341</v>
      </c>
      <c r="B225" t="s">
        <v>1340</v>
      </c>
      <c r="C225" t="s">
        <v>1341</v>
      </c>
      <c r="D225" t="s">
        <v>1340</v>
      </c>
      <c r="E225" t="s">
        <v>3767</v>
      </c>
      <c r="F225" t="s">
        <v>1341</v>
      </c>
      <c r="G225" t="s">
        <v>1341</v>
      </c>
      <c r="H225" t="s">
        <v>1341</v>
      </c>
      <c r="I225" t="s">
        <v>3768</v>
      </c>
      <c r="J225" t="s">
        <v>3769</v>
      </c>
      <c r="K225" s="20" t="s">
        <v>1341</v>
      </c>
      <c r="L225" t="s">
        <v>1341</v>
      </c>
      <c r="M225" t="s">
        <v>1355</v>
      </c>
      <c r="N225" t="s">
        <v>1340</v>
      </c>
      <c r="O225" t="s">
        <v>1343</v>
      </c>
      <c r="P225" t="s">
        <v>4533</v>
      </c>
      <c r="Q225" t="str">
        <f>IFERROR(IF(VLOOKUP(B225,WB!$A$1:$AF$248,8,FALSE)=0,"",VLOOKUP(B225,WB!$A$1:$AF$248,8,FALSE)),"")</f>
        <v>East Asia &amp; Pacific</v>
      </c>
      <c r="R225" t="str">
        <f>IFERROR(VLOOKUP(E225,USAID!$A$2:$B$105,2,FALSE),"")</f>
        <v/>
      </c>
      <c r="S225" t="s">
        <v>4576</v>
      </c>
      <c r="T225" t="s">
        <v>4577</v>
      </c>
      <c r="U225" t="str">
        <f>IFERROR(IF(VLOOKUP(B225,WB!$A$1:$AF$248,9,FALSE)=0,"",VLOOKUP(B225,WB!$A$1:$AF$248,9,FALSE)),"")</f>
        <v>Upper middle income</v>
      </c>
      <c r="V225" t="s">
        <v>4562</v>
      </c>
      <c r="W225" s="15" t="s">
        <v>4276</v>
      </c>
      <c r="X225" t="s">
        <v>4276</v>
      </c>
      <c r="Y225" t="s">
        <v>66</v>
      </c>
      <c r="Z225" t="s">
        <v>4276</v>
      </c>
      <c r="AA225" t="s">
        <v>4276</v>
      </c>
      <c r="AB225" t="s">
        <v>4276</v>
      </c>
      <c r="AC225" t="s">
        <v>4276</v>
      </c>
      <c r="AD225" t="s">
        <v>4276</v>
      </c>
    </row>
    <row r="226" spans="1:30" x14ac:dyDescent="0.25">
      <c r="A226" t="s">
        <v>1347</v>
      </c>
      <c r="B226" t="s">
        <v>1346</v>
      </c>
      <c r="C226" t="s">
        <v>1347</v>
      </c>
      <c r="D226" t="s">
        <v>1346</v>
      </c>
      <c r="E226" t="s">
        <v>3770</v>
      </c>
      <c r="F226" t="s">
        <v>1347</v>
      </c>
      <c r="G226" t="s">
        <v>3033</v>
      </c>
      <c r="H226" t="s">
        <v>3033</v>
      </c>
      <c r="I226" t="s">
        <v>1347</v>
      </c>
      <c r="J226" t="s">
        <v>1347</v>
      </c>
      <c r="K226" s="20" t="s">
        <v>1347</v>
      </c>
      <c r="L226" t="s">
        <v>4710</v>
      </c>
      <c r="M226" t="s">
        <v>315</v>
      </c>
      <c r="N226" t="s">
        <v>1346</v>
      </c>
      <c r="O226" t="s">
        <v>1349</v>
      </c>
      <c r="P226" t="s">
        <v>4534</v>
      </c>
      <c r="Q226" t="str">
        <f>IFERROR(IF(VLOOKUP(B226,WB!$A$1:$AF$248,8,FALSE)=0,"",VLOOKUP(B226,WB!$A$1:$AF$248,8,FALSE)),"")</f>
        <v>Latin America &amp; Caribbean</v>
      </c>
      <c r="R226" t="str">
        <f>IFERROR(VLOOKUP(E226,USAID!$A$2:$B$105,2,FALSE),"")</f>
        <v/>
      </c>
      <c r="S226" t="s">
        <v>4568</v>
      </c>
      <c r="T226" t="s">
        <v>4569</v>
      </c>
      <c r="U226" t="str">
        <f>IFERROR(IF(VLOOKUP(B226,WB!$A$1:$AF$248,9,FALSE)=0,"",VLOOKUP(B226,WB!$A$1:$AF$248,9,FALSE)),"")</f>
        <v>High income: nonOECD</v>
      </c>
      <c r="V226" t="s">
        <v>4562</v>
      </c>
      <c r="W226" s="15" t="s">
        <v>4276</v>
      </c>
      <c r="X226" t="s">
        <v>4276</v>
      </c>
      <c r="Y226" t="s">
        <v>66</v>
      </c>
      <c r="Z226" t="s">
        <v>4276</v>
      </c>
      <c r="AA226" t="s">
        <v>4276</v>
      </c>
      <c r="AB226" t="s">
        <v>4276</v>
      </c>
      <c r="AC226" t="s">
        <v>4276</v>
      </c>
      <c r="AD226" t="s">
        <v>4276</v>
      </c>
    </row>
    <row r="227" spans="1:30" x14ac:dyDescent="0.25">
      <c r="A227" t="s">
        <v>1353</v>
      </c>
      <c r="B227" t="s">
        <v>1352</v>
      </c>
      <c r="C227" t="s">
        <v>1353</v>
      </c>
      <c r="D227" t="s">
        <v>1352</v>
      </c>
      <c r="E227" t="s">
        <v>1353</v>
      </c>
      <c r="F227" t="s">
        <v>1353</v>
      </c>
      <c r="G227" t="s">
        <v>1353</v>
      </c>
      <c r="H227" t="s">
        <v>1353</v>
      </c>
      <c r="I227" t="s">
        <v>1353</v>
      </c>
      <c r="J227" t="s">
        <v>1353</v>
      </c>
      <c r="K227" s="20" t="s">
        <v>1353</v>
      </c>
      <c r="L227" t="s">
        <v>1353</v>
      </c>
      <c r="M227" t="s">
        <v>2805</v>
      </c>
      <c r="N227" t="s">
        <v>1352</v>
      </c>
      <c r="O227" t="s">
        <v>1355</v>
      </c>
      <c r="P227" t="s">
        <v>4535</v>
      </c>
      <c r="Q227" t="str">
        <f>IFERROR(IF(VLOOKUP(B227,WB!$A$1:$AF$248,8,FALSE)=0,"",VLOOKUP(B227,WB!$A$1:$AF$248,8,FALSE)),"")</f>
        <v>Middle East &amp; North Africa</v>
      </c>
      <c r="R227" t="str">
        <f>IFERROR(VLOOKUP(E227,USAID!$A$2:$B$105,2,FALSE),"")</f>
        <v>ME</v>
      </c>
      <c r="S227" t="s">
        <v>1592</v>
      </c>
      <c r="T227" t="s">
        <v>4565</v>
      </c>
      <c r="U227" t="str">
        <f>IFERROR(IF(VLOOKUP(B227,WB!$A$1:$AF$248,9,FALSE)=0,"",VLOOKUP(B227,WB!$A$1:$AF$248,9,FALSE)),"")</f>
        <v>Upper middle income</v>
      </c>
      <c r="V227" t="s">
        <v>4562</v>
      </c>
      <c r="W227" s="15" t="s">
        <v>4276</v>
      </c>
      <c r="X227" t="s">
        <v>4276</v>
      </c>
      <c r="Y227" t="s">
        <v>66</v>
      </c>
      <c r="Z227" t="s">
        <v>4276</v>
      </c>
      <c r="AA227" t="s">
        <v>4276</v>
      </c>
      <c r="AB227" t="s">
        <v>4276</v>
      </c>
      <c r="AC227" t="s">
        <v>4276</v>
      </c>
      <c r="AD227" t="s">
        <v>4276</v>
      </c>
    </row>
    <row r="228" spans="1:30" x14ac:dyDescent="0.25">
      <c r="A228" t="s">
        <v>1360</v>
      </c>
      <c r="B228" t="s">
        <v>1359</v>
      </c>
      <c r="C228" t="s">
        <v>1360</v>
      </c>
      <c r="D228" t="s">
        <v>1359</v>
      </c>
      <c r="E228" t="s">
        <v>3771</v>
      </c>
      <c r="F228" t="s">
        <v>1360</v>
      </c>
      <c r="G228" t="s">
        <v>1360</v>
      </c>
      <c r="H228" t="s">
        <v>1360</v>
      </c>
      <c r="I228" t="s">
        <v>1360</v>
      </c>
      <c r="J228" t="s">
        <v>1360</v>
      </c>
      <c r="K228" s="20" t="s">
        <v>1360</v>
      </c>
      <c r="L228" t="s">
        <v>1360</v>
      </c>
      <c r="M228" t="s">
        <v>2812</v>
      </c>
      <c r="N228" t="s">
        <v>1359</v>
      </c>
      <c r="O228" t="s">
        <v>1362</v>
      </c>
      <c r="P228" t="s">
        <v>4536</v>
      </c>
      <c r="Q228" t="str">
        <f>IFERROR(IF(VLOOKUP(B228,WB!$A$1:$AF$248,8,FALSE)=0,"",VLOOKUP(B228,WB!$A$1:$AF$248,8,FALSE)),"")</f>
        <v>Europe &amp; Central Asia</v>
      </c>
      <c r="R228" t="str">
        <f>IFERROR(VLOOKUP(E228,USAID!$A$2:$B$105,2,FALSE),"")</f>
        <v/>
      </c>
      <c r="S228" t="s">
        <v>1594</v>
      </c>
      <c r="T228" t="s">
        <v>4575</v>
      </c>
      <c r="U228" t="str">
        <f>IFERROR(IF(VLOOKUP(B228,WB!$A$1:$AF$248,9,FALSE)=0,"",VLOOKUP(B228,WB!$A$1:$AF$248,9,FALSE)),"")</f>
        <v>Upper middle income</v>
      </c>
      <c r="V228" t="s">
        <v>4562</v>
      </c>
      <c r="W228" s="15" t="s">
        <v>4276</v>
      </c>
      <c r="X228" t="s">
        <v>4276</v>
      </c>
      <c r="Y228" t="s">
        <v>66</v>
      </c>
      <c r="Z228" t="s">
        <v>4276</v>
      </c>
      <c r="AA228" t="s">
        <v>4276</v>
      </c>
      <c r="AB228" t="s">
        <v>4276</v>
      </c>
      <c r="AC228" t="s">
        <v>4276</v>
      </c>
      <c r="AD228" t="s">
        <v>4276</v>
      </c>
    </row>
    <row r="229" spans="1:30" x14ac:dyDescent="0.25">
      <c r="A229" t="s">
        <v>1365</v>
      </c>
      <c r="B229" t="s">
        <v>1364</v>
      </c>
      <c r="C229" t="s">
        <v>1365</v>
      </c>
      <c r="D229" t="s">
        <v>1364</v>
      </c>
      <c r="E229" t="s">
        <v>1365</v>
      </c>
      <c r="F229" t="s">
        <v>1365</v>
      </c>
      <c r="G229" t="s">
        <v>1365</v>
      </c>
      <c r="H229" t="s">
        <v>1365</v>
      </c>
      <c r="I229" t="s">
        <v>3772</v>
      </c>
      <c r="J229" t="s">
        <v>1365</v>
      </c>
      <c r="K229" s="20" t="s">
        <v>1365</v>
      </c>
      <c r="L229" t="s">
        <v>1365</v>
      </c>
      <c r="M229" t="s">
        <v>2819</v>
      </c>
      <c r="N229" t="s">
        <v>1364</v>
      </c>
      <c r="O229" t="s">
        <v>1366</v>
      </c>
      <c r="P229" t="s">
        <v>4537</v>
      </c>
      <c r="Q229" t="str">
        <f>IFERROR(IF(VLOOKUP(B229,WB!$A$1:$AF$248,8,FALSE)=0,"",VLOOKUP(B229,WB!$A$1:$AF$248,8,FALSE)),"")</f>
        <v>Europe &amp; Central Asia</v>
      </c>
      <c r="R229" t="str">
        <f>IFERROR(VLOOKUP(E229,USAID!$A$2:$B$105,2,FALSE),"")</f>
        <v>Asia</v>
      </c>
      <c r="T229" t="s">
        <v>4578</v>
      </c>
      <c r="U229" t="str">
        <f>IFERROR(IF(VLOOKUP(B229,WB!$A$1:$AF$248,9,FALSE)=0,"",VLOOKUP(B229,WB!$A$1:$AF$248,9,FALSE)),"")</f>
        <v>Upper middle income</v>
      </c>
      <c r="V229" t="s">
        <v>4578</v>
      </c>
      <c r="W229" s="15" t="s">
        <v>4276</v>
      </c>
      <c r="X229" t="s">
        <v>4276</v>
      </c>
      <c r="Y229" t="s">
        <v>66</v>
      </c>
      <c r="Z229" t="s">
        <v>4276</v>
      </c>
      <c r="AA229" t="s">
        <v>4276</v>
      </c>
      <c r="AB229" t="s">
        <v>66</v>
      </c>
      <c r="AC229" t="s">
        <v>4276</v>
      </c>
      <c r="AD229" t="s">
        <v>4276</v>
      </c>
    </row>
    <row r="230" spans="1:30" x14ac:dyDescent="0.25">
      <c r="A230" t="s">
        <v>1372</v>
      </c>
      <c r="B230" t="s">
        <v>1371</v>
      </c>
      <c r="C230" t="s">
        <v>1372</v>
      </c>
      <c r="D230" t="s">
        <v>1371</v>
      </c>
      <c r="E230" t="s">
        <v>3773</v>
      </c>
      <c r="F230" t="s">
        <v>1372</v>
      </c>
      <c r="G230" t="s">
        <v>4293</v>
      </c>
      <c r="H230" t="s">
        <v>3034</v>
      </c>
      <c r="I230" t="s">
        <v>3776</v>
      </c>
      <c r="J230" t="s">
        <v>3777</v>
      </c>
      <c r="K230" s="20" t="s">
        <v>1372</v>
      </c>
      <c r="L230" t="s">
        <v>4766</v>
      </c>
      <c r="M230" t="s">
        <v>3774</v>
      </c>
      <c r="N230" t="s">
        <v>1371</v>
      </c>
      <c r="O230" t="s">
        <v>3775</v>
      </c>
      <c r="P230" t="s">
        <v>4538</v>
      </c>
      <c r="Q230" t="str">
        <f>IFERROR(IF(VLOOKUP(B230,WB!$A$1:$AF$248,8,FALSE)=0,"",VLOOKUP(B230,WB!$A$1:$AF$248,8,FALSE)),"")</f>
        <v>Latin America &amp; Caribbean</v>
      </c>
      <c r="R230" t="str">
        <f>IFERROR(VLOOKUP(E230,USAID!$A$2:$B$105,2,FALSE),"")</f>
        <v/>
      </c>
      <c r="S230" t="s">
        <v>4568</v>
      </c>
      <c r="T230" t="s">
        <v>4569</v>
      </c>
      <c r="U230" t="str">
        <f>IFERROR(IF(VLOOKUP(B230,WB!$A$1:$AF$248,9,FALSE)=0,"",VLOOKUP(B230,WB!$A$1:$AF$248,9,FALSE)),"")</f>
        <v>High income: nonOECD</v>
      </c>
      <c r="V230" t="s">
        <v>4562</v>
      </c>
      <c r="W230" s="15" t="s">
        <v>4276</v>
      </c>
      <c r="X230" t="s">
        <v>4276</v>
      </c>
      <c r="Y230" t="s">
        <v>66</v>
      </c>
      <c r="Z230" t="s">
        <v>4276</v>
      </c>
      <c r="AA230" t="s">
        <v>4276</v>
      </c>
      <c r="AB230" t="s">
        <v>4276</v>
      </c>
      <c r="AC230" t="s">
        <v>4276</v>
      </c>
      <c r="AD230" t="s">
        <v>4276</v>
      </c>
    </row>
    <row r="231" spans="1:30" x14ac:dyDescent="0.25">
      <c r="A231" t="s">
        <v>1375</v>
      </c>
      <c r="B231" t="s">
        <v>1374</v>
      </c>
      <c r="C231" t="s">
        <v>1375</v>
      </c>
      <c r="D231" t="s">
        <v>1374</v>
      </c>
      <c r="E231" t="s">
        <v>3778</v>
      </c>
      <c r="F231" t="s">
        <v>1375</v>
      </c>
      <c r="G231" t="s">
        <v>1375</v>
      </c>
      <c r="H231" t="s">
        <v>1375</v>
      </c>
      <c r="I231" t="s">
        <v>3779</v>
      </c>
      <c r="J231" t="s">
        <v>3780</v>
      </c>
      <c r="K231" s="20" t="s">
        <v>1375</v>
      </c>
      <c r="L231" t="s">
        <v>1375</v>
      </c>
      <c r="M231" t="s">
        <v>1376</v>
      </c>
      <c r="N231" t="s">
        <v>1374</v>
      </c>
      <c r="O231" t="s">
        <v>1376</v>
      </c>
      <c r="P231" t="s">
        <v>4539</v>
      </c>
      <c r="Q231" t="str">
        <f>IFERROR(IF(VLOOKUP(B231,WB!$A$1:$AF$248,8,FALSE)=0,"",VLOOKUP(B231,WB!$A$1:$AF$248,8,FALSE)),"")</f>
        <v>East Asia &amp; Pacific</v>
      </c>
      <c r="R231" t="str">
        <f>IFERROR(VLOOKUP(E231,USAID!$A$2:$B$105,2,FALSE),"")</f>
        <v/>
      </c>
      <c r="S231" t="s">
        <v>4576</v>
      </c>
      <c r="T231" t="s">
        <v>4577</v>
      </c>
      <c r="U231" t="str">
        <f>IFERROR(IF(VLOOKUP(B231,WB!$A$1:$AF$248,9,FALSE)=0,"",VLOOKUP(B231,WB!$A$1:$AF$248,9,FALSE)),"")</f>
        <v>Upper middle income</v>
      </c>
      <c r="V231" t="s">
        <v>4562</v>
      </c>
      <c r="W231" s="15" t="s">
        <v>4276</v>
      </c>
      <c r="X231" t="s">
        <v>4276</v>
      </c>
      <c r="Y231" t="s">
        <v>66</v>
      </c>
      <c r="Z231" t="s">
        <v>4276</v>
      </c>
      <c r="AA231" t="s">
        <v>4276</v>
      </c>
      <c r="AB231" t="s">
        <v>4276</v>
      </c>
      <c r="AC231" t="s">
        <v>66</v>
      </c>
      <c r="AD231" t="s">
        <v>4276</v>
      </c>
    </row>
    <row r="232" spans="1:30" x14ac:dyDescent="0.25">
      <c r="A232" t="s">
        <v>1379</v>
      </c>
      <c r="B232" t="s">
        <v>1378</v>
      </c>
      <c r="C232" t="s">
        <v>1379</v>
      </c>
      <c r="D232" t="s">
        <v>1378</v>
      </c>
      <c r="E232" t="s">
        <v>1379</v>
      </c>
      <c r="F232" t="s">
        <v>1379</v>
      </c>
      <c r="G232" t="s">
        <v>1379</v>
      </c>
      <c r="H232" t="s">
        <v>1379</v>
      </c>
      <c r="I232" t="s">
        <v>1379</v>
      </c>
      <c r="J232" t="s">
        <v>1379</v>
      </c>
      <c r="K232" s="20" t="s">
        <v>1379</v>
      </c>
      <c r="L232" t="s">
        <v>1379</v>
      </c>
      <c r="M232" t="s">
        <v>1381</v>
      </c>
      <c r="N232" t="s">
        <v>1378</v>
      </c>
      <c r="O232" t="s">
        <v>1381</v>
      </c>
      <c r="P232" t="s">
        <v>4540</v>
      </c>
      <c r="Q232" t="str">
        <f>IFERROR(IF(VLOOKUP(B232,WB!$A$1:$AF$248,8,FALSE)=0,"",VLOOKUP(B232,WB!$A$1:$AF$248,8,FALSE)),"")</f>
        <v>Sub-Saharan Africa</v>
      </c>
      <c r="R232" t="str">
        <f>IFERROR(VLOOKUP(E232,USAID!$A$2:$B$105,2,FALSE),"")</f>
        <v>Africa</v>
      </c>
      <c r="S232" t="s">
        <v>1592</v>
      </c>
      <c r="T232" t="s">
        <v>4563</v>
      </c>
      <c r="U232" t="str">
        <f>IFERROR(IF(VLOOKUP(B232,WB!$A$1:$AF$248,9,FALSE)=0,"",VLOOKUP(B232,WB!$A$1:$AF$248,9,FALSE)),"")</f>
        <v>Low income</v>
      </c>
      <c r="V232" t="s">
        <v>4562</v>
      </c>
      <c r="W232" s="15" t="s">
        <v>66</v>
      </c>
      <c r="X232" t="s">
        <v>4276</v>
      </c>
      <c r="Y232" t="s">
        <v>66</v>
      </c>
      <c r="Z232" t="s">
        <v>4276</v>
      </c>
      <c r="AA232" t="s">
        <v>4276</v>
      </c>
      <c r="AB232" t="s">
        <v>66</v>
      </c>
      <c r="AC232" t="s">
        <v>66</v>
      </c>
      <c r="AD232" t="s">
        <v>4276</v>
      </c>
    </row>
    <row r="233" spans="1:30" x14ac:dyDescent="0.25">
      <c r="A233" t="s">
        <v>1387</v>
      </c>
      <c r="B233" t="s">
        <v>1386</v>
      </c>
      <c r="C233" t="s">
        <v>1387</v>
      </c>
      <c r="D233" t="s">
        <v>1386</v>
      </c>
      <c r="E233" t="s">
        <v>1387</v>
      </c>
      <c r="F233" t="s">
        <v>1387</v>
      </c>
      <c r="G233" t="s">
        <v>1387</v>
      </c>
      <c r="H233" t="s">
        <v>1387</v>
      </c>
      <c r="I233" t="s">
        <v>1387</v>
      </c>
      <c r="J233" t="s">
        <v>1387</v>
      </c>
      <c r="K233" s="20" t="s">
        <v>1387</v>
      </c>
      <c r="L233" t="s">
        <v>1387</v>
      </c>
      <c r="M233" t="s">
        <v>2836</v>
      </c>
      <c r="N233" t="s">
        <v>1386</v>
      </c>
      <c r="O233" t="s">
        <v>1388</v>
      </c>
      <c r="P233" t="s">
        <v>4541</v>
      </c>
      <c r="Q233" t="str">
        <f>IFERROR(IF(VLOOKUP(B233,WB!$A$1:$AF$248,8,FALSE)=0,"",VLOOKUP(B233,WB!$A$1:$AF$248,8,FALSE)),"")</f>
        <v>Europe &amp; Central Asia</v>
      </c>
      <c r="R233" t="str">
        <f>IFERROR(VLOOKUP(E233,USAID!$A$2:$B$105,2,FALSE),"")</f>
        <v>E&amp;E</v>
      </c>
      <c r="T233" t="s">
        <v>4578</v>
      </c>
      <c r="U233" t="str">
        <f>IFERROR(IF(VLOOKUP(B233,WB!$A$1:$AF$248,9,FALSE)=0,"",VLOOKUP(B233,WB!$A$1:$AF$248,9,FALSE)),"")</f>
        <v>Lower middle income</v>
      </c>
      <c r="V233" t="s">
        <v>4578</v>
      </c>
      <c r="W233" s="15" t="s">
        <v>4276</v>
      </c>
      <c r="X233" t="s">
        <v>4276</v>
      </c>
      <c r="Y233" t="s">
        <v>66</v>
      </c>
      <c r="Z233" t="s">
        <v>4276</v>
      </c>
      <c r="AA233" t="s">
        <v>4276</v>
      </c>
      <c r="AB233" t="s">
        <v>4276</v>
      </c>
      <c r="AC233" t="s">
        <v>4276</v>
      </c>
      <c r="AD233" t="s">
        <v>4276</v>
      </c>
    </row>
    <row r="234" spans="1:30" x14ac:dyDescent="0.25">
      <c r="A234" t="s">
        <v>1392</v>
      </c>
      <c r="B234" t="s">
        <v>1391</v>
      </c>
      <c r="C234" t="s">
        <v>1392</v>
      </c>
      <c r="D234" t="s">
        <v>1391</v>
      </c>
      <c r="E234" t="s">
        <v>3781</v>
      </c>
      <c r="F234" t="s">
        <v>1392</v>
      </c>
      <c r="G234" t="s">
        <v>1392</v>
      </c>
      <c r="H234" t="s">
        <v>1392</v>
      </c>
      <c r="I234" t="s">
        <v>1392</v>
      </c>
      <c r="J234" t="s">
        <v>3782</v>
      </c>
      <c r="K234" s="20" t="s">
        <v>1392</v>
      </c>
      <c r="L234" t="s">
        <v>1392</v>
      </c>
      <c r="M234" t="s">
        <v>1393</v>
      </c>
      <c r="N234" t="s">
        <v>1391</v>
      </c>
      <c r="O234" t="s">
        <v>1393</v>
      </c>
      <c r="P234" t="s">
        <v>4543</v>
      </c>
      <c r="Q234" t="str">
        <f>IFERROR(IF(VLOOKUP(B234,WB!$A$1:$AF$248,8,FALSE)=0,"",VLOOKUP(B234,WB!$A$1:$AF$248,8,FALSE)),"")</f>
        <v>Middle East &amp; North Africa</v>
      </c>
      <c r="R234" t="str">
        <f>IFERROR(VLOOKUP(E234,USAID!$A$2:$B$105,2,FALSE),"")</f>
        <v/>
      </c>
      <c r="S234" t="s">
        <v>1594</v>
      </c>
      <c r="T234" t="s">
        <v>4575</v>
      </c>
      <c r="U234" t="str">
        <f>IFERROR(IF(VLOOKUP(B234,WB!$A$1:$AF$248,9,FALSE)=0,"",VLOOKUP(B234,WB!$A$1:$AF$248,9,FALSE)),"")</f>
        <v>High income: nonOECD</v>
      </c>
      <c r="V234" t="s">
        <v>4562</v>
      </c>
      <c r="W234" s="15" t="s">
        <v>4276</v>
      </c>
      <c r="X234" t="s">
        <v>4276</v>
      </c>
      <c r="Y234" t="s">
        <v>66</v>
      </c>
      <c r="Z234" t="s">
        <v>4276</v>
      </c>
      <c r="AA234" t="s">
        <v>4276</v>
      </c>
      <c r="AB234" t="s">
        <v>4276</v>
      </c>
      <c r="AC234" t="s">
        <v>4276</v>
      </c>
      <c r="AD234" t="s">
        <v>66</v>
      </c>
    </row>
    <row r="235" spans="1:30" x14ac:dyDescent="0.25">
      <c r="A235" t="s">
        <v>1397</v>
      </c>
      <c r="B235" t="s">
        <v>1396</v>
      </c>
      <c r="C235" t="s">
        <v>1398</v>
      </c>
      <c r="D235" t="s">
        <v>1396</v>
      </c>
      <c r="E235" t="s">
        <v>3783</v>
      </c>
      <c r="F235" t="s">
        <v>1398</v>
      </c>
      <c r="G235" t="s">
        <v>1397</v>
      </c>
      <c r="H235" t="s">
        <v>1397</v>
      </c>
      <c r="I235" t="s">
        <v>3784</v>
      </c>
      <c r="J235" t="s">
        <v>3785</v>
      </c>
      <c r="K235" s="20" t="s">
        <v>1397</v>
      </c>
      <c r="L235" t="s">
        <v>1397</v>
      </c>
      <c r="M235" t="s">
        <v>2850</v>
      </c>
      <c r="N235" t="s">
        <v>1396</v>
      </c>
      <c r="O235" t="s">
        <v>1399</v>
      </c>
      <c r="P235" t="s">
        <v>4544</v>
      </c>
      <c r="Q235" t="str">
        <f>IFERROR(IF(VLOOKUP(B235,WB!$A$1:$AF$248,8,FALSE)=0,"",VLOOKUP(B235,WB!$A$1:$AF$248,8,FALSE)),"")</f>
        <v>Europe &amp; Central Asia</v>
      </c>
      <c r="R235" t="str">
        <f>IFERROR(VLOOKUP(E235,USAID!$A$2:$B$105,2,FALSE),"")</f>
        <v/>
      </c>
      <c r="S235" t="s">
        <v>1649</v>
      </c>
      <c r="T235" t="s">
        <v>4582</v>
      </c>
      <c r="U235" t="str">
        <f>IFERROR(IF(VLOOKUP(B235,WB!$A$1:$AF$248,9,FALSE)=0,"",VLOOKUP(B235,WB!$A$1:$AF$248,9,FALSE)),"")</f>
        <v>High income: OECD</v>
      </c>
      <c r="V235" t="s">
        <v>4579</v>
      </c>
      <c r="W235" s="15" t="s">
        <v>4276</v>
      </c>
      <c r="X235" t="s">
        <v>66</v>
      </c>
      <c r="Y235" t="s">
        <v>4276</v>
      </c>
      <c r="Z235" t="s">
        <v>66</v>
      </c>
      <c r="AA235" t="s">
        <v>66</v>
      </c>
      <c r="AB235" t="s">
        <v>4276</v>
      </c>
      <c r="AC235" t="s">
        <v>4276</v>
      </c>
      <c r="AD235" t="s">
        <v>4276</v>
      </c>
    </row>
    <row r="236" spans="1:30" x14ac:dyDescent="0.25">
      <c r="A236" t="s">
        <v>1401</v>
      </c>
      <c r="B236" t="s">
        <v>1400</v>
      </c>
      <c r="C236" t="s">
        <v>1402</v>
      </c>
      <c r="D236" t="s">
        <v>1400</v>
      </c>
      <c r="E236" t="s">
        <v>3786</v>
      </c>
      <c r="F236" t="s">
        <v>1402</v>
      </c>
      <c r="G236" t="s">
        <v>1401</v>
      </c>
      <c r="H236" t="s">
        <v>1401</v>
      </c>
      <c r="I236" t="s">
        <v>3787</v>
      </c>
      <c r="J236" t="s">
        <v>3788</v>
      </c>
      <c r="K236" s="20" t="s">
        <v>1401</v>
      </c>
      <c r="L236" t="s">
        <v>1401</v>
      </c>
      <c r="M236" t="s">
        <v>1403</v>
      </c>
      <c r="N236" t="s">
        <v>1400</v>
      </c>
      <c r="O236" t="s">
        <v>1403</v>
      </c>
      <c r="P236" t="s">
        <v>4546</v>
      </c>
      <c r="Q236" t="str">
        <f>IFERROR(IF(VLOOKUP(B236,WB!$A$1:$AF$248,8,FALSE)=0,"",VLOOKUP(B236,WB!$A$1:$AF$248,8,FALSE)),"")</f>
        <v>North America</v>
      </c>
      <c r="R236" t="str">
        <f>IFERROR(VLOOKUP(E236,USAID!$A$2:$B$105,2,FALSE),"")</f>
        <v/>
      </c>
      <c r="S236" t="s">
        <v>4568</v>
      </c>
      <c r="T236" t="s">
        <v>4580</v>
      </c>
      <c r="U236" t="str">
        <f>IFERROR(IF(VLOOKUP(B236,WB!$A$1:$AF$248,9,FALSE)=0,"",VLOOKUP(B236,WB!$A$1:$AF$248,9,FALSE)),"")</f>
        <v>High income: OECD</v>
      </c>
      <c r="V236" t="s">
        <v>4579</v>
      </c>
      <c r="W236" s="15" t="s">
        <v>4276</v>
      </c>
      <c r="X236" t="s">
        <v>66</v>
      </c>
      <c r="Y236" t="s">
        <v>4276</v>
      </c>
      <c r="Z236" t="s">
        <v>66</v>
      </c>
      <c r="AA236" t="s">
        <v>66</v>
      </c>
      <c r="AB236" t="s">
        <v>4276</v>
      </c>
      <c r="AC236" t="s">
        <v>4276</v>
      </c>
      <c r="AD236" t="s">
        <v>4276</v>
      </c>
    </row>
    <row r="237" spans="1:30" x14ac:dyDescent="0.25">
      <c r="A237" t="s">
        <v>58</v>
      </c>
      <c r="B237" t="s">
        <v>1404</v>
      </c>
      <c r="C237" t="s">
        <v>3789</v>
      </c>
      <c r="D237" t="s">
        <v>3790</v>
      </c>
      <c r="E237" t="s">
        <v>3791</v>
      </c>
      <c r="F237" t="s">
        <v>3792</v>
      </c>
      <c r="G237" t="s">
        <v>3795</v>
      </c>
      <c r="H237" t="s">
        <v>3796</v>
      </c>
      <c r="I237" t="s">
        <v>3797</v>
      </c>
      <c r="J237" t="s">
        <v>3798</v>
      </c>
      <c r="K237" s="20" t="s">
        <v>4630</v>
      </c>
      <c r="L237" t="s">
        <v>4767</v>
      </c>
      <c r="M237" t="s">
        <v>3793</v>
      </c>
      <c r="N237" t="s">
        <v>3156</v>
      </c>
      <c r="O237" t="s">
        <v>3794</v>
      </c>
      <c r="Q237" t="str">
        <f>IFERROR(IF(VLOOKUP(B237,WB!$A$1:$AF$248,8,FALSE)=0,"",VLOOKUP(B237,WB!$A$1:$AF$248,8,FALSE)),"")</f>
        <v/>
      </c>
      <c r="R237" t="str">
        <f>IFERROR(VLOOKUP(E237,USAID!$A$2:$B$105,2,FALSE),"")</f>
        <v/>
      </c>
      <c r="U237" t="str">
        <f>IFERROR(IF(VLOOKUP(B237,WB!$A$1:$AF$248,9,FALSE)=0,"",VLOOKUP(B237,WB!$A$1:$AF$248,9,FALSE)),"")</f>
        <v/>
      </c>
      <c r="W237" s="15" t="s">
        <v>4276</v>
      </c>
    </row>
    <row r="238" spans="1:30" x14ac:dyDescent="0.25">
      <c r="A238" t="s">
        <v>1408</v>
      </c>
      <c r="B238" t="s">
        <v>1407</v>
      </c>
      <c r="C238" t="s">
        <v>1408</v>
      </c>
      <c r="D238" t="s">
        <v>1407</v>
      </c>
      <c r="E238" t="s">
        <v>3799</v>
      </c>
      <c r="F238" t="s">
        <v>1408</v>
      </c>
      <c r="G238" t="s">
        <v>1408</v>
      </c>
      <c r="H238" t="s">
        <v>1408</v>
      </c>
      <c r="I238" t="s">
        <v>1408</v>
      </c>
      <c r="J238" t="s">
        <v>1408</v>
      </c>
      <c r="K238" s="20" t="s">
        <v>1408</v>
      </c>
      <c r="L238" t="s">
        <v>1408</v>
      </c>
      <c r="M238" t="s">
        <v>1410</v>
      </c>
      <c r="N238" t="s">
        <v>1407</v>
      </c>
      <c r="O238" t="s">
        <v>1410</v>
      </c>
      <c r="P238" t="s">
        <v>4547</v>
      </c>
      <c r="Q238" t="str">
        <f>IFERROR(IF(VLOOKUP(B238,WB!$A$1:$AF$248,8,FALSE)=0,"",VLOOKUP(B238,WB!$A$1:$AF$248,8,FALSE)),"")</f>
        <v>Latin America &amp; Caribbean</v>
      </c>
      <c r="R238" t="str">
        <f>IFERROR(VLOOKUP(E238,USAID!$A$2:$B$105,2,FALSE),"")</f>
        <v/>
      </c>
      <c r="S238" t="s">
        <v>4568</v>
      </c>
      <c r="T238" t="s">
        <v>4571</v>
      </c>
      <c r="U238" t="str">
        <f>IFERROR(IF(VLOOKUP(B238,WB!$A$1:$AF$248,9,FALSE)=0,"",VLOOKUP(B238,WB!$A$1:$AF$248,9,FALSE)),"")</f>
        <v>High income: nonOECD</v>
      </c>
      <c r="V238" t="s">
        <v>4562</v>
      </c>
      <c r="W238" s="15" t="s">
        <v>4276</v>
      </c>
      <c r="X238" t="s">
        <v>4276</v>
      </c>
      <c r="Y238" t="s">
        <v>66</v>
      </c>
      <c r="Z238" t="s">
        <v>4276</v>
      </c>
      <c r="AA238" t="s">
        <v>4276</v>
      </c>
      <c r="AB238" t="s">
        <v>4276</v>
      </c>
      <c r="AC238" t="s">
        <v>4276</v>
      </c>
      <c r="AD238" t="s">
        <v>4276</v>
      </c>
    </row>
    <row r="239" spans="1:30" x14ac:dyDescent="0.25">
      <c r="A239" t="s">
        <v>1414</v>
      </c>
      <c r="B239" t="s">
        <v>1413</v>
      </c>
      <c r="C239" t="s">
        <v>1414</v>
      </c>
      <c r="D239" t="s">
        <v>1413</v>
      </c>
      <c r="E239" t="s">
        <v>1414</v>
      </c>
      <c r="F239" t="s">
        <v>1414</v>
      </c>
      <c r="G239" t="s">
        <v>1414</v>
      </c>
      <c r="H239" t="s">
        <v>1414</v>
      </c>
      <c r="I239" t="s">
        <v>1414</v>
      </c>
      <c r="J239" t="s">
        <v>3800</v>
      </c>
      <c r="K239" s="20" t="s">
        <v>1414</v>
      </c>
      <c r="L239" t="s">
        <v>4711</v>
      </c>
      <c r="M239" t="s">
        <v>1416</v>
      </c>
      <c r="N239" t="s">
        <v>1413</v>
      </c>
      <c r="O239" t="s">
        <v>1416</v>
      </c>
      <c r="P239" t="s">
        <v>4548</v>
      </c>
      <c r="Q239" t="str">
        <f>IFERROR(IF(VLOOKUP(B239,WB!$A$1:$AF$248,8,FALSE)=0,"",VLOOKUP(B239,WB!$A$1:$AF$248,8,FALSE)),"")</f>
        <v>Europe &amp; Central Asia</v>
      </c>
      <c r="R239" t="str">
        <f>IFERROR(VLOOKUP(E239,USAID!$A$2:$B$105,2,FALSE),"")</f>
        <v>Asia</v>
      </c>
      <c r="T239" t="s">
        <v>4578</v>
      </c>
      <c r="U239" t="str">
        <f>IFERROR(IF(VLOOKUP(B239,WB!$A$1:$AF$248,9,FALSE)=0,"",VLOOKUP(B239,WB!$A$1:$AF$248,9,FALSE)),"")</f>
        <v>Lower middle income</v>
      </c>
      <c r="V239" t="s">
        <v>4578</v>
      </c>
      <c r="W239" s="15" t="s">
        <v>4276</v>
      </c>
      <c r="X239" t="s">
        <v>4276</v>
      </c>
      <c r="Y239" t="s">
        <v>66</v>
      </c>
      <c r="Z239" t="s">
        <v>4276</v>
      </c>
      <c r="AA239" t="s">
        <v>4276</v>
      </c>
      <c r="AB239" t="s">
        <v>66</v>
      </c>
      <c r="AC239" t="s">
        <v>4276</v>
      </c>
      <c r="AD239" t="s">
        <v>4276</v>
      </c>
    </row>
    <row r="240" spans="1:30" x14ac:dyDescent="0.25">
      <c r="A240" t="s">
        <v>1419</v>
      </c>
      <c r="B240" t="s">
        <v>1418</v>
      </c>
      <c r="C240" t="s">
        <v>1419</v>
      </c>
      <c r="D240" t="s">
        <v>1418</v>
      </c>
      <c r="E240" t="s">
        <v>3801</v>
      </c>
      <c r="F240" t="s">
        <v>1419</v>
      </c>
      <c r="G240" t="s">
        <v>1419</v>
      </c>
      <c r="H240" t="s">
        <v>1419</v>
      </c>
      <c r="I240" t="s">
        <v>1419</v>
      </c>
      <c r="J240" t="s">
        <v>3802</v>
      </c>
      <c r="K240" s="20" t="s">
        <v>1419</v>
      </c>
      <c r="L240" t="s">
        <v>1419</v>
      </c>
      <c r="M240" t="s">
        <v>2882</v>
      </c>
      <c r="N240" t="s">
        <v>1418</v>
      </c>
      <c r="O240" t="s">
        <v>1421</v>
      </c>
      <c r="P240" t="s">
        <v>4549</v>
      </c>
      <c r="Q240" t="str">
        <f>IFERROR(IF(VLOOKUP(B240,WB!$A$1:$AF$248,8,FALSE)=0,"",VLOOKUP(B240,WB!$A$1:$AF$248,8,FALSE)),"")</f>
        <v>East Asia &amp; Pacific</v>
      </c>
      <c r="R240" t="str">
        <f>IFERROR(VLOOKUP(E240,USAID!$A$2:$B$105,2,FALSE),"")</f>
        <v/>
      </c>
      <c r="S240" t="s">
        <v>4576</v>
      </c>
      <c r="T240" t="s">
        <v>4577</v>
      </c>
      <c r="U240" t="str">
        <f>IFERROR(IF(VLOOKUP(B240,WB!$A$1:$AF$248,9,FALSE)=0,"",VLOOKUP(B240,WB!$A$1:$AF$248,9,FALSE)),"")</f>
        <v>Lower middle income</v>
      </c>
      <c r="V240" t="s">
        <v>4562</v>
      </c>
      <c r="W240" s="15" t="s">
        <v>4276</v>
      </c>
      <c r="X240" t="s">
        <v>4276</v>
      </c>
      <c r="Y240" t="s">
        <v>66</v>
      </c>
      <c r="Z240" t="s">
        <v>4276</v>
      </c>
      <c r="AA240" t="s">
        <v>4276</v>
      </c>
      <c r="AB240" t="s">
        <v>4276</v>
      </c>
      <c r="AC240" t="s">
        <v>66</v>
      </c>
      <c r="AD240" t="s">
        <v>4276</v>
      </c>
    </row>
    <row r="241" spans="1:30" x14ac:dyDescent="0.25">
      <c r="A241" t="s">
        <v>1427</v>
      </c>
      <c r="B241" t="s">
        <v>1425</v>
      </c>
      <c r="C241" t="s">
        <v>1566</v>
      </c>
      <c r="D241" t="s">
        <v>1425</v>
      </c>
      <c r="E241" t="s">
        <v>1426</v>
      </c>
      <c r="F241" t="s">
        <v>1566</v>
      </c>
      <c r="G241" t="s">
        <v>1426</v>
      </c>
      <c r="H241" t="s">
        <v>1426</v>
      </c>
      <c r="I241" t="s">
        <v>3803</v>
      </c>
      <c r="J241" t="s">
        <v>1426</v>
      </c>
      <c r="K241" s="20" t="s">
        <v>1566</v>
      </c>
      <c r="L241" t="s">
        <v>4712</v>
      </c>
      <c r="M241" t="s">
        <v>1429</v>
      </c>
      <c r="N241" t="s">
        <v>1425</v>
      </c>
      <c r="O241" t="s">
        <v>1429</v>
      </c>
      <c r="P241" t="s">
        <v>4550</v>
      </c>
      <c r="Q241" t="str">
        <f>IFERROR(IF(VLOOKUP(B241,WB!$A$1:$AF$248,8,FALSE)=0,"",VLOOKUP(B241,WB!$A$1:$AF$248,8,FALSE)),"")</f>
        <v>Latin America &amp; Caribbean</v>
      </c>
      <c r="R241" t="str">
        <f>IFERROR(VLOOKUP(E241,USAID!$A$2:$B$105,2,FALSE),"")</f>
        <v>LAC</v>
      </c>
      <c r="S241" t="s">
        <v>4568</v>
      </c>
      <c r="T241" t="s">
        <v>4571</v>
      </c>
      <c r="U241" t="str">
        <f>IFERROR(IF(VLOOKUP(B241,WB!$A$1:$AF$248,9,FALSE)=0,"",VLOOKUP(B241,WB!$A$1:$AF$248,9,FALSE)),"")</f>
        <v>Upper middle income</v>
      </c>
      <c r="V241" t="s">
        <v>4562</v>
      </c>
      <c r="W241" s="15" t="s">
        <v>4276</v>
      </c>
      <c r="X241" t="s">
        <v>4276</v>
      </c>
      <c r="Y241" t="s">
        <v>66</v>
      </c>
      <c r="Z241" t="s">
        <v>4276</v>
      </c>
      <c r="AA241" t="s">
        <v>4276</v>
      </c>
      <c r="AB241" t="s">
        <v>4276</v>
      </c>
      <c r="AC241" t="s">
        <v>4276</v>
      </c>
      <c r="AD241" t="s">
        <v>66</v>
      </c>
    </row>
    <row r="242" spans="1:30" x14ac:dyDescent="0.25">
      <c r="A242" t="s">
        <v>1432</v>
      </c>
      <c r="B242" t="s">
        <v>1431</v>
      </c>
      <c r="C242" t="s">
        <v>1567</v>
      </c>
      <c r="D242" t="s">
        <v>1431</v>
      </c>
      <c r="E242" t="s">
        <v>1432</v>
      </c>
      <c r="F242" t="s">
        <v>1567</v>
      </c>
      <c r="G242" t="s">
        <v>1432</v>
      </c>
      <c r="H242" t="s">
        <v>1567</v>
      </c>
      <c r="I242" t="s">
        <v>1567</v>
      </c>
      <c r="J242" t="s">
        <v>1432</v>
      </c>
      <c r="K242" s="20" t="s">
        <v>1567</v>
      </c>
      <c r="L242" t="s">
        <v>1432</v>
      </c>
      <c r="M242" t="s">
        <v>2896</v>
      </c>
      <c r="N242" t="s">
        <v>1431</v>
      </c>
      <c r="O242" t="s">
        <v>1434</v>
      </c>
      <c r="P242" t="s">
        <v>4551</v>
      </c>
      <c r="Q242" t="str">
        <f>IFERROR(IF(VLOOKUP(B242,WB!$A$1:$AF$248,8,FALSE)=0,"",VLOOKUP(B242,WB!$A$1:$AF$248,8,FALSE)),"")</f>
        <v>East Asia &amp; Pacific</v>
      </c>
      <c r="R242" t="str">
        <f>IFERROR(VLOOKUP(E242,USAID!$A$2:$B$105,2,FALSE),"")</f>
        <v>Asia</v>
      </c>
      <c r="S242" t="s">
        <v>1594</v>
      </c>
      <c r="T242" t="s">
        <v>4574</v>
      </c>
      <c r="U242" t="str">
        <f>IFERROR(IF(VLOOKUP(B242,WB!$A$1:$AF$248,9,FALSE)=0,"",VLOOKUP(B242,WB!$A$1:$AF$248,9,FALSE)),"")</f>
        <v>Lower middle income</v>
      </c>
      <c r="V242" t="s">
        <v>4562</v>
      </c>
      <c r="W242" s="15" t="s">
        <v>4276</v>
      </c>
      <c r="X242" t="s">
        <v>4276</v>
      </c>
      <c r="Y242" t="s">
        <v>66</v>
      </c>
      <c r="Z242" t="s">
        <v>4276</v>
      </c>
      <c r="AA242" t="s">
        <v>4276</v>
      </c>
      <c r="AB242" t="s">
        <v>4276</v>
      </c>
      <c r="AC242" t="s">
        <v>4276</v>
      </c>
      <c r="AD242" t="s">
        <v>4276</v>
      </c>
    </row>
    <row r="243" spans="1:30" x14ac:dyDescent="0.25">
      <c r="A243" t="s">
        <v>1439</v>
      </c>
      <c r="B243" t="s">
        <v>1437</v>
      </c>
      <c r="C243" t="s">
        <v>1565</v>
      </c>
      <c r="D243" t="s">
        <v>1437</v>
      </c>
      <c r="E243" t="s">
        <v>3804</v>
      </c>
      <c r="F243" t="s">
        <v>2945</v>
      </c>
      <c r="G243" t="s">
        <v>3807</v>
      </c>
      <c r="H243" t="s">
        <v>3036</v>
      </c>
      <c r="I243" t="s">
        <v>3808</v>
      </c>
      <c r="J243" t="s">
        <v>3809</v>
      </c>
      <c r="K243" s="20" t="s">
        <v>4631</v>
      </c>
      <c r="L243" t="s">
        <v>4768</v>
      </c>
      <c r="M243" t="s">
        <v>3805</v>
      </c>
      <c r="N243" t="s">
        <v>1437</v>
      </c>
      <c r="O243" t="s">
        <v>3806</v>
      </c>
      <c r="Q243" t="str">
        <f>IFERROR(IF(VLOOKUP(B243,WB!$A$1:$AF$248,8,FALSE)=0,"",VLOOKUP(B243,WB!$A$1:$AF$248,8,FALSE)),"")</f>
        <v>Latin America &amp; Caribbean</v>
      </c>
      <c r="R243" t="str">
        <f>IFERROR(VLOOKUP(E243,USAID!$A$2:$B$105,2,FALSE),"")</f>
        <v/>
      </c>
      <c r="U243" t="str">
        <f>IFERROR(IF(VLOOKUP(B243,WB!$A$1:$AF$248,9,FALSE)=0,"",VLOOKUP(B243,WB!$A$1:$AF$248,9,FALSE)),"")</f>
        <v>High income: nonOECD</v>
      </c>
      <c r="W243" s="15" t="s">
        <v>4276</v>
      </c>
    </row>
    <row r="244" spans="1:30" x14ac:dyDescent="0.25">
      <c r="A244" t="s">
        <v>1443</v>
      </c>
      <c r="B244" t="s">
        <v>1442</v>
      </c>
      <c r="C244" t="s">
        <v>1557</v>
      </c>
      <c r="D244" t="s">
        <v>1558</v>
      </c>
      <c r="E244" t="s">
        <v>1443</v>
      </c>
      <c r="F244" t="s">
        <v>2985</v>
      </c>
      <c r="G244" t="s">
        <v>4296</v>
      </c>
      <c r="H244" t="s">
        <v>3027</v>
      </c>
      <c r="I244" t="s">
        <v>3046</v>
      </c>
      <c r="J244" t="s">
        <v>1443</v>
      </c>
      <c r="K244" s="20" t="s">
        <v>1557</v>
      </c>
      <c r="L244" t="s">
        <v>4769</v>
      </c>
      <c r="M244" t="s">
        <v>3810</v>
      </c>
      <c r="N244" t="s">
        <v>1558</v>
      </c>
      <c r="O244" t="s">
        <v>3811</v>
      </c>
      <c r="P244" t="s">
        <v>4518</v>
      </c>
      <c r="Q244" t="str">
        <f>IFERROR(IF(VLOOKUP(B244,WB!$A$1:$AF$248,8,FALSE)=0,"",VLOOKUP(B244,WB!$A$1:$AF$248,8,FALSE)),"")</f>
        <v>Middle East &amp; North Africa</v>
      </c>
      <c r="R244" t="str">
        <f>IFERROR(VLOOKUP(E244,USAID!$A$2:$B$105,2,FALSE),"")</f>
        <v>ME</v>
      </c>
      <c r="S244" t="s">
        <v>1594</v>
      </c>
      <c r="T244" t="s">
        <v>4575</v>
      </c>
      <c r="U244" t="str">
        <f>IFERROR(IF(VLOOKUP(B244,WB!$A$1:$AF$248,9,FALSE)=0,"",VLOOKUP(B244,WB!$A$1:$AF$248,9,FALSE)),"")</f>
        <v>Lower middle income</v>
      </c>
      <c r="V244" t="s">
        <v>4562</v>
      </c>
      <c r="W244" s="15" t="s">
        <v>4276</v>
      </c>
      <c r="X244" t="s">
        <v>4276</v>
      </c>
      <c r="Y244" t="s">
        <v>66</v>
      </c>
      <c r="Z244" t="s">
        <v>4276</v>
      </c>
      <c r="AA244" t="s">
        <v>4276</v>
      </c>
      <c r="AB244" t="s">
        <v>4276</v>
      </c>
      <c r="AC244" t="s">
        <v>4276</v>
      </c>
      <c r="AD244" t="s">
        <v>4276</v>
      </c>
    </row>
    <row r="245" spans="1:30" x14ac:dyDescent="0.25">
      <c r="A245" t="s">
        <v>1447</v>
      </c>
      <c r="B245" t="s">
        <v>1446</v>
      </c>
      <c r="C245" t="s">
        <v>3812</v>
      </c>
      <c r="D245" t="s">
        <v>3813</v>
      </c>
      <c r="E245" t="s">
        <v>3814</v>
      </c>
      <c r="F245" t="s">
        <v>3815</v>
      </c>
      <c r="G245" t="s">
        <v>3819</v>
      </c>
      <c r="H245" t="s">
        <v>3820</v>
      </c>
      <c r="I245" t="s">
        <v>3821</v>
      </c>
      <c r="J245" t="s">
        <v>3822</v>
      </c>
      <c r="K245" s="20" t="s">
        <v>4632</v>
      </c>
      <c r="L245" t="s">
        <v>4770</v>
      </c>
      <c r="M245" t="s">
        <v>3816</v>
      </c>
      <c r="N245" t="s">
        <v>3817</v>
      </c>
      <c r="O245" t="s">
        <v>3818</v>
      </c>
      <c r="Q245" t="str">
        <f>IFERROR(IF(VLOOKUP(B245,WB!$A$1:$AF$248,8,FALSE)=0,"",VLOOKUP(B245,WB!$A$1:$AF$248,8,FALSE)),"")</f>
        <v/>
      </c>
      <c r="R245" t="str">
        <f>IFERROR(VLOOKUP(E245,USAID!$A$2:$B$105,2,FALSE),"")</f>
        <v/>
      </c>
      <c r="U245" t="str">
        <f>IFERROR(IF(VLOOKUP(B245,WB!$A$1:$AF$248,9,FALSE)=0,"",VLOOKUP(B245,WB!$A$1:$AF$248,9,FALSE)),"")</f>
        <v/>
      </c>
      <c r="W245" s="15" t="s">
        <v>4276</v>
      </c>
    </row>
    <row r="246" spans="1:30" x14ac:dyDescent="0.25">
      <c r="A246" t="s">
        <v>1452</v>
      </c>
      <c r="B246" t="s">
        <v>1450</v>
      </c>
      <c r="C246" t="s">
        <v>1451</v>
      </c>
      <c r="D246" t="s">
        <v>1450</v>
      </c>
      <c r="E246" t="s">
        <v>1451</v>
      </c>
      <c r="F246" t="s">
        <v>1451</v>
      </c>
      <c r="G246" t="s">
        <v>1451</v>
      </c>
      <c r="H246" t="s">
        <v>1451</v>
      </c>
      <c r="I246" t="s">
        <v>1451</v>
      </c>
      <c r="J246" t="s">
        <v>1451</v>
      </c>
      <c r="K246" s="20" t="s">
        <v>1451</v>
      </c>
      <c r="L246" t="s">
        <v>4713</v>
      </c>
      <c r="M246" t="s">
        <v>2905</v>
      </c>
      <c r="N246" t="s">
        <v>1450</v>
      </c>
      <c r="O246" t="s">
        <v>1454</v>
      </c>
      <c r="P246" t="s">
        <v>4554</v>
      </c>
      <c r="Q246" t="str">
        <f>IFERROR(IF(VLOOKUP(B246,WB!$A$1:$AF$248,8,FALSE)=0,"",VLOOKUP(B246,WB!$A$1:$AF$248,8,FALSE)),"")</f>
        <v>Middle East &amp; North Africa</v>
      </c>
      <c r="R246" t="str">
        <f>IFERROR(VLOOKUP(E246,USAID!$A$2:$B$105,2,FALSE),"")</f>
        <v>ME</v>
      </c>
      <c r="S246" t="s">
        <v>1594</v>
      </c>
      <c r="T246" t="s">
        <v>4575</v>
      </c>
      <c r="U246" t="str">
        <f>IFERROR(IF(VLOOKUP(B246,WB!$A$1:$AF$248,9,FALSE)=0,"",VLOOKUP(B246,WB!$A$1:$AF$248,9,FALSE)),"")</f>
        <v>Lower middle income</v>
      </c>
      <c r="V246" t="s">
        <v>4562</v>
      </c>
      <c r="W246" s="15" t="s">
        <v>4276</v>
      </c>
      <c r="X246" t="s">
        <v>4276</v>
      </c>
      <c r="Y246" t="s">
        <v>66</v>
      </c>
      <c r="Z246" t="s">
        <v>4276</v>
      </c>
      <c r="AA246" t="s">
        <v>4276</v>
      </c>
      <c r="AB246" t="s">
        <v>4276</v>
      </c>
      <c r="AC246" t="s">
        <v>66</v>
      </c>
      <c r="AD246" t="s">
        <v>4276</v>
      </c>
    </row>
    <row r="247" spans="1:30" x14ac:dyDescent="0.25">
      <c r="A247" t="s">
        <v>1460</v>
      </c>
      <c r="B247" t="s">
        <v>1459</v>
      </c>
      <c r="C247" t="s">
        <v>1460</v>
      </c>
      <c r="D247" t="s">
        <v>1459</v>
      </c>
      <c r="E247" t="s">
        <v>1460</v>
      </c>
      <c r="F247" t="s">
        <v>1460</v>
      </c>
      <c r="G247" t="s">
        <v>1460</v>
      </c>
      <c r="H247" t="s">
        <v>1460</v>
      </c>
      <c r="I247" t="s">
        <v>1460</v>
      </c>
      <c r="J247" t="s">
        <v>1460</v>
      </c>
      <c r="K247" s="20" t="s">
        <v>1460</v>
      </c>
      <c r="L247" t="s">
        <v>1460</v>
      </c>
      <c r="M247" t="s">
        <v>1213</v>
      </c>
      <c r="N247" t="s">
        <v>1459</v>
      </c>
      <c r="O247" t="s">
        <v>1462</v>
      </c>
      <c r="P247" t="s">
        <v>4556</v>
      </c>
      <c r="Q247" t="str">
        <f>IFERROR(IF(VLOOKUP(B247,WB!$A$1:$AF$248,8,FALSE)=0,"",VLOOKUP(B247,WB!$A$1:$AF$248,8,FALSE)),"")</f>
        <v>Sub-Saharan Africa</v>
      </c>
      <c r="R247" t="str">
        <f>IFERROR(VLOOKUP(E247,USAID!$A$2:$B$105,2,FALSE),"")</f>
        <v>Africa</v>
      </c>
      <c r="S247" t="s">
        <v>1592</v>
      </c>
      <c r="T247" t="s">
        <v>4563</v>
      </c>
      <c r="U247" t="str">
        <f>IFERROR(IF(VLOOKUP(B247,WB!$A$1:$AF$248,9,FALSE)=0,"",VLOOKUP(B247,WB!$A$1:$AF$248,9,FALSE)),"")</f>
        <v>Lower middle income</v>
      </c>
      <c r="V247" t="s">
        <v>4562</v>
      </c>
      <c r="W247" s="15" t="s">
        <v>66</v>
      </c>
      <c r="X247" t="s">
        <v>4276</v>
      </c>
      <c r="Y247" t="s">
        <v>66</v>
      </c>
      <c r="Z247" t="s">
        <v>4276</v>
      </c>
      <c r="AA247" t="s">
        <v>4276</v>
      </c>
      <c r="AB247" t="s">
        <v>66</v>
      </c>
      <c r="AC247" t="s">
        <v>66</v>
      </c>
      <c r="AD247" t="s">
        <v>4276</v>
      </c>
    </row>
    <row r="248" spans="1:30" x14ac:dyDescent="0.25">
      <c r="A248" t="s">
        <v>1467</v>
      </c>
      <c r="B248" t="s">
        <v>1466</v>
      </c>
      <c r="C248" t="s">
        <v>1467</v>
      </c>
      <c r="D248" t="s">
        <v>1466</v>
      </c>
      <c r="E248" t="s">
        <v>1467</v>
      </c>
      <c r="F248" t="s">
        <v>1467</v>
      </c>
      <c r="G248" t="s">
        <v>1467</v>
      </c>
      <c r="H248" t="s">
        <v>1467</v>
      </c>
      <c r="I248" t="s">
        <v>1467</v>
      </c>
      <c r="J248" t="s">
        <v>3823</v>
      </c>
      <c r="K248" s="20" t="s">
        <v>1467</v>
      </c>
      <c r="L248" t="s">
        <v>1467</v>
      </c>
      <c r="M248" t="s">
        <v>2918</v>
      </c>
      <c r="N248" t="s">
        <v>1466</v>
      </c>
      <c r="O248" t="s">
        <v>1469</v>
      </c>
      <c r="P248" t="s">
        <v>4557</v>
      </c>
      <c r="Q248" t="str">
        <f>IFERROR(IF(VLOOKUP(B248,WB!$A$1:$AF$248,8,FALSE)=0,"",VLOOKUP(B248,WB!$A$1:$AF$248,8,FALSE)),"")</f>
        <v>Sub-Saharan Africa</v>
      </c>
      <c r="R248" t="str">
        <f>IFERROR(VLOOKUP(E248,USAID!$A$2:$B$105,2,FALSE),"")</f>
        <v>Africa</v>
      </c>
      <c r="S248" t="s">
        <v>1592</v>
      </c>
      <c r="T248" t="s">
        <v>4563</v>
      </c>
      <c r="U248" t="str">
        <f>IFERROR(IF(VLOOKUP(B248,WB!$A$1:$AF$248,9,FALSE)=0,"",VLOOKUP(B248,WB!$A$1:$AF$248,9,FALSE)),"")</f>
        <v>Low income</v>
      </c>
      <c r="V248" t="s">
        <v>4562</v>
      </c>
      <c r="W248" s="15" t="s">
        <v>4276</v>
      </c>
      <c r="X248" t="s">
        <v>4276</v>
      </c>
      <c r="Y248" t="s">
        <v>66</v>
      </c>
      <c r="Z248" t="s">
        <v>4276</v>
      </c>
      <c r="AA248" t="s">
        <v>4276</v>
      </c>
      <c r="AB248" t="s">
        <v>66</v>
      </c>
      <c r="AC248" t="s">
        <v>4276</v>
      </c>
      <c r="AD248" t="s">
        <v>4276</v>
      </c>
    </row>
    <row r="249" spans="1:30" x14ac:dyDescent="0.25">
      <c r="A249" t="s">
        <v>3824</v>
      </c>
      <c r="B249" t="s">
        <v>3825</v>
      </c>
      <c r="C249" t="s">
        <v>1492</v>
      </c>
      <c r="D249" t="s">
        <v>1493</v>
      </c>
      <c r="E249" t="s">
        <v>3826</v>
      </c>
      <c r="F249" t="s">
        <v>3827</v>
      </c>
      <c r="G249" t="s">
        <v>3831</v>
      </c>
      <c r="H249" t="s">
        <v>3832</v>
      </c>
      <c r="I249" t="s">
        <v>3833</v>
      </c>
      <c r="J249" t="s">
        <v>3834</v>
      </c>
      <c r="K249" s="20" t="s">
        <v>4633</v>
      </c>
      <c r="L249" t="s">
        <v>4771</v>
      </c>
      <c r="M249" t="s">
        <v>3828</v>
      </c>
      <c r="N249" t="s">
        <v>3829</v>
      </c>
      <c r="O249" t="s">
        <v>3830</v>
      </c>
      <c r="Q249" t="str">
        <f>IFERROR(IF(VLOOKUP(B249,WB!$A$1:$AF$248,8,FALSE)=0,"",VLOOKUP(B249,WB!$A$1:$AF$248,8,FALSE)),"")</f>
        <v/>
      </c>
      <c r="R249" t="str">
        <f>IFERROR(VLOOKUP(E249,USAID!$A$2:$B$105,2,FALSE),"")</f>
        <v/>
      </c>
      <c r="U249" t="str">
        <f>IFERROR(IF(VLOOKUP(B249,WB!$A$1:$AF$248,9,FALSE)=0,"",VLOOKUP(B249,WB!$A$1:$AF$248,9,FALSE)),"")</f>
        <v/>
      </c>
      <c r="W249" s="15" t="s">
        <v>4276</v>
      </c>
    </row>
    <row r="250" spans="1:30" x14ac:dyDescent="0.25">
      <c r="A250" t="s">
        <v>3835</v>
      </c>
      <c r="B250" t="s">
        <v>3836</v>
      </c>
      <c r="C250" t="s">
        <v>1495</v>
      </c>
      <c r="D250" t="s">
        <v>1496</v>
      </c>
      <c r="E250" t="s">
        <v>3837</v>
      </c>
      <c r="F250" t="s">
        <v>1495</v>
      </c>
      <c r="G250" t="s">
        <v>1495</v>
      </c>
      <c r="H250" t="s">
        <v>1495</v>
      </c>
      <c r="I250" t="s">
        <v>3840</v>
      </c>
      <c r="J250" t="s">
        <v>3841</v>
      </c>
      <c r="K250" s="20" t="s">
        <v>1495</v>
      </c>
      <c r="L250" t="s">
        <v>4667</v>
      </c>
      <c r="M250" t="s">
        <v>3838</v>
      </c>
      <c r="N250" t="s">
        <v>1496</v>
      </c>
      <c r="O250" t="s">
        <v>3839</v>
      </c>
      <c r="P250" t="s">
        <v>4319</v>
      </c>
      <c r="Q250" t="str">
        <f>IFERROR(IF(VLOOKUP(B250,WB!$A$1:$AF$248,8,FALSE)=0,"",VLOOKUP(B250,WB!$A$1:$AF$248,8,FALSE)),"")</f>
        <v/>
      </c>
      <c r="R250" t="str">
        <f>IFERROR(VLOOKUP(E250,USAID!$A$2:$B$105,2,FALSE),"")</f>
        <v/>
      </c>
      <c r="S250" t="s">
        <v>4568</v>
      </c>
      <c r="T250" t="s">
        <v>4569</v>
      </c>
      <c r="U250" t="str">
        <f>IFERROR(IF(VLOOKUP(B250,WB!$A$1:$AF$248,9,FALSE)=0,"",VLOOKUP(B250,WB!$A$1:$AF$248,9,FALSE)),"")</f>
        <v/>
      </c>
      <c r="V250" t="s">
        <v>4562</v>
      </c>
      <c r="W250" s="15" t="s">
        <v>4276</v>
      </c>
      <c r="X250" t="s">
        <v>4276</v>
      </c>
      <c r="Y250" t="s">
        <v>66</v>
      </c>
      <c r="Z250" t="s">
        <v>4276</v>
      </c>
      <c r="AA250" t="s">
        <v>4276</v>
      </c>
      <c r="AB250" t="s">
        <v>4276</v>
      </c>
      <c r="AC250" t="s">
        <v>4276</v>
      </c>
      <c r="AD250" t="s">
        <v>4276</v>
      </c>
    </row>
    <row r="251" spans="1:30" x14ac:dyDescent="0.25">
      <c r="A251" t="s">
        <v>3842</v>
      </c>
      <c r="B251" t="s">
        <v>3843</v>
      </c>
      <c r="C251" t="s">
        <v>1499</v>
      </c>
      <c r="D251" t="s">
        <v>1500</v>
      </c>
      <c r="E251" t="s">
        <v>3844</v>
      </c>
      <c r="F251" t="s">
        <v>2987</v>
      </c>
      <c r="G251" t="s">
        <v>3847</v>
      </c>
      <c r="H251" t="s">
        <v>3848</v>
      </c>
      <c r="I251" t="s">
        <v>3849</v>
      </c>
      <c r="J251" t="s">
        <v>3850</v>
      </c>
      <c r="K251" s="20" t="s">
        <v>1499</v>
      </c>
      <c r="L251" t="s">
        <v>4772</v>
      </c>
      <c r="M251" t="s">
        <v>3845</v>
      </c>
      <c r="N251" t="s">
        <v>1500</v>
      </c>
      <c r="O251" t="s">
        <v>3846</v>
      </c>
      <c r="P251" t="s">
        <v>4338</v>
      </c>
      <c r="Q251" t="str">
        <f>IFERROR(IF(VLOOKUP(B251,WB!$A$1:$AF$248,8,FALSE)=0,"",VLOOKUP(B251,WB!$A$1:$AF$248,8,FALSE)),"")</f>
        <v/>
      </c>
      <c r="R251" t="str">
        <f>IFERROR(VLOOKUP(E251,USAID!$A$2:$B$105,2,FALSE),"")</f>
        <v/>
      </c>
      <c r="S251" t="s">
        <v>4568</v>
      </c>
      <c r="T251" t="s">
        <v>4569</v>
      </c>
      <c r="U251" t="str">
        <f>IFERROR(IF(VLOOKUP(B251,WB!$A$1:$AF$248,9,FALSE)=0,"",VLOOKUP(B251,WB!$A$1:$AF$248,9,FALSE)),"")</f>
        <v/>
      </c>
      <c r="V251" t="s">
        <v>4562</v>
      </c>
      <c r="W251" s="15" t="s">
        <v>4276</v>
      </c>
      <c r="AB251" t="s">
        <v>4276</v>
      </c>
      <c r="AC251" t="s">
        <v>4276</v>
      </c>
      <c r="AD251" t="s">
        <v>4276</v>
      </c>
    </row>
    <row r="252" spans="1:30" x14ac:dyDescent="0.25">
      <c r="A252" t="s">
        <v>3851</v>
      </c>
      <c r="B252" t="s">
        <v>3852</v>
      </c>
      <c r="C252" t="s">
        <v>1501</v>
      </c>
      <c r="D252" t="s">
        <v>1502</v>
      </c>
      <c r="E252" t="s">
        <v>3853</v>
      </c>
      <c r="F252" t="s">
        <v>1501</v>
      </c>
      <c r="G252" t="s">
        <v>4294</v>
      </c>
      <c r="H252" t="s">
        <v>1501</v>
      </c>
      <c r="I252" t="s">
        <v>3856</v>
      </c>
      <c r="J252" t="s">
        <v>3857</v>
      </c>
      <c r="K252" s="20" t="s">
        <v>1501</v>
      </c>
      <c r="L252" t="s">
        <v>4773</v>
      </c>
      <c r="M252" t="s">
        <v>3854</v>
      </c>
      <c r="N252" t="s">
        <v>1502</v>
      </c>
      <c r="O252" t="s">
        <v>3855</v>
      </c>
      <c r="P252" t="s">
        <v>4342</v>
      </c>
      <c r="Q252" t="str">
        <f>IFERROR(IF(VLOOKUP(B252,WB!$A$1:$AF$248,8,FALSE)=0,"",VLOOKUP(B252,WB!$A$1:$AF$248,8,FALSE)),"")</f>
        <v/>
      </c>
      <c r="R252" t="str">
        <f>IFERROR(VLOOKUP(E252,USAID!$A$2:$B$105,2,FALSE),"")</f>
        <v/>
      </c>
      <c r="S252" t="s">
        <v>4568</v>
      </c>
      <c r="T252" t="s">
        <v>4569</v>
      </c>
      <c r="U252" t="str">
        <f>IFERROR(IF(VLOOKUP(B252,WB!$A$1:$AF$248,9,FALSE)=0,"",VLOOKUP(B252,WB!$A$1:$AF$248,9,FALSE)),"")</f>
        <v/>
      </c>
      <c r="V252" t="s">
        <v>4562</v>
      </c>
      <c r="W252" s="15" t="s">
        <v>4276</v>
      </c>
      <c r="X252" t="s">
        <v>4276</v>
      </c>
      <c r="Y252" t="s">
        <v>66</v>
      </c>
      <c r="Z252" t="s">
        <v>4276</v>
      </c>
      <c r="AA252" t="s">
        <v>4276</v>
      </c>
      <c r="AB252" t="s">
        <v>4276</v>
      </c>
      <c r="AC252" t="s">
        <v>4276</v>
      </c>
      <c r="AD252" t="s">
        <v>4276</v>
      </c>
    </row>
    <row r="253" spans="1:30" x14ac:dyDescent="0.25">
      <c r="A253" t="s">
        <v>3858</v>
      </c>
      <c r="B253" t="s">
        <v>3859</v>
      </c>
      <c r="C253" t="s">
        <v>1505</v>
      </c>
      <c r="D253" t="s">
        <v>1506</v>
      </c>
      <c r="E253" t="s">
        <v>3860</v>
      </c>
      <c r="F253" t="s">
        <v>1505</v>
      </c>
      <c r="G253" t="s">
        <v>1505</v>
      </c>
      <c r="H253" t="s">
        <v>3861</v>
      </c>
      <c r="I253" t="s">
        <v>3862</v>
      </c>
      <c r="J253" t="s">
        <v>3863</v>
      </c>
      <c r="K253" s="20" t="s">
        <v>1505</v>
      </c>
      <c r="L253" t="s">
        <v>4774</v>
      </c>
      <c r="M253" t="s">
        <v>381</v>
      </c>
      <c r="N253" t="s">
        <v>1506</v>
      </c>
      <c r="O253" t="s">
        <v>1580</v>
      </c>
      <c r="P253" t="s">
        <v>4365</v>
      </c>
      <c r="Q253" t="str">
        <f>IFERROR(IF(VLOOKUP(B253,WB!$A$1:$AF$248,8,FALSE)=0,"",VLOOKUP(B253,WB!$A$1:$AF$248,8,FALSE)),"")</f>
        <v/>
      </c>
      <c r="R253" t="str">
        <f>IFERROR(VLOOKUP(E253,USAID!$A$2:$B$105,2,FALSE),"")</f>
        <v/>
      </c>
      <c r="S253" t="s">
        <v>4576</v>
      </c>
      <c r="T253" t="s">
        <v>4577</v>
      </c>
      <c r="U253" t="str">
        <f>IFERROR(IF(VLOOKUP(B253,WB!$A$1:$AF$248,9,FALSE)=0,"",VLOOKUP(B253,WB!$A$1:$AF$248,9,FALSE)),"")</f>
        <v/>
      </c>
      <c r="V253" t="s">
        <v>4562</v>
      </c>
      <c r="W253" s="15" t="s">
        <v>4276</v>
      </c>
      <c r="X253" t="s">
        <v>4276</v>
      </c>
      <c r="Y253" t="s">
        <v>66</v>
      </c>
      <c r="Z253" t="s">
        <v>4276</v>
      </c>
      <c r="AA253" t="s">
        <v>4276</v>
      </c>
      <c r="AB253" t="s">
        <v>4276</v>
      </c>
      <c r="AC253" t="s">
        <v>4276</v>
      </c>
      <c r="AD253" t="s">
        <v>4276</v>
      </c>
    </row>
    <row r="254" spans="1:30" x14ac:dyDescent="0.25">
      <c r="A254" t="s">
        <v>3864</v>
      </c>
      <c r="B254" t="s">
        <v>3865</v>
      </c>
      <c r="C254" t="s">
        <v>1508</v>
      </c>
      <c r="D254" t="s">
        <v>1509</v>
      </c>
      <c r="E254" t="s">
        <v>3866</v>
      </c>
      <c r="F254" t="s">
        <v>1508</v>
      </c>
      <c r="G254" t="s">
        <v>4283</v>
      </c>
      <c r="H254" t="s">
        <v>3018</v>
      </c>
      <c r="I254" t="s">
        <v>3869</v>
      </c>
      <c r="J254" t="s">
        <v>3870</v>
      </c>
      <c r="K254" s="20" t="s">
        <v>1508</v>
      </c>
      <c r="L254" t="s">
        <v>4775</v>
      </c>
      <c r="M254" t="s">
        <v>3867</v>
      </c>
      <c r="N254" t="s">
        <v>1509</v>
      </c>
      <c r="O254" t="s">
        <v>3868</v>
      </c>
      <c r="P254" t="s">
        <v>4390</v>
      </c>
      <c r="Q254" t="str">
        <f>IFERROR(IF(VLOOKUP(B254,WB!$A$1:$AF$248,8,FALSE)=0,"",VLOOKUP(B254,WB!$A$1:$AF$248,8,FALSE)),"")</f>
        <v/>
      </c>
      <c r="R254" t="str">
        <f>IFERROR(VLOOKUP(E254,USAID!$A$2:$B$105,2,FALSE),"")</f>
        <v/>
      </c>
      <c r="S254" t="s">
        <v>4568</v>
      </c>
      <c r="T254" t="s">
        <v>4571</v>
      </c>
      <c r="U254" t="str">
        <f>IFERROR(IF(VLOOKUP(B254,WB!$A$1:$AF$248,9,FALSE)=0,"",VLOOKUP(B254,WB!$A$1:$AF$248,9,FALSE)),"")</f>
        <v/>
      </c>
      <c r="V254" t="s">
        <v>4562</v>
      </c>
      <c r="W254" s="15" t="s">
        <v>4276</v>
      </c>
      <c r="X254" t="s">
        <v>4276</v>
      </c>
      <c r="Y254" t="s">
        <v>66</v>
      </c>
      <c r="Z254" t="s">
        <v>4276</v>
      </c>
      <c r="AA254" t="s">
        <v>4276</v>
      </c>
      <c r="AB254" t="s">
        <v>4276</v>
      </c>
      <c r="AC254" t="s">
        <v>4276</v>
      </c>
      <c r="AD254" t="s">
        <v>4276</v>
      </c>
    </row>
    <row r="255" spans="1:30" x14ac:dyDescent="0.25">
      <c r="A255" t="s">
        <v>3871</v>
      </c>
      <c r="B255" t="s">
        <v>3872</v>
      </c>
      <c r="C255" t="s">
        <v>1510</v>
      </c>
      <c r="D255" t="s">
        <v>1511</v>
      </c>
      <c r="E255" t="s">
        <v>3873</v>
      </c>
      <c r="F255" t="s">
        <v>1510</v>
      </c>
      <c r="G255" t="s">
        <v>3876</v>
      </c>
      <c r="H255" t="s">
        <v>3877</v>
      </c>
      <c r="I255" t="s">
        <v>3878</v>
      </c>
      <c r="J255" t="s">
        <v>3879</v>
      </c>
      <c r="K255" s="20" t="s">
        <v>4634</v>
      </c>
      <c r="L255" t="s">
        <v>4776</v>
      </c>
      <c r="M255" t="s">
        <v>3874</v>
      </c>
      <c r="N255" t="s">
        <v>1511</v>
      </c>
      <c r="O255" t="s">
        <v>3875</v>
      </c>
      <c r="Q255" t="str">
        <f>IFERROR(IF(VLOOKUP(B255,WB!$A$1:$AF$248,8,FALSE)=0,"",VLOOKUP(B255,WB!$A$1:$AF$248,8,FALSE)),"")</f>
        <v/>
      </c>
      <c r="R255" t="str">
        <f>IFERROR(VLOOKUP(E255,USAID!$A$2:$B$105,2,FALSE),"")</f>
        <v/>
      </c>
      <c r="U255" t="str">
        <f>IFERROR(IF(VLOOKUP(B255,WB!$A$1:$AF$248,9,FALSE)=0,"",VLOOKUP(B255,WB!$A$1:$AF$248,9,FALSE)),"")</f>
        <v/>
      </c>
      <c r="W255" s="15" t="s">
        <v>4276</v>
      </c>
    </row>
    <row r="256" spans="1:30" x14ac:dyDescent="0.25">
      <c r="A256" t="s">
        <v>3880</v>
      </c>
      <c r="B256" t="s">
        <v>3881</v>
      </c>
      <c r="C256" t="s">
        <v>1513</v>
      </c>
      <c r="D256" t="s">
        <v>1514</v>
      </c>
      <c r="E256" t="s">
        <v>3882</v>
      </c>
      <c r="F256" t="s">
        <v>1513</v>
      </c>
      <c r="G256" t="s">
        <v>1513</v>
      </c>
      <c r="H256" t="s">
        <v>1513</v>
      </c>
      <c r="I256" t="s">
        <v>3885</v>
      </c>
      <c r="J256" t="s">
        <v>3886</v>
      </c>
      <c r="K256" s="20" t="s">
        <v>1513</v>
      </c>
      <c r="L256" t="s">
        <v>4777</v>
      </c>
      <c r="M256" t="s">
        <v>3883</v>
      </c>
      <c r="N256" t="s">
        <v>1514</v>
      </c>
      <c r="O256" t="s">
        <v>3884</v>
      </c>
      <c r="P256" t="s">
        <v>4404</v>
      </c>
      <c r="Q256" t="str">
        <f>IFERROR(IF(VLOOKUP(B256,WB!$A$1:$AF$248,8,FALSE)=0,"",VLOOKUP(B256,WB!$A$1:$AF$248,8,FALSE)),"")</f>
        <v/>
      </c>
      <c r="R256" t="str">
        <f>IFERROR(VLOOKUP(E256,USAID!$A$2:$B$105,2,FALSE),"")</f>
        <v/>
      </c>
      <c r="S256" t="s">
        <v>1649</v>
      </c>
      <c r="T256" t="s">
        <v>4582</v>
      </c>
      <c r="U256" t="str">
        <f>IFERROR(IF(VLOOKUP(B256,WB!$A$1:$AF$248,9,FALSE)=0,"",VLOOKUP(B256,WB!$A$1:$AF$248,9,FALSE)),"")</f>
        <v/>
      </c>
      <c r="V256" t="s">
        <v>4579</v>
      </c>
      <c r="W256" s="15" t="s">
        <v>4276</v>
      </c>
      <c r="X256" t="s">
        <v>4276</v>
      </c>
      <c r="Y256" t="s">
        <v>66</v>
      </c>
      <c r="Z256" t="s">
        <v>4276</v>
      </c>
      <c r="AA256" t="s">
        <v>4276</v>
      </c>
      <c r="AB256" t="s">
        <v>4276</v>
      </c>
      <c r="AC256" t="s">
        <v>4276</v>
      </c>
      <c r="AD256" t="s">
        <v>4276</v>
      </c>
    </row>
    <row r="257" spans="1:30" x14ac:dyDescent="0.25">
      <c r="A257" t="s">
        <v>3887</v>
      </c>
      <c r="B257" t="s">
        <v>3888</v>
      </c>
      <c r="C257" t="s">
        <v>1515</v>
      </c>
      <c r="D257" t="s">
        <v>1516</v>
      </c>
      <c r="E257" t="s">
        <v>3889</v>
      </c>
      <c r="F257" t="s">
        <v>1515</v>
      </c>
      <c r="G257" t="s">
        <v>3892</v>
      </c>
      <c r="H257" t="s">
        <v>3893</v>
      </c>
      <c r="I257" t="s">
        <v>3894</v>
      </c>
      <c r="J257" t="s">
        <v>3895</v>
      </c>
      <c r="K257" s="20" t="s">
        <v>4635</v>
      </c>
      <c r="L257" t="s">
        <v>4778</v>
      </c>
      <c r="M257" t="s">
        <v>3890</v>
      </c>
      <c r="N257" t="s">
        <v>1516</v>
      </c>
      <c r="O257" t="s">
        <v>3891</v>
      </c>
      <c r="Q257" t="str">
        <f>IFERROR(IF(VLOOKUP(B257,WB!$A$1:$AF$248,8,FALSE)=0,"",VLOOKUP(B257,WB!$A$1:$AF$248,8,FALSE)),"")</f>
        <v/>
      </c>
      <c r="R257" t="str">
        <f>IFERROR(VLOOKUP(E257,USAID!$A$2:$B$105,2,FALSE),"")</f>
        <v/>
      </c>
      <c r="U257" t="str">
        <f>IFERROR(IF(VLOOKUP(B257,WB!$A$1:$AF$248,9,FALSE)=0,"",VLOOKUP(B257,WB!$A$1:$AF$248,9,FALSE)),"")</f>
        <v/>
      </c>
      <c r="W257" s="15" t="s">
        <v>4276</v>
      </c>
    </row>
    <row r="258" spans="1:30" x14ac:dyDescent="0.25">
      <c r="A258" t="s">
        <v>3896</v>
      </c>
      <c r="B258" t="s">
        <v>3897</v>
      </c>
      <c r="C258" t="s">
        <v>1517</v>
      </c>
      <c r="D258" t="s">
        <v>1518</v>
      </c>
      <c r="E258" t="s">
        <v>3898</v>
      </c>
      <c r="F258" t="s">
        <v>3899</v>
      </c>
      <c r="G258" t="s">
        <v>3903</v>
      </c>
      <c r="H258" t="s">
        <v>1517</v>
      </c>
      <c r="I258" t="s">
        <v>3904</v>
      </c>
      <c r="J258" t="s">
        <v>3905</v>
      </c>
      <c r="K258" s="20" t="s">
        <v>4636</v>
      </c>
      <c r="L258" t="s">
        <v>4779</v>
      </c>
      <c r="M258" t="s">
        <v>3900</v>
      </c>
      <c r="N258" t="s">
        <v>3901</v>
      </c>
      <c r="O258" t="s">
        <v>3902</v>
      </c>
      <c r="Q258" t="str">
        <f>IFERROR(IF(VLOOKUP(B258,WB!$A$1:$AF$248,8,FALSE)=0,"",VLOOKUP(B258,WB!$A$1:$AF$248,8,FALSE)),"")</f>
        <v/>
      </c>
      <c r="R258" t="str">
        <f>IFERROR(VLOOKUP(E258,USAID!$A$2:$B$105,2,FALSE),"")</f>
        <v/>
      </c>
      <c r="U258" t="str">
        <f>IFERROR(IF(VLOOKUP(B258,WB!$A$1:$AF$248,9,FALSE)=0,"",VLOOKUP(B258,WB!$A$1:$AF$248,9,FALSE)),"")</f>
        <v/>
      </c>
      <c r="W258" s="15" t="s">
        <v>4276</v>
      </c>
    </row>
    <row r="259" spans="1:30" x14ac:dyDescent="0.25">
      <c r="A259" t="s">
        <v>3906</v>
      </c>
      <c r="B259" t="s">
        <v>3907</v>
      </c>
      <c r="C259" t="s">
        <v>1519</v>
      </c>
      <c r="D259" t="s">
        <v>1520</v>
      </c>
      <c r="E259" t="s">
        <v>3908</v>
      </c>
      <c r="F259" t="s">
        <v>3909</v>
      </c>
      <c r="G259" t="s">
        <v>3913</v>
      </c>
      <c r="H259" t="s">
        <v>3914</v>
      </c>
      <c r="I259" t="s">
        <v>3915</v>
      </c>
      <c r="J259" t="s">
        <v>3916</v>
      </c>
      <c r="K259" s="20" t="s">
        <v>1519</v>
      </c>
      <c r="L259" t="s">
        <v>4780</v>
      </c>
      <c r="M259" t="s">
        <v>3910</v>
      </c>
      <c r="N259" t="s">
        <v>3911</v>
      </c>
      <c r="O259" t="s">
        <v>3912</v>
      </c>
      <c r="P259" t="s">
        <v>4412</v>
      </c>
      <c r="Q259" t="str">
        <f>IFERROR(IF(VLOOKUP(B259,WB!$A$1:$AF$248,8,FALSE)=0,"",VLOOKUP(B259,WB!$A$1:$AF$248,8,FALSE)),"")</f>
        <v/>
      </c>
      <c r="R259" t="str">
        <f>IFERROR(VLOOKUP(E259,USAID!$A$2:$B$105,2,FALSE),"")</f>
        <v/>
      </c>
      <c r="S259" t="s">
        <v>1649</v>
      </c>
      <c r="T259" t="s">
        <v>4582</v>
      </c>
      <c r="U259" t="str">
        <f>IFERROR(IF(VLOOKUP(B259,WB!$A$1:$AF$248,9,FALSE)=0,"",VLOOKUP(B259,WB!$A$1:$AF$248,9,FALSE)),"")</f>
        <v/>
      </c>
      <c r="V259" t="s">
        <v>4579</v>
      </c>
      <c r="W259" s="15" t="s">
        <v>4276</v>
      </c>
      <c r="AB259" t="s">
        <v>4276</v>
      </c>
      <c r="AC259" t="s">
        <v>4276</v>
      </c>
      <c r="AD259" t="s">
        <v>4276</v>
      </c>
    </row>
    <row r="260" spans="1:30" x14ac:dyDescent="0.25">
      <c r="A260" t="s">
        <v>3917</v>
      </c>
      <c r="B260" t="s">
        <v>3918</v>
      </c>
      <c r="C260" t="s">
        <v>1523</v>
      </c>
      <c r="D260" t="s">
        <v>1524</v>
      </c>
      <c r="E260" t="s">
        <v>3919</v>
      </c>
      <c r="F260" t="s">
        <v>3920</v>
      </c>
      <c r="G260" t="s">
        <v>3924</v>
      </c>
      <c r="H260" t="s">
        <v>1523</v>
      </c>
      <c r="I260" t="s">
        <v>3925</v>
      </c>
      <c r="J260" t="s">
        <v>3926</v>
      </c>
      <c r="K260" s="20" t="s">
        <v>4637</v>
      </c>
      <c r="L260" t="s">
        <v>4781</v>
      </c>
      <c r="M260" t="s">
        <v>3921</v>
      </c>
      <c r="N260" t="s">
        <v>3922</v>
      </c>
      <c r="O260" t="s">
        <v>3923</v>
      </c>
      <c r="Q260" t="str">
        <f>IFERROR(IF(VLOOKUP(B260,WB!$A$1:$AF$248,8,FALSE)=0,"",VLOOKUP(B260,WB!$A$1:$AF$248,8,FALSE)),"")</f>
        <v/>
      </c>
      <c r="R260" t="str">
        <f>IFERROR(VLOOKUP(E260,USAID!$A$2:$B$105,2,FALSE),"")</f>
        <v/>
      </c>
      <c r="U260" t="str">
        <f>IFERROR(IF(VLOOKUP(B260,WB!$A$1:$AF$248,9,FALSE)=0,"",VLOOKUP(B260,WB!$A$1:$AF$248,9,FALSE)),"")</f>
        <v/>
      </c>
      <c r="W260" s="15" t="s">
        <v>4276</v>
      </c>
    </row>
    <row r="261" spans="1:30" x14ac:dyDescent="0.25">
      <c r="A261" t="s">
        <v>3927</v>
      </c>
      <c r="B261" t="s">
        <v>3928</v>
      </c>
      <c r="C261" t="s">
        <v>1526</v>
      </c>
      <c r="D261" t="s">
        <v>1527</v>
      </c>
      <c r="E261" t="s">
        <v>3929</v>
      </c>
      <c r="F261" t="s">
        <v>1526</v>
      </c>
      <c r="G261" t="s">
        <v>3932</v>
      </c>
      <c r="H261" t="s">
        <v>3933</v>
      </c>
      <c r="I261" t="s">
        <v>3934</v>
      </c>
      <c r="J261" t="s">
        <v>3935</v>
      </c>
      <c r="K261" s="20" t="s">
        <v>4638</v>
      </c>
      <c r="L261" t="s">
        <v>4782</v>
      </c>
      <c r="M261" t="s">
        <v>3930</v>
      </c>
      <c r="N261" t="s">
        <v>1527</v>
      </c>
      <c r="O261" t="s">
        <v>3931</v>
      </c>
      <c r="Q261" t="str">
        <f>IFERROR(IF(VLOOKUP(B261,WB!$A$1:$AF$248,8,FALSE)=0,"",VLOOKUP(B261,WB!$A$1:$AF$248,8,FALSE)),"")</f>
        <v/>
      </c>
      <c r="R261" t="str">
        <f>IFERROR(VLOOKUP(E261,USAID!$A$2:$B$105,2,FALSE),"")</f>
        <v/>
      </c>
      <c r="U261" t="str">
        <f>IFERROR(IF(VLOOKUP(B261,WB!$A$1:$AF$248,9,FALSE)=0,"",VLOOKUP(B261,WB!$A$1:$AF$248,9,FALSE)),"")</f>
        <v/>
      </c>
      <c r="W261" s="15" t="s">
        <v>4276</v>
      </c>
    </row>
    <row r="262" spans="1:30" x14ac:dyDescent="0.25">
      <c r="A262" t="s">
        <v>3936</v>
      </c>
      <c r="B262" t="s">
        <v>3937</v>
      </c>
      <c r="C262" t="s">
        <v>1528</v>
      </c>
      <c r="D262" t="s">
        <v>1529</v>
      </c>
      <c r="E262" t="s">
        <v>3938</v>
      </c>
      <c r="F262" t="s">
        <v>1528</v>
      </c>
      <c r="G262" t="s">
        <v>1528</v>
      </c>
      <c r="H262" t="s">
        <v>1528</v>
      </c>
      <c r="I262" t="s">
        <v>3941</v>
      </c>
      <c r="J262" t="s">
        <v>3942</v>
      </c>
      <c r="K262" s="20" t="s">
        <v>4639</v>
      </c>
      <c r="L262" t="s">
        <v>4783</v>
      </c>
      <c r="M262" t="s">
        <v>3939</v>
      </c>
      <c r="N262" t="s">
        <v>1529</v>
      </c>
      <c r="O262" t="s">
        <v>3940</v>
      </c>
      <c r="Q262" t="str">
        <f>IFERROR(IF(VLOOKUP(B262,WB!$A$1:$AF$248,8,FALSE)=0,"",VLOOKUP(B262,WB!$A$1:$AF$248,8,FALSE)),"")</f>
        <v/>
      </c>
      <c r="R262" t="str">
        <f>IFERROR(VLOOKUP(E262,USAID!$A$2:$B$105,2,FALSE),"")</f>
        <v/>
      </c>
      <c r="U262" t="str">
        <f>IFERROR(IF(VLOOKUP(B262,WB!$A$1:$AF$248,9,FALSE)=0,"",VLOOKUP(B262,WB!$A$1:$AF$248,9,FALSE)),"")</f>
        <v/>
      </c>
      <c r="W262" s="15" t="s">
        <v>4276</v>
      </c>
      <c r="X262" t="s">
        <v>4276</v>
      </c>
      <c r="Y262" t="s">
        <v>66</v>
      </c>
      <c r="Z262" t="s">
        <v>4276</v>
      </c>
      <c r="AA262" t="s">
        <v>4276</v>
      </c>
    </row>
    <row r="263" spans="1:30" x14ac:dyDescent="0.25">
      <c r="A263" t="s">
        <v>3943</v>
      </c>
      <c r="B263" t="s">
        <v>3944</v>
      </c>
      <c r="C263" t="s">
        <v>1531</v>
      </c>
      <c r="D263" t="s">
        <v>1532</v>
      </c>
      <c r="E263" t="s">
        <v>3945</v>
      </c>
      <c r="F263" t="s">
        <v>1531</v>
      </c>
      <c r="G263" t="s">
        <v>1531</v>
      </c>
      <c r="H263" t="s">
        <v>1531</v>
      </c>
      <c r="I263" t="s">
        <v>3948</v>
      </c>
      <c r="J263" t="s">
        <v>3949</v>
      </c>
      <c r="K263" s="20" t="s">
        <v>1531</v>
      </c>
      <c r="L263" t="s">
        <v>4694</v>
      </c>
      <c r="M263" t="s">
        <v>3946</v>
      </c>
      <c r="N263" t="s">
        <v>1532</v>
      </c>
      <c r="O263" t="s">
        <v>3947</v>
      </c>
      <c r="P263" t="s">
        <v>4453</v>
      </c>
      <c r="Q263" t="str">
        <f>IFERROR(IF(VLOOKUP(B263,WB!$A$1:$AF$248,8,FALSE)=0,"",VLOOKUP(B263,WB!$A$1:$AF$248,8,FALSE)),"")</f>
        <v/>
      </c>
      <c r="R263" t="str">
        <f>IFERROR(VLOOKUP(E263,USAID!$A$2:$B$105,2,FALSE),"")</f>
        <v/>
      </c>
      <c r="S263" t="s">
        <v>4568</v>
      </c>
      <c r="T263" t="s">
        <v>4569</v>
      </c>
      <c r="U263" t="str">
        <f>IFERROR(IF(VLOOKUP(B263,WB!$A$1:$AF$248,9,FALSE)=0,"",VLOOKUP(B263,WB!$A$1:$AF$248,9,FALSE)),"")</f>
        <v/>
      </c>
      <c r="V263" t="s">
        <v>4562</v>
      </c>
      <c r="W263" s="15" t="s">
        <v>4276</v>
      </c>
      <c r="X263" t="s">
        <v>4276</v>
      </c>
      <c r="Y263" t="s">
        <v>66</v>
      </c>
      <c r="Z263" t="s">
        <v>4276</v>
      </c>
      <c r="AA263" t="s">
        <v>4276</v>
      </c>
      <c r="AB263" t="s">
        <v>4276</v>
      </c>
      <c r="AC263" t="s">
        <v>4276</v>
      </c>
      <c r="AD263" t="s">
        <v>4276</v>
      </c>
    </row>
    <row r="264" spans="1:30" x14ac:dyDescent="0.25">
      <c r="A264" t="s">
        <v>3950</v>
      </c>
      <c r="B264" t="s">
        <v>3951</v>
      </c>
      <c r="C264" t="s">
        <v>1533</v>
      </c>
      <c r="D264" t="s">
        <v>1534</v>
      </c>
      <c r="E264" t="s">
        <v>3952</v>
      </c>
      <c r="F264" t="s">
        <v>1533</v>
      </c>
      <c r="G264" t="s">
        <v>1533</v>
      </c>
      <c r="H264" t="s">
        <v>1533</v>
      </c>
      <c r="I264" t="s">
        <v>3953</v>
      </c>
      <c r="J264" t="s">
        <v>3954</v>
      </c>
      <c r="K264" s="20" t="s">
        <v>1533</v>
      </c>
      <c r="L264" t="s">
        <v>4784</v>
      </c>
      <c r="M264" t="s">
        <v>1584</v>
      </c>
      <c r="N264" t="s">
        <v>1534</v>
      </c>
      <c r="O264" t="s">
        <v>1584</v>
      </c>
      <c r="P264" t="s">
        <v>4458</v>
      </c>
      <c r="Q264" t="str">
        <f>IFERROR(IF(VLOOKUP(B264,WB!$A$1:$AF$248,8,FALSE)=0,"",VLOOKUP(B264,WB!$A$1:$AF$248,8,FALSE)),"")</f>
        <v/>
      </c>
      <c r="R264" t="str">
        <f>IFERROR(VLOOKUP(E264,USAID!$A$2:$B$105,2,FALSE),"")</f>
        <v/>
      </c>
      <c r="S264" t="s">
        <v>4576</v>
      </c>
      <c r="T264" t="s">
        <v>4577</v>
      </c>
      <c r="U264" t="str">
        <f>IFERROR(IF(VLOOKUP(B264,WB!$A$1:$AF$248,9,FALSE)=0,"",VLOOKUP(B264,WB!$A$1:$AF$248,9,FALSE)),"")</f>
        <v/>
      </c>
      <c r="V264" t="s">
        <v>4562</v>
      </c>
      <c r="W264" s="15" t="s">
        <v>4276</v>
      </c>
      <c r="X264" t="s">
        <v>4276</v>
      </c>
      <c r="Y264" t="s">
        <v>66</v>
      </c>
      <c r="Z264" t="s">
        <v>4276</v>
      </c>
      <c r="AA264" t="s">
        <v>4276</v>
      </c>
      <c r="AB264" t="s">
        <v>4276</v>
      </c>
      <c r="AC264" t="s">
        <v>4276</v>
      </c>
      <c r="AD264" t="s">
        <v>4276</v>
      </c>
    </row>
    <row r="265" spans="1:30" x14ac:dyDescent="0.25">
      <c r="A265" t="s">
        <v>3955</v>
      </c>
      <c r="B265" t="s">
        <v>3956</v>
      </c>
      <c r="C265" t="s">
        <v>1535</v>
      </c>
      <c r="D265" t="s">
        <v>1536</v>
      </c>
      <c r="E265" t="s">
        <v>3957</v>
      </c>
      <c r="F265" t="s">
        <v>1535</v>
      </c>
      <c r="G265" t="s">
        <v>1535</v>
      </c>
      <c r="H265" t="s">
        <v>1535</v>
      </c>
      <c r="I265" t="s">
        <v>3958</v>
      </c>
      <c r="J265" t="s">
        <v>3959</v>
      </c>
      <c r="K265" s="20" t="s">
        <v>1535</v>
      </c>
      <c r="L265" t="s">
        <v>4785</v>
      </c>
      <c r="M265" t="s">
        <v>1007</v>
      </c>
      <c r="N265" t="s">
        <v>1536</v>
      </c>
      <c r="O265" t="s">
        <v>1588</v>
      </c>
      <c r="P265" t="s">
        <v>4467</v>
      </c>
      <c r="Q265" t="str">
        <f>IFERROR(IF(VLOOKUP(B265,WB!$A$1:$AF$248,8,FALSE)=0,"",VLOOKUP(B265,WB!$A$1:$AF$248,8,FALSE)),"")</f>
        <v/>
      </c>
      <c r="R265" t="str">
        <f>IFERROR(VLOOKUP(E265,USAID!$A$2:$B$105,2,FALSE),"")</f>
        <v/>
      </c>
      <c r="S265" t="s">
        <v>4576</v>
      </c>
      <c r="T265" t="s">
        <v>4577</v>
      </c>
      <c r="U265" t="str">
        <f>IFERROR(IF(VLOOKUP(B265,WB!$A$1:$AF$248,9,FALSE)=0,"",VLOOKUP(B265,WB!$A$1:$AF$248,9,FALSE)),"")</f>
        <v/>
      </c>
      <c r="V265" t="s">
        <v>4562</v>
      </c>
      <c r="W265" s="15" t="s">
        <v>4276</v>
      </c>
      <c r="X265" t="s">
        <v>4276</v>
      </c>
      <c r="Y265" t="s">
        <v>66</v>
      </c>
      <c r="Z265" t="s">
        <v>4276</v>
      </c>
      <c r="AA265" t="s">
        <v>4276</v>
      </c>
      <c r="AB265" t="s">
        <v>4276</v>
      </c>
      <c r="AC265" t="s">
        <v>4276</v>
      </c>
      <c r="AD265" t="s">
        <v>4276</v>
      </c>
    </row>
    <row r="266" spans="1:30" x14ac:dyDescent="0.25">
      <c r="A266" t="s">
        <v>3960</v>
      </c>
      <c r="B266" t="s">
        <v>3961</v>
      </c>
      <c r="C266" t="s">
        <v>1537</v>
      </c>
      <c r="D266" t="s">
        <v>1538</v>
      </c>
      <c r="E266" t="s">
        <v>3962</v>
      </c>
      <c r="F266" t="s">
        <v>1537</v>
      </c>
      <c r="G266" t="s">
        <v>3965</v>
      </c>
      <c r="H266" t="s">
        <v>3025</v>
      </c>
      <c r="I266" t="s">
        <v>3966</v>
      </c>
      <c r="J266" t="s">
        <v>3967</v>
      </c>
      <c r="K266" s="20" t="s">
        <v>4640</v>
      </c>
      <c r="L266" t="s">
        <v>4786</v>
      </c>
      <c r="M266" t="s">
        <v>3963</v>
      </c>
      <c r="N266" t="s">
        <v>1538</v>
      </c>
      <c r="O266" t="s">
        <v>3964</v>
      </c>
      <c r="Q266" t="str">
        <f>IFERROR(IF(VLOOKUP(B266,WB!$A$1:$AF$248,8,FALSE)=0,"",VLOOKUP(B266,WB!$A$1:$AF$248,8,FALSE)),"")</f>
        <v/>
      </c>
      <c r="R266" t="str">
        <f>IFERROR(VLOOKUP(E266,USAID!$A$2:$B$105,2,FALSE),"")</f>
        <v/>
      </c>
      <c r="U266" t="str">
        <f>IFERROR(IF(VLOOKUP(B266,WB!$A$1:$AF$248,9,FALSE)=0,"",VLOOKUP(B266,WB!$A$1:$AF$248,9,FALSE)),"")</f>
        <v/>
      </c>
      <c r="W266" s="15" t="s">
        <v>4276</v>
      </c>
    </row>
    <row r="267" spans="1:30" x14ac:dyDescent="0.25">
      <c r="A267" t="s">
        <v>3968</v>
      </c>
      <c r="B267" t="s">
        <v>3969</v>
      </c>
      <c r="C267" t="s">
        <v>1539</v>
      </c>
      <c r="D267" t="s">
        <v>1540</v>
      </c>
      <c r="E267" t="s">
        <v>3970</v>
      </c>
      <c r="F267" t="s">
        <v>2986</v>
      </c>
      <c r="G267" t="s">
        <v>3973</v>
      </c>
      <c r="H267" t="s">
        <v>3974</v>
      </c>
      <c r="I267" t="s">
        <v>3975</v>
      </c>
      <c r="J267" t="s">
        <v>3976</v>
      </c>
      <c r="K267" s="20" t="s">
        <v>4641</v>
      </c>
      <c r="L267" t="s">
        <v>4787</v>
      </c>
      <c r="M267" t="s">
        <v>3971</v>
      </c>
      <c r="N267" t="s">
        <v>1540</v>
      </c>
      <c r="O267" t="s">
        <v>3972</v>
      </c>
      <c r="Q267" t="str">
        <f>IFERROR(IF(VLOOKUP(B267,WB!$A$1:$AF$248,8,FALSE)=0,"",VLOOKUP(B267,WB!$A$1:$AF$248,8,FALSE)),"")</f>
        <v/>
      </c>
      <c r="R267" t="str">
        <f>IFERROR(VLOOKUP(E267,USAID!$A$2:$B$105,2,FALSE),"")</f>
        <v/>
      </c>
      <c r="U267" t="str">
        <f>IFERROR(IF(VLOOKUP(B267,WB!$A$1:$AF$248,9,FALSE)=0,"",VLOOKUP(B267,WB!$A$1:$AF$248,9,FALSE)),"")</f>
        <v/>
      </c>
      <c r="W267" s="15" t="s">
        <v>4276</v>
      </c>
    </row>
    <row r="268" spans="1:30" x14ac:dyDescent="0.25">
      <c r="A268" t="s">
        <v>3977</v>
      </c>
      <c r="B268" t="s">
        <v>3978</v>
      </c>
      <c r="C268" t="s">
        <v>1541</v>
      </c>
      <c r="D268" t="s">
        <v>1542</v>
      </c>
      <c r="E268" t="s">
        <v>3979</v>
      </c>
      <c r="F268" t="s">
        <v>1541</v>
      </c>
      <c r="G268" t="s">
        <v>3982</v>
      </c>
      <c r="H268" t="s">
        <v>3983</v>
      </c>
      <c r="I268" t="s">
        <v>3984</v>
      </c>
      <c r="J268" t="s">
        <v>3985</v>
      </c>
      <c r="K268" s="20" t="s">
        <v>4642</v>
      </c>
      <c r="L268" t="s">
        <v>4788</v>
      </c>
      <c r="M268" t="s">
        <v>3980</v>
      </c>
      <c r="N268" t="s">
        <v>1542</v>
      </c>
      <c r="O268" t="s">
        <v>3981</v>
      </c>
      <c r="Q268" t="str">
        <f>IFERROR(IF(VLOOKUP(B268,WB!$A$1:$AF$248,8,FALSE)=0,"",VLOOKUP(B268,WB!$A$1:$AF$248,8,FALSE)),"")</f>
        <v/>
      </c>
      <c r="R268" t="str">
        <f>IFERROR(VLOOKUP(E268,USAID!$A$2:$B$105,2,FALSE),"")</f>
        <v/>
      </c>
      <c r="U268" t="str">
        <f>IFERROR(IF(VLOOKUP(B268,WB!$A$1:$AF$248,9,FALSE)=0,"",VLOOKUP(B268,WB!$A$1:$AF$248,9,FALSE)),"")</f>
        <v/>
      </c>
      <c r="W268" s="15" t="s">
        <v>4276</v>
      </c>
    </row>
    <row r="269" spans="1:30" x14ac:dyDescent="0.25">
      <c r="A269" t="s">
        <v>3986</v>
      </c>
      <c r="B269" t="s">
        <v>3987</v>
      </c>
      <c r="C269" t="s">
        <v>1544</v>
      </c>
      <c r="D269" t="s">
        <v>1545</v>
      </c>
      <c r="E269" t="s">
        <v>3988</v>
      </c>
      <c r="F269" t="s">
        <v>3989</v>
      </c>
      <c r="G269" t="s">
        <v>3993</v>
      </c>
      <c r="H269" t="s">
        <v>3994</v>
      </c>
      <c r="I269" t="s">
        <v>3995</v>
      </c>
      <c r="J269" t="s">
        <v>3996</v>
      </c>
      <c r="K269" s="20" t="s">
        <v>4643</v>
      </c>
      <c r="L269" t="s">
        <v>4789</v>
      </c>
      <c r="M269" t="s">
        <v>3990</v>
      </c>
      <c r="N269" t="s">
        <v>3991</v>
      </c>
      <c r="O269" t="s">
        <v>3992</v>
      </c>
      <c r="Q269" t="str">
        <f>IFERROR(IF(VLOOKUP(B269,WB!$A$1:$AF$248,8,FALSE)=0,"",VLOOKUP(B269,WB!$A$1:$AF$248,8,FALSE)),"")</f>
        <v/>
      </c>
      <c r="R269" t="str">
        <f>IFERROR(VLOOKUP(E269,USAID!$A$2:$B$105,2,FALSE),"")</f>
        <v/>
      </c>
      <c r="U269" t="str">
        <f>IFERROR(IF(VLOOKUP(B269,WB!$A$1:$AF$248,9,FALSE)=0,"",VLOOKUP(B269,WB!$A$1:$AF$248,9,FALSE)),"")</f>
        <v/>
      </c>
      <c r="W269" s="15" t="s">
        <v>4276</v>
      </c>
    </row>
    <row r="270" spans="1:30" x14ac:dyDescent="0.25">
      <c r="A270" t="s">
        <v>3997</v>
      </c>
      <c r="B270" t="s">
        <v>3998</v>
      </c>
      <c r="C270" t="s">
        <v>1546</v>
      </c>
      <c r="D270" t="s">
        <v>1547</v>
      </c>
      <c r="E270" t="s">
        <v>3999</v>
      </c>
      <c r="F270" t="s">
        <v>1546</v>
      </c>
      <c r="G270" t="s">
        <v>3029</v>
      </c>
      <c r="H270" t="s">
        <v>3029</v>
      </c>
      <c r="I270" t="s">
        <v>4002</v>
      </c>
      <c r="J270" t="s">
        <v>4003</v>
      </c>
      <c r="K270" s="20" t="s">
        <v>1546</v>
      </c>
      <c r="L270" t="s">
        <v>4790</v>
      </c>
      <c r="M270" t="s">
        <v>4000</v>
      </c>
      <c r="N270" t="s">
        <v>1547</v>
      </c>
      <c r="O270" t="s">
        <v>4001</v>
      </c>
      <c r="P270" t="s">
        <v>4491</v>
      </c>
      <c r="Q270" t="str">
        <f>IFERROR(IF(VLOOKUP(B270,WB!$A$1:$AF$248,8,FALSE)=0,"",VLOOKUP(B270,WB!$A$1:$AF$248,8,FALSE)),"")</f>
        <v/>
      </c>
      <c r="R270" t="str">
        <f>IFERROR(VLOOKUP(E270,USAID!$A$2:$B$105,2,FALSE),"")</f>
        <v/>
      </c>
      <c r="S270" t="s">
        <v>1592</v>
      </c>
      <c r="T270" t="s">
        <v>4567</v>
      </c>
      <c r="U270" t="str">
        <f>IFERROR(IF(VLOOKUP(B270,WB!$A$1:$AF$248,9,FALSE)=0,"",VLOOKUP(B270,WB!$A$1:$AF$248,9,FALSE)),"")</f>
        <v/>
      </c>
      <c r="V270" t="s">
        <v>4562</v>
      </c>
      <c r="W270" s="15" t="s">
        <v>4276</v>
      </c>
      <c r="X270" t="s">
        <v>4276</v>
      </c>
      <c r="Y270" t="s">
        <v>66</v>
      </c>
      <c r="Z270" t="s">
        <v>4276</v>
      </c>
      <c r="AA270" t="s">
        <v>4276</v>
      </c>
      <c r="AB270" t="s">
        <v>4276</v>
      </c>
      <c r="AC270" t="s">
        <v>4276</v>
      </c>
      <c r="AD270" t="s">
        <v>4276</v>
      </c>
    </row>
    <row r="271" spans="1:30" x14ac:dyDescent="0.25">
      <c r="A271" t="s">
        <v>4004</v>
      </c>
      <c r="B271" t="s">
        <v>4005</v>
      </c>
      <c r="C271" t="s">
        <v>1551</v>
      </c>
      <c r="D271" t="s">
        <v>1552</v>
      </c>
      <c r="E271" t="s">
        <v>4006</v>
      </c>
      <c r="F271" t="s">
        <v>1551</v>
      </c>
      <c r="G271" t="s">
        <v>4009</v>
      </c>
      <c r="H271" t="s">
        <v>3030</v>
      </c>
      <c r="I271" t="s">
        <v>4010</v>
      </c>
      <c r="J271" t="s">
        <v>4011</v>
      </c>
      <c r="K271" s="20" t="s">
        <v>1551</v>
      </c>
      <c r="L271" t="s">
        <v>4791</v>
      </c>
      <c r="M271" t="s">
        <v>4007</v>
      </c>
      <c r="N271" t="s">
        <v>1552</v>
      </c>
      <c r="O271" t="s">
        <v>4008</v>
      </c>
      <c r="P271" t="s">
        <v>4494</v>
      </c>
      <c r="Q271" t="str">
        <f>IFERROR(IF(VLOOKUP(B271,WB!$A$1:$AF$248,8,FALSE)=0,"",VLOOKUP(B271,WB!$A$1:$AF$248,8,FALSE)),"")</f>
        <v/>
      </c>
      <c r="R271" t="str">
        <f>IFERROR(VLOOKUP(E271,USAID!$A$2:$B$105,2,FALSE),"")</f>
        <v/>
      </c>
      <c r="S271" t="s">
        <v>4568</v>
      </c>
      <c r="T271" t="s">
        <v>4580</v>
      </c>
      <c r="U271" t="str">
        <f>IFERROR(IF(VLOOKUP(B271,WB!$A$1:$AF$248,9,FALSE)=0,"",VLOOKUP(B271,WB!$A$1:$AF$248,9,FALSE)),"")</f>
        <v/>
      </c>
      <c r="V271" t="s">
        <v>4579</v>
      </c>
      <c r="W271" s="15" t="s">
        <v>4276</v>
      </c>
      <c r="AB271" t="s">
        <v>4276</v>
      </c>
      <c r="AC271" t="s">
        <v>4276</v>
      </c>
      <c r="AD271" t="s">
        <v>4276</v>
      </c>
    </row>
    <row r="272" spans="1:30" x14ac:dyDescent="0.25">
      <c r="A272" t="s">
        <v>4012</v>
      </c>
      <c r="B272" t="s">
        <v>4013</v>
      </c>
      <c r="C272" t="s">
        <v>1555</v>
      </c>
      <c r="D272" t="s">
        <v>4014</v>
      </c>
      <c r="E272" t="s">
        <v>4015</v>
      </c>
      <c r="F272" t="s">
        <v>4016</v>
      </c>
      <c r="G272" t="s">
        <v>4019</v>
      </c>
      <c r="H272" t="s">
        <v>4020</v>
      </c>
      <c r="I272" t="s">
        <v>4021</v>
      </c>
      <c r="J272" t="s">
        <v>4022</v>
      </c>
      <c r="K272" s="20" t="s">
        <v>4644</v>
      </c>
      <c r="L272" t="s">
        <v>4792</v>
      </c>
      <c r="M272" t="s">
        <v>4017</v>
      </c>
      <c r="N272" t="s">
        <v>3271</v>
      </c>
      <c r="O272" t="s">
        <v>4018</v>
      </c>
      <c r="Q272" t="str">
        <f>IFERROR(IF(VLOOKUP(B272,WB!$A$1:$AF$248,8,FALSE)=0,"",VLOOKUP(B272,WB!$A$1:$AF$248,8,FALSE)),"")</f>
        <v/>
      </c>
      <c r="R272" t="str">
        <f>IFERROR(VLOOKUP(E272,USAID!$A$2:$B$105,2,FALSE),"")</f>
        <v/>
      </c>
      <c r="U272" t="str">
        <f>IFERROR(IF(VLOOKUP(B272,WB!$A$1:$AF$248,9,FALSE)=0,"",VLOOKUP(B272,WB!$A$1:$AF$248,9,FALSE)),"")</f>
        <v/>
      </c>
      <c r="W272" s="15" t="s">
        <v>4276</v>
      </c>
    </row>
    <row r="273" spans="1:30" x14ac:dyDescent="0.25">
      <c r="A273" t="s">
        <v>4023</v>
      </c>
      <c r="B273" t="s">
        <v>4024</v>
      </c>
      <c r="C273" t="s">
        <v>1559</v>
      </c>
      <c r="D273" t="s">
        <v>1560</v>
      </c>
      <c r="E273" t="s">
        <v>4025</v>
      </c>
      <c r="F273" t="s">
        <v>4026</v>
      </c>
      <c r="G273" t="s">
        <v>4029</v>
      </c>
      <c r="H273" t="s">
        <v>4030</v>
      </c>
      <c r="I273" t="s">
        <v>4031</v>
      </c>
      <c r="J273" t="s">
        <v>4032</v>
      </c>
      <c r="K273" s="20" t="s">
        <v>4645</v>
      </c>
      <c r="L273" t="s">
        <v>4793</v>
      </c>
      <c r="M273" t="s">
        <v>4027</v>
      </c>
      <c r="N273" t="s">
        <v>3281</v>
      </c>
      <c r="O273" t="s">
        <v>4028</v>
      </c>
      <c r="Q273" t="str">
        <f>IFERROR(IF(VLOOKUP(B273,WB!$A$1:$AF$248,8,FALSE)=0,"",VLOOKUP(B273,WB!$A$1:$AF$248,8,FALSE)),"")</f>
        <v/>
      </c>
      <c r="R273" t="str">
        <f>IFERROR(VLOOKUP(E273,USAID!$A$2:$B$105,2,FALSE),"")</f>
        <v/>
      </c>
      <c r="U273" t="str">
        <f>IFERROR(IF(VLOOKUP(B273,WB!$A$1:$AF$248,9,FALSE)=0,"",VLOOKUP(B273,WB!$A$1:$AF$248,9,FALSE)),"")</f>
        <v/>
      </c>
      <c r="W273" s="15" t="s">
        <v>4276</v>
      </c>
    </row>
    <row r="274" spans="1:30" x14ac:dyDescent="0.25">
      <c r="A274" t="s">
        <v>4033</v>
      </c>
      <c r="B274" t="s">
        <v>4034</v>
      </c>
      <c r="C274" t="s">
        <v>1563</v>
      </c>
      <c r="D274" t="s">
        <v>1564</v>
      </c>
      <c r="E274" t="s">
        <v>4035</v>
      </c>
      <c r="F274" t="s">
        <v>1563</v>
      </c>
      <c r="G274" t="s">
        <v>1563</v>
      </c>
      <c r="H274" t="s">
        <v>1563</v>
      </c>
      <c r="I274" t="s">
        <v>4038</v>
      </c>
      <c r="J274" t="s">
        <v>4039</v>
      </c>
      <c r="K274" s="20" t="s">
        <v>1563</v>
      </c>
      <c r="L274" t="s">
        <v>4794</v>
      </c>
      <c r="M274" t="s">
        <v>4036</v>
      </c>
      <c r="N274" t="s">
        <v>1564</v>
      </c>
      <c r="O274" t="s">
        <v>4037</v>
      </c>
      <c r="P274" t="s">
        <v>4532</v>
      </c>
      <c r="Q274" t="str">
        <f>IFERROR(IF(VLOOKUP(B274,WB!$A$1:$AF$248,8,FALSE)=0,"",VLOOKUP(B274,WB!$A$1:$AF$248,8,FALSE)),"")</f>
        <v/>
      </c>
      <c r="R274" t="str">
        <f>IFERROR(VLOOKUP(E274,USAID!$A$2:$B$105,2,FALSE),"")</f>
        <v/>
      </c>
      <c r="S274" t="s">
        <v>4576</v>
      </c>
      <c r="T274" t="s">
        <v>4577</v>
      </c>
      <c r="U274" t="str">
        <f>IFERROR(IF(VLOOKUP(B274,WB!$A$1:$AF$248,9,FALSE)=0,"",VLOOKUP(B274,WB!$A$1:$AF$248,9,FALSE)),"")</f>
        <v/>
      </c>
      <c r="V274" t="s">
        <v>4562</v>
      </c>
      <c r="W274" s="15" t="s">
        <v>4276</v>
      </c>
      <c r="X274" t="s">
        <v>4276</v>
      </c>
      <c r="Y274" t="s">
        <v>66</v>
      </c>
      <c r="Z274" t="s">
        <v>4276</v>
      </c>
      <c r="AA274" t="s">
        <v>4276</v>
      </c>
      <c r="AB274" t="s">
        <v>4276</v>
      </c>
      <c r="AC274" t="s">
        <v>4276</v>
      </c>
      <c r="AD274" t="s">
        <v>4276</v>
      </c>
    </row>
    <row r="275" spans="1:30" x14ac:dyDescent="0.25">
      <c r="A275" t="s">
        <v>4040</v>
      </c>
      <c r="B275" t="s">
        <v>4041</v>
      </c>
      <c r="C275" t="s">
        <v>1568</v>
      </c>
      <c r="D275" t="s">
        <v>1569</v>
      </c>
      <c r="E275" t="s">
        <v>4042</v>
      </c>
      <c r="F275" t="s">
        <v>1568</v>
      </c>
      <c r="G275" t="s">
        <v>4295</v>
      </c>
      <c r="H275" t="s">
        <v>3037</v>
      </c>
      <c r="I275" t="s">
        <v>4045</v>
      </c>
      <c r="J275" t="s">
        <v>4046</v>
      </c>
      <c r="K275" s="20" t="s">
        <v>1568</v>
      </c>
      <c r="L275" t="s">
        <v>4795</v>
      </c>
      <c r="M275" t="s">
        <v>4043</v>
      </c>
      <c r="N275" t="s">
        <v>1569</v>
      </c>
      <c r="O275" t="s">
        <v>4044</v>
      </c>
      <c r="P275" t="s">
        <v>4552</v>
      </c>
      <c r="Q275" t="str">
        <f>IFERROR(IF(VLOOKUP(B275,WB!$A$1:$AF$248,8,FALSE)=0,"",VLOOKUP(B275,WB!$A$1:$AF$248,8,FALSE)),"")</f>
        <v/>
      </c>
      <c r="R275" t="str">
        <f>IFERROR(VLOOKUP(E275,USAID!$A$2:$B$105,2,FALSE),"")</f>
        <v/>
      </c>
      <c r="S275" t="s">
        <v>4576</v>
      </c>
      <c r="T275" t="s">
        <v>4577</v>
      </c>
      <c r="U275" t="str">
        <f>IFERROR(IF(VLOOKUP(B275,WB!$A$1:$AF$248,9,FALSE)=0,"",VLOOKUP(B275,WB!$A$1:$AF$248,9,FALSE)),"")</f>
        <v/>
      </c>
      <c r="V275" t="s">
        <v>4562</v>
      </c>
      <c r="W275" s="15" t="s">
        <v>4276</v>
      </c>
      <c r="X275" t="s">
        <v>4276</v>
      </c>
      <c r="Y275" t="s">
        <v>66</v>
      </c>
      <c r="Z275" t="s">
        <v>4276</v>
      </c>
      <c r="AA275" t="s">
        <v>4276</v>
      </c>
      <c r="AB275" t="s">
        <v>4276</v>
      </c>
      <c r="AC275" t="s">
        <v>4276</v>
      </c>
      <c r="AD275" t="s">
        <v>4276</v>
      </c>
    </row>
    <row r="276" spans="1:30" x14ac:dyDescent="0.25">
      <c r="A276" t="s">
        <v>4047</v>
      </c>
      <c r="B276" t="s">
        <v>4048</v>
      </c>
      <c r="C276" t="s">
        <v>1570</v>
      </c>
      <c r="D276" t="s">
        <v>1571</v>
      </c>
      <c r="E276" t="s">
        <v>4049</v>
      </c>
      <c r="F276" t="s">
        <v>4050</v>
      </c>
      <c r="G276" t="s">
        <v>4054</v>
      </c>
      <c r="H276" t="s">
        <v>4055</v>
      </c>
      <c r="I276" t="s">
        <v>4056</v>
      </c>
      <c r="J276" t="s">
        <v>4057</v>
      </c>
      <c r="K276" s="20" t="s">
        <v>1570</v>
      </c>
      <c r="L276" t="s">
        <v>4796</v>
      </c>
      <c r="M276" t="s">
        <v>4051</v>
      </c>
      <c r="N276" t="s">
        <v>4052</v>
      </c>
      <c r="O276" t="s">
        <v>4053</v>
      </c>
      <c r="P276" t="s">
        <v>4553</v>
      </c>
      <c r="Q276" t="str">
        <f>IFERROR(IF(VLOOKUP(B276,WB!$A$1:$AF$248,8,FALSE)=0,"",VLOOKUP(B276,WB!$A$1:$AF$248,8,FALSE)),"")</f>
        <v/>
      </c>
      <c r="R276" t="str">
        <f>IFERROR(VLOOKUP(E276,USAID!$A$2:$B$105,2,FALSE),"")</f>
        <v/>
      </c>
      <c r="S276" t="s">
        <v>1592</v>
      </c>
      <c r="T276" t="s">
        <v>4565</v>
      </c>
      <c r="U276" t="str">
        <f>IFERROR(IF(VLOOKUP(B276,WB!$A$1:$AF$248,9,FALSE)=0,"",VLOOKUP(B276,WB!$A$1:$AF$248,9,FALSE)),"")</f>
        <v/>
      </c>
      <c r="V276" t="s">
        <v>4562</v>
      </c>
      <c r="W276" s="15" t="s">
        <v>4276</v>
      </c>
      <c r="AB276" t="s">
        <v>4276</v>
      </c>
      <c r="AC276" t="s">
        <v>4276</v>
      </c>
      <c r="AD276" t="s">
        <v>4276</v>
      </c>
    </row>
    <row r="277" spans="1:30" x14ac:dyDescent="0.25">
      <c r="A277" t="s">
        <v>4058</v>
      </c>
      <c r="B277" t="s">
        <v>4059</v>
      </c>
      <c r="C277" t="s">
        <v>4060</v>
      </c>
      <c r="D277" t="s">
        <v>4061</v>
      </c>
      <c r="E277" t="s">
        <v>4062</v>
      </c>
      <c r="F277" t="s">
        <v>2400</v>
      </c>
      <c r="G277" t="s">
        <v>4063</v>
      </c>
      <c r="H277" t="s">
        <v>4064</v>
      </c>
      <c r="I277" t="s">
        <v>4065</v>
      </c>
      <c r="J277" t="s">
        <v>4066</v>
      </c>
      <c r="K277" s="20" t="s">
        <v>4503</v>
      </c>
      <c r="L277" t="s">
        <v>4797</v>
      </c>
      <c r="M277" t="s">
        <v>2401</v>
      </c>
      <c r="N277" t="s">
        <v>2399</v>
      </c>
      <c r="O277" t="s">
        <v>945</v>
      </c>
      <c r="P277" t="s">
        <v>4502</v>
      </c>
      <c r="Q277" t="str">
        <f>IFERROR(IF(VLOOKUP(B277,WB!$A$1:$AF$248,8,FALSE)=0,"",VLOOKUP(B277,WB!$A$1:$AF$248,8,FALSE)),"")</f>
        <v/>
      </c>
      <c r="R277" t="str">
        <f>IFERROR(VLOOKUP(E277,USAID!$A$2:$B$105,2,FALSE),"")</f>
        <v/>
      </c>
      <c r="T277" t="s">
        <v>4578</v>
      </c>
      <c r="U277" t="str">
        <f>IFERROR(IF(VLOOKUP(B277,WB!$A$1:$AF$248,9,FALSE)=0,"",VLOOKUP(B277,WB!$A$1:$AF$248,9,FALSE)),"")</f>
        <v/>
      </c>
      <c r="V277" t="s">
        <v>4578</v>
      </c>
      <c r="W277" s="15" t="s">
        <v>4276</v>
      </c>
      <c r="AB277" t="s">
        <v>4276</v>
      </c>
      <c r="AC277" t="s">
        <v>4276</v>
      </c>
      <c r="AD277" t="s">
        <v>4276</v>
      </c>
    </row>
    <row r="278" spans="1:30" x14ac:dyDescent="0.25">
      <c r="A278" t="s">
        <v>4067</v>
      </c>
      <c r="B278" t="s">
        <v>4068</v>
      </c>
      <c r="C278" t="s">
        <v>4069</v>
      </c>
      <c r="D278" t="s">
        <v>4070</v>
      </c>
      <c r="E278" t="s">
        <v>4071</v>
      </c>
      <c r="F278" t="s">
        <v>2930</v>
      </c>
      <c r="G278" t="s">
        <v>4074</v>
      </c>
      <c r="H278" t="s">
        <v>4075</v>
      </c>
      <c r="I278" t="s">
        <v>4076</v>
      </c>
      <c r="J278" t="s">
        <v>4077</v>
      </c>
      <c r="K278" s="20" t="s">
        <v>4646</v>
      </c>
      <c r="L278" t="s">
        <v>4798</v>
      </c>
      <c r="M278" t="s">
        <v>4072</v>
      </c>
      <c r="N278" t="s">
        <v>2929</v>
      </c>
      <c r="O278" t="s">
        <v>4073</v>
      </c>
      <c r="Q278" t="str">
        <f>IFERROR(IF(VLOOKUP(B278,WB!$A$1:$AF$248,8,FALSE)=0,"",VLOOKUP(B278,WB!$A$1:$AF$248,8,FALSE)),"")</f>
        <v/>
      </c>
      <c r="R278" t="str">
        <f>IFERROR(VLOOKUP(E278,USAID!$A$2:$B$105,2,FALSE),"")</f>
        <v/>
      </c>
      <c r="U278" t="str">
        <f>IFERROR(IF(VLOOKUP(B278,WB!$A$1:$AF$248,9,FALSE)=0,"",VLOOKUP(B278,WB!$A$1:$AF$248,9,FALSE)),"")</f>
        <v/>
      </c>
      <c r="W278" s="15" t="s">
        <v>4276</v>
      </c>
    </row>
    <row r="279" spans="1:30" x14ac:dyDescent="0.25">
      <c r="A279" t="s">
        <v>4078</v>
      </c>
      <c r="B279" t="s">
        <v>4079</v>
      </c>
      <c r="C279" t="s">
        <v>4080</v>
      </c>
      <c r="D279" t="s">
        <v>4081</v>
      </c>
      <c r="E279" t="s">
        <v>4082</v>
      </c>
      <c r="F279" t="s">
        <v>1585</v>
      </c>
      <c r="G279" t="s">
        <v>1585</v>
      </c>
      <c r="H279" t="s">
        <v>3024</v>
      </c>
      <c r="I279" t="s">
        <v>4085</v>
      </c>
      <c r="J279" t="s">
        <v>4086</v>
      </c>
      <c r="K279" s="20" t="s">
        <v>1585</v>
      </c>
      <c r="L279" t="s">
        <v>4696</v>
      </c>
      <c r="M279" t="s">
        <v>4083</v>
      </c>
      <c r="N279" t="s">
        <v>1587</v>
      </c>
      <c r="O279" t="s">
        <v>4084</v>
      </c>
      <c r="P279" t="s">
        <v>4461</v>
      </c>
      <c r="Q279" t="str">
        <f>IFERROR(IF(VLOOKUP(B279,WB!$A$1:$AF$248,8,FALSE)=0,"",VLOOKUP(B279,WB!$A$1:$AF$248,8,FALSE)),"")</f>
        <v/>
      </c>
      <c r="R279" t="str">
        <f>IFERROR(VLOOKUP(E279,USAID!$A$2:$B$105,2,FALSE),"")</f>
        <v/>
      </c>
      <c r="S279" t="s">
        <v>4568</v>
      </c>
      <c r="T279" t="s">
        <v>4569</v>
      </c>
      <c r="U279" t="str">
        <f>IFERROR(IF(VLOOKUP(B279,WB!$A$1:$AF$248,9,FALSE)=0,"",VLOOKUP(B279,WB!$A$1:$AF$248,9,FALSE)),"")</f>
        <v/>
      </c>
      <c r="V279" t="s">
        <v>4562</v>
      </c>
      <c r="W279" s="15" t="s">
        <v>4276</v>
      </c>
      <c r="X279" t="s">
        <v>4276</v>
      </c>
      <c r="Y279" t="s">
        <v>66</v>
      </c>
      <c r="Z279" t="s">
        <v>4276</v>
      </c>
      <c r="AA279" t="s">
        <v>4276</v>
      </c>
      <c r="AB279" t="s">
        <v>4276</v>
      </c>
      <c r="AC279" t="s">
        <v>4276</v>
      </c>
      <c r="AD279" t="s">
        <v>4276</v>
      </c>
    </row>
    <row r="280" spans="1:30" x14ac:dyDescent="0.25">
      <c r="A280" t="s">
        <v>4087</v>
      </c>
      <c r="B280" t="s">
        <v>4088</v>
      </c>
      <c r="C280" t="s">
        <v>4089</v>
      </c>
      <c r="D280" t="s">
        <v>4090</v>
      </c>
      <c r="E280" t="s">
        <v>4091</v>
      </c>
      <c r="F280" t="s">
        <v>2948</v>
      </c>
      <c r="G280" t="s">
        <v>4094</v>
      </c>
      <c r="H280" t="s">
        <v>3031</v>
      </c>
      <c r="I280" t="s">
        <v>4095</v>
      </c>
      <c r="J280" t="s">
        <v>4096</v>
      </c>
      <c r="K280" s="20" t="s">
        <v>4361</v>
      </c>
      <c r="L280" t="s">
        <v>4799</v>
      </c>
      <c r="M280" t="s">
        <v>4092</v>
      </c>
      <c r="N280" t="s">
        <v>2947</v>
      </c>
      <c r="O280" t="s">
        <v>4093</v>
      </c>
      <c r="P280" t="s">
        <v>4360</v>
      </c>
      <c r="Q280" t="str">
        <f>IFERROR(IF(VLOOKUP(B280,WB!$A$1:$AF$248,8,FALSE)=0,"",VLOOKUP(B280,WB!$A$1:$AF$248,8,FALSE)),"")</f>
        <v/>
      </c>
      <c r="R280" t="str">
        <f>IFERROR(VLOOKUP(E280,USAID!$A$2:$B$105,2,FALSE),"")</f>
        <v/>
      </c>
      <c r="S280" t="s">
        <v>1594</v>
      </c>
      <c r="T280" t="s">
        <v>4572</v>
      </c>
      <c r="U280" t="str">
        <f>IFERROR(IF(VLOOKUP(B280,WB!$A$1:$AF$248,9,FALSE)=0,"",VLOOKUP(B280,WB!$A$1:$AF$248,9,FALSE)),"")</f>
        <v/>
      </c>
      <c r="V280" t="s">
        <v>4562</v>
      </c>
      <c r="W280" s="15" t="s">
        <v>4276</v>
      </c>
      <c r="AB280" t="s">
        <v>4276</v>
      </c>
      <c r="AC280" t="s">
        <v>4276</v>
      </c>
      <c r="AD280" t="s">
        <v>4276</v>
      </c>
    </row>
    <row r="281" spans="1:30" x14ac:dyDescent="0.25">
      <c r="A281" t="s">
        <v>4097</v>
      </c>
      <c r="B281" t="s">
        <v>4098</v>
      </c>
      <c r="C281" t="s">
        <v>4099</v>
      </c>
      <c r="D281" t="s">
        <v>4100</v>
      </c>
      <c r="E281" t="s">
        <v>4101</v>
      </c>
      <c r="F281" t="s">
        <v>2953</v>
      </c>
      <c r="G281" t="s">
        <v>4104</v>
      </c>
      <c r="H281" t="s">
        <v>4105</v>
      </c>
      <c r="I281" t="s">
        <v>4106</v>
      </c>
      <c r="J281" t="s">
        <v>4107</v>
      </c>
      <c r="K281" s="20" t="s">
        <v>4647</v>
      </c>
      <c r="L281" t="s">
        <v>4800</v>
      </c>
      <c r="M281" t="s">
        <v>4102</v>
      </c>
      <c r="N281" t="s">
        <v>2952</v>
      </c>
      <c r="O281" t="s">
        <v>4103</v>
      </c>
      <c r="Q281" t="str">
        <f>IFERROR(IF(VLOOKUP(B281,WB!$A$1:$AF$248,8,FALSE)=0,"",VLOOKUP(B281,WB!$A$1:$AF$248,8,FALSE)),"")</f>
        <v/>
      </c>
      <c r="R281" t="str">
        <f>IFERROR(VLOOKUP(E281,USAID!$A$2:$B$105,2,FALSE),"")</f>
        <v/>
      </c>
      <c r="U281" t="str">
        <f>IFERROR(IF(VLOOKUP(B281,WB!$A$1:$AF$248,9,FALSE)=0,"",VLOOKUP(B281,WB!$A$1:$AF$248,9,FALSE)),"")</f>
        <v/>
      </c>
      <c r="W281" s="15" t="s">
        <v>4276</v>
      </c>
    </row>
    <row r="282" spans="1:30" x14ac:dyDescent="0.25">
      <c r="A282" t="s">
        <v>4108</v>
      </c>
      <c r="B282" t="s">
        <v>4109</v>
      </c>
      <c r="C282" t="s">
        <v>4110</v>
      </c>
      <c r="D282" t="s">
        <v>4111</v>
      </c>
      <c r="E282" t="s">
        <v>4112</v>
      </c>
      <c r="F282" t="s">
        <v>2956</v>
      </c>
      <c r="G282" t="s">
        <v>4115</v>
      </c>
      <c r="H282" t="s">
        <v>4116</v>
      </c>
      <c r="I282" t="s">
        <v>4117</v>
      </c>
      <c r="J282" t="s">
        <v>4118</v>
      </c>
      <c r="K282" s="20" t="s">
        <v>4374</v>
      </c>
      <c r="L282" t="s">
        <v>4801</v>
      </c>
      <c r="M282" t="s">
        <v>4113</v>
      </c>
      <c r="N282" t="s">
        <v>2955</v>
      </c>
      <c r="O282" t="s">
        <v>4114</v>
      </c>
      <c r="P282" t="s">
        <v>4373</v>
      </c>
      <c r="Q282" t="str">
        <f>IFERROR(IF(VLOOKUP(B282,WB!$A$1:$AF$248,8,FALSE)=0,"",VLOOKUP(B282,WB!$A$1:$AF$248,8,FALSE)),"")</f>
        <v/>
      </c>
      <c r="R282" t="str">
        <f>IFERROR(VLOOKUP(E282,USAID!$A$2:$B$105,2,FALSE),"")</f>
        <v/>
      </c>
      <c r="S282" t="s">
        <v>1649</v>
      </c>
      <c r="T282" t="s">
        <v>4582</v>
      </c>
      <c r="U282" t="str">
        <f>IFERROR(IF(VLOOKUP(B282,WB!$A$1:$AF$248,9,FALSE)=0,"",VLOOKUP(B282,WB!$A$1:$AF$248,9,FALSE)),"")</f>
        <v/>
      </c>
      <c r="V282" t="s">
        <v>4579</v>
      </c>
      <c r="W282" s="15" t="s">
        <v>4276</v>
      </c>
      <c r="AB282" t="s">
        <v>4276</v>
      </c>
      <c r="AC282" t="s">
        <v>4276</v>
      </c>
      <c r="AD282" t="s">
        <v>4276</v>
      </c>
    </row>
    <row r="283" spans="1:30" x14ac:dyDescent="0.25">
      <c r="A283" t="s">
        <v>4119</v>
      </c>
      <c r="B283" t="s">
        <v>4120</v>
      </c>
      <c r="C283" t="s">
        <v>4121</v>
      </c>
      <c r="D283" t="s">
        <v>4122</v>
      </c>
      <c r="E283" t="s">
        <v>4123</v>
      </c>
      <c r="F283" t="s">
        <v>2959</v>
      </c>
      <c r="G283" t="s">
        <v>4126</v>
      </c>
      <c r="H283" t="s">
        <v>4127</v>
      </c>
      <c r="I283" t="s">
        <v>4128</v>
      </c>
      <c r="J283" t="s">
        <v>4129</v>
      </c>
      <c r="K283" s="20" t="s">
        <v>4648</v>
      </c>
      <c r="L283" t="s">
        <v>4802</v>
      </c>
      <c r="M283" t="s">
        <v>4124</v>
      </c>
      <c r="N283" t="s">
        <v>2958</v>
      </c>
      <c r="O283" t="s">
        <v>4125</v>
      </c>
      <c r="Q283" t="str">
        <f>IFERROR(IF(VLOOKUP(B283,WB!$A$1:$AF$248,8,FALSE)=0,"",VLOOKUP(B283,WB!$A$1:$AF$248,8,FALSE)),"")</f>
        <v/>
      </c>
      <c r="R283" t="str">
        <f>IFERROR(VLOOKUP(E283,USAID!$A$2:$B$105,2,FALSE),"")</f>
        <v/>
      </c>
      <c r="U283" t="str">
        <f>IFERROR(IF(VLOOKUP(B283,WB!$A$1:$AF$248,9,FALSE)=0,"",VLOOKUP(B283,WB!$A$1:$AF$248,9,FALSE)),"")</f>
        <v/>
      </c>
      <c r="W283" s="15" t="s">
        <v>4276</v>
      </c>
    </row>
    <row r="284" spans="1:30" x14ac:dyDescent="0.25">
      <c r="A284" t="s">
        <v>4130</v>
      </c>
      <c r="B284" t="s">
        <v>4131</v>
      </c>
      <c r="C284" t="s">
        <v>4132</v>
      </c>
      <c r="D284" t="s">
        <v>4133</v>
      </c>
      <c r="E284" t="s">
        <v>4134</v>
      </c>
      <c r="F284" t="s">
        <v>2962</v>
      </c>
      <c r="G284" t="s">
        <v>4137</v>
      </c>
      <c r="H284" t="s">
        <v>4138</v>
      </c>
      <c r="I284" t="s">
        <v>4139</v>
      </c>
      <c r="J284" t="s">
        <v>4140</v>
      </c>
      <c r="K284" s="20" t="s">
        <v>4649</v>
      </c>
      <c r="L284" t="s">
        <v>4803</v>
      </c>
      <c r="M284" t="s">
        <v>4135</v>
      </c>
      <c r="N284" t="s">
        <v>2961</v>
      </c>
      <c r="O284" t="s">
        <v>4136</v>
      </c>
      <c r="Q284" t="str">
        <f>IFERROR(IF(VLOOKUP(B284,WB!$A$1:$AF$248,8,FALSE)=0,"",VLOOKUP(B284,WB!$A$1:$AF$248,8,FALSE)),"")</f>
        <v/>
      </c>
      <c r="R284" t="str">
        <f>IFERROR(VLOOKUP(E284,USAID!$A$2:$B$105,2,FALSE),"")</f>
        <v/>
      </c>
      <c r="U284" t="str">
        <f>IFERROR(IF(VLOOKUP(B284,WB!$A$1:$AF$248,9,FALSE)=0,"",VLOOKUP(B284,WB!$A$1:$AF$248,9,FALSE)),"")</f>
        <v/>
      </c>
      <c r="W284" s="15" t="s">
        <v>4276</v>
      </c>
    </row>
    <row r="285" spans="1:30" x14ac:dyDescent="0.25">
      <c r="A285" t="s">
        <v>4141</v>
      </c>
      <c r="B285" t="s">
        <v>4142</v>
      </c>
      <c r="C285" t="s">
        <v>4143</v>
      </c>
      <c r="D285" t="s">
        <v>4144</v>
      </c>
      <c r="E285" t="s">
        <v>4145</v>
      </c>
      <c r="F285" t="s">
        <v>2965</v>
      </c>
      <c r="G285" t="s">
        <v>4148</v>
      </c>
      <c r="H285" t="s">
        <v>4149</v>
      </c>
      <c r="I285" t="s">
        <v>4150</v>
      </c>
      <c r="J285" t="s">
        <v>4151</v>
      </c>
      <c r="K285" s="20" t="s">
        <v>4650</v>
      </c>
      <c r="L285" t="s">
        <v>4804</v>
      </c>
      <c r="M285" t="s">
        <v>4146</v>
      </c>
      <c r="N285" t="s">
        <v>2964</v>
      </c>
      <c r="O285" t="s">
        <v>4147</v>
      </c>
      <c r="Q285" t="str">
        <f>IFERROR(IF(VLOOKUP(B285,WB!$A$1:$AF$248,8,FALSE)=0,"",VLOOKUP(B285,WB!$A$1:$AF$248,8,FALSE)),"")</f>
        <v/>
      </c>
      <c r="R285" t="str">
        <f>IFERROR(VLOOKUP(E285,USAID!$A$2:$B$105,2,FALSE),"")</f>
        <v/>
      </c>
      <c r="U285" t="str">
        <f>IFERROR(IF(VLOOKUP(B285,WB!$A$1:$AF$248,9,FALSE)=0,"",VLOOKUP(B285,WB!$A$1:$AF$248,9,FALSE)),"")</f>
        <v/>
      </c>
      <c r="W285" s="15" t="s">
        <v>4276</v>
      </c>
    </row>
    <row r="286" spans="1:30" x14ac:dyDescent="0.25">
      <c r="A286" t="s">
        <v>4152</v>
      </c>
      <c r="B286" t="s">
        <v>4153</v>
      </c>
      <c r="C286" t="s">
        <v>4154</v>
      </c>
      <c r="D286" t="s">
        <v>4155</v>
      </c>
      <c r="E286" t="s">
        <v>4156</v>
      </c>
      <c r="F286" t="s">
        <v>2968</v>
      </c>
      <c r="G286" t="s">
        <v>4159</v>
      </c>
      <c r="H286" t="s">
        <v>4160</v>
      </c>
      <c r="I286" t="s">
        <v>4161</v>
      </c>
      <c r="J286" t="s">
        <v>4162</v>
      </c>
      <c r="K286" s="20" t="s">
        <v>4651</v>
      </c>
      <c r="L286" t="s">
        <v>4805</v>
      </c>
      <c r="M286" t="s">
        <v>4157</v>
      </c>
      <c r="N286" t="s">
        <v>2967</v>
      </c>
      <c r="O286" t="s">
        <v>4158</v>
      </c>
      <c r="Q286" t="str">
        <f>IFERROR(IF(VLOOKUP(B286,WB!$A$1:$AF$248,8,FALSE)=0,"",VLOOKUP(B286,WB!$A$1:$AF$248,8,FALSE)),"")</f>
        <v/>
      </c>
      <c r="R286" t="str">
        <f>IFERROR(VLOOKUP(E286,USAID!$A$2:$B$105,2,FALSE),"")</f>
        <v/>
      </c>
      <c r="U286" t="str">
        <f>IFERROR(IF(VLOOKUP(B286,WB!$A$1:$AF$248,9,FALSE)=0,"",VLOOKUP(B286,WB!$A$1:$AF$248,9,FALSE)),"")</f>
        <v/>
      </c>
      <c r="W286" s="15" t="s">
        <v>4276</v>
      </c>
    </row>
    <row r="287" spans="1:30" x14ac:dyDescent="0.25">
      <c r="A287" t="s">
        <v>4163</v>
      </c>
      <c r="B287" t="s">
        <v>4164</v>
      </c>
      <c r="C287" t="s">
        <v>4165</v>
      </c>
      <c r="D287" t="s">
        <v>4166</v>
      </c>
      <c r="E287" t="s">
        <v>4167</v>
      </c>
      <c r="F287" t="s">
        <v>2972</v>
      </c>
      <c r="G287" t="s">
        <v>4170</v>
      </c>
      <c r="H287" t="s">
        <v>4171</v>
      </c>
      <c r="I287" t="s">
        <v>4172</v>
      </c>
      <c r="J287" t="s">
        <v>4173</v>
      </c>
      <c r="K287" s="20" t="s">
        <v>4652</v>
      </c>
      <c r="L287" t="s">
        <v>4806</v>
      </c>
      <c r="M287" t="s">
        <v>4168</v>
      </c>
      <c r="N287" t="s">
        <v>2971</v>
      </c>
      <c r="O287" t="s">
        <v>4169</v>
      </c>
      <c r="Q287" t="str">
        <f>IFERROR(IF(VLOOKUP(B287,WB!$A$1:$AF$248,8,FALSE)=0,"",VLOOKUP(B287,WB!$A$1:$AF$248,8,FALSE)),"")</f>
        <v/>
      </c>
      <c r="R287" t="str">
        <f>IFERROR(VLOOKUP(E287,USAID!$A$2:$B$105,2,FALSE),"")</f>
        <v/>
      </c>
      <c r="U287" t="str">
        <f>IFERROR(IF(VLOOKUP(B287,WB!$A$1:$AF$248,9,FALSE)=0,"",VLOOKUP(B287,WB!$A$1:$AF$248,9,FALSE)),"")</f>
        <v/>
      </c>
      <c r="W287" s="15" t="s">
        <v>4276</v>
      </c>
    </row>
    <row r="288" spans="1:30" x14ac:dyDescent="0.25">
      <c r="A288" t="s">
        <v>4174</v>
      </c>
      <c r="B288" t="s">
        <v>4175</v>
      </c>
      <c r="C288" t="s">
        <v>4176</v>
      </c>
      <c r="D288" t="s">
        <v>4177</v>
      </c>
      <c r="E288" t="s">
        <v>4178</v>
      </c>
      <c r="F288" t="s">
        <v>2975</v>
      </c>
      <c r="G288" t="s">
        <v>4181</v>
      </c>
      <c r="H288" t="s">
        <v>4182</v>
      </c>
      <c r="I288" t="s">
        <v>4183</v>
      </c>
      <c r="J288" t="s">
        <v>4184</v>
      </c>
      <c r="K288" s="20" t="s">
        <v>4653</v>
      </c>
      <c r="L288" t="s">
        <v>4807</v>
      </c>
      <c r="M288" t="s">
        <v>4179</v>
      </c>
      <c r="N288" t="s">
        <v>2974</v>
      </c>
      <c r="O288" t="s">
        <v>4180</v>
      </c>
      <c r="Q288" t="str">
        <f>IFERROR(IF(VLOOKUP(B288,WB!$A$1:$AF$248,8,FALSE)=0,"",VLOOKUP(B288,WB!$A$1:$AF$248,8,FALSE)),"")</f>
        <v/>
      </c>
      <c r="R288" t="str">
        <f>IFERROR(VLOOKUP(E288,USAID!$A$2:$B$105,2,FALSE),"")</f>
        <v/>
      </c>
      <c r="U288" t="str">
        <f>IFERROR(IF(VLOOKUP(B288,WB!$A$1:$AF$248,9,FALSE)=0,"",VLOOKUP(B288,WB!$A$1:$AF$248,9,FALSE)),"")</f>
        <v/>
      </c>
      <c r="W288" s="15" t="s">
        <v>4276</v>
      </c>
    </row>
    <row r="289" spans="1:30" x14ac:dyDescent="0.25">
      <c r="A289" t="s">
        <v>4185</v>
      </c>
      <c r="B289" t="s">
        <v>4186</v>
      </c>
      <c r="C289" t="s">
        <v>4187</v>
      </c>
      <c r="D289" t="s">
        <v>4188</v>
      </c>
      <c r="E289" t="s">
        <v>4189</v>
      </c>
      <c r="F289" t="s">
        <v>2978</v>
      </c>
      <c r="G289" t="s">
        <v>4192</v>
      </c>
      <c r="H289" t="s">
        <v>4193</v>
      </c>
      <c r="I289" t="s">
        <v>4194</v>
      </c>
      <c r="J289" t="s">
        <v>4195</v>
      </c>
      <c r="K289" s="20" t="s">
        <v>4654</v>
      </c>
      <c r="L289" t="s">
        <v>4808</v>
      </c>
      <c r="M289" t="s">
        <v>4190</v>
      </c>
      <c r="N289" t="s">
        <v>2977</v>
      </c>
      <c r="O289" t="s">
        <v>4191</v>
      </c>
      <c r="Q289" t="str">
        <f>IFERROR(IF(VLOOKUP(B289,WB!$A$1:$AF$248,8,FALSE)=0,"",VLOOKUP(B289,WB!$A$1:$AF$248,8,FALSE)),"")</f>
        <v/>
      </c>
      <c r="R289" t="str">
        <f>IFERROR(VLOOKUP(E289,USAID!$A$2:$B$105,2,FALSE),"")</f>
        <v/>
      </c>
      <c r="U289" t="str">
        <f>IFERROR(IF(VLOOKUP(B289,WB!$A$1:$AF$248,9,FALSE)=0,"",VLOOKUP(B289,WB!$A$1:$AF$248,9,FALSE)),"")</f>
        <v/>
      </c>
      <c r="W289" s="15" t="s">
        <v>4276</v>
      </c>
    </row>
    <row r="290" spans="1:30" x14ac:dyDescent="0.25">
      <c r="A290" t="s">
        <v>4196</v>
      </c>
      <c r="B290" t="s">
        <v>4197</v>
      </c>
      <c r="C290" t="s">
        <v>4198</v>
      </c>
      <c r="D290" t="s">
        <v>4199</v>
      </c>
      <c r="E290" t="s">
        <v>4200</v>
      </c>
      <c r="F290" t="s">
        <v>2981</v>
      </c>
      <c r="G290" t="s">
        <v>4203</v>
      </c>
      <c r="H290" t="s">
        <v>4204</v>
      </c>
      <c r="I290" t="s">
        <v>4205</v>
      </c>
      <c r="J290" t="s">
        <v>4206</v>
      </c>
      <c r="K290" s="20" t="s">
        <v>4511</v>
      </c>
      <c r="L290" t="s">
        <v>4809</v>
      </c>
      <c r="M290" t="s">
        <v>4201</v>
      </c>
      <c r="N290" t="s">
        <v>2980</v>
      </c>
      <c r="O290" t="s">
        <v>4202</v>
      </c>
      <c r="P290" t="s">
        <v>4510</v>
      </c>
      <c r="Q290" t="str">
        <f>IFERROR(IF(VLOOKUP(B290,WB!$A$1:$AF$248,8,FALSE)=0,"",VLOOKUP(B290,WB!$A$1:$AF$248,8,FALSE)),"")</f>
        <v/>
      </c>
      <c r="R290" t="str">
        <f>IFERROR(VLOOKUP(E290,USAID!$A$2:$B$105,2,FALSE),"")</f>
        <v/>
      </c>
      <c r="T290" t="s">
        <v>4578</v>
      </c>
      <c r="U290" t="str">
        <f>IFERROR(IF(VLOOKUP(B290,WB!$A$1:$AF$248,9,FALSE)=0,"",VLOOKUP(B290,WB!$A$1:$AF$248,9,FALSE)),"")</f>
        <v/>
      </c>
      <c r="V290" t="s">
        <v>4578</v>
      </c>
      <c r="W290" s="15" t="s">
        <v>4276</v>
      </c>
      <c r="AB290" t="s">
        <v>4276</v>
      </c>
      <c r="AC290" t="s">
        <v>4276</v>
      </c>
      <c r="AD290" t="s">
        <v>4276</v>
      </c>
    </row>
    <row r="291" spans="1:30" x14ac:dyDescent="0.25">
      <c r="A291" t="s">
        <v>4207</v>
      </c>
      <c r="B291" t="s">
        <v>4208</v>
      </c>
      <c r="C291" t="s">
        <v>4209</v>
      </c>
      <c r="D291" t="s">
        <v>4210</v>
      </c>
      <c r="E291" t="s">
        <v>4211</v>
      </c>
      <c r="F291" t="s">
        <v>2983</v>
      </c>
      <c r="G291" t="s">
        <v>4213</v>
      </c>
      <c r="H291" t="s">
        <v>4214</v>
      </c>
      <c r="I291" t="s">
        <v>4215</v>
      </c>
      <c r="J291" t="s">
        <v>4216</v>
      </c>
      <c r="K291" s="20" t="s">
        <v>4655</v>
      </c>
      <c r="L291" t="s">
        <v>4810</v>
      </c>
      <c r="M291" t="s">
        <v>4212</v>
      </c>
      <c r="N291" t="s">
        <v>2634</v>
      </c>
      <c r="O291" t="s">
        <v>1912</v>
      </c>
      <c r="Q291" t="str">
        <f>IFERROR(IF(VLOOKUP(B291,WB!$A$1:$AF$248,8,FALSE)=0,"",VLOOKUP(B291,WB!$A$1:$AF$248,8,FALSE)),"")</f>
        <v/>
      </c>
      <c r="R291" t="str">
        <f>IFERROR(VLOOKUP(E291,USAID!$A$2:$B$105,2,FALSE),"")</f>
        <v/>
      </c>
      <c r="U291" t="str">
        <f>IFERROR(IF(VLOOKUP(B291,WB!$A$1:$AF$248,9,FALSE)=0,"",VLOOKUP(B291,WB!$A$1:$AF$248,9,FALSE)),"")</f>
        <v/>
      </c>
      <c r="W291" s="15" t="s">
        <v>4276</v>
      </c>
    </row>
    <row r="292" spans="1:30" x14ac:dyDescent="0.25">
      <c r="A292" t="s">
        <v>4217</v>
      </c>
      <c r="B292" t="s">
        <v>4218</v>
      </c>
      <c r="C292" t="s">
        <v>4219</v>
      </c>
      <c r="D292" t="s">
        <v>4220</v>
      </c>
      <c r="E292" t="s">
        <v>4221</v>
      </c>
      <c r="F292" t="s">
        <v>2991</v>
      </c>
      <c r="G292" t="s">
        <v>4224</v>
      </c>
      <c r="H292" t="s">
        <v>4225</v>
      </c>
      <c r="I292" t="s">
        <v>4226</v>
      </c>
      <c r="J292" t="s">
        <v>4227</v>
      </c>
      <c r="K292" s="20" t="s">
        <v>4521</v>
      </c>
      <c r="L292" t="s">
        <v>4811</v>
      </c>
      <c r="M292" t="s">
        <v>4222</v>
      </c>
      <c r="N292" t="s">
        <v>2990</v>
      </c>
      <c r="O292" t="s">
        <v>4223</v>
      </c>
      <c r="P292" t="s">
        <v>4520</v>
      </c>
      <c r="Q292" t="str">
        <f>IFERROR(IF(VLOOKUP(B292,WB!$A$1:$AF$248,8,FALSE)=0,"",VLOOKUP(B292,WB!$A$1:$AF$248,8,FALSE)),"")</f>
        <v/>
      </c>
      <c r="R292" t="str">
        <f>IFERROR(VLOOKUP(E292,USAID!$A$2:$B$105,2,FALSE),"")</f>
        <v/>
      </c>
      <c r="S292" t="s">
        <v>1592</v>
      </c>
      <c r="T292" t="s">
        <v>4565</v>
      </c>
      <c r="U292" t="str">
        <f>IFERROR(IF(VLOOKUP(B292,WB!$A$1:$AF$248,9,FALSE)=0,"",VLOOKUP(B292,WB!$A$1:$AF$248,9,FALSE)),"")</f>
        <v/>
      </c>
      <c r="V292" t="s">
        <v>4562</v>
      </c>
      <c r="W292" s="15" t="s">
        <v>4276</v>
      </c>
      <c r="AB292" t="s">
        <v>4276</v>
      </c>
      <c r="AC292" t="s">
        <v>66</v>
      </c>
      <c r="AD292" t="s">
        <v>4276</v>
      </c>
    </row>
    <row r="293" spans="1:30" x14ac:dyDescent="0.25">
      <c r="A293" t="s">
        <v>4228</v>
      </c>
      <c r="B293" t="s">
        <v>4229</v>
      </c>
      <c r="C293" t="s">
        <v>4230</v>
      </c>
      <c r="D293" t="s">
        <v>4231</v>
      </c>
      <c r="E293" t="s">
        <v>4232</v>
      </c>
      <c r="F293" t="s">
        <v>4233</v>
      </c>
      <c r="G293" t="s">
        <v>4236</v>
      </c>
      <c r="H293" t="s">
        <v>3011</v>
      </c>
      <c r="I293" t="s">
        <v>4237</v>
      </c>
      <c r="J293" t="s">
        <v>4238</v>
      </c>
      <c r="K293" s="20" t="s">
        <v>4656</v>
      </c>
      <c r="L293" t="s">
        <v>4812</v>
      </c>
      <c r="M293" t="s">
        <v>4234</v>
      </c>
      <c r="N293" t="s">
        <v>3345</v>
      </c>
      <c r="O293" t="s">
        <v>4235</v>
      </c>
      <c r="Q293" t="str">
        <f>IFERROR(IF(VLOOKUP(B293,WB!$A$1:$AF$248,8,FALSE)=0,"",VLOOKUP(B293,WB!$A$1:$AF$248,8,FALSE)),"")</f>
        <v/>
      </c>
      <c r="R293" t="str">
        <f>IFERROR(VLOOKUP(E293,USAID!$A$2:$B$105,2,FALSE),"")</f>
        <v/>
      </c>
      <c r="U293" t="str">
        <f>IFERROR(IF(VLOOKUP(B293,WB!$A$1:$AF$248,9,FALSE)=0,"",VLOOKUP(B293,WB!$A$1:$AF$248,9,FALSE)),"")</f>
        <v/>
      </c>
      <c r="W293" s="15" t="s">
        <v>4276</v>
      </c>
    </row>
    <row r="294" spans="1:30" x14ac:dyDescent="0.25">
      <c r="A294" t="s">
        <v>4239</v>
      </c>
      <c r="B294" t="s">
        <v>4240</v>
      </c>
      <c r="C294" t="s">
        <v>4241</v>
      </c>
      <c r="D294" t="s">
        <v>4242</v>
      </c>
      <c r="E294" t="s">
        <v>4243</v>
      </c>
      <c r="F294" t="s">
        <v>4244</v>
      </c>
      <c r="G294" t="s">
        <v>4247</v>
      </c>
      <c r="H294" t="s">
        <v>3013</v>
      </c>
      <c r="I294" t="s">
        <v>4248</v>
      </c>
      <c r="J294" t="s">
        <v>4249</v>
      </c>
      <c r="K294" s="20" t="s">
        <v>4657</v>
      </c>
      <c r="L294" t="s">
        <v>4813</v>
      </c>
      <c r="M294" t="s">
        <v>4245</v>
      </c>
      <c r="N294" t="s">
        <v>3356</v>
      </c>
      <c r="O294" t="s">
        <v>4246</v>
      </c>
      <c r="Q294" t="str">
        <f>IFERROR(IF(VLOOKUP(B294,WB!$A$1:$AF$248,8,FALSE)=0,"",VLOOKUP(B294,WB!$A$1:$AF$248,8,FALSE)),"")</f>
        <v/>
      </c>
      <c r="R294" t="str">
        <f>IFERROR(VLOOKUP(E294,USAID!$A$2:$B$105,2,FALSE),"")</f>
        <v/>
      </c>
      <c r="U294" t="str">
        <f>IFERROR(IF(VLOOKUP(B294,WB!$A$1:$AF$248,9,FALSE)=0,"",VLOOKUP(B294,WB!$A$1:$AF$248,9,FALSE)),"")</f>
        <v/>
      </c>
      <c r="W294" s="15" t="s">
        <v>4276</v>
      </c>
    </row>
    <row r="295" spans="1:30" x14ac:dyDescent="0.25">
      <c r="A295" t="s">
        <v>4250</v>
      </c>
      <c r="B295" t="s">
        <v>4251</v>
      </c>
      <c r="C295" t="s">
        <v>4252</v>
      </c>
      <c r="D295" t="s">
        <v>4253</v>
      </c>
      <c r="E295" t="s">
        <v>4254</v>
      </c>
      <c r="F295" t="s">
        <v>4255</v>
      </c>
      <c r="G295" t="s">
        <v>4258</v>
      </c>
      <c r="H295" t="s">
        <v>3035</v>
      </c>
      <c r="I295" t="s">
        <v>4259</v>
      </c>
      <c r="J295" t="s">
        <v>4260</v>
      </c>
      <c r="K295" s="20" t="s">
        <v>4658</v>
      </c>
      <c r="L295" t="s">
        <v>4814</v>
      </c>
      <c r="M295" t="s">
        <v>4256</v>
      </c>
      <c r="N295" t="s">
        <v>3367</v>
      </c>
      <c r="O295" t="s">
        <v>4257</v>
      </c>
      <c r="Q295" t="str">
        <f>IFERROR(IF(VLOOKUP(B295,WB!$A$1:$AF$248,8,FALSE)=0,"",VLOOKUP(B295,WB!$A$1:$AF$248,8,FALSE)),"")</f>
        <v/>
      </c>
      <c r="R295" t="str">
        <f>IFERROR(VLOOKUP(E295,USAID!$A$2:$B$105,2,FALSE),"")</f>
        <v/>
      </c>
      <c r="U295" t="str">
        <f>IFERROR(IF(VLOOKUP(B295,WB!$A$1:$AF$248,9,FALSE)=0,"",VLOOKUP(B295,WB!$A$1:$AF$248,9,FALSE)),"")</f>
        <v/>
      </c>
      <c r="W295" s="15" t="s">
        <v>4276</v>
      </c>
    </row>
  </sheetData>
  <conditionalFormatting sqref="W2:Y295 W1:AA1 W296:AA1048576 A1:V1048576 AB1:XFD1048576">
    <cfRule type="containsErrors" dxfId="9" priority="1">
      <formula>ISERROR(A1)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6" sqref="C26"/>
    </sheetView>
  </sheetViews>
  <sheetFormatPr defaultColWidth="11" defaultRowHeight="15.75" x14ac:dyDescent="0.25"/>
  <cols>
    <col min="2" max="2" width="25.125" customWidth="1"/>
    <col min="3" max="3" width="28.875" customWidth="1"/>
    <col min="6" max="6" width="66.625" customWidth="1"/>
  </cols>
  <sheetData>
    <row r="1" spans="1:6" x14ac:dyDescent="0.25">
      <c r="A1" s="6" t="s">
        <v>1473</v>
      </c>
      <c r="B1" s="6" t="s">
        <v>1475</v>
      </c>
      <c r="C1" s="6" t="s">
        <v>1476</v>
      </c>
      <c r="D1" s="6" t="s">
        <v>1474</v>
      </c>
      <c r="E1" s="6" t="s">
        <v>1477</v>
      </c>
      <c r="F1" s="6" t="s">
        <v>1479</v>
      </c>
    </row>
    <row r="2" spans="1:6" x14ac:dyDescent="0.25">
      <c r="A2" t="s">
        <v>1574</v>
      </c>
      <c r="B2" t="s">
        <v>2994</v>
      </c>
      <c r="D2" t="s">
        <v>1478</v>
      </c>
      <c r="E2" s="1">
        <v>40607</v>
      </c>
      <c r="F2" t="s">
        <v>1480</v>
      </c>
    </row>
    <row r="3" spans="1:6" x14ac:dyDescent="0.25">
      <c r="A3" t="s">
        <v>1575</v>
      </c>
      <c r="B3" t="s">
        <v>3002</v>
      </c>
      <c r="D3" t="s">
        <v>1478</v>
      </c>
      <c r="E3" s="1">
        <v>40607</v>
      </c>
      <c r="F3" t="s">
        <v>1480</v>
      </c>
    </row>
    <row r="4" spans="1:6" x14ac:dyDescent="0.25">
      <c r="A4" t="s">
        <v>1573</v>
      </c>
      <c r="B4" t="s">
        <v>2995</v>
      </c>
      <c r="D4" t="s">
        <v>1489</v>
      </c>
      <c r="E4" s="1">
        <v>40607</v>
      </c>
      <c r="F4" t="s">
        <v>1490</v>
      </c>
    </row>
    <row r="5" spans="1:6" x14ac:dyDescent="0.25">
      <c r="A5" t="s">
        <v>1576</v>
      </c>
      <c r="B5" t="s">
        <v>3003</v>
      </c>
      <c r="D5" t="s">
        <v>1489</v>
      </c>
      <c r="E5" s="1">
        <v>40607</v>
      </c>
      <c r="F5" t="s">
        <v>1490</v>
      </c>
    </row>
    <row r="6" spans="1:6" x14ac:dyDescent="0.25">
      <c r="A6" t="s">
        <v>1600</v>
      </c>
      <c r="B6" t="s">
        <v>1602</v>
      </c>
      <c r="C6" t="s">
        <v>1603</v>
      </c>
      <c r="D6" t="s">
        <v>1484</v>
      </c>
      <c r="E6" s="1">
        <v>40607</v>
      </c>
      <c r="F6" t="s">
        <v>1601</v>
      </c>
    </row>
    <row r="7" spans="1:6" x14ac:dyDescent="0.25">
      <c r="A7" t="s">
        <v>2992</v>
      </c>
      <c r="B7" t="s">
        <v>2993</v>
      </c>
      <c r="D7" t="s">
        <v>1485</v>
      </c>
      <c r="E7" s="1">
        <v>40607</v>
      </c>
      <c r="F7" t="s">
        <v>2996</v>
      </c>
    </row>
    <row r="8" spans="1:6" x14ac:dyDescent="0.25">
      <c r="A8" t="s">
        <v>2997</v>
      </c>
      <c r="B8" t="s">
        <v>3000</v>
      </c>
      <c r="D8" t="s">
        <v>1485</v>
      </c>
      <c r="E8" s="1">
        <v>40607</v>
      </c>
      <c r="F8" t="s">
        <v>2996</v>
      </c>
    </row>
    <row r="9" spans="1:6" x14ac:dyDescent="0.25">
      <c r="A9" t="s">
        <v>2998</v>
      </c>
      <c r="B9" t="s">
        <v>3001</v>
      </c>
      <c r="D9" t="s">
        <v>1485</v>
      </c>
      <c r="E9" s="1">
        <v>40607</v>
      </c>
      <c r="F9" t="s">
        <v>2996</v>
      </c>
    </row>
    <row r="10" spans="1:6" x14ac:dyDescent="0.25">
      <c r="A10" t="s">
        <v>2999</v>
      </c>
      <c r="B10" t="s">
        <v>3004</v>
      </c>
      <c r="D10" t="s">
        <v>1485</v>
      </c>
      <c r="E10" s="1">
        <v>40607</v>
      </c>
      <c r="F10" t="s">
        <v>2996</v>
      </c>
    </row>
    <row r="11" spans="1:6" x14ac:dyDescent="0.25">
      <c r="A11" t="s">
        <v>3005</v>
      </c>
      <c r="B11" t="s">
        <v>3006</v>
      </c>
      <c r="D11" t="s">
        <v>1487</v>
      </c>
      <c r="E11" s="1">
        <v>40683</v>
      </c>
      <c r="F11" t="s">
        <v>4301</v>
      </c>
    </row>
    <row r="12" spans="1:6" x14ac:dyDescent="0.25">
      <c r="A12" t="s">
        <v>3038</v>
      </c>
      <c r="B12" t="s">
        <v>3039</v>
      </c>
      <c r="D12" t="s">
        <v>1619</v>
      </c>
      <c r="E12" s="1">
        <v>40607</v>
      </c>
      <c r="F12" t="s">
        <v>3040</v>
      </c>
    </row>
    <row r="13" spans="1:6" x14ac:dyDescent="0.25">
      <c r="A13" t="s">
        <v>4261</v>
      </c>
      <c r="B13" t="s">
        <v>4273</v>
      </c>
      <c r="D13" t="s">
        <v>1478</v>
      </c>
      <c r="E13" s="1">
        <v>40607</v>
      </c>
      <c r="F13" t="s">
        <v>1480</v>
      </c>
    </row>
    <row r="14" spans="1:6" x14ac:dyDescent="0.25">
      <c r="A14" t="s">
        <v>4262</v>
      </c>
      <c r="B14" t="s">
        <v>4274</v>
      </c>
      <c r="D14" t="s">
        <v>1478</v>
      </c>
      <c r="E14" s="1">
        <v>40607</v>
      </c>
      <c r="F14" t="s">
        <v>1480</v>
      </c>
    </row>
    <row r="15" spans="1:6" x14ac:dyDescent="0.25">
      <c r="A15" t="s">
        <v>4263</v>
      </c>
      <c r="B15" t="s">
        <v>4275</v>
      </c>
      <c r="D15" t="s">
        <v>1484</v>
      </c>
      <c r="E15" s="1">
        <v>40607</v>
      </c>
      <c r="F15" t="s">
        <v>1601</v>
      </c>
    </row>
    <row r="16" spans="1:6" x14ac:dyDescent="0.25">
      <c r="A16" t="s">
        <v>4277</v>
      </c>
      <c r="B16" t="s">
        <v>4278</v>
      </c>
      <c r="D16" t="s">
        <v>1484</v>
      </c>
      <c r="E16" s="1">
        <v>40607</v>
      </c>
      <c r="F16" t="s">
        <v>4279</v>
      </c>
    </row>
    <row r="17" spans="1:6" x14ac:dyDescent="0.25">
      <c r="A17" t="s">
        <v>4302</v>
      </c>
      <c r="B17" t="s">
        <v>4304</v>
      </c>
      <c r="D17" t="s">
        <v>1487</v>
      </c>
      <c r="E17" s="1">
        <v>40683</v>
      </c>
      <c r="F17" t="s">
        <v>4301</v>
      </c>
    </row>
    <row r="18" spans="1:6" x14ac:dyDescent="0.25">
      <c r="A18" t="s">
        <v>4303</v>
      </c>
      <c r="B18" t="s">
        <v>4305</v>
      </c>
      <c r="D18" t="s">
        <v>1487</v>
      </c>
      <c r="E18" s="1">
        <v>40683</v>
      </c>
      <c r="F18" t="s">
        <v>4301</v>
      </c>
    </row>
    <row r="19" spans="1:6" x14ac:dyDescent="0.25">
      <c r="A19" t="s">
        <v>4306</v>
      </c>
      <c r="B19" t="s">
        <v>4307</v>
      </c>
      <c r="D19" t="s">
        <v>1487</v>
      </c>
      <c r="E19" s="1">
        <v>40683</v>
      </c>
      <c r="F19" t="s">
        <v>4301</v>
      </c>
    </row>
    <row r="20" spans="1:6" x14ac:dyDescent="0.25">
      <c r="A20" t="s">
        <v>4310</v>
      </c>
      <c r="B20" t="s">
        <v>4311</v>
      </c>
      <c r="D20" t="s">
        <v>1487</v>
      </c>
      <c r="E20" s="1">
        <v>40683</v>
      </c>
      <c r="F20" t="s">
        <v>4301</v>
      </c>
    </row>
    <row r="21" spans="1:6" x14ac:dyDescent="0.25">
      <c r="A21" t="s">
        <v>4590</v>
      </c>
      <c r="B21" t="s">
        <v>4659</v>
      </c>
      <c r="D21" t="s">
        <v>4269</v>
      </c>
      <c r="E21" s="1">
        <v>40683</v>
      </c>
      <c r="F21" t="s">
        <v>4584</v>
      </c>
    </row>
    <row r="22" spans="1:6" x14ac:dyDescent="0.25">
      <c r="A22" t="s">
        <v>4272</v>
      </c>
      <c r="B22" t="s">
        <v>4268</v>
      </c>
      <c r="D22" t="s">
        <v>4269</v>
      </c>
      <c r="E22" s="1">
        <v>40683</v>
      </c>
      <c r="F22" t="s">
        <v>4584</v>
      </c>
    </row>
    <row r="23" spans="1:6" x14ac:dyDescent="0.25">
      <c r="A23" t="s">
        <v>4591</v>
      </c>
      <c r="B23" t="s">
        <v>4660</v>
      </c>
      <c r="D23" t="s">
        <v>4269</v>
      </c>
      <c r="E23" s="1">
        <v>40683</v>
      </c>
      <c r="F23" t="s">
        <v>4584</v>
      </c>
    </row>
    <row r="24" spans="1:6" x14ac:dyDescent="0.25">
      <c r="A24" t="s">
        <v>4586</v>
      </c>
      <c r="B24" t="s">
        <v>4661</v>
      </c>
      <c r="D24" t="s">
        <v>4269</v>
      </c>
      <c r="E24" s="1">
        <v>40683</v>
      </c>
      <c r="F24" t="s">
        <v>4584</v>
      </c>
    </row>
    <row r="25" spans="1:6" x14ac:dyDescent="0.25">
      <c r="A25" t="s">
        <v>4585</v>
      </c>
      <c r="B25" t="s">
        <v>4662</v>
      </c>
      <c r="D25" t="s">
        <v>4269</v>
      </c>
      <c r="E25" s="1">
        <v>40683</v>
      </c>
      <c r="F25" t="s">
        <v>4584</v>
      </c>
    </row>
    <row r="26" spans="1:6" x14ac:dyDescent="0.25">
      <c r="A26" t="s">
        <v>4587</v>
      </c>
      <c r="B26" t="s">
        <v>4663</v>
      </c>
      <c r="D26" t="s">
        <v>4269</v>
      </c>
      <c r="E26" s="1">
        <v>40683</v>
      </c>
      <c r="F26" t="s">
        <v>4584</v>
      </c>
    </row>
    <row r="27" spans="1:6" x14ac:dyDescent="0.25">
      <c r="A27" t="s">
        <v>4588</v>
      </c>
      <c r="B27" t="s">
        <v>4664</v>
      </c>
      <c r="D27" t="s">
        <v>4269</v>
      </c>
      <c r="E27" s="1">
        <v>40683</v>
      </c>
      <c r="F27" t="s">
        <v>4584</v>
      </c>
    </row>
    <row r="28" spans="1:6" x14ac:dyDescent="0.25">
      <c r="A28" t="s">
        <v>4589</v>
      </c>
      <c r="B28" t="s">
        <v>4665</v>
      </c>
      <c r="D28" t="s">
        <v>4269</v>
      </c>
      <c r="E28" s="1">
        <v>40683</v>
      </c>
      <c r="F28" t="s">
        <v>4584</v>
      </c>
    </row>
  </sheetData>
  <conditionalFormatting sqref="D12:D13">
    <cfRule type="containsErrors" dxfId="8" priority="8">
      <formula>ISERROR(D12)</formula>
    </cfRule>
  </conditionalFormatting>
  <conditionalFormatting sqref="A3">
    <cfRule type="containsErrors" dxfId="7" priority="7">
      <formula>ISERROR(A3)</formula>
    </cfRule>
  </conditionalFormatting>
  <conditionalFormatting sqref="A8:A12">
    <cfRule type="containsErrors" dxfId="6" priority="6">
      <formula>ISERROR(A8)</formula>
    </cfRule>
  </conditionalFormatting>
  <conditionalFormatting sqref="D14">
    <cfRule type="containsErrors" dxfId="5" priority="4">
      <formula>ISERROR(D14)</formula>
    </cfRule>
  </conditionalFormatting>
  <conditionalFormatting sqref="A13:A16 A19:A20">
    <cfRule type="containsErrors" dxfId="4" priority="5">
      <formula>ISERROR(A13)</formula>
    </cfRule>
  </conditionalFormatting>
  <conditionalFormatting sqref="A17:A18">
    <cfRule type="containsErrors" dxfId="3" priority="3">
      <formula>ISERROR(A17)</formula>
    </cfRule>
  </conditionalFormatting>
  <conditionalFormatting sqref="A21:A25 A27:A28">
    <cfRule type="containsErrors" dxfId="2" priority="2">
      <formula>ISERROR(A21)</formula>
    </cfRule>
  </conditionalFormatting>
  <conditionalFormatting sqref="A26">
    <cfRule type="containsErrors" dxfId="1" priority="1">
      <formula>ISERROR(A26)</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8" sqref="B8"/>
    </sheetView>
  </sheetViews>
  <sheetFormatPr defaultColWidth="11" defaultRowHeight="15.75" x14ac:dyDescent="0.25"/>
  <cols>
    <col min="1" max="1" width="30.375" customWidth="1"/>
    <col min="2" max="2" width="18.5" customWidth="1"/>
    <col min="4" max="4" width="67" customWidth="1"/>
  </cols>
  <sheetData>
    <row r="1" spans="1:4" x14ac:dyDescent="0.25">
      <c r="A1" s="6" t="s">
        <v>1481</v>
      </c>
      <c r="B1" s="6" t="s">
        <v>1474</v>
      </c>
      <c r="C1" s="6" t="s">
        <v>1477</v>
      </c>
      <c r="D1" s="6" t="s">
        <v>1479</v>
      </c>
    </row>
    <row r="2" spans="1:4" x14ac:dyDescent="0.25">
      <c r="A2" t="s">
        <v>1482</v>
      </c>
      <c r="B2" t="s">
        <v>1478</v>
      </c>
      <c r="C2" s="1">
        <v>40607</v>
      </c>
      <c r="D2" t="s">
        <v>1480</v>
      </c>
    </row>
    <row r="3" spans="1:4" x14ac:dyDescent="0.25">
      <c r="A3" t="s">
        <v>1483</v>
      </c>
      <c r="B3" t="s">
        <v>1489</v>
      </c>
      <c r="C3" s="1">
        <v>40607</v>
      </c>
      <c r="D3" t="s">
        <v>1490</v>
      </c>
    </row>
    <row r="4" spans="1:4" x14ac:dyDescent="0.25">
      <c r="A4" t="s">
        <v>1484</v>
      </c>
      <c r="B4" t="s">
        <v>1484</v>
      </c>
      <c r="C4" s="1">
        <v>40607</v>
      </c>
      <c r="D4" t="s">
        <v>1601</v>
      </c>
    </row>
    <row r="5" spans="1:4" x14ac:dyDescent="0.25">
      <c r="A5" t="s">
        <v>1485</v>
      </c>
      <c r="B5" t="s">
        <v>3008</v>
      </c>
      <c r="C5" s="1">
        <v>40607</v>
      </c>
      <c r="D5" t="s">
        <v>2996</v>
      </c>
    </row>
    <row r="6" spans="1:4" x14ac:dyDescent="0.25">
      <c r="A6" t="s">
        <v>1486</v>
      </c>
    </row>
    <row r="7" spans="1:4" x14ac:dyDescent="0.25">
      <c r="A7" t="s">
        <v>1487</v>
      </c>
      <c r="B7" t="s">
        <v>3007</v>
      </c>
      <c r="C7" s="1">
        <v>40683</v>
      </c>
      <c r="D7" t="s">
        <v>4301</v>
      </c>
    </row>
    <row r="8" spans="1:4" x14ac:dyDescent="0.25">
      <c r="A8" t="s">
        <v>1488</v>
      </c>
      <c r="C8" s="1">
        <v>40684</v>
      </c>
      <c r="D8" t="s">
        <v>4714</v>
      </c>
    </row>
    <row r="9" spans="1:4" x14ac:dyDescent="0.25">
      <c r="A9" t="s">
        <v>1619</v>
      </c>
      <c r="B9" t="s">
        <v>1619</v>
      </c>
      <c r="C9" s="1">
        <v>40607</v>
      </c>
      <c r="D9" t="s">
        <v>3040</v>
      </c>
    </row>
    <row r="10" spans="1:4" x14ac:dyDescent="0.25">
      <c r="A10" t="s">
        <v>3041</v>
      </c>
    </row>
    <row r="11" spans="1:4" x14ac:dyDescent="0.25">
      <c r="A11" t="s">
        <v>3009</v>
      </c>
    </row>
    <row r="12" spans="1:4" x14ac:dyDescent="0.25">
      <c r="A12" t="s">
        <v>4269</v>
      </c>
      <c r="B12" t="s">
        <v>4269</v>
      </c>
      <c r="C12" s="1">
        <v>40683</v>
      </c>
      <c r="D12" t="s">
        <v>4584</v>
      </c>
    </row>
  </sheetData>
  <conditionalFormatting sqref="B9">
    <cfRule type="containsErrors" dxfId="0" priority="1">
      <formula>ISERROR(B9)</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topLeftCell="A91" workbookViewId="0">
      <selection activeCell="B6" sqref="B6"/>
    </sheetView>
  </sheetViews>
  <sheetFormatPr defaultColWidth="11" defaultRowHeight="15.75" x14ac:dyDescent="0.25"/>
  <sheetData>
    <row r="1" spans="1:3" x14ac:dyDescent="0.25">
      <c r="A1" s="2" t="s">
        <v>1572</v>
      </c>
      <c r="B1" s="5" t="s">
        <v>1577</v>
      </c>
      <c r="C1" s="4" t="s">
        <v>1491</v>
      </c>
    </row>
    <row r="2" spans="1:3" x14ac:dyDescent="0.25">
      <c r="A2" s="3">
        <v>4</v>
      </c>
      <c r="B2" s="3" t="s">
        <v>33</v>
      </c>
      <c r="C2" s="3" t="s">
        <v>32</v>
      </c>
    </row>
    <row r="3" spans="1:3" x14ac:dyDescent="0.25">
      <c r="A3" s="3">
        <v>248</v>
      </c>
      <c r="B3" s="3" t="s">
        <v>1492</v>
      </c>
      <c r="C3" s="3" t="s">
        <v>1493</v>
      </c>
    </row>
    <row r="4" spans="1:3" x14ac:dyDescent="0.25">
      <c r="A4" s="3">
        <v>8</v>
      </c>
      <c r="B4" s="3" t="s">
        <v>53</v>
      </c>
      <c r="C4" s="3" t="s">
        <v>52</v>
      </c>
    </row>
    <row r="5" spans="1:3" x14ac:dyDescent="0.25">
      <c r="A5" s="3">
        <v>12</v>
      </c>
      <c r="B5" s="3" t="s">
        <v>68</v>
      </c>
      <c r="C5" s="3" t="s">
        <v>67</v>
      </c>
    </row>
    <row r="6" spans="1:3" x14ac:dyDescent="0.25">
      <c r="A6" s="3">
        <v>16</v>
      </c>
      <c r="B6" s="3" t="s">
        <v>78</v>
      </c>
      <c r="C6" s="3" t="s">
        <v>77</v>
      </c>
    </row>
    <row r="7" spans="1:3" x14ac:dyDescent="0.25">
      <c r="A7" s="3">
        <v>20</v>
      </c>
      <c r="B7" s="3" t="s">
        <v>84</v>
      </c>
      <c r="C7" s="3" t="s">
        <v>1494</v>
      </c>
    </row>
    <row r="8" spans="1:3" x14ac:dyDescent="0.25">
      <c r="A8" s="3">
        <v>24</v>
      </c>
      <c r="B8" s="3" t="s">
        <v>91</v>
      </c>
      <c r="C8" s="3" t="s">
        <v>90</v>
      </c>
    </row>
    <row r="9" spans="1:3" x14ac:dyDescent="0.25">
      <c r="A9" s="3">
        <v>660</v>
      </c>
      <c r="B9" s="3" t="s">
        <v>1495</v>
      </c>
      <c r="C9" s="3" t="s">
        <v>1496</v>
      </c>
    </row>
    <row r="10" spans="1:3" x14ac:dyDescent="0.25">
      <c r="A10" s="3">
        <v>28</v>
      </c>
      <c r="B10" s="3" t="s">
        <v>102</v>
      </c>
      <c r="C10" s="3" t="s">
        <v>101</v>
      </c>
    </row>
    <row r="11" spans="1:3" x14ac:dyDescent="0.25">
      <c r="A11" s="3">
        <v>32</v>
      </c>
      <c r="B11" s="3" t="s">
        <v>112</v>
      </c>
      <c r="C11" s="3" t="s">
        <v>111</v>
      </c>
    </row>
    <row r="12" spans="1:3" x14ac:dyDescent="0.25">
      <c r="A12" s="3">
        <v>51</v>
      </c>
      <c r="B12" s="3" t="s">
        <v>121</v>
      </c>
      <c r="C12" s="3" t="s">
        <v>120</v>
      </c>
    </row>
    <row r="13" spans="1:3" x14ac:dyDescent="0.25">
      <c r="A13" s="3">
        <v>533</v>
      </c>
      <c r="B13" s="3" t="s">
        <v>129</v>
      </c>
      <c r="C13" s="3" t="s">
        <v>128</v>
      </c>
    </row>
    <row r="14" spans="1:3" x14ac:dyDescent="0.25">
      <c r="A14" s="3">
        <v>36</v>
      </c>
      <c r="B14" s="3" t="s">
        <v>134</v>
      </c>
      <c r="C14" s="3" t="s">
        <v>133</v>
      </c>
    </row>
    <row r="15" spans="1:3" x14ac:dyDescent="0.25">
      <c r="A15" s="3">
        <v>40</v>
      </c>
      <c r="B15" s="3" t="s">
        <v>143</v>
      </c>
      <c r="C15" s="3" t="s">
        <v>142</v>
      </c>
    </row>
    <row r="16" spans="1:3" x14ac:dyDescent="0.25">
      <c r="A16" s="3">
        <v>31</v>
      </c>
      <c r="B16" s="3" t="s">
        <v>150</v>
      </c>
      <c r="C16" s="3" t="s">
        <v>149</v>
      </c>
    </row>
    <row r="17" spans="1:3" x14ac:dyDescent="0.25">
      <c r="A17" s="3">
        <v>44</v>
      </c>
      <c r="B17" s="3" t="s">
        <v>1497</v>
      </c>
      <c r="C17" s="3" t="s">
        <v>1314</v>
      </c>
    </row>
    <row r="18" spans="1:3" x14ac:dyDescent="0.25">
      <c r="A18" s="3">
        <v>48</v>
      </c>
      <c r="B18" s="3" t="s">
        <v>158</v>
      </c>
      <c r="C18" s="3" t="s">
        <v>157</v>
      </c>
    </row>
    <row r="19" spans="1:3" x14ac:dyDescent="0.25">
      <c r="A19" s="3">
        <v>50</v>
      </c>
      <c r="B19" s="3" t="s">
        <v>164</v>
      </c>
      <c r="C19" s="3" t="s">
        <v>163</v>
      </c>
    </row>
    <row r="20" spans="1:3" x14ac:dyDescent="0.25">
      <c r="A20" s="3">
        <v>52</v>
      </c>
      <c r="B20" s="3" t="s">
        <v>174</v>
      </c>
      <c r="C20" s="3" t="s">
        <v>173</v>
      </c>
    </row>
    <row r="21" spans="1:3" x14ac:dyDescent="0.25">
      <c r="A21" s="3">
        <v>112</v>
      </c>
      <c r="B21" s="3" t="s">
        <v>179</v>
      </c>
      <c r="C21" s="3" t="s">
        <v>178</v>
      </c>
    </row>
    <row r="22" spans="1:3" x14ac:dyDescent="0.25">
      <c r="A22" s="3">
        <v>56</v>
      </c>
      <c r="B22" s="3" t="s">
        <v>185</v>
      </c>
      <c r="C22" s="3" t="s">
        <v>184</v>
      </c>
    </row>
    <row r="23" spans="1:3" x14ac:dyDescent="0.25">
      <c r="A23" s="3">
        <v>84</v>
      </c>
      <c r="B23" s="3" t="s">
        <v>191</v>
      </c>
      <c r="C23" s="3" t="s">
        <v>190</v>
      </c>
    </row>
    <row r="24" spans="1:3" x14ac:dyDescent="0.25">
      <c r="A24" s="3">
        <v>204</v>
      </c>
      <c r="B24" s="3" t="s">
        <v>197</v>
      </c>
      <c r="C24" s="3" t="s">
        <v>196</v>
      </c>
    </row>
    <row r="25" spans="1:3" x14ac:dyDescent="0.25">
      <c r="A25" s="3">
        <v>60</v>
      </c>
      <c r="B25" s="3" t="s">
        <v>205</v>
      </c>
      <c r="C25" s="3" t="s">
        <v>204</v>
      </c>
    </row>
    <row r="26" spans="1:3" x14ac:dyDescent="0.25">
      <c r="A26" s="3">
        <v>64</v>
      </c>
      <c r="B26" s="3" t="s">
        <v>211</v>
      </c>
      <c r="C26" s="3" t="s">
        <v>210</v>
      </c>
    </row>
    <row r="27" spans="1:3" x14ac:dyDescent="0.25">
      <c r="A27" s="3">
        <v>68</v>
      </c>
      <c r="B27" s="3" t="s">
        <v>1498</v>
      </c>
      <c r="C27" s="3" t="s">
        <v>217</v>
      </c>
    </row>
    <row r="28" spans="1:3" x14ac:dyDescent="0.25">
      <c r="A28" s="3">
        <v>535</v>
      </c>
      <c r="B28" s="3" t="s">
        <v>1499</v>
      </c>
      <c r="C28" s="3" t="s">
        <v>1500</v>
      </c>
    </row>
    <row r="29" spans="1:3" x14ac:dyDescent="0.25">
      <c r="A29" s="3">
        <v>70</v>
      </c>
      <c r="B29" s="3" t="s">
        <v>226</v>
      </c>
      <c r="C29" s="3" t="s">
        <v>225</v>
      </c>
    </row>
    <row r="30" spans="1:3" x14ac:dyDescent="0.25">
      <c r="A30" s="3">
        <v>72</v>
      </c>
      <c r="B30" s="3" t="s">
        <v>232</v>
      </c>
      <c r="C30" s="3" t="s">
        <v>231</v>
      </c>
    </row>
    <row r="31" spans="1:3" x14ac:dyDescent="0.25">
      <c r="A31" s="3">
        <v>76</v>
      </c>
      <c r="B31" s="3" t="s">
        <v>241</v>
      </c>
      <c r="C31" s="3" t="s">
        <v>240</v>
      </c>
    </row>
    <row r="32" spans="1:3" x14ac:dyDescent="0.25">
      <c r="A32" s="3">
        <v>92</v>
      </c>
      <c r="B32" s="3" t="s">
        <v>1501</v>
      </c>
      <c r="C32" s="3" t="s">
        <v>1502</v>
      </c>
    </row>
    <row r="33" spans="1:3" x14ac:dyDescent="0.25">
      <c r="A33" s="3">
        <v>96</v>
      </c>
      <c r="B33" s="3" t="s">
        <v>248</v>
      </c>
      <c r="C33" s="3" t="s">
        <v>246</v>
      </c>
    </row>
    <row r="34" spans="1:3" x14ac:dyDescent="0.25">
      <c r="A34" s="3">
        <v>100</v>
      </c>
      <c r="B34" s="3" t="s">
        <v>252</v>
      </c>
      <c r="C34" s="3" t="s">
        <v>251</v>
      </c>
    </row>
    <row r="35" spans="1:3" x14ac:dyDescent="0.25">
      <c r="A35" s="3">
        <v>854</v>
      </c>
      <c r="B35" s="3" t="s">
        <v>260</v>
      </c>
      <c r="C35" s="3" t="s">
        <v>259</v>
      </c>
    </row>
    <row r="36" spans="1:3" x14ac:dyDescent="0.25">
      <c r="A36" s="3">
        <v>108</v>
      </c>
      <c r="B36" s="3" t="s">
        <v>265</v>
      </c>
      <c r="C36" s="3" t="s">
        <v>264</v>
      </c>
    </row>
    <row r="37" spans="1:3" x14ac:dyDescent="0.25">
      <c r="A37" s="3">
        <v>132</v>
      </c>
      <c r="B37" s="3" t="s">
        <v>272</v>
      </c>
      <c r="C37" s="3" t="s">
        <v>271</v>
      </c>
    </row>
    <row r="38" spans="1:3" x14ac:dyDescent="0.25">
      <c r="A38" s="3">
        <v>116</v>
      </c>
      <c r="B38" s="3" t="s">
        <v>280</v>
      </c>
      <c r="C38" s="3" t="s">
        <v>279</v>
      </c>
    </row>
    <row r="39" spans="1:3" x14ac:dyDescent="0.25">
      <c r="A39" s="3">
        <v>120</v>
      </c>
      <c r="B39" s="3" t="s">
        <v>286</v>
      </c>
      <c r="C39" s="3" t="s">
        <v>285</v>
      </c>
    </row>
    <row r="40" spans="1:3" x14ac:dyDescent="0.25">
      <c r="A40" s="3">
        <v>124</v>
      </c>
      <c r="B40" s="3" t="s">
        <v>291</v>
      </c>
      <c r="C40" s="3" t="s">
        <v>290</v>
      </c>
    </row>
    <row r="41" spans="1:3" x14ac:dyDescent="0.25">
      <c r="A41" s="3">
        <v>136</v>
      </c>
      <c r="B41" s="3" t="s">
        <v>301</v>
      </c>
      <c r="C41" s="3" t="s">
        <v>300</v>
      </c>
    </row>
    <row r="42" spans="1:3" x14ac:dyDescent="0.25">
      <c r="A42" s="3">
        <v>140</v>
      </c>
      <c r="B42" s="3" t="s">
        <v>305</v>
      </c>
      <c r="C42" s="3" t="s">
        <v>304</v>
      </c>
    </row>
    <row r="43" spans="1:3" x14ac:dyDescent="0.25">
      <c r="A43" s="3">
        <v>148</v>
      </c>
      <c r="B43" s="3" t="s">
        <v>313</v>
      </c>
      <c r="C43" s="3" t="s">
        <v>312</v>
      </c>
    </row>
    <row r="44" spans="1:3" x14ac:dyDescent="0.25">
      <c r="A44" s="3">
        <v>830</v>
      </c>
      <c r="B44" s="3" t="s">
        <v>321</v>
      </c>
      <c r="C44" s="3"/>
    </row>
    <row r="45" spans="1:3" x14ac:dyDescent="0.25">
      <c r="A45" s="3">
        <v>152</v>
      </c>
      <c r="B45" s="3" t="s">
        <v>327</v>
      </c>
      <c r="C45" s="3" t="s">
        <v>326</v>
      </c>
    </row>
    <row r="46" spans="1:3" x14ac:dyDescent="0.25">
      <c r="A46" s="3">
        <v>156</v>
      </c>
      <c r="B46" s="3" t="s">
        <v>332</v>
      </c>
      <c r="C46" s="3" t="s">
        <v>331</v>
      </c>
    </row>
    <row r="47" spans="1:3" x14ac:dyDescent="0.25">
      <c r="A47" s="3">
        <v>344</v>
      </c>
      <c r="B47" s="3" t="s">
        <v>1503</v>
      </c>
      <c r="C47" s="3" t="s">
        <v>633</v>
      </c>
    </row>
    <row r="48" spans="1:3" x14ac:dyDescent="0.25">
      <c r="A48" s="3">
        <v>446</v>
      </c>
      <c r="B48" s="3" t="s">
        <v>1504</v>
      </c>
      <c r="C48" s="3" t="s">
        <v>836</v>
      </c>
    </row>
    <row r="49" spans="1:3" x14ac:dyDescent="0.25">
      <c r="A49" s="3">
        <v>170</v>
      </c>
      <c r="B49" s="3" t="s">
        <v>340</v>
      </c>
      <c r="C49" s="3" t="s">
        <v>339</v>
      </c>
    </row>
    <row r="50" spans="1:3" x14ac:dyDescent="0.25">
      <c r="A50" s="3">
        <v>174</v>
      </c>
      <c r="B50" s="3" t="s">
        <v>346</v>
      </c>
      <c r="C50" s="3" t="s">
        <v>345</v>
      </c>
    </row>
    <row r="51" spans="1:3" x14ac:dyDescent="0.25">
      <c r="A51" s="3">
        <v>178</v>
      </c>
      <c r="B51" s="3" t="s">
        <v>352</v>
      </c>
      <c r="C51" s="3" t="s">
        <v>351</v>
      </c>
    </row>
    <row r="52" spans="1:3" x14ac:dyDescent="0.25">
      <c r="A52" s="3">
        <v>184</v>
      </c>
      <c r="B52" s="3" t="s">
        <v>1505</v>
      </c>
      <c r="C52" s="3" t="s">
        <v>1506</v>
      </c>
    </row>
    <row r="53" spans="1:3" x14ac:dyDescent="0.25">
      <c r="A53" s="3">
        <v>188</v>
      </c>
      <c r="B53" s="3" t="s">
        <v>359</v>
      </c>
      <c r="C53" s="3" t="s">
        <v>358</v>
      </c>
    </row>
    <row r="54" spans="1:3" x14ac:dyDescent="0.25">
      <c r="A54" s="3">
        <v>384</v>
      </c>
      <c r="B54" s="3" t="s">
        <v>364</v>
      </c>
      <c r="C54" s="3" t="s">
        <v>363</v>
      </c>
    </row>
    <row r="55" spans="1:3" x14ac:dyDescent="0.25">
      <c r="A55" s="3">
        <v>191</v>
      </c>
      <c r="B55" s="3" t="s">
        <v>369</v>
      </c>
      <c r="C55" s="3" t="s">
        <v>368</v>
      </c>
    </row>
    <row r="56" spans="1:3" x14ac:dyDescent="0.25">
      <c r="A56" s="3">
        <v>192</v>
      </c>
      <c r="B56" s="3" t="s">
        <v>375</v>
      </c>
      <c r="C56" s="3" t="s">
        <v>374</v>
      </c>
    </row>
    <row r="57" spans="1:3" x14ac:dyDescent="0.25">
      <c r="A57" s="3">
        <v>531</v>
      </c>
      <c r="B57" s="3" t="s">
        <v>380</v>
      </c>
      <c r="C57" s="3" t="s">
        <v>379</v>
      </c>
    </row>
    <row r="58" spans="1:3" x14ac:dyDescent="0.25">
      <c r="A58" s="3">
        <v>196</v>
      </c>
      <c r="B58" s="3" t="s">
        <v>384</v>
      </c>
      <c r="C58" s="3" t="s">
        <v>383</v>
      </c>
    </row>
    <row r="59" spans="1:3" x14ac:dyDescent="0.25">
      <c r="A59" s="3">
        <v>203</v>
      </c>
      <c r="B59" s="3" t="s">
        <v>389</v>
      </c>
      <c r="C59" s="3" t="s">
        <v>388</v>
      </c>
    </row>
    <row r="60" spans="1:3" x14ac:dyDescent="0.25">
      <c r="A60" s="3">
        <v>408</v>
      </c>
      <c r="B60" s="3" t="s">
        <v>395</v>
      </c>
      <c r="C60" s="3" t="s">
        <v>392</v>
      </c>
    </row>
    <row r="61" spans="1:3" x14ac:dyDescent="0.25">
      <c r="A61" s="3">
        <v>180</v>
      </c>
      <c r="B61" s="3" t="s">
        <v>402</v>
      </c>
      <c r="C61" s="3" t="s">
        <v>1507</v>
      </c>
    </row>
    <row r="62" spans="1:3" x14ac:dyDescent="0.25">
      <c r="A62" s="3">
        <v>208</v>
      </c>
      <c r="B62" s="3" t="s">
        <v>411</v>
      </c>
      <c r="C62" s="3" t="s">
        <v>410</v>
      </c>
    </row>
    <row r="63" spans="1:3" x14ac:dyDescent="0.25">
      <c r="A63" s="3">
        <v>262</v>
      </c>
      <c r="B63" s="3" t="s">
        <v>417</v>
      </c>
      <c r="C63" s="3" t="s">
        <v>416</v>
      </c>
    </row>
    <row r="64" spans="1:3" x14ac:dyDescent="0.25">
      <c r="A64" s="3">
        <v>212</v>
      </c>
      <c r="B64" s="3" t="s">
        <v>424</v>
      </c>
      <c r="C64" s="3" t="s">
        <v>423</v>
      </c>
    </row>
    <row r="65" spans="1:3" x14ac:dyDescent="0.25">
      <c r="A65" s="3">
        <v>214</v>
      </c>
      <c r="B65" s="3" t="s">
        <v>428</v>
      </c>
      <c r="C65" s="3" t="s">
        <v>427</v>
      </c>
    </row>
    <row r="66" spans="1:3" x14ac:dyDescent="0.25">
      <c r="A66" s="3">
        <v>218</v>
      </c>
      <c r="B66" s="3" t="s">
        <v>441</v>
      </c>
      <c r="C66" s="3" t="s">
        <v>440</v>
      </c>
    </row>
    <row r="67" spans="1:3" x14ac:dyDescent="0.25">
      <c r="A67" s="3">
        <v>818</v>
      </c>
      <c r="B67" s="3" t="s">
        <v>448</v>
      </c>
      <c r="C67" s="3" t="s">
        <v>447</v>
      </c>
    </row>
    <row r="68" spans="1:3" x14ac:dyDescent="0.25">
      <c r="A68" s="3">
        <v>222</v>
      </c>
      <c r="B68" s="3" t="s">
        <v>457</v>
      </c>
      <c r="C68" s="3" t="s">
        <v>456</v>
      </c>
    </row>
    <row r="69" spans="1:3" x14ac:dyDescent="0.25">
      <c r="A69" s="3">
        <v>226</v>
      </c>
      <c r="B69" s="3" t="s">
        <v>463</v>
      </c>
      <c r="C69" s="3" t="s">
        <v>462</v>
      </c>
    </row>
    <row r="70" spans="1:3" x14ac:dyDescent="0.25">
      <c r="A70" s="3">
        <v>232</v>
      </c>
      <c r="B70" s="3" t="s">
        <v>470</v>
      </c>
      <c r="C70" s="3" t="s">
        <v>469</v>
      </c>
    </row>
    <row r="71" spans="1:3" x14ac:dyDescent="0.25">
      <c r="A71" s="3">
        <v>233</v>
      </c>
      <c r="B71" s="3" t="s">
        <v>478</v>
      </c>
      <c r="C71" s="3" t="s">
        <v>477</v>
      </c>
    </row>
    <row r="72" spans="1:3" x14ac:dyDescent="0.25">
      <c r="A72" s="3">
        <v>231</v>
      </c>
      <c r="B72" s="3" t="s">
        <v>484</v>
      </c>
      <c r="C72" s="3" t="s">
        <v>483</v>
      </c>
    </row>
    <row r="73" spans="1:3" x14ac:dyDescent="0.25">
      <c r="A73" s="3">
        <v>234</v>
      </c>
      <c r="B73" s="3" t="s">
        <v>506</v>
      </c>
      <c r="C73" s="3" t="s">
        <v>505</v>
      </c>
    </row>
    <row r="74" spans="1:3" x14ac:dyDescent="0.25">
      <c r="A74" s="3">
        <v>238</v>
      </c>
      <c r="B74" s="3" t="s">
        <v>1508</v>
      </c>
      <c r="C74" s="3" t="s">
        <v>1509</v>
      </c>
    </row>
    <row r="75" spans="1:3" x14ac:dyDescent="0.25">
      <c r="A75" s="3">
        <v>242</v>
      </c>
      <c r="B75" s="3" t="s">
        <v>509</v>
      </c>
      <c r="C75" s="3" t="s">
        <v>508</v>
      </c>
    </row>
    <row r="76" spans="1:3" x14ac:dyDescent="0.25">
      <c r="A76" s="3">
        <v>246</v>
      </c>
      <c r="B76" s="3" t="s">
        <v>516</v>
      </c>
      <c r="C76" s="3" t="s">
        <v>515</v>
      </c>
    </row>
    <row r="77" spans="1:3" x14ac:dyDescent="0.25">
      <c r="A77" s="3">
        <v>250</v>
      </c>
      <c r="B77" s="3" t="s">
        <v>526</v>
      </c>
      <c r="C77" s="3" t="s">
        <v>525</v>
      </c>
    </row>
    <row r="78" spans="1:3" x14ac:dyDescent="0.25">
      <c r="A78" s="3">
        <v>254</v>
      </c>
      <c r="B78" s="3" t="s">
        <v>1510</v>
      </c>
      <c r="C78" s="3" t="s">
        <v>1511</v>
      </c>
    </row>
    <row r="79" spans="1:3" x14ac:dyDescent="0.25">
      <c r="A79" s="3">
        <v>258</v>
      </c>
      <c r="B79" s="3" t="s">
        <v>533</v>
      </c>
      <c r="C79" s="3" t="s">
        <v>532</v>
      </c>
    </row>
    <row r="80" spans="1:3" x14ac:dyDescent="0.25">
      <c r="A80" s="3">
        <v>266</v>
      </c>
      <c r="B80" s="3" t="s">
        <v>538</v>
      </c>
      <c r="C80" s="3" t="s">
        <v>537</v>
      </c>
    </row>
    <row r="81" spans="1:3" x14ac:dyDescent="0.25">
      <c r="A81" s="3">
        <v>270</v>
      </c>
      <c r="B81" s="3" t="s">
        <v>1512</v>
      </c>
      <c r="C81" s="3" t="s">
        <v>1320</v>
      </c>
    </row>
    <row r="82" spans="1:3" x14ac:dyDescent="0.25">
      <c r="A82" s="3">
        <v>268</v>
      </c>
      <c r="B82" s="3" t="s">
        <v>544</v>
      </c>
      <c r="C82" s="3" t="s">
        <v>543</v>
      </c>
    </row>
    <row r="83" spans="1:3" x14ac:dyDescent="0.25">
      <c r="A83" s="3">
        <v>276</v>
      </c>
      <c r="B83" s="3" t="s">
        <v>549</v>
      </c>
      <c r="C83" s="3" t="s">
        <v>548</v>
      </c>
    </row>
    <row r="84" spans="1:3" x14ac:dyDescent="0.25">
      <c r="A84" s="3">
        <v>288</v>
      </c>
      <c r="B84" s="3" t="s">
        <v>554</v>
      </c>
      <c r="C84" s="3" t="s">
        <v>553</v>
      </c>
    </row>
    <row r="85" spans="1:3" x14ac:dyDescent="0.25">
      <c r="A85" s="3">
        <v>292</v>
      </c>
      <c r="B85" s="3" t="s">
        <v>1513</v>
      </c>
      <c r="C85" s="3" t="s">
        <v>1514</v>
      </c>
    </row>
    <row r="86" spans="1:3" x14ac:dyDescent="0.25">
      <c r="A86" s="3">
        <v>300</v>
      </c>
      <c r="B86" s="3" t="s">
        <v>563</v>
      </c>
      <c r="C86" s="3" t="s">
        <v>562</v>
      </c>
    </row>
    <row r="87" spans="1:3" x14ac:dyDescent="0.25">
      <c r="A87" s="3">
        <v>304</v>
      </c>
      <c r="B87" s="3" t="s">
        <v>568</v>
      </c>
      <c r="C87" s="3" t="s">
        <v>567</v>
      </c>
    </row>
    <row r="88" spans="1:3" x14ac:dyDescent="0.25">
      <c r="A88" s="3">
        <v>308</v>
      </c>
      <c r="B88" s="3" t="s">
        <v>571</v>
      </c>
      <c r="C88" s="3" t="s">
        <v>570</v>
      </c>
    </row>
    <row r="89" spans="1:3" x14ac:dyDescent="0.25">
      <c r="A89" s="3">
        <v>312</v>
      </c>
      <c r="B89" s="3" t="s">
        <v>1515</v>
      </c>
      <c r="C89" s="3" t="s">
        <v>1516</v>
      </c>
    </row>
    <row r="90" spans="1:3" x14ac:dyDescent="0.25">
      <c r="A90" s="3">
        <v>316</v>
      </c>
      <c r="B90" s="3" t="s">
        <v>575</v>
      </c>
      <c r="C90" s="3" t="s">
        <v>574</v>
      </c>
    </row>
    <row r="91" spans="1:3" x14ac:dyDescent="0.25">
      <c r="A91" s="3">
        <v>320</v>
      </c>
      <c r="B91" s="3" t="s">
        <v>578</v>
      </c>
      <c r="C91" s="3" t="s">
        <v>577</v>
      </c>
    </row>
    <row r="92" spans="1:3" x14ac:dyDescent="0.25">
      <c r="A92" s="3">
        <v>831</v>
      </c>
      <c r="B92" s="3" t="s">
        <v>1517</v>
      </c>
      <c r="C92" s="3" t="s">
        <v>1518</v>
      </c>
    </row>
    <row r="93" spans="1:3" x14ac:dyDescent="0.25">
      <c r="A93" s="3">
        <v>324</v>
      </c>
      <c r="B93" s="3" t="s">
        <v>585</v>
      </c>
      <c r="C93" s="3" t="s">
        <v>584</v>
      </c>
    </row>
    <row r="94" spans="1:3" x14ac:dyDescent="0.25">
      <c r="A94" s="3">
        <v>624</v>
      </c>
      <c r="B94" s="3" t="s">
        <v>591</v>
      </c>
      <c r="C94" s="3" t="s">
        <v>590</v>
      </c>
    </row>
    <row r="95" spans="1:3" x14ac:dyDescent="0.25">
      <c r="A95" s="3">
        <v>328</v>
      </c>
      <c r="B95" s="3" t="s">
        <v>597</v>
      </c>
      <c r="C95" s="3" t="s">
        <v>596</v>
      </c>
    </row>
    <row r="96" spans="1:3" x14ac:dyDescent="0.25">
      <c r="A96" s="3">
        <v>332</v>
      </c>
      <c r="B96" s="3" t="s">
        <v>605</v>
      </c>
      <c r="C96" s="3" t="s">
        <v>604</v>
      </c>
    </row>
    <row r="97" spans="1:3" x14ac:dyDescent="0.25">
      <c r="A97" s="3">
        <v>336</v>
      </c>
      <c r="B97" s="3" t="s">
        <v>1519</v>
      </c>
      <c r="C97" s="3" t="s">
        <v>1520</v>
      </c>
    </row>
    <row r="98" spans="1:3" x14ac:dyDescent="0.25">
      <c r="A98" s="3">
        <v>340</v>
      </c>
      <c r="B98" s="3" t="s">
        <v>628</v>
      </c>
      <c r="C98" s="3" t="s">
        <v>627</v>
      </c>
    </row>
    <row r="99" spans="1:3" x14ac:dyDescent="0.25">
      <c r="A99" s="3">
        <v>348</v>
      </c>
      <c r="B99" s="3" t="s">
        <v>641</v>
      </c>
      <c r="C99" s="3" t="s">
        <v>640</v>
      </c>
    </row>
    <row r="100" spans="1:3" x14ac:dyDescent="0.25">
      <c r="A100" s="3">
        <v>352</v>
      </c>
      <c r="B100" s="3" t="s">
        <v>646</v>
      </c>
      <c r="C100" s="3" t="s">
        <v>645</v>
      </c>
    </row>
    <row r="101" spans="1:3" x14ac:dyDescent="0.25">
      <c r="A101" s="3">
        <v>356</v>
      </c>
      <c r="B101" s="3" t="s">
        <v>651</v>
      </c>
      <c r="C101" s="3" t="s">
        <v>650</v>
      </c>
    </row>
    <row r="102" spans="1:3" x14ac:dyDescent="0.25">
      <c r="A102" s="3">
        <v>360</v>
      </c>
      <c r="B102" s="3" t="s">
        <v>660</v>
      </c>
      <c r="C102" s="3" t="s">
        <v>659</v>
      </c>
    </row>
    <row r="103" spans="1:3" x14ac:dyDescent="0.25">
      <c r="A103" s="3">
        <v>364</v>
      </c>
      <c r="B103" s="3" t="s">
        <v>1521</v>
      </c>
      <c r="C103" s="3" t="s">
        <v>665</v>
      </c>
    </row>
    <row r="104" spans="1:3" x14ac:dyDescent="0.25">
      <c r="A104" s="3">
        <v>368</v>
      </c>
      <c r="B104" s="3" t="s">
        <v>676</v>
      </c>
      <c r="C104" s="3" t="s">
        <v>675</v>
      </c>
    </row>
    <row r="105" spans="1:3" x14ac:dyDescent="0.25">
      <c r="A105" s="3">
        <v>372</v>
      </c>
      <c r="B105" s="3" t="s">
        <v>684</v>
      </c>
      <c r="C105" s="3" t="s">
        <v>683</v>
      </c>
    </row>
    <row r="106" spans="1:3" x14ac:dyDescent="0.25">
      <c r="A106" s="3">
        <v>833</v>
      </c>
      <c r="B106" s="3" t="s">
        <v>688</v>
      </c>
      <c r="C106" s="3" t="s">
        <v>1522</v>
      </c>
    </row>
    <row r="107" spans="1:3" x14ac:dyDescent="0.25">
      <c r="A107" s="3">
        <v>376</v>
      </c>
      <c r="B107" s="3" t="s">
        <v>691</v>
      </c>
      <c r="C107" s="3" t="s">
        <v>690</v>
      </c>
    </row>
    <row r="108" spans="1:3" x14ac:dyDescent="0.25">
      <c r="A108" s="3">
        <v>380</v>
      </c>
      <c r="B108" s="3" t="s">
        <v>697</v>
      </c>
      <c r="C108" s="3" t="s">
        <v>696</v>
      </c>
    </row>
    <row r="109" spans="1:3" x14ac:dyDescent="0.25">
      <c r="A109" s="3">
        <v>388</v>
      </c>
      <c r="B109" s="3" t="s">
        <v>703</v>
      </c>
      <c r="C109" s="3" t="s">
        <v>702</v>
      </c>
    </row>
    <row r="110" spans="1:3" x14ac:dyDescent="0.25">
      <c r="A110" s="3">
        <v>392</v>
      </c>
      <c r="B110" s="3" t="s">
        <v>709</v>
      </c>
      <c r="C110" s="3" t="s">
        <v>708</v>
      </c>
    </row>
    <row r="111" spans="1:3" x14ac:dyDescent="0.25">
      <c r="A111" s="3">
        <v>832</v>
      </c>
      <c r="B111" s="3" t="s">
        <v>1523</v>
      </c>
      <c r="C111" s="3" t="s">
        <v>1524</v>
      </c>
    </row>
    <row r="112" spans="1:3" x14ac:dyDescent="0.25">
      <c r="A112" s="3">
        <v>400</v>
      </c>
      <c r="B112" s="3" t="s">
        <v>713</v>
      </c>
      <c r="C112" s="3" t="s">
        <v>712</v>
      </c>
    </row>
    <row r="113" spans="1:3" x14ac:dyDescent="0.25">
      <c r="A113" s="3">
        <v>398</v>
      </c>
      <c r="B113" s="3" t="s">
        <v>718</v>
      </c>
      <c r="C113" s="3" t="s">
        <v>717</v>
      </c>
    </row>
    <row r="114" spans="1:3" x14ac:dyDescent="0.25">
      <c r="A114" s="3">
        <v>404</v>
      </c>
      <c r="B114" s="3" t="s">
        <v>724</v>
      </c>
      <c r="C114" s="3" t="s">
        <v>723</v>
      </c>
    </row>
    <row r="115" spans="1:3" x14ac:dyDescent="0.25">
      <c r="A115" s="3">
        <v>296</v>
      </c>
      <c r="B115" s="3" t="s">
        <v>733</v>
      </c>
      <c r="C115" s="3" t="s">
        <v>732</v>
      </c>
    </row>
    <row r="116" spans="1:3" x14ac:dyDescent="0.25">
      <c r="A116" s="3">
        <v>414</v>
      </c>
      <c r="B116" s="3" t="s">
        <v>751</v>
      </c>
      <c r="C116" s="3" t="s">
        <v>750</v>
      </c>
    </row>
    <row r="117" spans="1:3" x14ac:dyDescent="0.25">
      <c r="A117" s="3">
        <v>417</v>
      </c>
      <c r="B117" s="3" t="s">
        <v>1525</v>
      </c>
      <c r="C117" s="3" t="s">
        <v>757</v>
      </c>
    </row>
    <row r="118" spans="1:3" x14ac:dyDescent="0.25">
      <c r="A118" s="3">
        <v>418</v>
      </c>
      <c r="B118" s="3" t="s">
        <v>764</v>
      </c>
      <c r="C118" s="3" t="s">
        <v>762</v>
      </c>
    </row>
    <row r="119" spans="1:3" x14ac:dyDescent="0.25">
      <c r="A119" s="3">
        <v>428</v>
      </c>
      <c r="B119" s="3" t="s">
        <v>777</v>
      </c>
      <c r="C119" s="3" t="s">
        <v>776</v>
      </c>
    </row>
    <row r="120" spans="1:3" x14ac:dyDescent="0.25">
      <c r="A120" s="3">
        <v>422</v>
      </c>
      <c r="B120" s="3" t="s">
        <v>787</v>
      </c>
      <c r="C120" s="3" t="s">
        <v>786</v>
      </c>
    </row>
    <row r="121" spans="1:3" x14ac:dyDescent="0.25">
      <c r="A121" s="3">
        <v>426</v>
      </c>
      <c r="B121" s="3" t="s">
        <v>793</v>
      </c>
      <c r="C121" s="3" t="s">
        <v>792</v>
      </c>
    </row>
    <row r="122" spans="1:3" x14ac:dyDescent="0.25">
      <c r="A122" s="3">
        <v>430</v>
      </c>
      <c r="B122" s="3" t="s">
        <v>798</v>
      </c>
      <c r="C122" s="3" t="s">
        <v>797</v>
      </c>
    </row>
    <row r="123" spans="1:3" x14ac:dyDescent="0.25">
      <c r="A123" s="3">
        <v>434</v>
      </c>
      <c r="B123" s="3" t="s">
        <v>804</v>
      </c>
      <c r="C123" s="3" t="s">
        <v>803</v>
      </c>
    </row>
    <row r="124" spans="1:3" x14ac:dyDescent="0.25">
      <c r="A124" s="3">
        <v>438</v>
      </c>
      <c r="B124" s="3" t="s">
        <v>811</v>
      </c>
      <c r="C124" s="3" t="s">
        <v>810</v>
      </c>
    </row>
    <row r="125" spans="1:3" x14ac:dyDescent="0.25">
      <c r="A125" s="3">
        <v>440</v>
      </c>
      <c r="B125" s="3" t="s">
        <v>816</v>
      </c>
      <c r="C125" s="3" t="s">
        <v>815</v>
      </c>
    </row>
    <row r="126" spans="1:3" x14ac:dyDescent="0.25">
      <c r="A126" s="3">
        <v>442</v>
      </c>
      <c r="B126" s="3" t="s">
        <v>832</v>
      </c>
      <c r="C126" s="3" t="s">
        <v>831</v>
      </c>
    </row>
    <row r="127" spans="1:3" x14ac:dyDescent="0.25">
      <c r="A127" s="3">
        <v>450</v>
      </c>
      <c r="B127" s="3" t="s">
        <v>850</v>
      </c>
      <c r="C127" s="3" t="s">
        <v>849</v>
      </c>
    </row>
    <row r="128" spans="1:3" x14ac:dyDescent="0.25">
      <c r="A128" s="3">
        <v>454</v>
      </c>
      <c r="B128" s="3" t="s">
        <v>857</v>
      </c>
      <c r="C128" s="3" t="s">
        <v>856</v>
      </c>
    </row>
    <row r="129" spans="1:3" x14ac:dyDescent="0.25">
      <c r="A129" s="3">
        <v>458</v>
      </c>
      <c r="B129" s="3" t="s">
        <v>865</v>
      </c>
      <c r="C129" s="3" t="s">
        <v>864</v>
      </c>
    </row>
    <row r="130" spans="1:3" x14ac:dyDescent="0.25">
      <c r="A130" s="3">
        <v>462</v>
      </c>
      <c r="B130" s="3" t="s">
        <v>871</v>
      </c>
      <c r="C130" s="3" t="s">
        <v>870</v>
      </c>
    </row>
    <row r="131" spans="1:3" x14ac:dyDescent="0.25">
      <c r="A131" s="3">
        <v>466</v>
      </c>
      <c r="B131" s="3" t="s">
        <v>877</v>
      </c>
      <c r="C131" s="3" t="s">
        <v>876</v>
      </c>
    </row>
    <row r="132" spans="1:3" x14ac:dyDescent="0.25">
      <c r="A132" s="3">
        <v>470</v>
      </c>
      <c r="B132" s="3" t="s">
        <v>883</v>
      </c>
      <c r="C132" s="3" t="s">
        <v>882</v>
      </c>
    </row>
    <row r="133" spans="1:3" x14ac:dyDescent="0.25">
      <c r="A133" s="3">
        <v>584</v>
      </c>
      <c r="B133" s="3" t="s">
        <v>888</v>
      </c>
      <c r="C133" s="3" t="s">
        <v>887</v>
      </c>
    </row>
    <row r="134" spans="1:3" x14ac:dyDescent="0.25">
      <c r="A134" s="3">
        <v>474</v>
      </c>
      <c r="B134" s="3" t="s">
        <v>1526</v>
      </c>
      <c r="C134" s="3" t="s">
        <v>1527</v>
      </c>
    </row>
    <row r="135" spans="1:3" x14ac:dyDescent="0.25">
      <c r="A135" s="3">
        <v>478</v>
      </c>
      <c r="B135" s="3" t="s">
        <v>894</v>
      </c>
      <c r="C135" s="3" t="s">
        <v>893</v>
      </c>
    </row>
    <row r="136" spans="1:3" x14ac:dyDescent="0.25">
      <c r="A136" s="3">
        <v>480</v>
      </c>
      <c r="B136" s="3" t="s">
        <v>900</v>
      </c>
      <c r="C136" s="3" t="s">
        <v>899</v>
      </c>
    </row>
    <row r="137" spans="1:3" x14ac:dyDescent="0.25">
      <c r="A137" s="3">
        <v>175</v>
      </c>
      <c r="B137" s="3" t="s">
        <v>1528</v>
      </c>
      <c r="C137" s="3" t="s">
        <v>1529</v>
      </c>
    </row>
    <row r="138" spans="1:3" x14ac:dyDescent="0.25">
      <c r="A138" s="3">
        <v>484</v>
      </c>
      <c r="B138" s="3" t="s">
        <v>906</v>
      </c>
      <c r="C138" s="3" t="s">
        <v>905</v>
      </c>
    </row>
    <row r="139" spans="1:3" x14ac:dyDescent="0.25">
      <c r="A139" s="3">
        <v>583</v>
      </c>
      <c r="B139" s="3" t="s">
        <v>1530</v>
      </c>
      <c r="C139" s="3" t="s">
        <v>912</v>
      </c>
    </row>
    <row r="140" spans="1:3" x14ac:dyDescent="0.25">
      <c r="A140" s="3">
        <v>492</v>
      </c>
      <c r="B140" s="3" t="s">
        <v>936</v>
      </c>
      <c r="C140" s="3" t="s">
        <v>935</v>
      </c>
    </row>
    <row r="141" spans="1:3" x14ac:dyDescent="0.25">
      <c r="A141" s="3">
        <v>496</v>
      </c>
      <c r="B141" s="3" t="s">
        <v>940</v>
      </c>
      <c r="C141" s="3" t="s">
        <v>939</v>
      </c>
    </row>
    <row r="142" spans="1:3" x14ac:dyDescent="0.25">
      <c r="A142" s="3">
        <v>499</v>
      </c>
      <c r="B142" s="3" t="s">
        <v>944</v>
      </c>
      <c r="C142" s="3" t="s">
        <v>943</v>
      </c>
    </row>
    <row r="143" spans="1:3" x14ac:dyDescent="0.25">
      <c r="A143" s="3">
        <v>500</v>
      </c>
      <c r="B143" s="3" t="s">
        <v>1531</v>
      </c>
      <c r="C143" s="3" t="s">
        <v>1532</v>
      </c>
    </row>
    <row r="144" spans="1:3" x14ac:dyDescent="0.25">
      <c r="A144" s="3">
        <v>504</v>
      </c>
      <c r="B144" s="3" t="s">
        <v>949</v>
      </c>
      <c r="C144" s="3" t="s">
        <v>948</v>
      </c>
    </row>
    <row r="145" spans="1:3" x14ac:dyDescent="0.25">
      <c r="A145" s="3">
        <v>508</v>
      </c>
      <c r="B145" s="3" t="s">
        <v>956</v>
      </c>
      <c r="C145" s="3" t="s">
        <v>955</v>
      </c>
    </row>
    <row r="146" spans="1:3" x14ac:dyDescent="0.25">
      <c r="A146" s="3">
        <v>104</v>
      </c>
      <c r="B146" s="3" t="s">
        <v>962</v>
      </c>
      <c r="C146" s="3" t="s">
        <v>961</v>
      </c>
    </row>
    <row r="147" spans="1:3" x14ac:dyDescent="0.25">
      <c r="A147" s="3">
        <v>516</v>
      </c>
      <c r="B147" s="3" t="s">
        <v>969</v>
      </c>
      <c r="C147" s="3" t="s">
        <v>968</v>
      </c>
    </row>
    <row r="148" spans="1:3" x14ac:dyDescent="0.25">
      <c r="A148" s="3">
        <v>520</v>
      </c>
      <c r="B148" s="3" t="s">
        <v>1533</v>
      </c>
      <c r="C148" s="3" t="s">
        <v>1534</v>
      </c>
    </row>
    <row r="149" spans="1:3" x14ac:dyDescent="0.25">
      <c r="A149" s="3">
        <v>524</v>
      </c>
      <c r="B149" s="3" t="s">
        <v>976</v>
      </c>
      <c r="C149" s="3" t="s">
        <v>975</v>
      </c>
    </row>
    <row r="150" spans="1:3" x14ac:dyDescent="0.25">
      <c r="A150" s="3">
        <v>528</v>
      </c>
      <c r="B150" s="3" t="s">
        <v>984</v>
      </c>
      <c r="C150" s="3" t="s">
        <v>983</v>
      </c>
    </row>
    <row r="151" spans="1:3" x14ac:dyDescent="0.25">
      <c r="A151" s="3">
        <v>540</v>
      </c>
      <c r="B151" s="3" t="s">
        <v>989</v>
      </c>
      <c r="C151" s="3" t="s">
        <v>988</v>
      </c>
    </row>
    <row r="152" spans="1:3" x14ac:dyDescent="0.25">
      <c r="A152" s="3">
        <v>554</v>
      </c>
      <c r="B152" s="3" t="s">
        <v>992</v>
      </c>
      <c r="C152" s="3" t="s">
        <v>991</v>
      </c>
    </row>
    <row r="153" spans="1:3" x14ac:dyDescent="0.25">
      <c r="A153" s="3">
        <v>558</v>
      </c>
      <c r="B153" s="3" t="s">
        <v>996</v>
      </c>
      <c r="C153" s="3" t="s">
        <v>995</v>
      </c>
    </row>
    <row r="154" spans="1:3" x14ac:dyDescent="0.25">
      <c r="A154" s="3">
        <v>562</v>
      </c>
      <c r="B154" s="3" t="s">
        <v>1005</v>
      </c>
      <c r="C154" s="3" t="s">
        <v>1004</v>
      </c>
    </row>
    <row r="155" spans="1:3" x14ac:dyDescent="0.25">
      <c r="A155" s="3">
        <v>566</v>
      </c>
      <c r="B155" s="3" t="s">
        <v>1011</v>
      </c>
      <c r="C155" s="3" t="s">
        <v>1010</v>
      </c>
    </row>
    <row r="156" spans="1:3" x14ac:dyDescent="0.25">
      <c r="A156" s="3">
        <v>570</v>
      </c>
      <c r="B156" s="3" t="s">
        <v>1535</v>
      </c>
      <c r="C156" s="3" t="s">
        <v>1536</v>
      </c>
    </row>
    <row r="157" spans="1:3" x14ac:dyDescent="0.25">
      <c r="A157" s="3">
        <v>574</v>
      </c>
      <c r="B157" s="3" t="s">
        <v>1537</v>
      </c>
      <c r="C157" s="3" t="s">
        <v>1538</v>
      </c>
    </row>
    <row r="158" spans="1:3" x14ac:dyDescent="0.25">
      <c r="A158" s="3">
        <v>580</v>
      </c>
      <c r="B158" s="3" t="s">
        <v>1021</v>
      </c>
      <c r="C158" s="3" t="s">
        <v>1020</v>
      </c>
    </row>
    <row r="159" spans="1:3" x14ac:dyDescent="0.25">
      <c r="A159" s="3">
        <v>578</v>
      </c>
      <c r="B159" s="3" t="s">
        <v>1025</v>
      </c>
      <c r="C159" s="3" t="s">
        <v>1024</v>
      </c>
    </row>
    <row r="160" spans="1:3" x14ac:dyDescent="0.25">
      <c r="A160" s="3">
        <v>512</v>
      </c>
      <c r="B160" s="3" t="s">
        <v>1034</v>
      </c>
      <c r="C160" s="3" t="s">
        <v>1033</v>
      </c>
    </row>
    <row r="161" spans="1:3" x14ac:dyDescent="0.25">
      <c r="A161" s="3">
        <v>586</v>
      </c>
      <c r="B161" s="3" t="s">
        <v>1048</v>
      </c>
      <c r="C161" s="3" t="s">
        <v>1047</v>
      </c>
    </row>
    <row r="162" spans="1:3" x14ac:dyDescent="0.25">
      <c r="A162" s="3">
        <v>585</v>
      </c>
      <c r="B162" s="3" t="s">
        <v>1055</v>
      </c>
      <c r="C162" s="3" t="s">
        <v>1054</v>
      </c>
    </row>
    <row r="163" spans="1:3" x14ac:dyDescent="0.25">
      <c r="A163" s="3">
        <v>591</v>
      </c>
      <c r="B163" s="3" t="s">
        <v>1060</v>
      </c>
      <c r="C163" s="3" t="s">
        <v>1059</v>
      </c>
    </row>
    <row r="164" spans="1:3" x14ac:dyDescent="0.25">
      <c r="A164" s="3">
        <v>598</v>
      </c>
      <c r="B164" s="3" t="s">
        <v>1066</v>
      </c>
      <c r="C164" s="3" t="s">
        <v>1065</v>
      </c>
    </row>
    <row r="165" spans="1:3" x14ac:dyDescent="0.25">
      <c r="A165" s="3">
        <v>600</v>
      </c>
      <c r="B165" s="3" t="s">
        <v>1072</v>
      </c>
      <c r="C165" s="3" t="s">
        <v>1071</v>
      </c>
    </row>
    <row r="166" spans="1:3" x14ac:dyDescent="0.25">
      <c r="A166" s="3">
        <v>604</v>
      </c>
      <c r="B166" s="3" t="s">
        <v>1078</v>
      </c>
      <c r="C166" s="3" t="s">
        <v>1077</v>
      </c>
    </row>
    <row r="167" spans="1:3" x14ac:dyDescent="0.25">
      <c r="A167" s="3">
        <v>608</v>
      </c>
      <c r="B167" s="3" t="s">
        <v>1085</v>
      </c>
      <c r="C167" s="3" t="s">
        <v>1084</v>
      </c>
    </row>
    <row r="168" spans="1:3" x14ac:dyDescent="0.25">
      <c r="A168" s="3">
        <v>612</v>
      </c>
      <c r="B168" s="3" t="s">
        <v>1539</v>
      </c>
      <c r="C168" s="3" t="s">
        <v>1540</v>
      </c>
    </row>
    <row r="169" spans="1:3" x14ac:dyDescent="0.25">
      <c r="A169" s="3">
        <v>616</v>
      </c>
      <c r="B169" s="3" t="s">
        <v>1091</v>
      </c>
      <c r="C169" s="3" t="s">
        <v>1090</v>
      </c>
    </row>
    <row r="170" spans="1:3" x14ac:dyDescent="0.25">
      <c r="A170" s="3">
        <v>620</v>
      </c>
      <c r="B170" s="3" t="s">
        <v>1096</v>
      </c>
      <c r="C170" s="3" t="s">
        <v>1095</v>
      </c>
    </row>
    <row r="171" spans="1:3" x14ac:dyDescent="0.25">
      <c r="A171" s="3">
        <v>630</v>
      </c>
      <c r="B171" s="3" t="s">
        <v>1101</v>
      </c>
      <c r="C171" s="3" t="s">
        <v>1100</v>
      </c>
    </row>
    <row r="172" spans="1:3" x14ac:dyDescent="0.25">
      <c r="A172" s="3">
        <v>634</v>
      </c>
      <c r="B172" s="3" t="s">
        <v>1106</v>
      </c>
      <c r="C172" s="3" t="s">
        <v>1105</v>
      </c>
    </row>
    <row r="173" spans="1:3" x14ac:dyDescent="0.25">
      <c r="A173" s="3">
        <v>410</v>
      </c>
      <c r="B173" s="3" t="s">
        <v>740</v>
      </c>
      <c r="C173" s="3" t="s">
        <v>737</v>
      </c>
    </row>
    <row r="174" spans="1:3" x14ac:dyDescent="0.25">
      <c r="A174" s="3">
        <v>498</v>
      </c>
      <c r="B174" s="3" t="s">
        <v>932</v>
      </c>
      <c r="C174" s="3" t="s">
        <v>930</v>
      </c>
    </row>
    <row r="175" spans="1:3" x14ac:dyDescent="0.25">
      <c r="A175" s="3">
        <v>638</v>
      </c>
      <c r="B175" s="3" t="s">
        <v>1541</v>
      </c>
      <c r="C175" s="3" t="s">
        <v>1542</v>
      </c>
    </row>
    <row r="176" spans="1:3" x14ac:dyDescent="0.25">
      <c r="A176" s="3">
        <v>642</v>
      </c>
      <c r="B176" s="3" t="s">
        <v>1111</v>
      </c>
      <c r="C176" s="3" t="s">
        <v>1543</v>
      </c>
    </row>
    <row r="177" spans="1:3" x14ac:dyDescent="0.25">
      <c r="A177" s="3">
        <v>643</v>
      </c>
      <c r="B177" s="3" t="s">
        <v>1119</v>
      </c>
      <c r="C177" s="3" t="s">
        <v>1117</v>
      </c>
    </row>
    <row r="178" spans="1:3" x14ac:dyDescent="0.25">
      <c r="A178" s="3">
        <v>646</v>
      </c>
      <c r="B178" s="3" t="s">
        <v>1123</v>
      </c>
      <c r="C178" s="3" t="s">
        <v>1122</v>
      </c>
    </row>
    <row r="179" spans="1:3" x14ac:dyDescent="0.25">
      <c r="A179" s="3">
        <v>652</v>
      </c>
      <c r="B179" s="3" t="s">
        <v>1544</v>
      </c>
      <c r="C179" s="3" t="s">
        <v>1545</v>
      </c>
    </row>
    <row r="180" spans="1:3" x14ac:dyDescent="0.25">
      <c r="A180" s="3">
        <v>654</v>
      </c>
      <c r="B180" s="3" t="s">
        <v>1546</v>
      </c>
      <c r="C180" s="3" t="s">
        <v>1547</v>
      </c>
    </row>
    <row r="181" spans="1:3" x14ac:dyDescent="0.25">
      <c r="A181" s="3">
        <v>659</v>
      </c>
      <c r="B181" s="3" t="s">
        <v>1548</v>
      </c>
      <c r="C181" s="3" t="s">
        <v>1237</v>
      </c>
    </row>
    <row r="182" spans="1:3" x14ac:dyDescent="0.25">
      <c r="A182" s="3">
        <v>662</v>
      </c>
      <c r="B182" s="3" t="s">
        <v>1549</v>
      </c>
      <c r="C182" s="3" t="s">
        <v>1240</v>
      </c>
    </row>
    <row r="183" spans="1:3" x14ac:dyDescent="0.25">
      <c r="A183" s="3">
        <v>663</v>
      </c>
      <c r="B183" s="3" t="s">
        <v>1550</v>
      </c>
      <c r="C183" s="3" t="s">
        <v>1243</v>
      </c>
    </row>
    <row r="184" spans="1:3" x14ac:dyDescent="0.25">
      <c r="A184" s="3">
        <v>666</v>
      </c>
      <c r="B184" s="3" t="s">
        <v>1551</v>
      </c>
      <c r="C184" s="3" t="s">
        <v>1552</v>
      </c>
    </row>
    <row r="185" spans="1:3" x14ac:dyDescent="0.25">
      <c r="A185" s="3">
        <v>670</v>
      </c>
      <c r="B185" s="3" t="s">
        <v>1553</v>
      </c>
      <c r="C185" s="3" t="s">
        <v>1246</v>
      </c>
    </row>
    <row r="186" spans="1:3" x14ac:dyDescent="0.25">
      <c r="A186" s="3">
        <v>882</v>
      </c>
      <c r="B186" s="3" t="s">
        <v>1129</v>
      </c>
      <c r="C186" s="3" t="s">
        <v>1128</v>
      </c>
    </row>
    <row r="187" spans="1:3" x14ac:dyDescent="0.25">
      <c r="A187" s="3">
        <v>674</v>
      </c>
      <c r="B187" s="3" t="s">
        <v>1134</v>
      </c>
      <c r="C187" s="3" t="s">
        <v>1133</v>
      </c>
    </row>
    <row r="188" spans="1:3" x14ac:dyDescent="0.25">
      <c r="A188" s="3">
        <v>678</v>
      </c>
      <c r="B188" s="3" t="s">
        <v>1554</v>
      </c>
      <c r="C188" s="3" t="s">
        <v>1137</v>
      </c>
    </row>
    <row r="189" spans="1:3" x14ac:dyDescent="0.25">
      <c r="A189" s="3">
        <v>680</v>
      </c>
      <c r="B189" s="3" t="s">
        <v>1555</v>
      </c>
      <c r="C189" s="3"/>
    </row>
    <row r="190" spans="1:3" x14ac:dyDescent="0.25">
      <c r="A190" s="3">
        <v>682</v>
      </c>
      <c r="B190" s="3" t="s">
        <v>1144</v>
      </c>
      <c r="C190" s="3" t="s">
        <v>1143</v>
      </c>
    </row>
    <row r="191" spans="1:3" x14ac:dyDescent="0.25">
      <c r="A191" s="3">
        <v>686</v>
      </c>
      <c r="B191" s="3" t="s">
        <v>1150</v>
      </c>
      <c r="C191" s="3" t="s">
        <v>1149</v>
      </c>
    </row>
    <row r="192" spans="1:3" x14ac:dyDescent="0.25">
      <c r="A192" s="3">
        <v>688</v>
      </c>
      <c r="B192" s="3" t="s">
        <v>1155</v>
      </c>
      <c r="C192" s="3" t="s">
        <v>1154</v>
      </c>
    </row>
    <row r="193" spans="1:3" x14ac:dyDescent="0.25">
      <c r="A193" s="3">
        <v>690</v>
      </c>
      <c r="B193" s="3" t="s">
        <v>1162</v>
      </c>
      <c r="C193" s="3" t="s">
        <v>1161</v>
      </c>
    </row>
    <row r="194" spans="1:3" x14ac:dyDescent="0.25">
      <c r="A194" s="3">
        <v>694</v>
      </c>
      <c r="B194" s="3" t="s">
        <v>1169</v>
      </c>
      <c r="C194" s="3" t="s">
        <v>1168</v>
      </c>
    </row>
    <row r="195" spans="1:3" x14ac:dyDescent="0.25">
      <c r="A195" s="3">
        <v>702</v>
      </c>
      <c r="B195" s="3" t="s">
        <v>1176</v>
      </c>
      <c r="C195" s="3" t="s">
        <v>1175</v>
      </c>
    </row>
    <row r="196" spans="1:3" x14ac:dyDescent="0.25">
      <c r="A196" s="3">
        <v>534</v>
      </c>
      <c r="B196" s="3" t="s">
        <v>1183</v>
      </c>
      <c r="C196" s="3" t="s">
        <v>1182</v>
      </c>
    </row>
    <row r="197" spans="1:3" x14ac:dyDescent="0.25">
      <c r="A197" s="3">
        <v>703</v>
      </c>
      <c r="B197" s="3" t="s">
        <v>1556</v>
      </c>
      <c r="C197" s="3" t="s">
        <v>1185</v>
      </c>
    </row>
    <row r="198" spans="1:3" x14ac:dyDescent="0.25">
      <c r="A198" s="3">
        <v>705</v>
      </c>
      <c r="B198" s="3" t="s">
        <v>1191</v>
      </c>
      <c r="C198" s="3" t="s">
        <v>1190</v>
      </c>
    </row>
    <row r="199" spans="1:3" x14ac:dyDescent="0.25">
      <c r="A199" s="3">
        <v>90</v>
      </c>
      <c r="B199" s="3" t="s">
        <v>1200</v>
      </c>
      <c r="C199" s="3" t="s">
        <v>1199</v>
      </c>
    </row>
    <row r="200" spans="1:3" x14ac:dyDescent="0.25">
      <c r="A200" s="3">
        <v>706</v>
      </c>
      <c r="B200" s="3" t="s">
        <v>1205</v>
      </c>
      <c r="C200" s="3" t="s">
        <v>1204</v>
      </c>
    </row>
    <row r="201" spans="1:3" x14ac:dyDescent="0.25">
      <c r="A201" s="3">
        <v>710</v>
      </c>
      <c r="B201" s="3" t="s">
        <v>1211</v>
      </c>
      <c r="C201" s="3" t="s">
        <v>1210</v>
      </c>
    </row>
    <row r="202" spans="1:3" x14ac:dyDescent="0.25">
      <c r="A202" s="3">
        <v>728</v>
      </c>
      <c r="B202" s="3" t="s">
        <v>1220</v>
      </c>
      <c r="C202" s="3" t="s">
        <v>1219</v>
      </c>
    </row>
    <row r="203" spans="1:3" x14ac:dyDescent="0.25">
      <c r="A203" s="3">
        <v>724</v>
      </c>
      <c r="B203" s="3" t="s">
        <v>1227</v>
      </c>
      <c r="C203" s="3" t="s">
        <v>1226</v>
      </c>
    </row>
    <row r="204" spans="1:3" x14ac:dyDescent="0.25">
      <c r="A204" s="3">
        <v>144</v>
      </c>
      <c r="B204" s="3" t="s">
        <v>1232</v>
      </c>
      <c r="C204" s="3" t="s">
        <v>1231</v>
      </c>
    </row>
    <row r="205" spans="1:3" x14ac:dyDescent="0.25">
      <c r="A205" s="3">
        <v>275</v>
      </c>
      <c r="B205" s="3" t="s">
        <v>1557</v>
      </c>
      <c r="C205" s="3" t="s">
        <v>1558</v>
      </c>
    </row>
    <row r="206" spans="1:3" x14ac:dyDescent="0.25">
      <c r="A206" s="3">
        <v>729</v>
      </c>
      <c r="B206" s="3" t="s">
        <v>1258</v>
      </c>
      <c r="C206" s="3" t="s">
        <v>1257</v>
      </c>
    </row>
    <row r="207" spans="1:3" x14ac:dyDescent="0.25">
      <c r="A207" s="3">
        <v>740</v>
      </c>
      <c r="B207" s="3" t="s">
        <v>1266</v>
      </c>
      <c r="C207" s="3" t="s">
        <v>1265</v>
      </c>
    </row>
    <row r="208" spans="1:3" x14ac:dyDescent="0.25">
      <c r="A208" s="3">
        <v>744</v>
      </c>
      <c r="B208" s="3" t="s">
        <v>1559</v>
      </c>
      <c r="C208" s="3" t="s">
        <v>1560</v>
      </c>
    </row>
    <row r="209" spans="1:3" x14ac:dyDescent="0.25">
      <c r="A209" s="3">
        <v>748</v>
      </c>
      <c r="B209" s="3" t="s">
        <v>1272</v>
      </c>
      <c r="C209" s="3" t="s">
        <v>1271</v>
      </c>
    </row>
    <row r="210" spans="1:3" x14ac:dyDescent="0.25">
      <c r="A210" s="3">
        <v>752</v>
      </c>
      <c r="B210" s="3" t="s">
        <v>1279</v>
      </c>
      <c r="C210" s="3" t="s">
        <v>1278</v>
      </c>
    </row>
    <row r="211" spans="1:3" x14ac:dyDescent="0.25">
      <c r="A211" s="3">
        <v>756</v>
      </c>
      <c r="B211" s="3" t="s">
        <v>1286</v>
      </c>
      <c r="C211" s="3" t="s">
        <v>1285</v>
      </c>
    </row>
    <row r="212" spans="1:3" x14ac:dyDescent="0.25">
      <c r="A212" s="3">
        <v>760</v>
      </c>
      <c r="B212" s="3" t="s">
        <v>1290</v>
      </c>
      <c r="C212" s="3" t="s">
        <v>1289</v>
      </c>
    </row>
    <row r="213" spans="1:3" x14ac:dyDescent="0.25">
      <c r="A213" s="3">
        <v>762</v>
      </c>
      <c r="B213" s="3" t="s">
        <v>1296</v>
      </c>
      <c r="C213" s="3" t="s">
        <v>1295</v>
      </c>
    </row>
    <row r="214" spans="1:3" x14ac:dyDescent="0.25">
      <c r="A214" s="3">
        <v>764</v>
      </c>
      <c r="B214" s="3" t="s">
        <v>1309</v>
      </c>
      <c r="C214" s="3" t="s">
        <v>1308</v>
      </c>
    </row>
    <row r="215" spans="1:3" x14ac:dyDescent="0.25">
      <c r="A215" s="3">
        <v>807</v>
      </c>
      <c r="B215" s="3" t="s">
        <v>1561</v>
      </c>
      <c r="C215" s="3" t="s">
        <v>842</v>
      </c>
    </row>
    <row r="216" spans="1:3" x14ac:dyDescent="0.25">
      <c r="A216" s="3">
        <v>626</v>
      </c>
      <c r="B216" s="3" t="s">
        <v>1328</v>
      </c>
      <c r="C216" s="3" t="s">
        <v>1562</v>
      </c>
    </row>
    <row r="217" spans="1:3" x14ac:dyDescent="0.25">
      <c r="A217" s="3">
        <v>768</v>
      </c>
      <c r="B217" s="3" t="s">
        <v>1335</v>
      </c>
      <c r="C217" s="3" t="s">
        <v>1334</v>
      </c>
    </row>
    <row r="218" spans="1:3" x14ac:dyDescent="0.25">
      <c r="A218" s="3">
        <v>772</v>
      </c>
      <c r="B218" s="3" t="s">
        <v>1563</v>
      </c>
      <c r="C218" s="3" t="s">
        <v>1564</v>
      </c>
    </row>
    <row r="219" spans="1:3" x14ac:dyDescent="0.25">
      <c r="A219" s="3">
        <v>776</v>
      </c>
      <c r="B219" s="3" t="s">
        <v>1341</v>
      </c>
      <c r="C219" s="3" t="s">
        <v>1340</v>
      </c>
    </row>
    <row r="220" spans="1:3" x14ac:dyDescent="0.25">
      <c r="A220" s="3">
        <v>780</v>
      </c>
      <c r="B220" s="3" t="s">
        <v>1347</v>
      </c>
      <c r="C220" s="3" t="s">
        <v>1346</v>
      </c>
    </row>
    <row r="221" spans="1:3" x14ac:dyDescent="0.25">
      <c r="A221" s="3">
        <v>788</v>
      </c>
      <c r="B221" s="3" t="s">
        <v>1353</v>
      </c>
      <c r="C221" s="3" t="s">
        <v>1352</v>
      </c>
    </row>
    <row r="222" spans="1:3" x14ac:dyDescent="0.25">
      <c r="A222" s="3">
        <v>792</v>
      </c>
      <c r="B222" s="3" t="s">
        <v>1360</v>
      </c>
      <c r="C222" s="3" t="s">
        <v>1359</v>
      </c>
    </row>
    <row r="223" spans="1:3" x14ac:dyDescent="0.25">
      <c r="A223" s="3">
        <v>795</v>
      </c>
      <c r="B223" s="3" t="s">
        <v>1365</v>
      </c>
      <c r="C223" s="3" t="s">
        <v>1364</v>
      </c>
    </row>
    <row r="224" spans="1:3" x14ac:dyDescent="0.25">
      <c r="A224" s="3">
        <v>796</v>
      </c>
      <c r="B224" s="3" t="s">
        <v>1372</v>
      </c>
      <c r="C224" s="3" t="s">
        <v>1371</v>
      </c>
    </row>
    <row r="225" spans="1:3" x14ac:dyDescent="0.25">
      <c r="A225" s="3">
        <v>798</v>
      </c>
      <c r="B225" s="3" t="s">
        <v>1375</v>
      </c>
      <c r="C225" s="3" t="s">
        <v>1374</v>
      </c>
    </row>
    <row r="226" spans="1:3" x14ac:dyDescent="0.25">
      <c r="A226" s="3">
        <v>800</v>
      </c>
      <c r="B226" s="3" t="s">
        <v>1379</v>
      </c>
      <c r="C226" s="3" t="s">
        <v>1378</v>
      </c>
    </row>
    <row r="227" spans="1:3" x14ac:dyDescent="0.25">
      <c r="A227" s="3">
        <v>804</v>
      </c>
      <c r="B227" s="3" t="s">
        <v>1387</v>
      </c>
      <c r="C227" s="3" t="s">
        <v>1386</v>
      </c>
    </row>
    <row r="228" spans="1:3" x14ac:dyDescent="0.25">
      <c r="A228" s="3">
        <v>784</v>
      </c>
      <c r="B228" s="3" t="s">
        <v>1392</v>
      </c>
      <c r="C228" s="3" t="s">
        <v>1391</v>
      </c>
    </row>
    <row r="229" spans="1:3" x14ac:dyDescent="0.25">
      <c r="A229" s="3">
        <v>826</v>
      </c>
      <c r="B229" s="3" t="s">
        <v>1398</v>
      </c>
      <c r="C229" s="3" t="s">
        <v>1396</v>
      </c>
    </row>
    <row r="230" spans="1:3" x14ac:dyDescent="0.25">
      <c r="A230" s="3">
        <v>834</v>
      </c>
      <c r="B230" s="3" t="s">
        <v>1302</v>
      </c>
      <c r="C230" s="3" t="s">
        <v>1300</v>
      </c>
    </row>
    <row r="231" spans="1:3" x14ac:dyDescent="0.25">
      <c r="A231" s="3">
        <v>840</v>
      </c>
      <c r="B231" s="3" t="s">
        <v>1402</v>
      </c>
      <c r="C231" s="3" t="s">
        <v>1400</v>
      </c>
    </row>
    <row r="232" spans="1:3" x14ac:dyDescent="0.25">
      <c r="A232" s="3">
        <v>850</v>
      </c>
      <c r="B232" s="3" t="s">
        <v>1565</v>
      </c>
      <c r="C232" s="3" t="s">
        <v>1437</v>
      </c>
    </row>
    <row r="233" spans="1:3" x14ac:dyDescent="0.25">
      <c r="A233" s="3">
        <v>858</v>
      </c>
      <c r="B233" s="3" t="s">
        <v>1408</v>
      </c>
      <c r="C233" s="3" t="s">
        <v>1407</v>
      </c>
    </row>
    <row r="234" spans="1:3" x14ac:dyDescent="0.25">
      <c r="A234" s="3">
        <v>860</v>
      </c>
      <c r="B234" s="3" t="s">
        <v>1414</v>
      </c>
      <c r="C234" s="3" t="s">
        <v>1413</v>
      </c>
    </row>
    <row r="235" spans="1:3" x14ac:dyDescent="0.25">
      <c r="A235" s="3">
        <v>548</v>
      </c>
      <c r="B235" s="3" t="s">
        <v>1419</v>
      </c>
      <c r="C235" s="3" t="s">
        <v>1418</v>
      </c>
    </row>
    <row r="236" spans="1:3" x14ac:dyDescent="0.25">
      <c r="A236" s="3">
        <v>862</v>
      </c>
      <c r="B236" s="3" t="s">
        <v>1566</v>
      </c>
      <c r="C236" s="3" t="s">
        <v>1425</v>
      </c>
    </row>
    <row r="237" spans="1:3" x14ac:dyDescent="0.25">
      <c r="A237" s="3">
        <v>704</v>
      </c>
      <c r="B237" s="3" t="s">
        <v>1567</v>
      </c>
      <c r="C237" s="3" t="s">
        <v>1431</v>
      </c>
    </row>
    <row r="238" spans="1:3" x14ac:dyDescent="0.25">
      <c r="A238" s="3">
        <v>876</v>
      </c>
      <c r="B238" s="3" t="s">
        <v>1568</v>
      </c>
      <c r="C238" s="3" t="s">
        <v>1569</v>
      </c>
    </row>
    <row r="239" spans="1:3" x14ac:dyDescent="0.25">
      <c r="A239" s="3">
        <v>732</v>
      </c>
      <c r="B239" s="3" t="s">
        <v>1570</v>
      </c>
      <c r="C239" s="3" t="s">
        <v>1571</v>
      </c>
    </row>
    <row r="240" spans="1:3" x14ac:dyDescent="0.25">
      <c r="A240" s="3">
        <v>887</v>
      </c>
      <c r="B240" s="3" t="s">
        <v>1451</v>
      </c>
      <c r="C240" s="3" t="s">
        <v>1450</v>
      </c>
    </row>
    <row r="241" spans="1:3" x14ac:dyDescent="0.25">
      <c r="A241" s="3">
        <v>894</v>
      </c>
      <c r="B241" s="3" t="s">
        <v>1460</v>
      </c>
      <c r="C241" s="3" t="s">
        <v>1459</v>
      </c>
    </row>
    <row r="242" spans="1:3" x14ac:dyDescent="0.25">
      <c r="A242" s="3">
        <v>716</v>
      </c>
      <c r="B242" s="3" t="s">
        <v>1467</v>
      </c>
      <c r="C242" s="3" t="s">
        <v>1466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64" workbookViewId="0">
      <selection activeCell="D106" sqref="D106"/>
    </sheetView>
  </sheetViews>
  <sheetFormatPr defaultColWidth="11" defaultRowHeight="15.75" x14ac:dyDescent="0.25"/>
  <sheetData>
    <row r="1" spans="1:4" x14ac:dyDescent="0.25">
      <c r="A1" t="s">
        <v>1605</v>
      </c>
      <c r="B1" t="s">
        <v>1604</v>
      </c>
      <c r="C1" t="s">
        <v>1606</v>
      </c>
      <c r="D1" t="s">
        <v>1607</v>
      </c>
    </row>
    <row r="2" spans="1:4" x14ac:dyDescent="0.25">
      <c r="A2" t="s">
        <v>33</v>
      </c>
      <c r="B2" t="s">
        <v>1591</v>
      </c>
      <c r="C2">
        <v>1</v>
      </c>
      <c r="D2">
        <v>0</v>
      </c>
    </row>
    <row r="3" spans="1:4" x14ac:dyDescent="0.25">
      <c r="A3" t="s">
        <v>53</v>
      </c>
      <c r="B3" t="s">
        <v>1598</v>
      </c>
      <c r="C3">
        <v>1</v>
      </c>
      <c r="D3">
        <v>0</v>
      </c>
    </row>
    <row r="4" spans="1:4" x14ac:dyDescent="0.25">
      <c r="A4" t="s">
        <v>91</v>
      </c>
      <c r="B4" t="s">
        <v>1592</v>
      </c>
      <c r="C4">
        <v>1</v>
      </c>
      <c r="D4">
        <v>0</v>
      </c>
    </row>
    <row r="5" spans="1:4" x14ac:dyDescent="0.25">
      <c r="A5" t="s">
        <v>121</v>
      </c>
      <c r="B5" t="s">
        <v>1598</v>
      </c>
      <c r="C5">
        <v>1</v>
      </c>
      <c r="D5">
        <v>0</v>
      </c>
    </row>
    <row r="6" spans="1:4" x14ac:dyDescent="0.25">
      <c r="A6" t="s">
        <v>150</v>
      </c>
      <c r="B6" t="s">
        <v>1598</v>
      </c>
      <c r="C6">
        <v>1</v>
      </c>
      <c r="D6">
        <v>0</v>
      </c>
    </row>
    <row r="7" spans="1:4" x14ac:dyDescent="0.25">
      <c r="A7" t="s">
        <v>164</v>
      </c>
      <c r="B7" t="s">
        <v>1594</v>
      </c>
      <c r="C7">
        <v>1</v>
      </c>
      <c r="D7">
        <v>1</v>
      </c>
    </row>
    <row r="8" spans="1:4" x14ac:dyDescent="0.25">
      <c r="A8" t="s">
        <v>174</v>
      </c>
      <c r="B8" t="s">
        <v>772</v>
      </c>
      <c r="C8">
        <v>1</v>
      </c>
      <c r="D8">
        <v>0</v>
      </c>
    </row>
    <row r="9" spans="1:4" x14ac:dyDescent="0.25">
      <c r="A9" t="s">
        <v>179</v>
      </c>
      <c r="B9" t="s">
        <v>1598</v>
      </c>
      <c r="C9">
        <v>1</v>
      </c>
      <c r="D9">
        <v>0</v>
      </c>
    </row>
    <row r="10" spans="1:4" x14ac:dyDescent="0.25">
      <c r="A10" t="s">
        <v>197</v>
      </c>
      <c r="B10" t="s">
        <v>1592</v>
      </c>
      <c r="C10">
        <v>1</v>
      </c>
      <c r="D10">
        <v>0</v>
      </c>
    </row>
    <row r="11" spans="1:4" x14ac:dyDescent="0.25">
      <c r="A11" t="s">
        <v>218</v>
      </c>
      <c r="B11" t="s">
        <v>772</v>
      </c>
      <c r="C11">
        <v>1</v>
      </c>
      <c r="D11">
        <v>0</v>
      </c>
    </row>
    <row r="12" spans="1:4" x14ac:dyDescent="0.25">
      <c r="A12" t="s">
        <v>226</v>
      </c>
      <c r="B12" t="s">
        <v>1598</v>
      </c>
      <c r="C12">
        <v>1</v>
      </c>
      <c r="D12">
        <v>0</v>
      </c>
    </row>
    <row r="13" spans="1:4" x14ac:dyDescent="0.25">
      <c r="A13" t="s">
        <v>232</v>
      </c>
      <c r="B13" t="s">
        <v>1592</v>
      </c>
      <c r="C13">
        <v>1</v>
      </c>
      <c r="D13">
        <v>0</v>
      </c>
    </row>
    <row r="14" spans="1:4" x14ac:dyDescent="0.25">
      <c r="A14" t="s">
        <v>241</v>
      </c>
      <c r="B14" t="s">
        <v>772</v>
      </c>
      <c r="C14">
        <v>1</v>
      </c>
      <c r="D14">
        <v>0</v>
      </c>
    </row>
    <row r="15" spans="1:4" x14ac:dyDescent="0.25">
      <c r="A15" t="s">
        <v>260</v>
      </c>
      <c r="B15" t="s">
        <v>1592</v>
      </c>
      <c r="C15">
        <v>1</v>
      </c>
      <c r="D15">
        <v>0</v>
      </c>
    </row>
    <row r="16" spans="1:4" x14ac:dyDescent="0.25">
      <c r="A16" t="s">
        <v>1595</v>
      </c>
      <c r="B16" t="s">
        <v>1594</v>
      </c>
      <c r="C16">
        <v>1</v>
      </c>
      <c r="D16">
        <v>0</v>
      </c>
    </row>
    <row r="17" spans="1:4" x14ac:dyDescent="0.25">
      <c r="A17" t="s">
        <v>265</v>
      </c>
      <c r="B17" t="s">
        <v>1592</v>
      </c>
      <c r="C17">
        <v>1</v>
      </c>
      <c r="D17">
        <v>0</v>
      </c>
    </row>
    <row r="18" spans="1:4" x14ac:dyDescent="0.25">
      <c r="A18" t="s">
        <v>280</v>
      </c>
      <c r="B18" t="s">
        <v>1594</v>
      </c>
      <c r="C18">
        <v>1</v>
      </c>
      <c r="D18">
        <v>1</v>
      </c>
    </row>
    <row r="19" spans="1:4" x14ac:dyDescent="0.25">
      <c r="A19" t="s">
        <v>286</v>
      </c>
      <c r="B19" t="s">
        <v>1592</v>
      </c>
      <c r="C19">
        <v>1</v>
      </c>
      <c r="D19">
        <v>0</v>
      </c>
    </row>
    <row r="20" spans="1:4" x14ac:dyDescent="0.25">
      <c r="A20" t="s">
        <v>305</v>
      </c>
      <c r="B20" t="s">
        <v>1592</v>
      </c>
      <c r="C20">
        <v>1</v>
      </c>
      <c r="D20">
        <v>0</v>
      </c>
    </row>
    <row r="21" spans="1:4" x14ac:dyDescent="0.25">
      <c r="A21" t="s">
        <v>313</v>
      </c>
      <c r="B21" t="s">
        <v>1592</v>
      </c>
      <c r="C21">
        <v>1</v>
      </c>
      <c r="D21">
        <v>0</v>
      </c>
    </row>
    <row r="22" spans="1:4" x14ac:dyDescent="0.25">
      <c r="A22" t="s">
        <v>332</v>
      </c>
      <c r="B22" t="s">
        <v>1594</v>
      </c>
      <c r="C22">
        <v>1</v>
      </c>
      <c r="D22">
        <v>0</v>
      </c>
    </row>
    <row r="23" spans="1:4" x14ac:dyDescent="0.25">
      <c r="A23" t="s">
        <v>340</v>
      </c>
      <c r="B23" t="s">
        <v>772</v>
      </c>
      <c r="C23">
        <v>1</v>
      </c>
      <c r="D23">
        <v>0</v>
      </c>
    </row>
    <row r="24" spans="1:4" x14ac:dyDescent="0.25">
      <c r="A24" t="s">
        <v>364</v>
      </c>
      <c r="B24" t="s">
        <v>1592</v>
      </c>
      <c r="C24">
        <v>1</v>
      </c>
      <c r="D24">
        <v>0</v>
      </c>
    </row>
    <row r="25" spans="1:4" x14ac:dyDescent="0.25">
      <c r="A25" t="s">
        <v>375</v>
      </c>
      <c r="B25" t="s">
        <v>772</v>
      </c>
      <c r="C25">
        <v>1</v>
      </c>
      <c r="D25">
        <v>0</v>
      </c>
    </row>
    <row r="26" spans="1:4" x14ac:dyDescent="0.25">
      <c r="A26" t="s">
        <v>384</v>
      </c>
      <c r="B26" t="s">
        <v>1598</v>
      </c>
      <c r="C26">
        <v>1</v>
      </c>
      <c r="D26">
        <v>0</v>
      </c>
    </row>
    <row r="27" spans="1:4" x14ac:dyDescent="0.25">
      <c r="A27" t="s">
        <v>402</v>
      </c>
      <c r="B27" t="s">
        <v>1592</v>
      </c>
      <c r="C27">
        <v>1</v>
      </c>
      <c r="D27">
        <v>0</v>
      </c>
    </row>
    <row r="28" spans="1:4" x14ac:dyDescent="0.25">
      <c r="A28" t="s">
        <v>417</v>
      </c>
      <c r="B28" t="s">
        <v>1592</v>
      </c>
      <c r="C28">
        <v>1</v>
      </c>
      <c r="D28">
        <v>0</v>
      </c>
    </row>
    <row r="29" spans="1:4" x14ac:dyDescent="0.25">
      <c r="A29" t="s">
        <v>428</v>
      </c>
      <c r="B29" t="s">
        <v>772</v>
      </c>
      <c r="C29">
        <v>1</v>
      </c>
      <c r="D29">
        <v>0</v>
      </c>
    </row>
    <row r="30" spans="1:4" x14ac:dyDescent="0.25">
      <c r="A30" t="s">
        <v>441</v>
      </c>
      <c r="B30" t="s">
        <v>772</v>
      </c>
      <c r="C30">
        <v>1</v>
      </c>
      <c r="D30">
        <v>0</v>
      </c>
    </row>
    <row r="31" spans="1:4" x14ac:dyDescent="0.25">
      <c r="A31" t="s">
        <v>448</v>
      </c>
      <c r="B31" t="s">
        <v>945</v>
      </c>
      <c r="C31">
        <v>1</v>
      </c>
      <c r="D31">
        <v>0</v>
      </c>
    </row>
    <row r="32" spans="1:4" x14ac:dyDescent="0.25">
      <c r="A32" t="s">
        <v>457</v>
      </c>
      <c r="B32" t="s">
        <v>772</v>
      </c>
      <c r="C32">
        <v>1</v>
      </c>
      <c r="D32">
        <v>0</v>
      </c>
    </row>
    <row r="33" spans="1:4" x14ac:dyDescent="0.25">
      <c r="A33" t="s">
        <v>484</v>
      </c>
      <c r="B33" t="s">
        <v>1592</v>
      </c>
      <c r="C33">
        <v>1</v>
      </c>
      <c r="D33">
        <v>1</v>
      </c>
    </row>
    <row r="34" spans="1:4" x14ac:dyDescent="0.25">
      <c r="A34" t="s">
        <v>544</v>
      </c>
      <c r="B34" t="s">
        <v>1598</v>
      </c>
      <c r="C34">
        <v>1</v>
      </c>
      <c r="D34">
        <v>0</v>
      </c>
    </row>
    <row r="35" spans="1:4" x14ac:dyDescent="0.25">
      <c r="A35" t="s">
        <v>554</v>
      </c>
      <c r="B35" t="s">
        <v>1592</v>
      </c>
      <c r="C35">
        <v>1</v>
      </c>
      <c r="D35">
        <v>1</v>
      </c>
    </row>
    <row r="36" spans="1:4" x14ac:dyDescent="0.25">
      <c r="A36" t="s">
        <v>578</v>
      </c>
      <c r="B36" t="s">
        <v>772</v>
      </c>
      <c r="C36">
        <v>1</v>
      </c>
      <c r="D36">
        <v>1</v>
      </c>
    </row>
    <row r="37" spans="1:4" x14ac:dyDescent="0.25">
      <c r="A37" t="s">
        <v>585</v>
      </c>
      <c r="B37" t="s">
        <v>1592</v>
      </c>
      <c r="C37">
        <v>1</v>
      </c>
      <c r="D37">
        <v>0</v>
      </c>
    </row>
    <row r="38" spans="1:4" x14ac:dyDescent="0.25">
      <c r="A38" t="s">
        <v>597</v>
      </c>
      <c r="B38" t="s">
        <v>772</v>
      </c>
      <c r="C38">
        <v>1</v>
      </c>
      <c r="D38">
        <v>0</v>
      </c>
    </row>
    <row r="39" spans="1:4" x14ac:dyDescent="0.25">
      <c r="A39" t="s">
        <v>605</v>
      </c>
      <c r="B39" t="s">
        <v>772</v>
      </c>
      <c r="C39">
        <v>1</v>
      </c>
      <c r="D39">
        <v>1</v>
      </c>
    </row>
    <row r="40" spans="1:4" x14ac:dyDescent="0.25">
      <c r="A40" t="s">
        <v>628</v>
      </c>
      <c r="B40" t="s">
        <v>772</v>
      </c>
      <c r="C40">
        <v>1</v>
      </c>
      <c r="D40">
        <v>1</v>
      </c>
    </row>
    <row r="41" spans="1:4" x14ac:dyDescent="0.25">
      <c r="A41" t="s">
        <v>651</v>
      </c>
      <c r="B41" t="s">
        <v>1594</v>
      </c>
      <c r="C41">
        <v>1</v>
      </c>
      <c r="D41">
        <v>0</v>
      </c>
    </row>
    <row r="42" spans="1:4" x14ac:dyDescent="0.25">
      <c r="A42" t="s">
        <v>660</v>
      </c>
      <c r="B42" t="s">
        <v>1594</v>
      </c>
      <c r="C42">
        <v>1</v>
      </c>
      <c r="D42">
        <v>0</v>
      </c>
    </row>
    <row r="43" spans="1:4" x14ac:dyDescent="0.25">
      <c r="A43" t="s">
        <v>676</v>
      </c>
      <c r="B43" t="s">
        <v>945</v>
      </c>
      <c r="C43">
        <v>1</v>
      </c>
      <c r="D43">
        <v>0</v>
      </c>
    </row>
    <row r="44" spans="1:4" x14ac:dyDescent="0.25">
      <c r="A44" t="s">
        <v>703</v>
      </c>
      <c r="B44" t="s">
        <v>772</v>
      </c>
      <c r="C44">
        <v>1</v>
      </c>
      <c r="D44">
        <v>0</v>
      </c>
    </row>
    <row r="45" spans="1:4" x14ac:dyDescent="0.25">
      <c r="A45" t="s">
        <v>713</v>
      </c>
      <c r="B45" t="s">
        <v>945</v>
      </c>
      <c r="C45">
        <v>1</v>
      </c>
      <c r="D45">
        <v>0</v>
      </c>
    </row>
    <row r="46" spans="1:4" x14ac:dyDescent="0.25">
      <c r="A46" t="s">
        <v>718</v>
      </c>
      <c r="B46" t="s">
        <v>1594</v>
      </c>
      <c r="C46">
        <v>1</v>
      </c>
      <c r="D46">
        <v>0</v>
      </c>
    </row>
    <row r="47" spans="1:4" x14ac:dyDescent="0.25">
      <c r="A47" t="s">
        <v>724</v>
      </c>
      <c r="B47" t="s">
        <v>1592</v>
      </c>
      <c r="C47">
        <v>1</v>
      </c>
      <c r="D47">
        <v>1</v>
      </c>
    </row>
    <row r="48" spans="1:4" x14ac:dyDescent="0.25">
      <c r="A48" t="s">
        <v>746</v>
      </c>
      <c r="B48" t="s">
        <v>1598</v>
      </c>
      <c r="C48">
        <v>1</v>
      </c>
      <c r="D48">
        <v>0</v>
      </c>
    </row>
    <row r="49" spans="1:4" x14ac:dyDescent="0.25">
      <c r="A49" t="s">
        <v>758</v>
      </c>
      <c r="B49" t="s">
        <v>1594</v>
      </c>
      <c r="C49">
        <v>1</v>
      </c>
      <c r="D49">
        <v>0</v>
      </c>
    </row>
    <row r="50" spans="1:4" x14ac:dyDescent="0.25">
      <c r="A50" t="s">
        <v>1596</v>
      </c>
      <c r="B50" t="s">
        <v>1594</v>
      </c>
      <c r="C50">
        <v>1</v>
      </c>
      <c r="D50">
        <v>0</v>
      </c>
    </row>
    <row r="51" spans="1:4" x14ac:dyDescent="0.25">
      <c r="A51" t="s">
        <v>787</v>
      </c>
      <c r="B51" t="s">
        <v>945</v>
      </c>
      <c r="C51">
        <v>1</v>
      </c>
      <c r="D51">
        <v>0</v>
      </c>
    </row>
    <row r="52" spans="1:4" x14ac:dyDescent="0.25">
      <c r="A52" t="s">
        <v>793</v>
      </c>
      <c r="B52" t="s">
        <v>1592</v>
      </c>
      <c r="C52">
        <v>1</v>
      </c>
      <c r="D52">
        <v>0</v>
      </c>
    </row>
    <row r="53" spans="1:4" x14ac:dyDescent="0.25">
      <c r="A53" t="s">
        <v>798</v>
      </c>
      <c r="B53" t="s">
        <v>1592</v>
      </c>
      <c r="C53">
        <v>1</v>
      </c>
      <c r="D53">
        <v>1</v>
      </c>
    </row>
    <row r="54" spans="1:4" x14ac:dyDescent="0.25">
      <c r="A54" t="s">
        <v>804</v>
      </c>
      <c r="B54" t="s">
        <v>945</v>
      </c>
      <c r="C54">
        <v>1</v>
      </c>
      <c r="D54">
        <v>0</v>
      </c>
    </row>
    <row r="55" spans="1:4" x14ac:dyDescent="0.25">
      <c r="A55" t="s">
        <v>843</v>
      </c>
      <c r="B55" t="s">
        <v>1598</v>
      </c>
      <c r="C55">
        <v>1</v>
      </c>
      <c r="D55">
        <v>0</v>
      </c>
    </row>
    <row r="56" spans="1:4" x14ac:dyDescent="0.25">
      <c r="A56" t="s">
        <v>850</v>
      </c>
      <c r="B56" t="s">
        <v>1592</v>
      </c>
      <c r="C56">
        <v>1</v>
      </c>
      <c r="D56">
        <v>0</v>
      </c>
    </row>
    <row r="57" spans="1:4" x14ac:dyDescent="0.25">
      <c r="A57" t="s">
        <v>857</v>
      </c>
      <c r="B57" t="s">
        <v>1592</v>
      </c>
      <c r="C57">
        <v>1</v>
      </c>
      <c r="D57">
        <v>1</v>
      </c>
    </row>
    <row r="58" spans="1:4" x14ac:dyDescent="0.25">
      <c r="A58" t="s">
        <v>871</v>
      </c>
      <c r="B58" t="s">
        <v>1594</v>
      </c>
      <c r="C58">
        <v>1</v>
      </c>
      <c r="D58">
        <v>0</v>
      </c>
    </row>
    <row r="59" spans="1:4" x14ac:dyDescent="0.25">
      <c r="A59" t="s">
        <v>877</v>
      </c>
      <c r="B59" t="s">
        <v>1592</v>
      </c>
      <c r="C59">
        <v>1</v>
      </c>
      <c r="D59">
        <v>1</v>
      </c>
    </row>
    <row r="60" spans="1:4" x14ac:dyDescent="0.25">
      <c r="A60" t="s">
        <v>894</v>
      </c>
      <c r="B60" t="s">
        <v>1592</v>
      </c>
      <c r="C60">
        <v>1</v>
      </c>
      <c r="D60">
        <v>0</v>
      </c>
    </row>
    <row r="61" spans="1:4" x14ac:dyDescent="0.25">
      <c r="A61" t="s">
        <v>906</v>
      </c>
      <c r="B61" t="s">
        <v>772</v>
      </c>
      <c r="C61">
        <v>1</v>
      </c>
      <c r="D61">
        <v>0</v>
      </c>
    </row>
    <row r="62" spans="1:4" x14ac:dyDescent="0.25">
      <c r="A62" t="s">
        <v>931</v>
      </c>
      <c r="B62" t="s">
        <v>1598</v>
      </c>
      <c r="C62">
        <v>1</v>
      </c>
      <c r="D62">
        <v>0</v>
      </c>
    </row>
    <row r="63" spans="1:4" x14ac:dyDescent="0.25">
      <c r="A63" t="s">
        <v>940</v>
      </c>
      <c r="B63" t="s">
        <v>1594</v>
      </c>
      <c r="C63">
        <v>1</v>
      </c>
      <c r="D63">
        <v>0</v>
      </c>
    </row>
    <row r="64" spans="1:4" x14ac:dyDescent="0.25">
      <c r="A64" t="s">
        <v>944</v>
      </c>
      <c r="B64" t="s">
        <v>1598</v>
      </c>
      <c r="C64">
        <v>1</v>
      </c>
      <c r="D64">
        <v>0</v>
      </c>
    </row>
    <row r="65" spans="1:4" x14ac:dyDescent="0.25">
      <c r="A65" t="s">
        <v>949</v>
      </c>
      <c r="B65" t="s">
        <v>945</v>
      </c>
      <c r="C65">
        <v>1</v>
      </c>
      <c r="D65">
        <v>0</v>
      </c>
    </row>
    <row r="66" spans="1:4" x14ac:dyDescent="0.25">
      <c r="A66" t="s">
        <v>956</v>
      </c>
      <c r="B66" t="s">
        <v>1592</v>
      </c>
      <c r="C66">
        <v>1</v>
      </c>
      <c r="D66">
        <v>1</v>
      </c>
    </row>
    <row r="67" spans="1:4" x14ac:dyDescent="0.25">
      <c r="A67" t="s">
        <v>969</v>
      </c>
      <c r="B67" t="s">
        <v>1592</v>
      </c>
      <c r="C67">
        <v>1</v>
      </c>
      <c r="D67">
        <v>0</v>
      </c>
    </row>
    <row r="68" spans="1:4" x14ac:dyDescent="0.25">
      <c r="A68" t="s">
        <v>976</v>
      </c>
      <c r="B68" t="s">
        <v>1594</v>
      </c>
      <c r="C68">
        <v>1</v>
      </c>
      <c r="D68">
        <v>1</v>
      </c>
    </row>
    <row r="69" spans="1:4" x14ac:dyDescent="0.25">
      <c r="A69" t="s">
        <v>996</v>
      </c>
      <c r="B69" t="s">
        <v>772</v>
      </c>
      <c r="C69">
        <v>1</v>
      </c>
      <c r="D69">
        <v>0</v>
      </c>
    </row>
    <row r="70" spans="1:4" x14ac:dyDescent="0.25">
      <c r="A70" t="s">
        <v>1005</v>
      </c>
      <c r="B70" t="s">
        <v>1592</v>
      </c>
      <c r="C70">
        <v>1</v>
      </c>
      <c r="D70">
        <v>0</v>
      </c>
    </row>
    <row r="71" spans="1:4" x14ac:dyDescent="0.25">
      <c r="A71" t="s">
        <v>1011</v>
      </c>
      <c r="B71" t="s">
        <v>1592</v>
      </c>
      <c r="C71">
        <v>1</v>
      </c>
      <c r="D71">
        <v>0</v>
      </c>
    </row>
    <row r="72" spans="1:4" x14ac:dyDescent="0.25">
      <c r="A72" t="s">
        <v>1597</v>
      </c>
      <c r="B72" t="s">
        <v>1594</v>
      </c>
      <c r="C72">
        <v>1</v>
      </c>
      <c r="D72">
        <v>0</v>
      </c>
    </row>
    <row r="73" spans="1:4" x14ac:dyDescent="0.25">
      <c r="A73" t="s">
        <v>1048</v>
      </c>
      <c r="B73" t="s">
        <v>1591</v>
      </c>
      <c r="C73">
        <v>1</v>
      </c>
      <c r="D73">
        <v>0</v>
      </c>
    </row>
    <row r="74" spans="1:4" x14ac:dyDescent="0.25">
      <c r="A74" t="s">
        <v>1060</v>
      </c>
      <c r="B74" t="s">
        <v>772</v>
      </c>
      <c r="C74">
        <v>1</v>
      </c>
      <c r="D74">
        <v>0</v>
      </c>
    </row>
    <row r="75" spans="1:4" x14ac:dyDescent="0.25">
      <c r="A75" t="s">
        <v>1072</v>
      </c>
      <c r="B75" t="s">
        <v>772</v>
      </c>
      <c r="C75">
        <v>1</v>
      </c>
      <c r="D75">
        <v>0</v>
      </c>
    </row>
    <row r="76" spans="1:4" x14ac:dyDescent="0.25">
      <c r="A76" t="s">
        <v>1078</v>
      </c>
      <c r="B76" t="s">
        <v>772</v>
      </c>
      <c r="C76">
        <v>1</v>
      </c>
      <c r="D76">
        <v>0</v>
      </c>
    </row>
    <row r="77" spans="1:4" x14ac:dyDescent="0.25">
      <c r="A77" t="s">
        <v>1085</v>
      </c>
      <c r="B77" t="s">
        <v>1594</v>
      </c>
      <c r="C77">
        <v>1</v>
      </c>
      <c r="D77">
        <v>0</v>
      </c>
    </row>
    <row r="78" spans="1:4" x14ac:dyDescent="0.25">
      <c r="A78" t="s">
        <v>1593</v>
      </c>
      <c r="B78" t="s">
        <v>1592</v>
      </c>
      <c r="C78">
        <v>1</v>
      </c>
      <c r="D78">
        <v>0</v>
      </c>
    </row>
    <row r="79" spans="1:4" x14ac:dyDescent="0.25">
      <c r="A79" t="s">
        <v>1118</v>
      </c>
      <c r="B79" t="s">
        <v>1598</v>
      </c>
      <c r="C79">
        <v>1</v>
      </c>
      <c r="D79">
        <v>0</v>
      </c>
    </row>
    <row r="80" spans="1:4" x14ac:dyDescent="0.25">
      <c r="A80" t="s">
        <v>1123</v>
      </c>
      <c r="B80" t="s">
        <v>1592</v>
      </c>
      <c r="C80">
        <v>1</v>
      </c>
      <c r="D80">
        <v>1</v>
      </c>
    </row>
    <row r="81" spans="1:4" x14ac:dyDescent="0.25">
      <c r="A81" t="s">
        <v>1150</v>
      </c>
      <c r="B81" t="s">
        <v>1592</v>
      </c>
      <c r="C81">
        <v>1</v>
      </c>
      <c r="D81">
        <v>1</v>
      </c>
    </row>
    <row r="82" spans="1:4" x14ac:dyDescent="0.25">
      <c r="A82" t="s">
        <v>1155</v>
      </c>
      <c r="B82" t="s">
        <v>1598</v>
      </c>
      <c r="C82">
        <v>1</v>
      </c>
      <c r="D82">
        <v>0</v>
      </c>
    </row>
    <row r="83" spans="1:4" x14ac:dyDescent="0.25">
      <c r="A83" t="s">
        <v>1169</v>
      </c>
      <c r="B83" t="s">
        <v>1592</v>
      </c>
      <c r="C83">
        <v>1</v>
      </c>
      <c r="D83">
        <v>0</v>
      </c>
    </row>
    <row r="84" spans="1:4" x14ac:dyDescent="0.25">
      <c r="A84" t="s">
        <v>1205</v>
      </c>
      <c r="B84" t="s">
        <v>1592</v>
      </c>
      <c r="C84">
        <v>1</v>
      </c>
      <c r="D84">
        <v>0</v>
      </c>
    </row>
    <row r="85" spans="1:4" x14ac:dyDescent="0.25">
      <c r="A85" t="s">
        <v>1211</v>
      </c>
      <c r="B85" t="s">
        <v>1592</v>
      </c>
      <c r="C85">
        <v>1</v>
      </c>
      <c r="D85">
        <v>0</v>
      </c>
    </row>
    <row r="86" spans="1:4" x14ac:dyDescent="0.25">
      <c r="A86" t="s">
        <v>1220</v>
      </c>
      <c r="B86" t="s">
        <v>1592</v>
      </c>
      <c r="C86">
        <v>1</v>
      </c>
      <c r="D86">
        <v>0</v>
      </c>
    </row>
    <row r="87" spans="1:4" x14ac:dyDescent="0.25">
      <c r="A87" t="s">
        <v>1232</v>
      </c>
      <c r="B87" t="s">
        <v>1594</v>
      </c>
      <c r="C87">
        <v>1</v>
      </c>
      <c r="D87">
        <v>0</v>
      </c>
    </row>
    <row r="88" spans="1:4" x14ac:dyDescent="0.25">
      <c r="A88" t="s">
        <v>1258</v>
      </c>
      <c r="B88" t="s">
        <v>1592</v>
      </c>
      <c r="C88">
        <v>1</v>
      </c>
      <c r="D88">
        <v>0</v>
      </c>
    </row>
    <row r="89" spans="1:4" x14ac:dyDescent="0.25">
      <c r="A89" t="s">
        <v>1272</v>
      </c>
      <c r="B89" t="s">
        <v>1592</v>
      </c>
      <c r="C89">
        <v>1</v>
      </c>
      <c r="D89">
        <v>0</v>
      </c>
    </row>
    <row r="90" spans="1:4" x14ac:dyDescent="0.25">
      <c r="A90" t="s">
        <v>1599</v>
      </c>
      <c r="B90" t="s">
        <v>945</v>
      </c>
      <c r="C90">
        <v>1</v>
      </c>
      <c r="D90">
        <v>0</v>
      </c>
    </row>
    <row r="91" spans="1:4" x14ac:dyDescent="0.25">
      <c r="A91" t="s">
        <v>1296</v>
      </c>
      <c r="B91" t="s">
        <v>1594</v>
      </c>
      <c r="C91">
        <v>1</v>
      </c>
      <c r="D91">
        <v>1</v>
      </c>
    </row>
    <row r="92" spans="1:4" x14ac:dyDescent="0.25">
      <c r="A92" t="s">
        <v>1301</v>
      </c>
      <c r="B92" t="s">
        <v>1592</v>
      </c>
      <c r="C92">
        <v>1</v>
      </c>
      <c r="D92">
        <v>1</v>
      </c>
    </row>
    <row r="93" spans="1:4" x14ac:dyDescent="0.25">
      <c r="A93" t="s">
        <v>1309</v>
      </c>
      <c r="B93" t="s">
        <v>1594</v>
      </c>
      <c r="C93">
        <v>1</v>
      </c>
      <c r="D93">
        <v>0</v>
      </c>
    </row>
    <row r="94" spans="1:4" x14ac:dyDescent="0.25">
      <c r="A94" t="s">
        <v>1328</v>
      </c>
      <c r="B94" t="s">
        <v>1594</v>
      </c>
      <c r="C94">
        <v>1</v>
      </c>
      <c r="D94">
        <v>0</v>
      </c>
    </row>
    <row r="95" spans="1:4" x14ac:dyDescent="0.25">
      <c r="A95" t="s">
        <v>1353</v>
      </c>
      <c r="B95" t="s">
        <v>945</v>
      </c>
      <c r="C95">
        <v>1</v>
      </c>
      <c r="D95">
        <v>0</v>
      </c>
    </row>
    <row r="96" spans="1:4" x14ac:dyDescent="0.25">
      <c r="A96" t="s">
        <v>1365</v>
      </c>
      <c r="B96" t="s">
        <v>1594</v>
      </c>
      <c r="C96">
        <v>1</v>
      </c>
      <c r="D96">
        <v>0</v>
      </c>
    </row>
    <row r="97" spans="1:4" x14ac:dyDescent="0.25">
      <c r="A97" t="s">
        <v>1379</v>
      </c>
      <c r="B97" t="s">
        <v>1592</v>
      </c>
      <c r="C97">
        <v>1</v>
      </c>
      <c r="D97">
        <v>1</v>
      </c>
    </row>
    <row r="98" spans="1:4" x14ac:dyDescent="0.25">
      <c r="A98" t="s">
        <v>1387</v>
      </c>
      <c r="B98" t="s">
        <v>1598</v>
      </c>
      <c r="C98">
        <v>1</v>
      </c>
      <c r="D98">
        <v>0</v>
      </c>
    </row>
    <row r="99" spans="1:4" x14ac:dyDescent="0.25">
      <c r="A99" t="s">
        <v>1414</v>
      </c>
      <c r="B99" t="s">
        <v>1594</v>
      </c>
      <c r="C99">
        <v>1</v>
      </c>
      <c r="D99">
        <v>0</v>
      </c>
    </row>
    <row r="100" spans="1:4" x14ac:dyDescent="0.25">
      <c r="A100" t="s">
        <v>1426</v>
      </c>
      <c r="B100" t="s">
        <v>772</v>
      </c>
      <c r="C100">
        <v>1</v>
      </c>
      <c r="D100">
        <v>0</v>
      </c>
    </row>
    <row r="101" spans="1:4" x14ac:dyDescent="0.25">
      <c r="A101" t="s">
        <v>1432</v>
      </c>
      <c r="B101" t="s">
        <v>1594</v>
      </c>
      <c r="C101">
        <v>1</v>
      </c>
      <c r="D101">
        <v>0</v>
      </c>
    </row>
    <row r="102" spans="1:4" x14ac:dyDescent="0.25">
      <c r="A102" t="s">
        <v>1443</v>
      </c>
      <c r="B102" t="s">
        <v>945</v>
      </c>
      <c r="C102">
        <v>1</v>
      </c>
      <c r="D102">
        <v>0</v>
      </c>
    </row>
    <row r="103" spans="1:4" x14ac:dyDescent="0.25">
      <c r="A103" t="s">
        <v>1451</v>
      </c>
      <c r="B103" t="s">
        <v>945</v>
      </c>
      <c r="C103">
        <v>1</v>
      </c>
      <c r="D103">
        <v>0</v>
      </c>
    </row>
    <row r="104" spans="1:4" x14ac:dyDescent="0.25">
      <c r="A104" t="s">
        <v>1460</v>
      </c>
      <c r="B104" t="s">
        <v>1592</v>
      </c>
      <c r="C104">
        <v>1</v>
      </c>
      <c r="D104">
        <v>1</v>
      </c>
    </row>
    <row r="105" spans="1:4" x14ac:dyDescent="0.25">
      <c r="A105" t="s">
        <v>1467</v>
      </c>
      <c r="B105" t="s">
        <v>1592</v>
      </c>
      <c r="C105">
        <v>1</v>
      </c>
      <c r="D105">
        <v>0</v>
      </c>
    </row>
  </sheetData>
  <sortState ref="A2:D105">
    <sortCondition ref="A2:A10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1"/>
  <sheetViews>
    <sheetView topLeftCell="B1" workbookViewId="0">
      <selection activeCell="C1" sqref="C1:C1048576"/>
    </sheetView>
  </sheetViews>
  <sheetFormatPr defaultColWidth="10.875" defaultRowHeight="12.75" x14ac:dyDescent="0.2"/>
  <cols>
    <col min="1" max="1" width="25" style="9" bestFit="1" customWidth="1"/>
    <col min="2" max="3" width="50" style="9" bestFit="1" customWidth="1"/>
    <col min="4" max="16384" width="10.875" style="10"/>
  </cols>
  <sheetData>
    <row r="1" spans="1:23" ht="15.75" x14ac:dyDescent="0.25">
      <c r="A1" s="7" t="s">
        <v>1608</v>
      </c>
      <c r="B1" s="8" t="s">
        <v>1609</v>
      </c>
    </row>
    <row r="2" spans="1:23" ht="15.75" x14ac:dyDescent="0.25">
      <c r="A2" s="7" t="s">
        <v>1610</v>
      </c>
      <c r="B2" s="8" t="s">
        <v>1605</v>
      </c>
    </row>
    <row r="4" spans="1:23" x14ac:dyDescent="0.2">
      <c r="A4" s="7" t="s">
        <v>1611</v>
      </c>
      <c r="B4" s="7" t="s">
        <v>1612</v>
      </c>
      <c r="C4" s="7" t="s">
        <v>1613</v>
      </c>
      <c r="D4" s="7" t="s">
        <v>1614</v>
      </c>
      <c r="E4" s="7" t="s">
        <v>1615</v>
      </c>
      <c r="F4" s="7" t="s">
        <v>1616</v>
      </c>
      <c r="G4" s="7" t="s">
        <v>1617</v>
      </c>
      <c r="H4" s="7" t="s">
        <v>1618</v>
      </c>
      <c r="I4" s="7" t="s">
        <v>1619</v>
      </c>
      <c r="J4" s="7" t="s">
        <v>1620</v>
      </c>
      <c r="K4" s="7" t="s">
        <v>1485</v>
      </c>
      <c r="L4" s="7" t="s">
        <v>1621</v>
      </c>
      <c r="M4" s="7" t="s">
        <v>1622</v>
      </c>
      <c r="N4" s="7" t="s">
        <v>1623</v>
      </c>
      <c r="O4" s="7" t="s">
        <v>1624</v>
      </c>
      <c r="P4" s="7" t="s">
        <v>1625</v>
      </c>
      <c r="Q4" s="7" t="s">
        <v>1626</v>
      </c>
      <c r="R4" s="7" t="s">
        <v>1627</v>
      </c>
      <c r="S4" s="7" t="s">
        <v>1628</v>
      </c>
      <c r="T4" s="7" t="s">
        <v>1629</v>
      </c>
      <c r="U4" s="7" t="s">
        <v>1630</v>
      </c>
      <c r="V4" s="7" t="s">
        <v>1631</v>
      </c>
      <c r="W4" s="7" t="s">
        <v>1632</v>
      </c>
    </row>
    <row r="5" spans="1:23" x14ac:dyDescent="0.2">
      <c r="A5" s="9" t="s">
        <v>32</v>
      </c>
      <c r="B5" s="9" t="s">
        <v>33</v>
      </c>
      <c r="C5" s="11" t="s">
        <v>1633</v>
      </c>
      <c r="D5" s="10" t="s">
        <v>32</v>
      </c>
      <c r="E5" s="10" t="s">
        <v>35</v>
      </c>
      <c r="F5" s="10" t="s">
        <v>32</v>
      </c>
      <c r="G5" s="10" t="s">
        <v>35</v>
      </c>
      <c r="H5" s="10" t="s">
        <v>32</v>
      </c>
      <c r="I5" s="10" t="s">
        <v>32</v>
      </c>
      <c r="J5" s="10" t="s">
        <v>1634</v>
      </c>
      <c r="K5" s="10" t="s">
        <v>32</v>
      </c>
      <c r="L5" s="10" t="s">
        <v>35</v>
      </c>
      <c r="M5" s="10" t="s">
        <v>32</v>
      </c>
      <c r="N5" s="10" t="s">
        <v>1635</v>
      </c>
      <c r="O5" s="10" t="s">
        <v>1636</v>
      </c>
      <c r="P5" s="10" t="s">
        <v>1637</v>
      </c>
      <c r="Q5" s="10" t="s">
        <v>1638</v>
      </c>
      <c r="R5" s="10" t="s">
        <v>1639</v>
      </c>
      <c r="S5" s="10" t="s">
        <v>1640</v>
      </c>
      <c r="T5" s="10" t="s">
        <v>1641</v>
      </c>
      <c r="U5" s="10" t="s">
        <v>1642</v>
      </c>
      <c r="V5" s="10" t="s">
        <v>33</v>
      </c>
      <c r="W5" s="10" t="s">
        <v>1643</v>
      </c>
    </row>
    <row r="6" spans="1:23" x14ac:dyDescent="0.2">
      <c r="A6" s="9" t="s">
        <v>52</v>
      </c>
      <c r="B6" s="9" t="s">
        <v>53</v>
      </c>
      <c r="C6" s="11" t="s">
        <v>1633</v>
      </c>
      <c r="D6" s="10" t="s">
        <v>55</v>
      </c>
      <c r="E6" s="10" t="s">
        <v>55</v>
      </c>
      <c r="F6" s="10" t="s">
        <v>52</v>
      </c>
      <c r="G6" s="10" t="s">
        <v>55</v>
      </c>
      <c r="H6" s="10" t="s">
        <v>52</v>
      </c>
      <c r="I6" s="10" t="s">
        <v>52</v>
      </c>
      <c r="J6" s="10" t="s">
        <v>1644</v>
      </c>
      <c r="K6" s="10" t="s">
        <v>52</v>
      </c>
      <c r="L6" s="10" t="s">
        <v>1645</v>
      </c>
      <c r="M6" s="10" t="s">
        <v>52</v>
      </c>
      <c r="N6" s="10" t="s">
        <v>1646</v>
      </c>
      <c r="O6" s="10" t="s">
        <v>1647</v>
      </c>
      <c r="P6" s="10" t="s">
        <v>1648</v>
      </c>
      <c r="Q6" s="10" t="s">
        <v>1649</v>
      </c>
      <c r="R6" s="10" t="s">
        <v>1650</v>
      </c>
      <c r="S6" s="10" t="s">
        <v>1651</v>
      </c>
      <c r="T6" s="10" t="s">
        <v>1652</v>
      </c>
      <c r="U6" s="10" t="s">
        <v>53</v>
      </c>
      <c r="V6" s="10" t="s">
        <v>1653</v>
      </c>
      <c r="W6" s="10" t="s">
        <v>1643</v>
      </c>
    </row>
    <row r="7" spans="1:23" x14ac:dyDescent="0.2">
      <c r="A7" s="9" t="s">
        <v>67</v>
      </c>
      <c r="B7" s="9" t="s">
        <v>68</v>
      </c>
      <c r="C7" s="11" t="s">
        <v>1633</v>
      </c>
      <c r="D7" s="10" t="s">
        <v>70</v>
      </c>
      <c r="E7" s="10" t="s">
        <v>103</v>
      </c>
      <c r="F7" s="10" t="s">
        <v>1654</v>
      </c>
      <c r="G7" s="10" t="s">
        <v>70</v>
      </c>
      <c r="H7" s="10" t="s">
        <v>67</v>
      </c>
      <c r="I7" s="10" t="s">
        <v>1654</v>
      </c>
      <c r="J7" s="10" t="s">
        <v>1655</v>
      </c>
      <c r="K7" s="10" t="s">
        <v>1654</v>
      </c>
      <c r="L7" s="10" t="s">
        <v>55</v>
      </c>
      <c r="M7" s="10" t="s">
        <v>67</v>
      </c>
      <c r="N7" s="10" t="s">
        <v>1656</v>
      </c>
      <c r="O7" s="10" t="s">
        <v>1657</v>
      </c>
      <c r="P7" s="10" t="s">
        <v>1658</v>
      </c>
      <c r="Q7" s="10" t="s">
        <v>1592</v>
      </c>
      <c r="R7" s="10" t="s">
        <v>1659</v>
      </c>
      <c r="S7" s="10" t="s">
        <v>1660</v>
      </c>
      <c r="T7" s="10" t="s">
        <v>1661</v>
      </c>
      <c r="U7" s="10" t="s">
        <v>1662</v>
      </c>
      <c r="V7" s="10" t="s">
        <v>1663</v>
      </c>
      <c r="W7" s="10" t="s">
        <v>1643</v>
      </c>
    </row>
    <row r="8" spans="1:23" x14ac:dyDescent="0.2">
      <c r="A8" s="9" t="s">
        <v>1494</v>
      </c>
      <c r="B8" s="9" t="s">
        <v>84</v>
      </c>
      <c r="C8" s="11" t="s">
        <v>1633</v>
      </c>
      <c r="D8" s="10" t="s">
        <v>1494</v>
      </c>
      <c r="E8" s="10" t="s">
        <v>1586</v>
      </c>
      <c r="F8" s="10" t="s">
        <v>1494</v>
      </c>
      <c r="G8" s="10" t="s">
        <v>86</v>
      </c>
      <c r="H8" s="10" t="s">
        <v>1494</v>
      </c>
      <c r="I8" s="10" t="s">
        <v>1494</v>
      </c>
      <c r="J8" s="10" t="s">
        <v>1664</v>
      </c>
      <c r="K8" s="10" t="s">
        <v>1494</v>
      </c>
      <c r="L8" s="10" t="s">
        <v>1633</v>
      </c>
      <c r="M8" s="10" t="s">
        <v>1494</v>
      </c>
      <c r="N8" s="10" t="s">
        <v>1665</v>
      </c>
      <c r="O8" s="10" t="s">
        <v>1666</v>
      </c>
      <c r="P8" s="10" t="s">
        <v>1667</v>
      </c>
      <c r="Q8" s="10" t="s">
        <v>1649</v>
      </c>
      <c r="R8" s="10" t="s">
        <v>1650</v>
      </c>
      <c r="S8" s="10" t="s">
        <v>1668</v>
      </c>
      <c r="T8" s="10" t="s">
        <v>1669</v>
      </c>
      <c r="U8" s="10" t="s">
        <v>84</v>
      </c>
      <c r="V8" s="10" t="s">
        <v>1670</v>
      </c>
      <c r="W8" s="10" t="s">
        <v>1643</v>
      </c>
    </row>
    <row r="9" spans="1:23" x14ac:dyDescent="0.2">
      <c r="A9" s="9" t="s">
        <v>90</v>
      </c>
      <c r="B9" s="9" t="s">
        <v>91</v>
      </c>
      <c r="C9" s="11" t="s">
        <v>1633</v>
      </c>
      <c r="D9" s="10" t="s">
        <v>1633</v>
      </c>
      <c r="E9" s="10" t="s">
        <v>93</v>
      </c>
      <c r="F9" s="10" t="s">
        <v>1671</v>
      </c>
      <c r="G9" s="10" t="s">
        <v>93</v>
      </c>
      <c r="H9" s="10" t="s">
        <v>90</v>
      </c>
      <c r="I9" s="10" t="s">
        <v>1672</v>
      </c>
      <c r="J9" s="10" t="s">
        <v>1673</v>
      </c>
      <c r="K9" s="10" t="s">
        <v>1671</v>
      </c>
      <c r="L9" s="10" t="s">
        <v>1586</v>
      </c>
      <c r="M9" s="10" t="s">
        <v>90</v>
      </c>
      <c r="N9" s="10" t="s">
        <v>1674</v>
      </c>
      <c r="O9" s="10" t="s">
        <v>1675</v>
      </c>
      <c r="P9" s="10" t="s">
        <v>1676</v>
      </c>
      <c r="Q9" s="10" t="s">
        <v>1592</v>
      </c>
      <c r="R9" s="10" t="s">
        <v>1659</v>
      </c>
      <c r="S9" s="10" t="s">
        <v>1651</v>
      </c>
      <c r="T9" s="10" t="s">
        <v>1652</v>
      </c>
      <c r="U9" s="10" t="s">
        <v>91</v>
      </c>
      <c r="V9" s="10" t="s">
        <v>91</v>
      </c>
      <c r="W9" s="10" t="s">
        <v>1643</v>
      </c>
    </row>
    <row r="10" spans="1:23" x14ac:dyDescent="0.2">
      <c r="A10" s="9" t="s">
        <v>101</v>
      </c>
      <c r="B10" s="9" t="s">
        <v>102</v>
      </c>
      <c r="C10" s="11" t="s">
        <v>1633</v>
      </c>
      <c r="D10" s="10" t="s">
        <v>1633</v>
      </c>
      <c r="E10" s="10" t="s">
        <v>1677</v>
      </c>
      <c r="F10" s="10" t="s">
        <v>1587</v>
      </c>
      <c r="G10" s="10" t="s">
        <v>103</v>
      </c>
      <c r="H10" s="10" t="s">
        <v>101</v>
      </c>
      <c r="I10" s="10" t="s">
        <v>101</v>
      </c>
      <c r="J10" s="10" t="s">
        <v>1678</v>
      </c>
      <c r="K10" s="10" t="s">
        <v>1679</v>
      </c>
      <c r="L10" s="10" t="s">
        <v>145</v>
      </c>
      <c r="M10" s="10" t="s">
        <v>101</v>
      </c>
      <c r="N10" s="10" t="s">
        <v>1680</v>
      </c>
      <c r="O10" s="10" t="s">
        <v>1681</v>
      </c>
      <c r="P10" s="10" t="s">
        <v>1682</v>
      </c>
      <c r="Q10" s="10" t="s">
        <v>1683</v>
      </c>
      <c r="R10" s="10" t="s">
        <v>1684</v>
      </c>
      <c r="S10" s="10" t="s">
        <v>1668</v>
      </c>
      <c r="T10" s="10" t="s">
        <v>1669</v>
      </c>
      <c r="U10" s="10" t="s">
        <v>1685</v>
      </c>
      <c r="V10" s="10" t="s">
        <v>1686</v>
      </c>
      <c r="W10" s="10" t="s">
        <v>1643</v>
      </c>
    </row>
    <row r="11" spans="1:23" x14ac:dyDescent="0.2">
      <c r="A11" s="9" t="s">
        <v>111</v>
      </c>
      <c r="B11" s="9" t="s">
        <v>112</v>
      </c>
      <c r="C11" s="11" t="s">
        <v>1633</v>
      </c>
      <c r="D11" s="10" t="s">
        <v>1687</v>
      </c>
      <c r="E11" s="10" t="s">
        <v>114</v>
      </c>
      <c r="F11" s="10" t="s">
        <v>111</v>
      </c>
      <c r="G11" s="10" t="s">
        <v>114</v>
      </c>
      <c r="H11" s="10" t="s">
        <v>111</v>
      </c>
      <c r="I11" s="10" t="s">
        <v>111</v>
      </c>
      <c r="J11" s="10" t="s">
        <v>1688</v>
      </c>
      <c r="K11" s="10" t="s">
        <v>111</v>
      </c>
      <c r="L11" s="10" t="s">
        <v>103</v>
      </c>
      <c r="M11" s="10" t="s">
        <v>111</v>
      </c>
      <c r="N11" s="10" t="s">
        <v>1689</v>
      </c>
      <c r="O11" s="10" t="s">
        <v>1690</v>
      </c>
      <c r="P11" s="10" t="s">
        <v>1691</v>
      </c>
      <c r="Q11" s="10" t="s">
        <v>1683</v>
      </c>
      <c r="R11" s="10" t="s">
        <v>1684</v>
      </c>
      <c r="S11" s="10" t="s">
        <v>1660</v>
      </c>
      <c r="T11" s="10" t="s">
        <v>1661</v>
      </c>
      <c r="U11" s="10" t="s">
        <v>112</v>
      </c>
      <c r="V11" s="10" t="s">
        <v>1692</v>
      </c>
      <c r="W11" s="10" t="s">
        <v>1643</v>
      </c>
    </row>
    <row r="12" spans="1:23" x14ac:dyDescent="0.2">
      <c r="A12" s="9" t="s">
        <v>120</v>
      </c>
      <c r="B12" s="9" t="s">
        <v>121</v>
      </c>
      <c r="C12" s="11" t="s">
        <v>1633</v>
      </c>
      <c r="D12" s="10" t="s">
        <v>123</v>
      </c>
      <c r="E12" s="10" t="s">
        <v>123</v>
      </c>
      <c r="F12" s="10" t="s">
        <v>120</v>
      </c>
      <c r="G12" s="10" t="s">
        <v>123</v>
      </c>
      <c r="H12" s="10" t="s">
        <v>120</v>
      </c>
      <c r="I12" s="10" t="s">
        <v>120</v>
      </c>
      <c r="J12" s="10" t="s">
        <v>1693</v>
      </c>
      <c r="K12" s="10" t="s">
        <v>120</v>
      </c>
      <c r="L12" s="10" t="s">
        <v>1694</v>
      </c>
      <c r="M12" s="10" t="s">
        <v>120</v>
      </c>
      <c r="N12" s="10" t="s">
        <v>1695</v>
      </c>
      <c r="O12" s="10" t="s">
        <v>1696</v>
      </c>
      <c r="P12" s="10" t="s">
        <v>1697</v>
      </c>
      <c r="Q12" s="10" t="s">
        <v>1649</v>
      </c>
      <c r="R12" s="10" t="s">
        <v>1650</v>
      </c>
      <c r="S12" s="10" t="s">
        <v>1651</v>
      </c>
      <c r="T12" s="10" t="s">
        <v>1652</v>
      </c>
      <c r="U12" s="10" t="s">
        <v>121</v>
      </c>
      <c r="V12" s="10" t="s">
        <v>1698</v>
      </c>
      <c r="W12" s="10" t="s">
        <v>1643</v>
      </c>
    </row>
    <row r="13" spans="1:23" x14ac:dyDescent="0.2">
      <c r="A13" s="9" t="s">
        <v>133</v>
      </c>
      <c r="B13" s="9" t="s">
        <v>134</v>
      </c>
      <c r="C13" s="11" t="s">
        <v>1633</v>
      </c>
      <c r="D13" s="10" t="s">
        <v>133</v>
      </c>
      <c r="E13" s="10" t="s">
        <v>79</v>
      </c>
      <c r="F13" s="10" t="s">
        <v>133</v>
      </c>
      <c r="G13" s="10" t="s">
        <v>136</v>
      </c>
      <c r="H13" s="10" t="s">
        <v>133</v>
      </c>
      <c r="I13" s="10" t="s">
        <v>133</v>
      </c>
      <c r="J13" s="10" t="s">
        <v>1699</v>
      </c>
      <c r="K13" s="10" t="s">
        <v>133</v>
      </c>
      <c r="L13" s="10" t="s">
        <v>136</v>
      </c>
      <c r="M13" s="10" t="s">
        <v>133</v>
      </c>
      <c r="N13" s="10" t="s">
        <v>1700</v>
      </c>
      <c r="O13" s="10" t="s">
        <v>1701</v>
      </c>
      <c r="P13" s="10" t="s">
        <v>1702</v>
      </c>
      <c r="Q13" s="10" t="s">
        <v>1703</v>
      </c>
      <c r="R13" s="10" t="s">
        <v>1704</v>
      </c>
      <c r="S13" s="10" t="s">
        <v>1668</v>
      </c>
      <c r="T13" s="10" t="s">
        <v>1669</v>
      </c>
      <c r="U13" s="10" t="s">
        <v>134</v>
      </c>
      <c r="V13" s="10" t="s">
        <v>1705</v>
      </c>
      <c r="W13" s="10" t="s">
        <v>1643</v>
      </c>
    </row>
    <row r="14" spans="1:23" x14ac:dyDescent="0.2">
      <c r="A14" s="9" t="s">
        <v>142</v>
      </c>
      <c r="B14" s="9" t="s">
        <v>143</v>
      </c>
      <c r="C14" s="11" t="s">
        <v>1633</v>
      </c>
      <c r="D14" s="10" t="s">
        <v>1706</v>
      </c>
      <c r="E14" s="10" t="s">
        <v>136</v>
      </c>
      <c r="F14" s="10" t="s">
        <v>142</v>
      </c>
      <c r="G14" s="10" t="s">
        <v>145</v>
      </c>
      <c r="H14" s="10" t="s">
        <v>142</v>
      </c>
      <c r="I14" s="10" t="s">
        <v>142</v>
      </c>
      <c r="J14" s="10" t="s">
        <v>1707</v>
      </c>
      <c r="K14" s="10" t="s">
        <v>142</v>
      </c>
      <c r="L14" s="10" t="s">
        <v>1708</v>
      </c>
      <c r="M14" s="10" t="s">
        <v>142</v>
      </c>
      <c r="N14" s="10" t="s">
        <v>1709</v>
      </c>
      <c r="O14" s="10" t="s">
        <v>1710</v>
      </c>
      <c r="P14" s="10" t="s">
        <v>1711</v>
      </c>
      <c r="Q14" s="10" t="s">
        <v>1649</v>
      </c>
      <c r="R14" s="10" t="s">
        <v>1650</v>
      </c>
      <c r="S14" s="10" t="s">
        <v>1668</v>
      </c>
      <c r="T14" s="10" t="s">
        <v>1669</v>
      </c>
      <c r="U14" s="10" t="s">
        <v>143</v>
      </c>
      <c r="V14" s="10" t="s">
        <v>1712</v>
      </c>
      <c r="W14" s="10" t="s">
        <v>1643</v>
      </c>
    </row>
    <row r="15" spans="1:23" x14ac:dyDescent="0.2">
      <c r="A15" s="9" t="s">
        <v>149</v>
      </c>
      <c r="B15" s="9" t="s">
        <v>150</v>
      </c>
      <c r="C15" s="11" t="s">
        <v>1633</v>
      </c>
      <c r="D15" s="10" t="s">
        <v>152</v>
      </c>
      <c r="E15" s="10" t="s">
        <v>1713</v>
      </c>
      <c r="F15" s="10" t="s">
        <v>149</v>
      </c>
      <c r="G15" s="10" t="s">
        <v>152</v>
      </c>
      <c r="H15" s="10" t="s">
        <v>149</v>
      </c>
      <c r="I15" s="10" t="s">
        <v>149</v>
      </c>
      <c r="J15" s="10" t="s">
        <v>1714</v>
      </c>
      <c r="K15" s="10" t="s">
        <v>149</v>
      </c>
      <c r="L15" s="10" t="s">
        <v>1713</v>
      </c>
      <c r="M15" s="10" t="s">
        <v>149</v>
      </c>
      <c r="N15" s="10" t="s">
        <v>1715</v>
      </c>
      <c r="O15" s="10" t="s">
        <v>1716</v>
      </c>
      <c r="P15" s="10" t="s">
        <v>1717</v>
      </c>
      <c r="Q15" s="10" t="s">
        <v>1649</v>
      </c>
      <c r="R15" s="10" t="s">
        <v>1650</v>
      </c>
      <c r="S15" s="10" t="s">
        <v>1651</v>
      </c>
      <c r="T15" s="10" t="s">
        <v>1652</v>
      </c>
      <c r="U15" s="10" t="s">
        <v>1718</v>
      </c>
      <c r="V15" s="10" t="s">
        <v>1719</v>
      </c>
      <c r="W15" s="10" t="s">
        <v>1643</v>
      </c>
    </row>
    <row r="16" spans="1:23" x14ac:dyDescent="0.2">
      <c r="A16" s="9" t="s">
        <v>1314</v>
      </c>
      <c r="B16" s="9" t="s">
        <v>1497</v>
      </c>
      <c r="C16" s="11" t="s">
        <v>1633</v>
      </c>
      <c r="D16" s="10" t="s">
        <v>1318</v>
      </c>
      <c r="E16" s="10" t="s">
        <v>261</v>
      </c>
      <c r="F16" s="10" t="s">
        <v>1720</v>
      </c>
      <c r="G16" s="10" t="s">
        <v>1318</v>
      </c>
      <c r="H16" s="10" t="s">
        <v>1314</v>
      </c>
      <c r="I16" s="10" t="s">
        <v>1720</v>
      </c>
      <c r="J16" s="10" t="s">
        <v>1721</v>
      </c>
      <c r="K16" s="10" t="s">
        <v>1720</v>
      </c>
      <c r="L16" s="10" t="s">
        <v>227</v>
      </c>
      <c r="M16" s="10" t="s">
        <v>1314</v>
      </c>
      <c r="N16" s="10" t="s">
        <v>1722</v>
      </c>
      <c r="O16" s="10" t="s">
        <v>1723</v>
      </c>
      <c r="P16" s="10" t="s">
        <v>1724</v>
      </c>
      <c r="Q16" s="10" t="s">
        <v>1683</v>
      </c>
      <c r="R16" s="10" t="s">
        <v>1684</v>
      </c>
      <c r="S16" s="10" t="s">
        <v>1668</v>
      </c>
      <c r="T16" s="10" t="s">
        <v>1669</v>
      </c>
      <c r="U16" s="10" t="s">
        <v>1497</v>
      </c>
      <c r="V16" s="10" t="s">
        <v>1497</v>
      </c>
      <c r="W16" s="10" t="s">
        <v>1643</v>
      </c>
    </row>
    <row r="17" spans="1:23" x14ac:dyDescent="0.2">
      <c r="A17" s="9" t="s">
        <v>157</v>
      </c>
      <c r="B17" s="9" t="s">
        <v>158</v>
      </c>
      <c r="C17" s="11" t="s">
        <v>1633</v>
      </c>
      <c r="D17" s="10" t="s">
        <v>246</v>
      </c>
      <c r="E17" s="10" t="s">
        <v>227</v>
      </c>
      <c r="F17" s="10" t="s">
        <v>246</v>
      </c>
      <c r="G17" s="10" t="s">
        <v>160</v>
      </c>
      <c r="H17" s="10" t="s">
        <v>157</v>
      </c>
      <c r="I17" s="10" t="s">
        <v>157</v>
      </c>
      <c r="J17" s="10" t="s">
        <v>1725</v>
      </c>
      <c r="K17" s="10" t="s">
        <v>1726</v>
      </c>
      <c r="L17" s="10" t="s">
        <v>249</v>
      </c>
      <c r="M17" s="10" t="s">
        <v>157</v>
      </c>
      <c r="N17" s="10" t="s">
        <v>1727</v>
      </c>
      <c r="O17" s="10" t="s">
        <v>1728</v>
      </c>
      <c r="P17" s="10" t="s">
        <v>1729</v>
      </c>
      <c r="Q17" s="10" t="s">
        <v>1638</v>
      </c>
      <c r="R17" s="10" t="s">
        <v>1639</v>
      </c>
      <c r="S17" s="10" t="s">
        <v>1668</v>
      </c>
      <c r="T17" s="10" t="s">
        <v>1669</v>
      </c>
      <c r="U17" s="10" t="s">
        <v>1730</v>
      </c>
      <c r="V17" s="10" t="s">
        <v>1731</v>
      </c>
      <c r="W17" s="10" t="s">
        <v>1643</v>
      </c>
    </row>
    <row r="18" spans="1:23" x14ac:dyDescent="0.2">
      <c r="A18" s="9" t="s">
        <v>163</v>
      </c>
      <c r="B18" s="9" t="s">
        <v>164</v>
      </c>
      <c r="C18" s="11" t="s">
        <v>1633</v>
      </c>
      <c r="D18" s="10" t="s">
        <v>166</v>
      </c>
      <c r="E18" s="10" t="s">
        <v>254</v>
      </c>
      <c r="F18" s="10" t="s">
        <v>1732</v>
      </c>
      <c r="G18" s="10" t="s">
        <v>166</v>
      </c>
      <c r="H18" s="10" t="s">
        <v>163</v>
      </c>
      <c r="I18" s="10" t="s">
        <v>163</v>
      </c>
      <c r="J18" s="10" t="s">
        <v>1733</v>
      </c>
      <c r="K18" s="10" t="s">
        <v>1732</v>
      </c>
      <c r="L18" s="10" t="s">
        <v>234</v>
      </c>
      <c r="M18" s="10" t="s">
        <v>163</v>
      </c>
      <c r="N18" s="10" t="s">
        <v>1734</v>
      </c>
      <c r="O18" s="10" t="s">
        <v>1735</v>
      </c>
      <c r="P18" s="10" t="s">
        <v>1736</v>
      </c>
      <c r="Q18" s="10" t="s">
        <v>1737</v>
      </c>
      <c r="R18" s="10" t="s">
        <v>1738</v>
      </c>
      <c r="S18" s="10" t="s">
        <v>1640</v>
      </c>
      <c r="T18" s="10" t="s">
        <v>1641</v>
      </c>
      <c r="U18" s="10" t="s">
        <v>164</v>
      </c>
      <c r="V18" s="10" t="s">
        <v>164</v>
      </c>
      <c r="W18" s="10" t="s">
        <v>1643</v>
      </c>
    </row>
    <row r="19" spans="1:23" x14ac:dyDescent="0.2">
      <c r="A19" s="9" t="s">
        <v>173</v>
      </c>
      <c r="B19" s="9" t="s">
        <v>174</v>
      </c>
      <c r="C19" s="11" t="s">
        <v>1633</v>
      </c>
      <c r="D19" s="10" t="s">
        <v>1739</v>
      </c>
      <c r="E19" s="10" t="s">
        <v>175</v>
      </c>
      <c r="F19" s="10" t="s">
        <v>1740</v>
      </c>
      <c r="G19" s="10" t="s">
        <v>175</v>
      </c>
      <c r="H19" s="10" t="s">
        <v>173</v>
      </c>
      <c r="I19" s="10" t="s">
        <v>173</v>
      </c>
      <c r="J19" s="10" t="s">
        <v>1741</v>
      </c>
      <c r="K19" s="10" t="s">
        <v>1740</v>
      </c>
      <c r="L19" s="10" t="s">
        <v>243</v>
      </c>
      <c r="M19" s="10" t="s">
        <v>173</v>
      </c>
      <c r="N19" s="10" t="s">
        <v>1742</v>
      </c>
      <c r="O19" s="10" t="s">
        <v>1743</v>
      </c>
      <c r="P19" s="10" t="s">
        <v>1744</v>
      </c>
      <c r="Q19" s="10" t="s">
        <v>1683</v>
      </c>
      <c r="R19" s="10" t="s">
        <v>1684</v>
      </c>
      <c r="S19" s="10" t="s">
        <v>1668</v>
      </c>
      <c r="T19" s="10" t="s">
        <v>1669</v>
      </c>
      <c r="U19" s="10" t="s">
        <v>174</v>
      </c>
      <c r="V19" s="10" t="s">
        <v>1745</v>
      </c>
      <c r="W19" s="10" t="s">
        <v>1643</v>
      </c>
    </row>
    <row r="20" spans="1:23" x14ac:dyDescent="0.2">
      <c r="A20" s="9" t="s">
        <v>178</v>
      </c>
      <c r="B20" s="9" t="s">
        <v>179</v>
      </c>
      <c r="C20" s="11" t="s">
        <v>1633</v>
      </c>
      <c r="D20" s="10" t="s">
        <v>181</v>
      </c>
      <c r="E20" s="10" t="s">
        <v>220</v>
      </c>
      <c r="F20" s="10" t="s">
        <v>178</v>
      </c>
      <c r="G20" s="10" t="s">
        <v>181</v>
      </c>
      <c r="H20" s="10" t="s">
        <v>178</v>
      </c>
      <c r="I20" s="10" t="s">
        <v>178</v>
      </c>
      <c r="J20" s="10" t="s">
        <v>1746</v>
      </c>
      <c r="K20" s="10" t="s">
        <v>178</v>
      </c>
      <c r="L20" s="10" t="s">
        <v>181</v>
      </c>
      <c r="M20" s="10" t="s">
        <v>178</v>
      </c>
      <c r="N20" s="10" t="s">
        <v>1747</v>
      </c>
      <c r="O20" s="10" t="s">
        <v>1748</v>
      </c>
      <c r="P20" s="10" t="s">
        <v>1749</v>
      </c>
      <c r="Q20" s="10" t="s">
        <v>1649</v>
      </c>
      <c r="R20" s="10" t="s">
        <v>1650</v>
      </c>
      <c r="S20" s="10" t="s">
        <v>1660</v>
      </c>
      <c r="T20" s="10" t="s">
        <v>1661</v>
      </c>
      <c r="U20" s="10" t="s">
        <v>1750</v>
      </c>
      <c r="V20" s="10" t="s">
        <v>1751</v>
      </c>
      <c r="W20" s="10" t="s">
        <v>1643</v>
      </c>
    </row>
    <row r="21" spans="1:23" x14ac:dyDescent="0.2">
      <c r="A21" s="9" t="s">
        <v>184</v>
      </c>
      <c r="B21" s="9" t="s">
        <v>185</v>
      </c>
      <c r="C21" s="11" t="s">
        <v>1633</v>
      </c>
      <c r="D21" s="10" t="s">
        <v>1752</v>
      </c>
      <c r="E21" s="10" t="s">
        <v>187</v>
      </c>
      <c r="F21" s="10" t="s">
        <v>184</v>
      </c>
      <c r="G21" s="10" t="s">
        <v>187</v>
      </c>
      <c r="H21" s="10" t="s">
        <v>184</v>
      </c>
      <c r="I21" s="10" t="s">
        <v>184</v>
      </c>
      <c r="J21" s="10" t="s">
        <v>1753</v>
      </c>
      <c r="K21" s="10" t="s">
        <v>184</v>
      </c>
      <c r="L21" s="10" t="s">
        <v>1754</v>
      </c>
      <c r="M21" s="10" t="s">
        <v>184</v>
      </c>
      <c r="N21" s="10" t="s">
        <v>1755</v>
      </c>
      <c r="O21" s="10" t="s">
        <v>1756</v>
      </c>
      <c r="P21" s="10" t="s">
        <v>1757</v>
      </c>
      <c r="Q21" s="10" t="s">
        <v>1649</v>
      </c>
      <c r="R21" s="10" t="s">
        <v>1650</v>
      </c>
      <c r="S21" s="10" t="s">
        <v>1668</v>
      </c>
      <c r="T21" s="10" t="s">
        <v>1669</v>
      </c>
      <c r="U21" s="10" t="s">
        <v>1758</v>
      </c>
      <c r="V21" s="10" t="s">
        <v>1759</v>
      </c>
      <c r="W21" s="10" t="s">
        <v>1643</v>
      </c>
    </row>
    <row r="22" spans="1:23" x14ac:dyDescent="0.2">
      <c r="A22" s="9" t="s">
        <v>190</v>
      </c>
      <c r="B22" s="9" t="s">
        <v>191</v>
      </c>
      <c r="C22" s="11" t="s">
        <v>1633</v>
      </c>
      <c r="D22" s="10" t="s">
        <v>192</v>
      </c>
      <c r="E22" s="10" t="s">
        <v>160</v>
      </c>
      <c r="F22" s="10" t="s">
        <v>1760</v>
      </c>
      <c r="G22" s="10" t="s">
        <v>192</v>
      </c>
      <c r="H22" s="10" t="s">
        <v>190</v>
      </c>
      <c r="I22" s="10" t="s">
        <v>190</v>
      </c>
      <c r="J22" s="10" t="s">
        <v>1761</v>
      </c>
      <c r="K22" s="10" t="s">
        <v>190</v>
      </c>
      <c r="L22" s="10" t="s">
        <v>160</v>
      </c>
      <c r="M22" s="10" t="s">
        <v>190</v>
      </c>
      <c r="N22" s="10" t="s">
        <v>1762</v>
      </c>
      <c r="O22" s="10" t="s">
        <v>1763</v>
      </c>
      <c r="P22" s="10" t="s">
        <v>1764</v>
      </c>
      <c r="Q22" s="10" t="s">
        <v>1683</v>
      </c>
      <c r="R22" s="10" t="s">
        <v>1684</v>
      </c>
      <c r="S22" s="10" t="s">
        <v>1651</v>
      </c>
      <c r="T22" s="10" t="s">
        <v>1652</v>
      </c>
      <c r="U22" s="10" t="s">
        <v>1765</v>
      </c>
      <c r="V22" s="10" t="s">
        <v>191</v>
      </c>
      <c r="W22" s="10" t="s">
        <v>1643</v>
      </c>
    </row>
    <row r="23" spans="1:23" x14ac:dyDescent="0.2">
      <c r="A23" s="9" t="s">
        <v>196</v>
      </c>
      <c r="B23" s="9" t="s">
        <v>197</v>
      </c>
      <c r="C23" s="11" t="s">
        <v>1633</v>
      </c>
      <c r="D23" s="10" t="s">
        <v>1766</v>
      </c>
      <c r="E23" s="10" t="s">
        <v>249</v>
      </c>
      <c r="F23" s="10" t="s">
        <v>196</v>
      </c>
      <c r="G23" s="10" t="s">
        <v>199</v>
      </c>
      <c r="H23" s="10" t="s">
        <v>196</v>
      </c>
      <c r="I23" s="10" t="s">
        <v>196</v>
      </c>
      <c r="J23" s="10" t="s">
        <v>1767</v>
      </c>
      <c r="K23" s="10" t="s">
        <v>196</v>
      </c>
      <c r="L23" s="10" t="s">
        <v>199</v>
      </c>
      <c r="M23" s="10" t="s">
        <v>196</v>
      </c>
      <c r="N23" s="10" t="s">
        <v>1768</v>
      </c>
      <c r="O23" s="10" t="s">
        <v>1769</v>
      </c>
      <c r="P23" s="10" t="s">
        <v>1770</v>
      </c>
      <c r="Q23" s="10" t="s">
        <v>1592</v>
      </c>
      <c r="R23" s="10" t="s">
        <v>1659</v>
      </c>
      <c r="S23" s="10" t="s">
        <v>1640</v>
      </c>
      <c r="T23" s="10" t="s">
        <v>1641</v>
      </c>
      <c r="U23" s="10" t="s">
        <v>197</v>
      </c>
      <c r="V23" s="10" t="s">
        <v>1771</v>
      </c>
      <c r="W23" s="10" t="s">
        <v>1643</v>
      </c>
    </row>
    <row r="24" spans="1:23" x14ac:dyDescent="0.2">
      <c r="A24" s="9" t="s">
        <v>210</v>
      </c>
      <c r="B24" s="9" t="s">
        <v>211</v>
      </c>
      <c r="C24" s="11" t="s">
        <v>1633</v>
      </c>
      <c r="D24" s="10" t="s">
        <v>1633</v>
      </c>
      <c r="E24" s="10" t="s">
        <v>213</v>
      </c>
      <c r="F24" s="10" t="s">
        <v>1772</v>
      </c>
      <c r="G24" s="10" t="s">
        <v>213</v>
      </c>
      <c r="H24" s="10" t="s">
        <v>210</v>
      </c>
      <c r="I24" s="10" t="s">
        <v>210</v>
      </c>
      <c r="J24" s="10" t="s">
        <v>1773</v>
      </c>
      <c r="K24" s="10" t="s">
        <v>1772</v>
      </c>
      <c r="L24" s="10" t="s">
        <v>1633</v>
      </c>
      <c r="M24" s="10" t="s">
        <v>210</v>
      </c>
      <c r="N24" s="10" t="s">
        <v>1774</v>
      </c>
      <c r="O24" s="10" t="s">
        <v>1775</v>
      </c>
      <c r="P24" s="10" t="s">
        <v>1776</v>
      </c>
      <c r="Q24" s="10" t="s">
        <v>1737</v>
      </c>
      <c r="R24" s="10" t="s">
        <v>1738</v>
      </c>
      <c r="S24" s="10" t="s">
        <v>1651</v>
      </c>
      <c r="T24" s="10" t="s">
        <v>1652</v>
      </c>
      <c r="U24" s="10" t="s">
        <v>1777</v>
      </c>
      <c r="V24" s="10" t="s">
        <v>1778</v>
      </c>
      <c r="W24" s="10" t="s">
        <v>1643</v>
      </c>
    </row>
    <row r="25" spans="1:23" x14ac:dyDescent="0.2">
      <c r="A25" s="9" t="s">
        <v>217</v>
      </c>
      <c r="B25" s="9" t="s">
        <v>1498</v>
      </c>
      <c r="C25" s="11" t="s">
        <v>1633</v>
      </c>
      <c r="D25" s="10" t="s">
        <v>217</v>
      </c>
      <c r="E25" s="10" t="s">
        <v>1589</v>
      </c>
      <c r="F25" s="10" t="s">
        <v>217</v>
      </c>
      <c r="G25" s="10" t="s">
        <v>220</v>
      </c>
      <c r="H25" s="10" t="s">
        <v>217</v>
      </c>
      <c r="I25" s="10" t="s">
        <v>217</v>
      </c>
      <c r="J25" s="10" t="s">
        <v>1779</v>
      </c>
      <c r="K25" s="10" t="s">
        <v>217</v>
      </c>
      <c r="L25" s="10" t="s">
        <v>220</v>
      </c>
      <c r="M25" s="10" t="s">
        <v>217</v>
      </c>
      <c r="N25" s="10" t="s">
        <v>1780</v>
      </c>
      <c r="O25" s="10" t="s">
        <v>1781</v>
      </c>
      <c r="P25" s="10" t="s">
        <v>1782</v>
      </c>
      <c r="Q25" s="10" t="s">
        <v>1683</v>
      </c>
      <c r="R25" s="10" t="s">
        <v>1684</v>
      </c>
      <c r="S25" s="10" t="s">
        <v>1651</v>
      </c>
      <c r="T25" s="10" t="s">
        <v>1652</v>
      </c>
      <c r="U25" s="10" t="s">
        <v>1783</v>
      </c>
      <c r="V25" s="10" t="s">
        <v>1784</v>
      </c>
      <c r="W25" s="10" t="s">
        <v>1643</v>
      </c>
    </row>
    <row r="26" spans="1:23" x14ac:dyDescent="0.2">
      <c r="A26" s="9" t="s">
        <v>225</v>
      </c>
      <c r="B26" s="9" t="s">
        <v>226</v>
      </c>
      <c r="C26" s="11" t="s">
        <v>1633</v>
      </c>
      <c r="D26" s="10" t="s">
        <v>225</v>
      </c>
      <c r="E26" s="10" t="s">
        <v>1785</v>
      </c>
      <c r="F26" s="10" t="s">
        <v>225</v>
      </c>
      <c r="G26" s="10" t="s">
        <v>227</v>
      </c>
      <c r="H26" s="10" t="s">
        <v>225</v>
      </c>
      <c r="I26" s="10" t="s">
        <v>225</v>
      </c>
      <c r="J26" s="10" t="s">
        <v>1786</v>
      </c>
      <c r="K26" s="10" t="s">
        <v>225</v>
      </c>
      <c r="L26" s="10" t="s">
        <v>254</v>
      </c>
      <c r="M26" s="10" t="s">
        <v>225</v>
      </c>
      <c r="N26" s="10" t="s">
        <v>1787</v>
      </c>
      <c r="O26" s="10" t="s">
        <v>1788</v>
      </c>
      <c r="P26" s="10" t="s">
        <v>1789</v>
      </c>
      <c r="Q26" s="10" t="s">
        <v>1649</v>
      </c>
      <c r="R26" s="10" t="s">
        <v>1650</v>
      </c>
      <c r="S26" s="10" t="s">
        <v>1660</v>
      </c>
      <c r="T26" s="10" t="s">
        <v>1661</v>
      </c>
      <c r="U26" s="10" t="s">
        <v>1790</v>
      </c>
      <c r="V26" s="10" t="s">
        <v>1791</v>
      </c>
      <c r="W26" s="10" t="s">
        <v>1643</v>
      </c>
    </row>
    <row r="27" spans="1:23" x14ac:dyDescent="0.2">
      <c r="A27" s="9" t="s">
        <v>231</v>
      </c>
      <c r="B27" s="9" t="s">
        <v>232</v>
      </c>
      <c r="C27" s="11" t="s">
        <v>1633</v>
      </c>
      <c r="D27" s="10" t="s">
        <v>234</v>
      </c>
      <c r="E27" s="10" t="s">
        <v>1792</v>
      </c>
      <c r="F27" s="10" t="s">
        <v>1793</v>
      </c>
      <c r="G27" s="10" t="s">
        <v>234</v>
      </c>
      <c r="H27" s="10" t="s">
        <v>231</v>
      </c>
      <c r="I27" s="10" t="s">
        <v>1793</v>
      </c>
      <c r="J27" s="10" t="s">
        <v>1794</v>
      </c>
      <c r="K27" s="10" t="s">
        <v>1793</v>
      </c>
      <c r="L27" s="10" t="s">
        <v>1792</v>
      </c>
      <c r="M27" s="10" t="s">
        <v>231</v>
      </c>
      <c r="N27" s="10" t="s">
        <v>1795</v>
      </c>
      <c r="O27" s="10" t="s">
        <v>1796</v>
      </c>
      <c r="P27" s="10" t="s">
        <v>1797</v>
      </c>
      <c r="Q27" s="10" t="s">
        <v>1592</v>
      </c>
      <c r="R27" s="10" t="s">
        <v>1659</v>
      </c>
      <c r="S27" s="10" t="s">
        <v>1660</v>
      </c>
      <c r="T27" s="10" t="s">
        <v>1661</v>
      </c>
      <c r="U27" s="10" t="s">
        <v>232</v>
      </c>
      <c r="V27" s="10" t="s">
        <v>232</v>
      </c>
      <c r="W27" s="10" t="s">
        <v>1643</v>
      </c>
    </row>
    <row r="28" spans="1:23" x14ac:dyDescent="0.2">
      <c r="A28" s="9" t="s">
        <v>240</v>
      </c>
      <c r="B28" s="9" t="s">
        <v>241</v>
      </c>
      <c r="C28" s="11" t="s">
        <v>1633</v>
      </c>
      <c r="D28" s="10" t="s">
        <v>243</v>
      </c>
      <c r="E28" s="10" t="s">
        <v>243</v>
      </c>
      <c r="F28" s="10" t="s">
        <v>240</v>
      </c>
      <c r="G28" s="10" t="s">
        <v>243</v>
      </c>
      <c r="H28" s="10" t="s">
        <v>240</v>
      </c>
      <c r="I28" s="10" t="s">
        <v>1752</v>
      </c>
      <c r="J28" s="10" t="s">
        <v>1798</v>
      </c>
      <c r="K28" s="10" t="s">
        <v>240</v>
      </c>
      <c r="L28" s="10" t="s">
        <v>192</v>
      </c>
      <c r="M28" s="10" t="s">
        <v>240</v>
      </c>
      <c r="N28" s="10" t="s">
        <v>1799</v>
      </c>
      <c r="O28" s="10" t="s">
        <v>1800</v>
      </c>
      <c r="P28" s="10" t="s">
        <v>1801</v>
      </c>
      <c r="Q28" s="10" t="s">
        <v>1683</v>
      </c>
      <c r="R28" s="10" t="s">
        <v>1684</v>
      </c>
      <c r="S28" s="10" t="s">
        <v>1660</v>
      </c>
      <c r="T28" s="10" t="s">
        <v>1661</v>
      </c>
      <c r="U28" s="10" t="s">
        <v>1802</v>
      </c>
      <c r="V28" s="10" t="s">
        <v>1803</v>
      </c>
      <c r="W28" s="10" t="s">
        <v>1643</v>
      </c>
    </row>
    <row r="29" spans="1:23" x14ac:dyDescent="0.2">
      <c r="A29" s="9" t="s">
        <v>246</v>
      </c>
      <c r="B29" s="9" t="s">
        <v>248</v>
      </c>
      <c r="C29" s="11" t="s">
        <v>1633</v>
      </c>
      <c r="D29" s="10" t="s">
        <v>1804</v>
      </c>
      <c r="E29" s="10" t="s">
        <v>1754</v>
      </c>
      <c r="F29" s="10" t="s">
        <v>1804</v>
      </c>
      <c r="G29" s="10" t="s">
        <v>249</v>
      </c>
      <c r="H29" s="10" t="s">
        <v>246</v>
      </c>
      <c r="I29" s="10" t="s">
        <v>1804</v>
      </c>
      <c r="J29" s="10" t="s">
        <v>1805</v>
      </c>
      <c r="K29" s="10" t="s">
        <v>1804</v>
      </c>
      <c r="L29" s="10" t="s">
        <v>166</v>
      </c>
      <c r="M29" s="10" t="s">
        <v>246</v>
      </c>
      <c r="N29" s="10" t="s">
        <v>1806</v>
      </c>
      <c r="O29" s="10" t="s">
        <v>1807</v>
      </c>
      <c r="P29" s="10" t="s">
        <v>1808</v>
      </c>
      <c r="Q29" s="10" t="s">
        <v>1703</v>
      </c>
      <c r="R29" s="10" t="s">
        <v>1704</v>
      </c>
      <c r="S29" s="10" t="s">
        <v>1668</v>
      </c>
      <c r="T29" s="10" t="s">
        <v>1669</v>
      </c>
      <c r="U29" s="10" t="s">
        <v>248</v>
      </c>
      <c r="V29" s="10" t="s">
        <v>1809</v>
      </c>
      <c r="W29" s="10" t="s">
        <v>1643</v>
      </c>
    </row>
    <row r="30" spans="1:23" x14ac:dyDescent="0.2">
      <c r="A30" s="9" t="s">
        <v>251</v>
      </c>
      <c r="B30" s="9" t="s">
        <v>252</v>
      </c>
      <c r="C30" s="11" t="s">
        <v>1633</v>
      </c>
      <c r="D30" s="10" t="s">
        <v>254</v>
      </c>
      <c r="E30" s="10" t="s">
        <v>1810</v>
      </c>
      <c r="F30" s="10" t="s">
        <v>1811</v>
      </c>
      <c r="G30" s="10" t="s">
        <v>254</v>
      </c>
      <c r="H30" s="10" t="s">
        <v>251</v>
      </c>
      <c r="I30" s="10" t="s">
        <v>1811</v>
      </c>
      <c r="J30" s="10" t="s">
        <v>1812</v>
      </c>
      <c r="K30" s="10" t="s">
        <v>1811</v>
      </c>
      <c r="L30" s="10" t="s">
        <v>1810</v>
      </c>
      <c r="M30" s="10" t="s">
        <v>251</v>
      </c>
      <c r="N30" s="10" t="s">
        <v>1813</v>
      </c>
      <c r="O30" s="10" t="s">
        <v>1814</v>
      </c>
      <c r="P30" s="10" t="s">
        <v>1815</v>
      </c>
      <c r="Q30" s="10" t="s">
        <v>1649</v>
      </c>
      <c r="R30" s="10" t="s">
        <v>1650</v>
      </c>
      <c r="S30" s="10" t="s">
        <v>1660</v>
      </c>
      <c r="T30" s="10" t="s">
        <v>1661</v>
      </c>
      <c r="U30" s="10" t="s">
        <v>252</v>
      </c>
      <c r="V30" s="10" t="s">
        <v>1816</v>
      </c>
      <c r="W30" s="10" t="s">
        <v>1643</v>
      </c>
    </row>
    <row r="31" spans="1:23" x14ac:dyDescent="0.2">
      <c r="A31" s="9" t="s">
        <v>259</v>
      </c>
      <c r="B31" s="9" t="s">
        <v>260</v>
      </c>
      <c r="C31" s="11" t="s">
        <v>1633</v>
      </c>
      <c r="D31" s="10" t="s">
        <v>261</v>
      </c>
      <c r="E31" s="10" t="s">
        <v>1817</v>
      </c>
      <c r="F31" s="10" t="s">
        <v>1818</v>
      </c>
      <c r="G31" s="10" t="s">
        <v>261</v>
      </c>
      <c r="H31" s="10" t="s">
        <v>259</v>
      </c>
      <c r="I31" s="10" t="s">
        <v>259</v>
      </c>
      <c r="J31" s="10" t="s">
        <v>1819</v>
      </c>
      <c r="K31" s="10" t="s">
        <v>259</v>
      </c>
      <c r="L31" s="10" t="s">
        <v>1820</v>
      </c>
      <c r="M31" s="10" t="s">
        <v>259</v>
      </c>
      <c r="N31" s="10" t="s">
        <v>1821</v>
      </c>
      <c r="O31" s="10" t="s">
        <v>1822</v>
      </c>
      <c r="P31" s="10" t="s">
        <v>1823</v>
      </c>
      <c r="Q31" s="10" t="s">
        <v>1592</v>
      </c>
      <c r="R31" s="10" t="s">
        <v>1659</v>
      </c>
      <c r="S31" s="10" t="s">
        <v>1640</v>
      </c>
      <c r="T31" s="10" t="s">
        <v>1641</v>
      </c>
      <c r="U31" s="10" t="s">
        <v>260</v>
      </c>
      <c r="V31" s="10" t="s">
        <v>260</v>
      </c>
      <c r="W31" s="10" t="s">
        <v>1643</v>
      </c>
    </row>
    <row r="32" spans="1:23" x14ac:dyDescent="0.2">
      <c r="A32" s="9" t="s">
        <v>264</v>
      </c>
      <c r="B32" s="9" t="s">
        <v>265</v>
      </c>
      <c r="C32" s="11" t="s">
        <v>1633</v>
      </c>
      <c r="D32" s="10" t="s">
        <v>1120</v>
      </c>
      <c r="E32" s="10" t="s">
        <v>181</v>
      </c>
      <c r="F32" s="10" t="s">
        <v>264</v>
      </c>
      <c r="G32" s="10" t="s">
        <v>267</v>
      </c>
      <c r="H32" s="10" t="s">
        <v>264</v>
      </c>
      <c r="I32" s="10" t="s">
        <v>264</v>
      </c>
      <c r="J32" s="10" t="s">
        <v>1824</v>
      </c>
      <c r="K32" s="10" t="s">
        <v>1825</v>
      </c>
      <c r="L32" s="10" t="s">
        <v>267</v>
      </c>
      <c r="M32" s="10" t="s">
        <v>264</v>
      </c>
      <c r="N32" s="10" t="s">
        <v>1826</v>
      </c>
      <c r="O32" s="10" t="s">
        <v>1827</v>
      </c>
      <c r="P32" s="10" t="s">
        <v>1828</v>
      </c>
      <c r="Q32" s="10" t="s">
        <v>1592</v>
      </c>
      <c r="R32" s="10" t="s">
        <v>1659</v>
      </c>
      <c r="S32" s="10" t="s">
        <v>1640</v>
      </c>
      <c r="T32" s="10" t="s">
        <v>1641</v>
      </c>
      <c r="U32" s="10" t="s">
        <v>265</v>
      </c>
      <c r="V32" s="10" t="s">
        <v>265</v>
      </c>
      <c r="W32" s="10" t="s">
        <v>1643</v>
      </c>
    </row>
    <row r="33" spans="1:23" x14ac:dyDescent="0.2">
      <c r="A33" s="9" t="s">
        <v>279</v>
      </c>
      <c r="B33" s="9" t="s">
        <v>280</v>
      </c>
      <c r="C33" s="11" t="s">
        <v>1633</v>
      </c>
      <c r="D33" s="10" t="s">
        <v>1829</v>
      </c>
      <c r="E33" s="10" t="s">
        <v>1830</v>
      </c>
      <c r="F33" s="10" t="s">
        <v>1831</v>
      </c>
      <c r="G33" s="10" t="s">
        <v>282</v>
      </c>
      <c r="H33" s="10" t="s">
        <v>279</v>
      </c>
      <c r="I33" s="10" t="s">
        <v>1832</v>
      </c>
      <c r="J33" s="10" t="s">
        <v>1833</v>
      </c>
      <c r="K33" s="10" t="s">
        <v>1831</v>
      </c>
      <c r="L33" s="10" t="s">
        <v>396</v>
      </c>
      <c r="M33" s="10" t="s">
        <v>279</v>
      </c>
      <c r="N33" s="10" t="s">
        <v>1834</v>
      </c>
      <c r="O33" s="10" t="s">
        <v>1835</v>
      </c>
      <c r="P33" s="10" t="s">
        <v>1836</v>
      </c>
      <c r="Q33" s="10" t="s">
        <v>1703</v>
      </c>
      <c r="R33" s="10" t="s">
        <v>1704</v>
      </c>
      <c r="S33" s="10" t="s">
        <v>1640</v>
      </c>
      <c r="T33" s="10" t="s">
        <v>1641</v>
      </c>
      <c r="U33" s="10" t="s">
        <v>1837</v>
      </c>
      <c r="V33" s="10" t="s">
        <v>1838</v>
      </c>
      <c r="W33" s="10" t="s">
        <v>1643</v>
      </c>
    </row>
    <row r="34" spans="1:23" x14ac:dyDescent="0.2">
      <c r="A34" s="9" t="s">
        <v>285</v>
      </c>
      <c r="B34" s="9" t="s">
        <v>286</v>
      </c>
      <c r="C34" s="11" t="s">
        <v>1633</v>
      </c>
      <c r="D34" s="10" t="s">
        <v>1831</v>
      </c>
      <c r="E34" s="10" t="s">
        <v>288</v>
      </c>
      <c r="F34" s="10" t="s">
        <v>285</v>
      </c>
      <c r="G34" s="10" t="s">
        <v>288</v>
      </c>
      <c r="H34" s="10" t="s">
        <v>285</v>
      </c>
      <c r="I34" s="10" t="s">
        <v>1839</v>
      </c>
      <c r="J34" s="10" t="s">
        <v>1840</v>
      </c>
      <c r="K34" s="10" t="s">
        <v>1841</v>
      </c>
      <c r="L34" s="10" t="s">
        <v>288</v>
      </c>
      <c r="M34" s="10" t="s">
        <v>285</v>
      </c>
      <c r="N34" s="10" t="s">
        <v>1842</v>
      </c>
      <c r="O34" s="10" t="s">
        <v>1843</v>
      </c>
      <c r="P34" s="10" t="s">
        <v>1844</v>
      </c>
      <c r="Q34" s="10" t="s">
        <v>1592</v>
      </c>
      <c r="R34" s="10" t="s">
        <v>1659</v>
      </c>
      <c r="S34" s="10" t="s">
        <v>1651</v>
      </c>
      <c r="T34" s="10" t="s">
        <v>1652</v>
      </c>
      <c r="U34" s="10" t="s">
        <v>1845</v>
      </c>
      <c r="V34" s="10" t="s">
        <v>1846</v>
      </c>
      <c r="W34" s="10" t="s">
        <v>1643</v>
      </c>
    </row>
    <row r="35" spans="1:23" x14ac:dyDescent="0.2">
      <c r="A35" s="9" t="s">
        <v>290</v>
      </c>
      <c r="B35" s="9" t="s">
        <v>291</v>
      </c>
      <c r="C35" s="11" t="s">
        <v>1633</v>
      </c>
      <c r="D35" s="10" t="s">
        <v>1847</v>
      </c>
      <c r="E35" s="10" t="s">
        <v>292</v>
      </c>
      <c r="F35" s="10" t="s">
        <v>290</v>
      </c>
      <c r="G35" s="10" t="s">
        <v>292</v>
      </c>
      <c r="H35" s="10" t="s">
        <v>290</v>
      </c>
      <c r="I35" s="10" t="s">
        <v>290</v>
      </c>
      <c r="J35" s="10" t="s">
        <v>1848</v>
      </c>
      <c r="K35" s="10" t="s">
        <v>290</v>
      </c>
      <c r="L35" s="10" t="s">
        <v>334</v>
      </c>
      <c r="M35" s="10" t="s">
        <v>290</v>
      </c>
      <c r="N35" s="10" t="s">
        <v>1849</v>
      </c>
      <c r="O35" s="10" t="s">
        <v>1850</v>
      </c>
      <c r="P35" s="10" t="s">
        <v>1851</v>
      </c>
      <c r="Q35" s="10" t="s">
        <v>1683</v>
      </c>
      <c r="R35" s="10" t="s">
        <v>1684</v>
      </c>
      <c r="S35" s="10" t="s">
        <v>1668</v>
      </c>
      <c r="T35" s="10" t="s">
        <v>1669</v>
      </c>
      <c r="U35" s="10" t="s">
        <v>1852</v>
      </c>
      <c r="V35" s="10" t="s">
        <v>291</v>
      </c>
      <c r="W35" s="10" t="s">
        <v>1643</v>
      </c>
    </row>
    <row r="36" spans="1:23" x14ac:dyDescent="0.2">
      <c r="A36" s="9" t="s">
        <v>271</v>
      </c>
      <c r="B36" s="9" t="s">
        <v>272</v>
      </c>
      <c r="C36" s="11" t="s">
        <v>1633</v>
      </c>
      <c r="D36" s="10" t="s">
        <v>1633</v>
      </c>
      <c r="E36" s="10" t="s">
        <v>274</v>
      </c>
      <c r="F36" s="10" t="s">
        <v>271</v>
      </c>
      <c r="G36" s="10" t="s">
        <v>274</v>
      </c>
      <c r="H36" s="10" t="s">
        <v>271</v>
      </c>
      <c r="I36" s="10" t="s">
        <v>271</v>
      </c>
      <c r="J36" s="10" t="s">
        <v>1853</v>
      </c>
      <c r="K36" s="10" t="s">
        <v>1854</v>
      </c>
      <c r="L36" s="10" t="s">
        <v>274</v>
      </c>
      <c r="M36" s="10" t="s">
        <v>271</v>
      </c>
      <c r="N36" s="10" t="s">
        <v>1855</v>
      </c>
      <c r="O36" s="10" t="s">
        <v>1856</v>
      </c>
      <c r="P36" s="10" t="s">
        <v>1857</v>
      </c>
      <c r="Q36" s="10" t="s">
        <v>1592</v>
      </c>
      <c r="R36" s="10" t="s">
        <v>1659</v>
      </c>
      <c r="S36" s="10" t="s">
        <v>1651</v>
      </c>
      <c r="T36" s="10" t="s">
        <v>1652</v>
      </c>
      <c r="U36" s="10" t="s">
        <v>272</v>
      </c>
      <c r="V36" s="10" t="s">
        <v>272</v>
      </c>
      <c r="W36" s="10" t="s">
        <v>1643</v>
      </c>
    </row>
    <row r="37" spans="1:23" x14ac:dyDescent="0.2">
      <c r="A37" s="9" t="s">
        <v>304</v>
      </c>
      <c r="B37" s="9" t="s">
        <v>305</v>
      </c>
      <c r="C37" s="11" t="s">
        <v>1633</v>
      </c>
      <c r="D37" s="10" t="s">
        <v>1858</v>
      </c>
      <c r="E37" s="10" t="s">
        <v>1859</v>
      </c>
      <c r="F37" s="10" t="s">
        <v>304</v>
      </c>
      <c r="G37" s="10" t="s">
        <v>306</v>
      </c>
      <c r="H37" s="10" t="s">
        <v>304</v>
      </c>
      <c r="I37" s="10" t="s">
        <v>304</v>
      </c>
      <c r="J37" s="10" t="s">
        <v>1860</v>
      </c>
      <c r="K37" s="10" t="s">
        <v>304</v>
      </c>
      <c r="L37" s="10" t="s">
        <v>1861</v>
      </c>
      <c r="M37" s="10" t="s">
        <v>304</v>
      </c>
      <c r="N37" s="10" t="s">
        <v>1862</v>
      </c>
      <c r="O37" s="10" t="s">
        <v>1863</v>
      </c>
      <c r="P37" s="10" t="s">
        <v>1864</v>
      </c>
      <c r="Q37" s="10" t="s">
        <v>1592</v>
      </c>
      <c r="R37" s="10" t="s">
        <v>1659</v>
      </c>
      <c r="S37" s="10" t="s">
        <v>1640</v>
      </c>
      <c r="T37" s="10" t="s">
        <v>1641</v>
      </c>
      <c r="U37" s="10" t="s">
        <v>1865</v>
      </c>
      <c r="V37" s="10" t="s">
        <v>1866</v>
      </c>
      <c r="W37" s="10" t="s">
        <v>1643</v>
      </c>
    </row>
    <row r="38" spans="1:23" x14ac:dyDescent="0.2">
      <c r="A38" s="9" t="s">
        <v>312</v>
      </c>
      <c r="B38" s="9" t="s">
        <v>313</v>
      </c>
      <c r="C38" s="11" t="s">
        <v>1633</v>
      </c>
      <c r="D38" s="10" t="s">
        <v>1867</v>
      </c>
      <c r="E38" s="10" t="s">
        <v>403</v>
      </c>
      <c r="F38" s="10" t="s">
        <v>1868</v>
      </c>
      <c r="G38" s="10" t="s">
        <v>315</v>
      </c>
      <c r="H38" s="10" t="s">
        <v>312</v>
      </c>
      <c r="I38" s="10" t="s">
        <v>312</v>
      </c>
      <c r="J38" s="10" t="s">
        <v>1869</v>
      </c>
      <c r="K38" s="10" t="s">
        <v>1868</v>
      </c>
      <c r="L38" s="10" t="s">
        <v>403</v>
      </c>
      <c r="M38" s="10" t="s">
        <v>312</v>
      </c>
      <c r="N38" s="10" t="s">
        <v>1870</v>
      </c>
      <c r="O38" s="10" t="s">
        <v>1871</v>
      </c>
      <c r="P38" s="10" t="s">
        <v>1872</v>
      </c>
      <c r="Q38" s="10" t="s">
        <v>1592</v>
      </c>
      <c r="R38" s="10" t="s">
        <v>1659</v>
      </c>
      <c r="S38" s="10" t="s">
        <v>1640</v>
      </c>
      <c r="T38" s="10" t="s">
        <v>1641</v>
      </c>
      <c r="U38" s="10" t="s">
        <v>1873</v>
      </c>
      <c r="V38" s="10" t="s">
        <v>1874</v>
      </c>
      <c r="W38" s="10" t="s">
        <v>1643</v>
      </c>
    </row>
    <row r="39" spans="1:23" x14ac:dyDescent="0.2">
      <c r="A39" s="9" t="s">
        <v>326</v>
      </c>
      <c r="B39" s="9" t="s">
        <v>327</v>
      </c>
      <c r="C39" s="11" t="s">
        <v>1633</v>
      </c>
      <c r="D39" s="10" t="s">
        <v>1875</v>
      </c>
      <c r="E39" s="10" t="s">
        <v>366</v>
      </c>
      <c r="F39" s="10" t="s">
        <v>320</v>
      </c>
      <c r="G39" s="10" t="s">
        <v>329</v>
      </c>
      <c r="H39" s="10" t="s">
        <v>326</v>
      </c>
      <c r="I39" s="10" t="s">
        <v>326</v>
      </c>
      <c r="J39" s="10" t="s">
        <v>1876</v>
      </c>
      <c r="K39" s="10" t="s">
        <v>320</v>
      </c>
      <c r="L39" s="10" t="s">
        <v>1287</v>
      </c>
      <c r="M39" s="10" t="s">
        <v>326</v>
      </c>
      <c r="N39" s="10" t="s">
        <v>1877</v>
      </c>
      <c r="O39" s="10" t="s">
        <v>1878</v>
      </c>
      <c r="P39" s="10" t="s">
        <v>1691</v>
      </c>
      <c r="Q39" s="10" t="s">
        <v>1683</v>
      </c>
      <c r="R39" s="10" t="s">
        <v>1684</v>
      </c>
      <c r="S39" s="10" t="s">
        <v>1660</v>
      </c>
      <c r="T39" s="10" t="s">
        <v>1661</v>
      </c>
      <c r="U39" s="10" t="s">
        <v>327</v>
      </c>
      <c r="V39" s="10" t="s">
        <v>1879</v>
      </c>
      <c r="W39" s="10" t="s">
        <v>1643</v>
      </c>
    </row>
    <row r="40" spans="1:23" x14ac:dyDescent="0.2">
      <c r="A40" s="9" t="s">
        <v>331</v>
      </c>
      <c r="B40" s="9" t="s">
        <v>332</v>
      </c>
      <c r="C40" s="11" t="s">
        <v>1633</v>
      </c>
      <c r="D40" s="10" t="s">
        <v>1633</v>
      </c>
      <c r="E40" s="10" t="s">
        <v>1287</v>
      </c>
      <c r="F40" s="10" t="s">
        <v>331</v>
      </c>
      <c r="G40" s="10" t="s">
        <v>334</v>
      </c>
      <c r="H40" s="10" t="s">
        <v>331</v>
      </c>
      <c r="I40" s="10" t="s">
        <v>331</v>
      </c>
      <c r="J40" s="10" t="s">
        <v>1880</v>
      </c>
      <c r="K40" s="10" t="s">
        <v>331</v>
      </c>
      <c r="L40" s="10" t="s">
        <v>366</v>
      </c>
      <c r="M40" s="10" t="s">
        <v>331</v>
      </c>
      <c r="N40" s="10" t="s">
        <v>1881</v>
      </c>
      <c r="O40" s="10" t="s">
        <v>1882</v>
      </c>
      <c r="P40" s="10" t="s">
        <v>1883</v>
      </c>
      <c r="Q40" s="10" t="s">
        <v>1703</v>
      </c>
      <c r="R40" s="10" t="s">
        <v>1704</v>
      </c>
      <c r="S40" s="10" t="s">
        <v>1651</v>
      </c>
      <c r="T40" s="10" t="s">
        <v>1652</v>
      </c>
      <c r="U40" s="10" t="s">
        <v>332</v>
      </c>
      <c r="V40" s="10" t="s">
        <v>1884</v>
      </c>
      <c r="W40" s="10" t="s">
        <v>1643</v>
      </c>
    </row>
    <row r="41" spans="1:23" x14ac:dyDescent="0.2">
      <c r="A41" s="9" t="s">
        <v>339</v>
      </c>
      <c r="B41" s="9" t="s">
        <v>340</v>
      </c>
      <c r="C41" s="11" t="s">
        <v>1633</v>
      </c>
      <c r="D41" s="10" t="s">
        <v>342</v>
      </c>
      <c r="E41" s="10" t="s">
        <v>342</v>
      </c>
      <c r="F41" s="10" t="s">
        <v>339</v>
      </c>
      <c r="G41" s="10" t="s">
        <v>342</v>
      </c>
      <c r="H41" s="10" t="s">
        <v>339</v>
      </c>
      <c r="I41" s="10" t="s">
        <v>1885</v>
      </c>
      <c r="J41" s="10" t="s">
        <v>1886</v>
      </c>
      <c r="K41" s="10" t="s">
        <v>339</v>
      </c>
      <c r="L41" s="10" t="s">
        <v>342</v>
      </c>
      <c r="M41" s="10" t="s">
        <v>339</v>
      </c>
      <c r="N41" s="10" t="s">
        <v>1887</v>
      </c>
      <c r="O41" s="10" t="s">
        <v>1888</v>
      </c>
      <c r="P41" s="10" t="s">
        <v>1889</v>
      </c>
      <c r="Q41" s="10" t="s">
        <v>1683</v>
      </c>
      <c r="R41" s="10" t="s">
        <v>1684</v>
      </c>
      <c r="S41" s="10" t="s">
        <v>1660</v>
      </c>
      <c r="T41" s="10" t="s">
        <v>1661</v>
      </c>
      <c r="U41" s="10" t="s">
        <v>340</v>
      </c>
      <c r="V41" s="10" t="s">
        <v>1890</v>
      </c>
      <c r="W41" s="10" t="s">
        <v>1643</v>
      </c>
    </row>
    <row r="42" spans="1:23" x14ac:dyDescent="0.2">
      <c r="A42" s="9" t="s">
        <v>345</v>
      </c>
      <c r="B42" s="9" t="s">
        <v>346</v>
      </c>
      <c r="C42" s="11" t="s">
        <v>1633</v>
      </c>
      <c r="D42" s="10" t="s">
        <v>1633</v>
      </c>
      <c r="E42" s="10" t="s">
        <v>334</v>
      </c>
      <c r="F42" s="10" t="s">
        <v>345</v>
      </c>
      <c r="G42" s="10" t="s">
        <v>348</v>
      </c>
      <c r="H42" s="10" t="s">
        <v>345</v>
      </c>
      <c r="I42" s="10" t="s">
        <v>345</v>
      </c>
      <c r="J42" s="10" t="s">
        <v>1891</v>
      </c>
      <c r="K42" s="10" t="s">
        <v>345</v>
      </c>
      <c r="L42" s="10" t="s">
        <v>1892</v>
      </c>
      <c r="M42" s="10" t="s">
        <v>345</v>
      </c>
      <c r="N42" s="10" t="s">
        <v>1893</v>
      </c>
      <c r="O42" s="10" t="s">
        <v>1894</v>
      </c>
      <c r="P42" s="10" t="s">
        <v>1895</v>
      </c>
      <c r="Q42" s="10" t="s">
        <v>1592</v>
      </c>
      <c r="R42" s="10" t="s">
        <v>1659</v>
      </c>
      <c r="S42" s="10" t="s">
        <v>1640</v>
      </c>
      <c r="T42" s="10" t="s">
        <v>1641</v>
      </c>
      <c r="U42" s="10" t="s">
        <v>1896</v>
      </c>
      <c r="V42" s="10" t="s">
        <v>1897</v>
      </c>
      <c r="W42" s="10" t="s">
        <v>1643</v>
      </c>
    </row>
    <row r="43" spans="1:23" x14ac:dyDescent="0.2">
      <c r="A43" s="9" t="s">
        <v>351</v>
      </c>
      <c r="B43" s="9" t="s">
        <v>352</v>
      </c>
      <c r="C43" s="11" t="s">
        <v>1633</v>
      </c>
      <c r="D43" s="10" t="s">
        <v>1898</v>
      </c>
      <c r="E43" s="10" t="s">
        <v>306</v>
      </c>
      <c r="F43" s="10" t="s">
        <v>1899</v>
      </c>
      <c r="G43" s="10" t="s">
        <v>355</v>
      </c>
      <c r="H43" s="10" t="s">
        <v>351</v>
      </c>
      <c r="I43" s="10" t="s">
        <v>351</v>
      </c>
      <c r="J43" s="10" t="s">
        <v>1900</v>
      </c>
      <c r="K43" s="10" t="s">
        <v>1901</v>
      </c>
      <c r="L43" s="10" t="s">
        <v>355</v>
      </c>
      <c r="M43" s="10" t="s">
        <v>351</v>
      </c>
      <c r="N43" s="10" t="s">
        <v>1902</v>
      </c>
      <c r="O43" s="10" t="s">
        <v>1903</v>
      </c>
      <c r="P43" s="10" t="s">
        <v>1904</v>
      </c>
      <c r="Q43" s="10" t="s">
        <v>1592</v>
      </c>
      <c r="R43" s="10" t="s">
        <v>1659</v>
      </c>
      <c r="S43" s="10" t="s">
        <v>1651</v>
      </c>
      <c r="T43" s="10" t="s">
        <v>1652</v>
      </c>
      <c r="U43" s="10" t="s">
        <v>1905</v>
      </c>
      <c r="V43" s="10" t="s">
        <v>352</v>
      </c>
      <c r="W43" s="10" t="s">
        <v>1643</v>
      </c>
    </row>
    <row r="44" spans="1:23" x14ac:dyDescent="0.2">
      <c r="A44" s="9" t="s">
        <v>1506</v>
      </c>
      <c r="B44" s="9" t="s">
        <v>1505</v>
      </c>
      <c r="C44" s="11" t="s">
        <v>1633</v>
      </c>
      <c r="D44" s="10" t="s">
        <v>993</v>
      </c>
      <c r="E44" s="10" t="s">
        <v>381</v>
      </c>
      <c r="F44" s="10" t="s">
        <v>1506</v>
      </c>
      <c r="G44" s="10" t="s">
        <v>1580</v>
      </c>
      <c r="H44" s="10" t="s">
        <v>1506</v>
      </c>
      <c r="I44" s="10" t="s">
        <v>1906</v>
      </c>
      <c r="J44" s="10" t="s">
        <v>1907</v>
      </c>
      <c r="K44" s="10" t="s">
        <v>1506</v>
      </c>
      <c r="L44" s="10" t="s">
        <v>1908</v>
      </c>
      <c r="M44" s="10" t="s">
        <v>1506</v>
      </c>
      <c r="N44" s="10" t="s">
        <v>1909</v>
      </c>
      <c r="O44" s="10" t="s">
        <v>1633</v>
      </c>
      <c r="P44" s="10" t="s">
        <v>1633</v>
      </c>
      <c r="Q44" s="10" t="s">
        <v>1703</v>
      </c>
      <c r="R44" s="10" t="s">
        <v>1704</v>
      </c>
      <c r="S44" s="10" t="s">
        <v>1668</v>
      </c>
      <c r="T44" s="10" t="s">
        <v>1669</v>
      </c>
      <c r="U44" s="10" t="s">
        <v>1910</v>
      </c>
      <c r="V44" s="10" t="s">
        <v>1911</v>
      </c>
      <c r="W44" s="10" t="s">
        <v>1643</v>
      </c>
    </row>
    <row r="45" spans="1:23" x14ac:dyDescent="0.2">
      <c r="A45" s="9" t="s">
        <v>358</v>
      </c>
      <c r="B45" s="9" t="s">
        <v>359</v>
      </c>
      <c r="C45" s="11" t="s">
        <v>1633</v>
      </c>
      <c r="D45" s="10" t="s">
        <v>361</v>
      </c>
      <c r="E45" s="10" t="s">
        <v>1912</v>
      </c>
      <c r="F45" s="10" t="s">
        <v>1913</v>
      </c>
      <c r="G45" s="10" t="s">
        <v>361</v>
      </c>
      <c r="H45" s="10" t="s">
        <v>358</v>
      </c>
      <c r="I45" s="10" t="s">
        <v>1914</v>
      </c>
      <c r="J45" s="10" t="s">
        <v>1915</v>
      </c>
      <c r="K45" s="10" t="s">
        <v>1916</v>
      </c>
      <c r="L45" s="10" t="s">
        <v>1912</v>
      </c>
      <c r="M45" s="10" t="s">
        <v>358</v>
      </c>
      <c r="N45" s="10" t="s">
        <v>1917</v>
      </c>
      <c r="O45" s="10" t="s">
        <v>1918</v>
      </c>
      <c r="P45" s="10" t="s">
        <v>1919</v>
      </c>
      <c r="Q45" s="10" t="s">
        <v>1683</v>
      </c>
      <c r="R45" s="10" t="s">
        <v>1684</v>
      </c>
      <c r="S45" s="10" t="s">
        <v>1660</v>
      </c>
      <c r="T45" s="10" t="s">
        <v>1661</v>
      </c>
      <c r="U45" s="10" t="s">
        <v>359</v>
      </c>
      <c r="V45" s="10" t="s">
        <v>359</v>
      </c>
      <c r="W45" s="10" t="s">
        <v>1643</v>
      </c>
    </row>
    <row r="46" spans="1:23" x14ac:dyDescent="0.2">
      <c r="A46" s="9" t="s">
        <v>368</v>
      </c>
      <c r="B46" s="9" t="s">
        <v>369</v>
      </c>
      <c r="C46" s="11" t="s">
        <v>1633</v>
      </c>
      <c r="D46" s="10" t="s">
        <v>371</v>
      </c>
      <c r="E46" s="10" t="s">
        <v>371</v>
      </c>
      <c r="F46" s="10" t="s">
        <v>1920</v>
      </c>
      <c r="G46" s="10" t="s">
        <v>371</v>
      </c>
      <c r="H46" s="10" t="s">
        <v>368</v>
      </c>
      <c r="I46" s="10" t="s">
        <v>368</v>
      </c>
      <c r="J46" s="10" t="s">
        <v>1921</v>
      </c>
      <c r="K46" s="10" t="s">
        <v>1920</v>
      </c>
      <c r="L46" s="10" t="s">
        <v>1922</v>
      </c>
      <c r="M46" s="10" t="s">
        <v>368</v>
      </c>
      <c r="N46" s="10" t="s">
        <v>1923</v>
      </c>
      <c r="O46" s="10" t="s">
        <v>1924</v>
      </c>
      <c r="P46" s="10" t="s">
        <v>1925</v>
      </c>
      <c r="Q46" s="10" t="s">
        <v>1649</v>
      </c>
      <c r="R46" s="10" t="s">
        <v>1650</v>
      </c>
      <c r="S46" s="10" t="s">
        <v>1668</v>
      </c>
      <c r="T46" s="10" t="s">
        <v>1669</v>
      </c>
      <c r="U46" s="10" t="s">
        <v>1926</v>
      </c>
      <c r="V46" s="10" t="s">
        <v>1927</v>
      </c>
      <c r="W46" s="10" t="s">
        <v>1643</v>
      </c>
    </row>
    <row r="47" spans="1:23" x14ac:dyDescent="0.2">
      <c r="A47" s="9" t="s">
        <v>374</v>
      </c>
      <c r="B47" s="9" t="s">
        <v>375</v>
      </c>
      <c r="C47" s="11" t="s">
        <v>1633</v>
      </c>
      <c r="D47" s="10" t="s">
        <v>1928</v>
      </c>
      <c r="E47" s="10" t="s">
        <v>377</v>
      </c>
      <c r="F47" s="10" t="s">
        <v>374</v>
      </c>
      <c r="G47" s="10" t="s">
        <v>377</v>
      </c>
      <c r="H47" s="10" t="s">
        <v>374</v>
      </c>
      <c r="I47" s="10" t="s">
        <v>374</v>
      </c>
      <c r="J47" s="10" t="s">
        <v>1929</v>
      </c>
      <c r="K47" s="10" t="s">
        <v>374</v>
      </c>
      <c r="L47" s="10" t="s">
        <v>377</v>
      </c>
      <c r="M47" s="10" t="s">
        <v>374</v>
      </c>
      <c r="N47" s="10" t="s">
        <v>1930</v>
      </c>
      <c r="O47" s="10" t="s">
        <v>1931</v>
      </c>
      <c r="P47" s="10" t="s">
        <v>1889</v>
      </c>
      <c r="Q47" s="10" t="s">
        <v>1683</v>
      </c>
      <c r="R47" s="10" t="s">
        <v>1684</v>
      </c>
      <c r="S47" s="10" t="s">
        <v>1660</v>
      </c>
      <c r="T47" s="10" t="s">
        <v>1661</v>
      </c>
      <c r="U47" s="10" t="s">
        <v>375</v>
      </c>
      <c r="V47" s="10" t="s">
        <v>375</v>
      </c>
      <c r="W47" s="10" t="s">
        <v>1643</v>
      </c>
    </row>
    <row r="48" spans="1:23" x14ac:dyDescent="0.2">
      <c r="A48" s="9" t="s">
        <v>383</v>
      </c>
      <c r="B48" s="9" t="s">
        <v>384</v>
      </c>
      <c r="C48" s="11" t="s">
        <v>1633</v>
      </c>
      <c r="D48" s="10" t="s">
        <v>386</v>
      </c>
      <c r="E48" s="10" t="s">
        <v>386</v>
      </c>
      <c r="F48" s="10" t="s">
        <v>383</v>
      </c>
      <c r="G48" s="10" t="s">
        <v>386</v>
      </c>
      <c r="H48" s="10" t="s">
        <v>383</v>
      </c>
      <c r="I48" s="10" t="s">
        <v>383</v>
      </c>
      <c r="J48" s="10" t="s">
        <v>1932</v>
      </c>
      <c r="K48" s="10" t="s">
        <v>383</v>
      </c>
      <c r="L48" s="10" t="s">
        <v>386</v>
      </c>
      <c r="M48" s="10" t="s">
        <v>383</v>
      </c>
      <c r="N48" s="10" t="s">
        <v>1933</v>
      </c>
      <c r="O48" s="10" t="s">
        <v>1934</v>
      </c>
      <c r="P48" s="10" t="s">
        <v>1935</v>
      </c>
      <c r="Q48" s="10" t="s">
        <v>1649</v>
      </c>
      <c r="R48" s="10" t="s">
        <v>1650</v>
      </c>
      <c r="S48" s="10" t="s">
        <v>1668</v>
      </c>
      <c r="T48" s="10" t="s">
        <v>1669</v>
      </c>
      <c r="U48" s="10" t="s">
        <v>1936</v>
      </c>
      <c r="V48" s="10" t="s">
        <v>1937</v>
      </c>
      <c r="W48" s="10" t="s">
        <v>1643</v>
      </c>
    </row>
    <row r="49" spans="1:23" x14ac:dyDescent="0.2">
      <c r="A49" s="9" t="s">
        <v>388</v>
      </c>
      <c r="B49" s="9" t="s">
        <v>389</v>
      </c>
      <c r="C49" s="11" t="s">
        <v>1633</v>
      </c>
      <c r="D49" s="10" t="s">
        <v>390</v>
      </c>
      <c r="E49" s="10" t="s">
        <v>1938</v>
      </c>
      <c r="F49" s="10" t="s">
        <v>388</v>
      </c>
      <c r="G49" s="10" t="s">
        <v>390</v>
      </c>
      <c r="H49" s="10" t="s">
        <v>388</v>
      </c>
      <c r="I49" s="10" t="s">
        <v>388</v>
      </c>
      <c r="J49" s="10" t="s">
        <v>1939</v>
      </c>
      <c r="K49" s="10" t="s">
        <v>1940</v>
      </c>
      <c r="L49" s="10" t="s">
        <v>390</v>
      </c>
      <c r="M49" s="10" t="s">
        <v>388</v>
      </c>
      <c r="N49" s="10" t="s">
        <v>1941</v>
      </c>
      <c r="O49" s="10" t="s">
        <v>1942</v>
      </c>
      <c r="P49" s="10" t="s">
        <v>1943</v>
      </c>
      <c r="Q49" s="10" t="s">
        <v>1649</v>
      </c>
      <c r="R49" s="10" t="s">
        <v>1650</v>
      </c>
      <c r="S49" s="10" t="s">
        <v>1668</v>
      </c>
      <c r="T49" s="10" t="s">
        <v>1669</v>
      </c>
      <c r="U49" s="10" t="s">
        <v>1944</v>
      </c>
      <c r="V49" s="10" t="s">
        <v>1945</v>
      </c>
      <c r="W49" s="10" t="s">
        <v>1643</v>
      </c>
    </row>
    <row r="50" spans="1:23" x14ac:dyDescent="0.2">
      <c r="A50" s="9" t="s">
        <v>363</v>
      </c>
      <c r="B50" s="9" t="s">
        <v>364</v>
      </c>
      <c r="C50" s="11" t="s">
        <v>1633</v>
      </c>
      <c r="D50" s="10" t="s">
        <v>366</v>
      </c>
      <c r="E50" s="10" t="s">
        <v>1946</v>
      </c>
      <c r="F50" s="10" t="s">
        <v>363</v>
      </c>
      <c r="G50" s="10" t="s">
        <v>366</v>
      </c>
      <c r="H50" s="10" t="s">
        <v>363</v>
      </c>
      <c r="I50" s="10" t="s">
        <v>1947</v>
      </c>
      <c r="J50" s="10" t="s">
        <v>1948</v>
      </c>
      <c r="K50" s="10" t="s">
        <v>1949</v>
      </c>
      <c r="L50" s="10" t="s">
        <v>1946</v>
      </c>
      <c r="M50" s="10" t="s">
        <v>363</v>
      </c>
      <c r="N50" s="10" t="s">
        <v>1950</v>
      </c>
      <c r="O50" s="10" t="s">
        <v>1951</v>
      </c>
      <c r="P50" s="10" t="s">
        <v>1952</v>
      </c>
      <c r="Q50" s="10" t="s">
        <v>1592</v>
      </c>
      <c r="R50" s="10" t="s">
        <v>1659</v>
      </c>
      <c r="S50" s="10" t="s">
        <v>1651</v>
      </c>
      <c r="T50" s="10" t="s">
        <v>1652</v>
      </c>
      <c r="U50" s="10" t="s">
        <v>364</v>
      </c>
      <c r="V50" s="10" t="s">
        <v>364</v>
      </c>
      <c r="W50" s="10" t="s">
        <v>1643</v>
      </c>
    </row>
    <row r="51" spans="1:23" x14ac:dyDescent="0.2">
      <c r="A51" s="9" t="s">
        <v>392</v>
      </c>
      <c r="B51" s="9" t="s">
        <v>395</v>
      </c>
      <c r="C51" s="11" t="s">
        <v>1633</v>
      </c>
      <c r="D51" s="10" t="s">
        <v>1633</v>
      </c>
      <c r="E51" s="10" t="s">
        <v>1239</v>
      </c>
      <c r="F51" s="10" t="s">
        <v>392</v>
      </c>
      <c r="G51" s="10" t="s">
        <v>396</v>
      </c>
      <c r="H51" s="10" t="s">
        <v>392</v>
      </c>
      <c r="I51" s="10" t="s">
        <v>1953</v>
      </c>
      <c r="J51" s="10" t="s">
        <v>1954</v>
      </c>
      <c r="K51" s="10" t="s">
        <v>1955</v>
      </c>
      <c r="L51" s="10" t="s">
        <v>741</v>
      </c>
      <c r="M51" s="10" t="s">
        <v>392</v>
      </c>
      <c r="N51" s="10" t="s">
        <v>1956</v>
      </c>
      <c r="O51" s="10" t="s">
        <v>1957</v>
      </c>
      <c r="P51" s="10" t="s">
        <v>1958</v>
      </c>
      <c r="Q51" s="10" t="s">
        <v>1737</v>
      </c>
      <c r="R51" s="10" t="s">
        <v>1738</v>
      </c>
      <c r="S51" s="10" t="s">
        <v>1640</v>
      </c>
      <c r="T51" s="10" t="s">
        <v>1641</v>
      </c>
      <c r="U51" s="10" t="s">
        <v>1959</v>
      </c>
      <c r="V51" s="10" t="s">
        <v>1960</v>
      </c>
      <c r="W51" s="10" t="s">
        <v>1643</v>
      </c>
    </row>
    <row r="52" spans="1:23" x14ac:dyDescent="0.2">
      <c r="A52" s="9" t="s">
        <v>1507</v>
      </c>
      <c r="B52" s="9" t="s">
        <v>402</v>
      </c>
      <c r="C52" s="11" t="s">
        <v>1633</v>
      </c>
      <c r="D52" s="10" t="s">
        <v>1961</v>
      </c>
      <c r="E52" s="10" t="s">
        <v>355</v>
      </c>
      <c r="F52" s="10" t="s">
        <v>1507</v>
      </c>
      <c r="G52" s="10" t="s">
        <v>403</v>
      </c>
      <c r="H52" s="10" t="s">
        <v>1507</v>
      </c>
      <c r="I52" s="10" t="s">
        <v>1507</v>
      </c>
      <c r="J52" s="10" t="s">
        <v>1962</v>
      </c>
      <c r="K52" s="10" t="s">
        <v>1507</v>
      </c>
      <c r="L52" s="10" t="s">
        <v>406</v>
      </c>
      <c r="M52" s="10" t="s">
        <v>1507</v>
      </c>
      <c r="N52" s="10" t="s">
        <v>1963</v>
      </c>
      <c r="O52" s="10" t="s">
        <v>1964</v>
      </c>
      <c r="P52" s="10" t="s">
        <v>1965</v>
      </c>
      <c r="Q52" s="10" t="s">
        <v>1592</v>
      </c>
      <c r="R52" s="10" t="s">
        <v>1659</v>
      </c>
      <c r="S52" s="10" t="s">
        <v>1640</v>
      </c>
      <c r="T52" s="10" t="s">
        <v>1641</v>
      </c>
      <c r="U52" s="10" t="s">
        <v>1966</v>
      </c>
      <c r="V52" s="10" t="s">
        <v>1967</v>
      </c>
      <c r="W52" s="10" t="s">
        <v>1643</v>
      </c>
    </row>
    <row r="53" spans="1:23" x14ac:dyDescent="0.2">
      <c r="A53" s="9" t="s">
        <v>410</v>
      </c>
      <c r="B53" s="9" t="s">
        <v>411</v>
      </c>
      <c r="C53" s="11" t="s">
        <v>1633</v>
      </c>
      <c r="D53" s="10" t="s">
        <v>413</v>
      </c>
      <c r="E53" s="10" t="s">
        <v>1968</v>
      </c>
      <c r="F53" s="10" t="s">
        <v>1969</v>
      </c>
      <c r="G53" s="10" t="s">
        <v>413</v>
      </c>
      <c r="H53" s="10" t="s">
        <v>410</v>
      </c>
      <c r="I53" s="10" t="s">
        <v>410</v>
      </c>
      <c r="J53" s="10" t="s">
        <v>1970</v>
      </c>
      <c r="K53" s="10" t="s">
        <v>1969</v>
      </c>
      <c r="L53" s="10" t="s">
        <v>1971</v>
      </c>
      <c r="M53" s="10" t="s">
        <v>410</v>
      </c>
      <c r="N53" s="10" t="s">
        <v>1972</v>
      </c>
      <c r="O53" s="10" t="s">
        <v>1973</v>
      </c>
      <c r="P53" s="10" t="s">
        <v>1974</v>
      </c>
      <c r="Q53" s="10" t="s">
        <v>1649</v>
      </c>
      <c r="R53" s="10" t="s">
        <v>1650</v>
      </c>
      <c r="S53" s="10" t="s">
        <v>1668</v>
      </c>
      <c r="T53" s="10" t="s">
        <v>1669</v>
      </c>
      <c r="U53" s="10" t="s">
        <v>1975</v>
      </c>
      <c r="V53" s="10" t="s">
        <v>1976</v>
      </c>
      <c r="W53" s="10" t="s">
        <v>1643</v>
      </c>
    </row>
    <row r="54" spans="1:23" x14ac:dyDescent="0.2">
      <c r="A54" s="9" t="s">
        <v>416</v>
      </c>
      <c r="B54" s="9" t="s">
        <v>417</v>
      </c>
      <c r="C54" s="11" t="s">
        <v>1633</v>
      </c>
      <c r="D54" s="10" t="s">
        <v>1633</v>
      </c>
      <c r="E54" s="10" t="s">
        <v>419</v>
      </c>
      <c r="F54" s="10" t="s">
        <v>416</v>
      </c>
      <c r="G54" s="10" t="s">
        <v>419</v>
      </c>
      <c r="H54" s="10" t="s">
        <v>416</v>
      </c>
      <c r="I54" s="10" t="s">
        <v>416</v>
      </c>
      <c r="J54" s="10" t="s">
        <v>1977</v>
      </c>
      <c r="K54" s="10" t="s">
        <v>416</v>
      </c>
      <c r="L54" s="10" t="s">
        <v>419</v>
      </c>
      <c r="M54" s="10" t="s">
        <v>416</v>
      </c>
      <c r="N54" s="10" t="s">
        <v>1978</v>
      </c>
      <c r="O54" s="10" t="s">
        <v>1979</v>
      </c>
      <c r="P54" s="10" t="s">
        <v>1980</v>
      </c>
      <c r="Q54" s="10" t="s">
        <v>1638</v>
      </c>
      <c r="R54" s="10" t="s">
        <v>1639</v>
      </c>
      <c r="S54" s="10" t="s">
        <v>1651</v>
      </c>
      <c r="T54" s="10" t="s">
        <v>1652</v>
      </c>
      <c r="U54" s="10" t="s">
        <v>417</v>
      </c>
      <c r="V54" s="10" t="s">
        <v>417</v>
      </c>
      <c r="W54" s="10" t="s">
        <v>1643</v>
      </c>
    </row>
    <row r="55" spans="1:23" x14ac:dyDescent="0.2">
      <c r="A55" s="9" t="s">
        <v>423</v>
      </c>
      <c r="B55" s="9" t="s">
        <v>424</v>
      </c>
      <c r="C55" s="11" t="s">
        <v>1633</v>
      </c>
      <c r="D55" s="10" t="s">
        <v>1981</v>
      </c>
      <c r="E55" s="10" t="s">
        <v>429</v>
      </c>
      <c r="F55" s="10" t="s">
        <v>423</v>
      </c>
      <c r="G55" s="10" t="s">
        <v>426</v>
      </c>
      <c r="H55" s="10" t="s">
        <v>423</v>
      </c>
      <c r="I55" s="10" t="s">
        <v>423</v>
      </c>
      <c r="J55" s="10" t="s">
        <v>1982</v>
      </c>
      <c r="K55" s="10" t="s">
        <v>427</v>
      </c>
      <c r="L55" s="10" t="s">
        <v>429</v>
      </c>
      <c r="M55" s="10" t="s">
        <v>423</v>
      </c>
      <c r="N55" s="10" t="s">
        <v>1983</v>
      </c>
      <c r="O55" s="10" t="s">
        <v>1984</v>
      </c>
      <c r="P55" s="10" t="s">
        <v>1985</v>
      </c>
      <c r="Q55" s="10" t="s">
        <v>1683</v>
      </c>
      <c r="R55" s="10" t="s">
        <v>1684</v>
      </c>
      <c r="S55" s="10" t="s">
        <v>1660</v>
      </c>
      <c r="T55" s="10" t="s">
        <v>1661</v>
      </c>
      <c r="U55" s="10" t="s">
        <v>424</v>
      </c>
      <c r="V55" s="10" t="s">
        <v>1986</v>
      </c>
      <c r="W55" s="10" t="s">
        <v>1643</v>
      </c>
    </row>
    <row r="56" spans="1:23" x14ac:dyDescent="0.2">
      <c r="A56" s="9" t="s">
        <v>427</v>
      </c>
      <c r="B56" s="9" t="s">
        <v>428</v>
      </c>
      <c r="C56" s="11" t="s">
        <v>1633</v>
      </c>
      <c r="D56" s="10" t="s">
        <v>427</v>
      </c>
      <c r="E56" s="10" t="s">
        <v>1987</v>
      </c>
      <c r="F56" s="10" t="s">
        <v>427</v>
      </c>
      <c r="G56" s="10" t="s">
        <v>429</v>
      </c>
      <c r="H56" s="10" t="s">
        <v>427</v>
      </c>
      <c r="I56" s="10" t="s">
        <v>427</v>
      </c>
      <c r="J56" s="10" t="s">
        <v>1988</v>
      </c>
      <c r="K56" s="10" t="s">
        <v>1989</v>
      </c>
      <c r="L56" s="10" t="s">
        <v>1987</v>
      </c>
      <c r="M56" s="10" t="s">
        <v>427</v>
      </c>
      <c r="N56" s="10" t="s">
        <v>1990</v>
      </c>
      <c r="O56" s="10" t="s">
        <v>1991</v>
      </c>
      <c r="P56" s="10" t="s">
        <v>1992</v>
      </c>
      <c r="Q56" s="10" t="s">
        <v>1683</v>
      </c>
      <c r="R56" s="10" t="s">
        <v>1684</v>
      </c>
      <c r="S56" s="10" t="s">
        <v>1660</v>
      </c>
      <c r="T56" s="10" t="s">
        <v>1661</v>
      </c>
      <c r="U56" s="10" t="s">
        <v>1993</v>
      </c>
      <c r="V56" s="10" t="s">
        <v>1994</v>
      </c>
      <c r="W56" s="10" t="s">
        <v>1643</v>
      </c>
    </row>
    <row r="57" spans="1:23" x14ac:dyDescent="0.2">
      <c r="A57" s="9" t="s">
        <v>440</v>
      </c>
      <c r="B57" s="9" t="s">
        <v>441</v>
      </c>
      <c r="C57" s="11" t="s">
        <v>1633</v>
      </c>
      <c r="D57" s="10" t="s">
        <v>443</v>
      </c>
      <c r="E57" s="10" t="s">
        <v>443</v>
      </c>
      <c r="F57" s="10" t="s">
        <v>440</v>
      </c>
      <c r="G57" s="10" t="s">
        <v>443</v>
      </c>
      <c r="H57" s="10" t="s">
        <v>440</v>
      </c>
      <c r="I57" s="10" t="s">
        <v>1995</v>
      </c>
      <c r="J57" s="10" t="s">
        <v>1996</v>
      </c>
      <c r="K57" s="10" t="s">
        <v>440</v>
      </c>
      <c r="L57" s="10" t="s">
        <v>1997</v>
      </c>
      <c r="M57" s="10" t="s">
        <v>440</v>
      </c>
      <c r="N57" s="10" t="s">
        <v>1998</v>
      </c>
      <c r="O57" s="10" t="s">
        <v>1999</v>
      </c>
      <c r="P57" s="10" t="s">
        <v>2000</v>
      </c>
      <c r="Q57" s="10" t="s">
        <v>1683</v>
      </c>
      <c r="R57" s="10" t="s">
        <v>1684</v>
      </c>
      <c r="S57" s="10" t="s">
        <v>1651</v>
      </c>
      <c r="T57" s="10" t="s">
        <v>1652</v>
      </c>
      <c r="U57" s="10" t="s">
        <v>441</v>
      </c>
      <c r="V57" s="10" t="s">
        <v>2001</v>
      </c>
      <c r="W57" s="10" t="s">
        <v>1643</v>
      </c>
    </row>
    <row r="58" spans="1:23" x14ac:dyDescent="0.2">
      <c r="A58" s="9" t="s">
        <v>447</v>
      </c>
      <c r="B58" s="9" t="s">
        <v>448</v>
      </c>
      <c r="C58" s="11" t="s">
        <v>1633</v>
      </c>
      <c r="D58" s="10" t="s">
        <v>486</v>
      </c>
      <c r="E58" s="10" t="s">
        <v>451</v>
      </c>
      <c r="F58" s="10" t="s">
        <v>447</v>
      </c>
      <c r="G58" s="10" t="s">
        <v>451</v>
      </c>
      <c r="H58" s="10" t="s">
        <v>447</v>
      </c>
      <c r="I58" s="10" t="s">
        <v>447</v>
      </c>
      <c r="J58" s="10" t="s">
        <v>2002</v>
      </c>
      <c r="K58" s="10" t="s">
        <v>447</v>
      </c>
      <c r="L58" s="10" t="s">
        <v>451</v>
      </c>
      <c r="M58" s="10" t="s">
        <v>447</v>
      </c>
      <c r="N58" s="10" t="s">
        <v>2003</v>
      </c>
      <c r="O58" s="10" t="s">
        <v>2004</v>
      </c>
      <c r="P58" s="10" t="s">
        <v>2005</v>
      </c>
      <c r="Q58" s="10" t="s">
        <v>1638</v>
      </c>
      <c r="R58" s="10" t="s">
        <v>1639</v>
      </c>
      <c r="S58" s="10" t="s">
        <v>1651</v>
      </c>
      <c r="T58" s="10" t="s">
        <v>1652</v>
      </c>
      <c r="U58" s="10" t="s">
        <v>2006</v>
      </c>
      <c r="V58" s="10" t="s">
        <v>2007</v>
      </c>
      <c r="W58" s="10" t="s">
        <v>1643</v>
      </c>
    </row>
    <row r="59" spans="1:23" x14ac:dyDescent="0.2">
      <c r="A59" s="9" t="s">
        <v>456</v>
      </c>
      <c r="B59" s="9" t="s">
        <v>457</v>
      </c>
      <c r="C59" s="11" t="s">
        <v>1633</v>
      </c>
      <c r="D59" s="10" t="s">
        <v>1229</v>
      </c>
      <c r="E59" s="10" t="s">
        <v>1229</v>
      </c>
      <c r="F59" s="10" t="s">
        <v>2008</v>
      </c>
      <c r="G59" s="10" t="s">
        <v>459</v>
      </c>
      <c r="H59" s="10" t="s">
        <v>456</v>
      </c>
      <c r="I59" s="10" t="s">
        <v>456</v>
      </c>
      <c r="J59" s="10" t="s">
        <v>2009</v>
      </c>
      <c r="K59" s="10" t="s">
        <v>2010</v>
      </c>
      <c r="L59" s="10" t="s">
        <v>1229</v>
      </c>
      <c r="M59" s="10" t="s">
        <v>456</v>
      </c>
      <c r="N59" s="10" t="s">
        <v>2011</v>
      </c>
      <c r="O59" s="10" t="s">
        <v>2012</v>
      </c>
      <c r="P59" s="10" t="s">
        <v>2013</v>
      </c>
      <c r="Q59" s="10" t="s">
        <v>1683</v>
      </c>
      <c r="R59" s="10" t="s">
        <v>1684</v>
      </c>
      <c r="S59" s="10" t="s">
        <v>1651</v>
      </c>
      <c r="T59" s="10" t="s">
        <v>1652</v>
      </c>
      <c r="U59" s="10" t="s">
        <v>457</v>
      </c>
      <c r="V59" s="10" t="s">
        <v>457</v>
      </c>
      <c r="W59" s="10" t="s">
        <v>1643</v>
      </c>
    </row>
    <row r="60" spans="1:23" x14ac:dyDescent="0.2">
      <c r="A60" s="9" t="s">
        <v>462</v>
      </c>
      <c r="B60" s="9" t="s">
        <v>463</v>
      </c>
      <c r="C60" s="11" t="s">
        <v>1633</v>
      </c>
      <c r="D60" s="10" t="s">
        <v>1633</v>
      </c>
      <c r="E60" s="10" t="s">
        <v>2014</v>
      </c>
      <c r="F60" s="10" t="s">
        <v>2015</v>
      </c>
      <c r="G60" s="10" t="s">
        <v>465</v>
      </c>
      <c r="H60" s="10" t="s">
        <v>462</v>
      </c>
      <c r="I60" s="10" t="s">
        <v>2016</v>
      </c>
      <c r="J60" s="10" t="s">
        <v>2017</v>
      </c>
      <c r="K60" s="10" t="s">
        <v>2018</v>
      </c>
      <c r="L60" s="10" t="s">
        <v>465</v>
      </c>
      <c r="M60" s="10" t="s">
        <v>462</v>
      </c>
      <c r="N60" s="10" t="s">
        <v>2019</v>
      </c>
      <c r="O60" s="10" t="s">
        <v>2020</v>
      </c>
      <c r="P60" s="10" t="s">
        <v>2021</v>
      </c>
      <c r="Q60" s="10" t="s">
        <v>1592</v>
      </c>
      <c r="R60" s="10" t="s">
        <v>1659</v>
      </c>
      <c r="S60" s="10" t="s">
        <v>1668</v>
      </c>
      <c r="T60" s="10" t="s">
        <v>1669</v>
      </c>
      <c r="U60" s="10" t="s">
        <v>2022</v>
      </c>
      <c r="V60" s="10" t="s">
        <v>2023</v>
      </c>
      <c r="W60" s="10" t="s">
        <v>1643</v>
      </c>
    </row>
    <row r="61" spans="1:23" x14ac:dyDescent="0.2">
      <c r="A61" s="9" t="s">
        <v>469</v>
      </c>
      <c r="B61" s="9" t="s">
        <v>470</v>
      </c>
      <c r="C61" s="11" t="s">
        <v>1633</v>
      </c>
      <c r="D61" s="10" t="s">
        <v>1633</v>
      </c>
      <c r="E61" s="10" t="s">
        <v>472</v>
      </c>
      <c r="F61" s="10" t="s">
        <v>469</v>
      </c>
      <c r="G61" s="10" t="s">
        <v>472</v>
      </c>
      <c r="H61" s="10" t="s">
        <v>469</v>
      </c>
      <c r="I61" s="10" t="s">
        <v>469</v>
      </c>
      <c r="J61" s="10" t="s">
        <v>2024</v>
      </c>
      <c r="K61" s="10" t="s">
        <v>469</v>
      </c>
      <c r="L61" s="10" t="s">
        <v>1633</v>
      </c>
      <c r="M61" s="10" t="s">
        <v>469</v>
      </c>
      <c r="N61" s="10" t="s">
        <v>2025</v>
      </c>
      <c r="O61" s="10" t="s">
        <v>2026</v>
      </c>
      <c r="P61" s="10" t="s">
        <v>2027</v>
      </c>
      <c r="Q61" s="10" t="s">
        <v>1592</v>
      </c>
      <c r="R61" s="10" t="s">
        <v>1659</v>
      </c>
      <c r="S61" s="10" t="s">
        <v>1640</v>
      </c>
      <c r="T61" s="10" t="s">
        <v>1641</v>
      </c>
      <c r="U61" s="10" t="s">
        <v>470</v>
      </c>
      <c r="V61" s="10" t="s">
        <v>2028</v>
      </c>
      <c r="W61" s="10" t="s">
        <v>1643</v>
      </c>
    </row>
    <row r="62" spans="1:23" x14ac:dyDescent="0.2">
      <c r="A62" s="9" t="s">
        <v>477</v>
      </c>
      <c r="B62" s="9" t="s">
        <v>478</v>
      </c>
      <c r="C62" s="11" t="s">
        <v>1633</v>
      </c>
      <c r="D62" s="10" t="s">
        <v>477</v>
      </c>
      <c r="E62" s="10" t="s">
        <v>2029</v>
      </c>
      <c r="F62" s="10" t="s">
        <v>477</v>
      </c>
      <c r="G62" s="10" t="s">
        <v>480</v>
      </c>
      <c r="H62" s="10" t="s">
        <v>477</v>
      </c>
      <c r="I62" s="10" t="s">
        <v>477</v>
      </c>
      <c r="J62" s="10" t="s">
        <v>2030</v>
      </c>
      <c r="K62" s="10" t="s">
        <v>477</v>
      </c>
      <c r="L62" s="10" t="s">
        <v>2031</v>
      </c>
      <c r="M62" s="10" t="s">
        <v>477</v>
      </c>
      <c r="N62" s="10" t="s">
        <v>2032</v>
      </c>
      <c r="O62" s="10" t="s">
        <v>2033</v>
      </c>
      <c r="P62" s="10" t="s">
        <v>2034</v>
      </c>
      <c r="Q62" s="10" t="s">
        <v>1649</v>
      </c>
      <c r="R62" s="10" t="s">
        <v>1650</v>
      </c>
      <c r="S62" s="10" t="s">
        <v>1668</v>
      </c>
      <c r="T62" s="10" t="s">
        <v>1669</v>
      </c>
      <c r="U62" s="10" t="s">
        <v>478</v>
      </c>
      <c r="V62" s="10" t="s">
        <v>2035</v>
      </c>
      <c r="W62" s="10" t="s">
        <v>1643</v>
      </c>
    </row>
    <row r="63" spans="1:23" x14ac:dyDescent="0.2">
      <c r="A63" s="9" t="s">
        <v>483</v>
      </c>
      <c r="B63" s="9" t="s">
        <v>484</v>
      </c>
      <c r="C63" s="11" t="s">
        <v>1633</v>
      </c>
      <c r="D63" s="10" t="s">
        <v>483</v>
      </c>
      <c r="E63" s="10" t="s">
        <v>486</v>
      </c>
      <c r="F63" s="10" t="s">
        <v>483</v>
      </c>
      <c r="G63" s="10" t="s">
        <v>486</v>
      </c>
      <c r="H63" s="10" t="s">
        <v>483</v>
      </c>
      <c r="I63" s="10" t="s">
        <v>483</v>
      </c>
      <c r="J63" s="10" t="s">
        <v>2036</v>
      </c>
      <c r="K63" s="10" t="s">
        <v>483</v>
      </c>
      <c r="L63" s="10" t="s">
        <v>486</v>
      </c>
      <c r="M63" s="10" t="s">
        <v>483</v>
      </c>
      <c r="N63" s="10" t="s">
        <v>2037</v>
      </c>
      <c r="O63" s="10" t="s">
        <v>2038</v>
      </c>
      <c r="P63" s="10" t="s">
        <v>2039</v>
      </c>
      <c r="Q63" s="10" t="s">
        <v>1592</v>
      </c>
      <c r="R63" s="10" t="s">
        <v>1659</v>
      </c>
      <c r="S63" s="10" t="s">
        <v>1640</v>
      </c>
      <c r="T63" s="10" t="s">
        <v>1641</v>
      </c>
      <c r="U63" s="10" t="s">
        <v>2040</v>
      </c>
      <c r="V63" s="10" t="s">
        <v>2041</v>
      </c>
      <c r="W63" s="10" t="s">
        <v>1643</v>
      </c>
    </row>
    <row r="64" spans="1:23" x14ac:dyDescent="0.2">
      <c r="A64" s="9" t="s">
        <v>508</v>
      </c>
      <c r="B64" s="9" t="s">
        <v>509</v>
      </c>
      <c r="C64" s="11" t="s">
        <v>1633</v>
      </c>
      <c r="D64" s="10" t="s">
        <v>508</v>
      </c>
      <c r="E64" s="10" t="s">
        <v>511</v>
      </c>
      <c r="F64" s="10" t="s">
        <v>2042</v>
      </c>
      <c r="G64" s="10" t="s">
        <v>511</v>
      </c>
      <c r="H64" s="10" t="s">
        <v>508</v>
      </c>
      <c r="I64" s="10" t="s">
        <v>508</v>
      </c>
      <c r="J64" s="10" t="s">
        <v>2043</v>
      </c>
      <c r="K64" s="10" t="s">
        <v>2042</v>
      </c>
      <c r="L64" s="10" t="s">
        <v>511</v>
      </c>
      <c r="M64" s="10" t="s">
        <v>508</v>
      </c>
      <c r="N64" s="10" t="s">
        <v>2044</v>
      </c>
      <c r="O64" s="10" t="s">
        <v>2045</v>
      </c>
      <c r="P64" s="10" t="s">
        <v>2046</v>
      </c>
      <c r="Q64" s="10" t="s">
        <v>1703</v>
      </c>
      <c r="R64" s="10" t="s">
        <v>1704</v>
      </c>
      <c r="S64" s="10" t="s">
        <v>1660</v>
      </c>
      <c r="T64" s="10" t="s">
        <v>1661</v>
      </c>
      <c r="U64" s="10" t="s">
        <v>509</v>
      </c>
      <c r="V64" s="10" t="s">
        <v>2047</v>
      </c>
      <c r="W64" s="10" t="s">
        <v>1643</v>
      </c>
    </row>
    <row r="65" spans="1:23" x14ac:dyDescent="0.2">
      <c r="A65" s="9" t="s">
        <v>515</v>
      </c>
      <c r="B65" s="9" t="s">
        <v>516</v>
      </c>
      <c r="C65" s="11" t="s">
        <v>1633</v>
      </c>
      <c r="D65" s="10" t="s">
        <v>515</v>
      </c>
      <c r="E65" s="10" t="s">
        <v>518</v>
      </c>
      <c r="F65" s="10" t="s">
        <v>515</v>
      </c>
      <c r="G65" s="10" t="s">
        <v>518</v>
      </c>
      <c r="H65" s="10" t="s">
        <v>515</v>
      </c>
      <c r="I65" s="10" t="s">
        <v>515</v>
      </c>
      <c r="J65" s="10" t="s">
        <v>2048</v>
      </c>
      <c r="K65" s="10" t="s">
        <v>515</v>
      </c>
      <c r="L65" s="10" t="s">
        <v>518</v>
      </c>
      <c r="M65" s="10" t="s">
        <v>515</v>
      </c>
      <c r="N65" s="10" t="s">
        <v>2049</v>
      </c>
      <c r="O65" s="10" t="s">
        <v>2050</v>
      </c>
      <c r="P65" s="10" t="s">
        <v>2051</v>
      </c>
      <c r="Q65" s="10" t="s">
        <v>1649</v>
      </c>
      <c r="R65" s="10" t="s">
        <v>1650</v>
      </c>
      <c r="S65" s="10" t="s">
        <v>1668</v>
      </c>
      <c r="T65" s="10" t="s">
        <v>1669</v>
      </c>
      <c r="U65" s="10" t="s">
        <v>2052</v>
      </c>
      <c r="V65" s="10" t="s">
        <v>2053</v>
      </c>
      <c r="W65" s="10" t="s">
        <v>1643</v>
      </c>
    </row>
    <row r="66" spans="1:23" x14ac:dyDescent="0.2">
      <c r="A66" s="9" t="s">
        <v>525</v>
      </c>
      <c r="B66" s="9" t="s">
        <v>526</v>
      </c>
      <c r="C66" s="11" t="s">
        <v>1633</v>
      </c>
      <c r="D66" s="10" t="s">
        <v>2054</v>
      </c>
      <c r="E66" s="10" t="s">
        <v>528</v>
      </c>
      <c r="F66" s="10" t="s">
        <v>525</v>
      </c>
      <c r="G66" s="10" t="s">
        <v>528</v>
      </c>
      <c r="H66" s="10" t="s">
        <v>525</v>
      </c>
      <c r="I66" s="10" t="s">
        <v>2054</v>
      </c>
      <c r="J66" s="10" t="s">
        <v>2055</v>
      </c>
      <c r="K66" s="10" t="s">
        <v>525</v>
      </c>
      <c r="L66" s="10" t="s">
        <v>528</v>
      </c>
      <c r="M66" s="10" t="s">
        <v>525</v>
      </c>
      <c r="N66" s="10" t="s">
        <v>2056</v>
      </c>
      <c r="O66" s="10" t="s">
        <v>2057</v>
      </c>
      <c r="P66" s="10" t="s">
        <v>2058</v>
      </c>
      <c r="Q66" s="10" t="s">
        <v>1649</v>
      </c>
      <c r="R66" s="10" t="s">
        <v>1650</v>
      </c>
      <c r="S66" s="10" t="s">
        <v>1668</v>
      </c>
      <c r="T66" s="10" t="s">
        <v>1669</v>
      </c>
      <c r="U66" s="10" t="s">
        <v>2059</v>
      </c>
      <c r="V66" s="10" t="s">
        <v>526</v>
      </c>
      <c r="W66" s="10" t="s">
        <v>1643</v>
      </c>
    </row>
    <row r="67" spans="1:23" x14ac:dyDescent="0.2">
      <c r="A67" s="9" t="s">
        <v>537</v>
      </c>
      <c r="B67" s="9" t="s">
        <v>538</v>
      </c>
      <c r="C67" s="11" t="s">
        <v>1633</v>
      </c>
      <c r="D67" s="10" t="s">
        <v>2060</v>
      </c>
      <c r="E67" s="10" t="s">
        <v>1399</v>
      </c>
      <c r="F67" s="10" t="s">
        <v>537</v>
      </c>
      <c r="G67" s="10" t="s">
        <v>540</v>
      </c>
      <c r="H67" s="10" t="s">
        <v>537</v>
      </c>
      <c r="I67" s="10" t="s">
        <v>537</v>
      </c>
      <c r="J67" s="10" t="s">
        <v>2061</v>
      </c>
      <c r="K67" s="10" t="s">
        <v>537</v>
      </c>
      <c r="L67" s="10" t="s">
        <v>2062</v>
      </c>
      <c r="M67" s="10" t="s">
        <v>537</v>
      </c>
      <c r="N67" s="10" t="s">
        <v>2063</v>
      </c>
      <c r="O67" s="10" t="s">
        <v>2064</v>
      </c>
      <c r="P67" s="10" t="s">
        <v>2065</v>
      </c>
      <c r="Q67" s="10" t="s">
        <v>1592</v>
      </c>
      <c r="R67" s="10" t="s">
        <v>1659</v>
      </c>
      <c r="S67" s="10" t="s">
        <v>1660</v>
      </c>
      <c r="T67" s="10" t="s">
        <v>1661</v>
      </c>
      <c r="U67" s="10" t="s">
        <v>2066</v>
      </c>
      <c r="V67" s="10" t="s">
        <v>538</v>
      </c>
      <c r="W67" s="10" t="s">
        <v>1643</v>
      </c>
    </row>
    <row r="68" spans="1:23" x14ac:dyDescent="0.2">
      <c r="A68" s="9" t="s">
        <v>1320</v>
      </c>
      <c r="B68" s="9" t="s">
        <v>1512</v>
      </c>
      <c r="C68" s="11" t="s">
        <v>1633</v>
      </c>
      <c r="D68" s="10" t="s">
        <v>2067</v>
      </c>
      <c r="E68" s="10" t="s">
        <v>540</v>
      </c>
      <c r="F68" s="10" t="s">
        <v>2068</v>
      </c>
      <c r="G68" s="10" t="s">
        <v>1324</v>
      </c>
      <c r="H68" s="10" t="s">
        <v>1320</v>
      </c>
      <c r="I68" s="10" t="s">
        <v>1320</v>
      </c>
      <c r="J68" s="10" t="s">
        <v>2069</v>
      </c>
      <c r="K68" s="10" t="s">
        <v>2068</v>
      </c>
      <c r="L68" s="10" t="s">
        <v>1399</v>
      </c>
      <c r="M68" s="10" t="s">
        <v>1320</v>
      </c>
      <c r="N68" s="10" t="s">
        <v>2070</v>
      </c>
      <c r="O68" s="10" t="s">
        <v>2071</v>
      </c>
      <c r="P68" s="10" t="s">
        <v>2072</v>
      </c>
      <c r="Q68" s="10" t="s">
        <v>1592</v>
      </c>
      <c r="R68" s="10" t="s">
        <v>1659</v>
      </c>
      <c r="S68" s="10" t="s">
        <v>1640</v>
      </c>
      <c r="T68" s="10" t="s">
        <v>1641</v>
      </c>
      <c r="U68" s="10" t="s">
        <v>1512</v>
      </c>
      <c r="V68" s="10" t="s">
        <v>2073</v>
      </c>
      <c r="W68" s="10" t="s">
        <v>1643</v>
      </c>
    </row>
    <row r="69" spans="1:23" x14ac:dyDescent="0.2">
      <c r="A69" s="9" t="s">
        <v>543</v>
      </c>
      <c r="B69" s="9" t="s">
        <v>544</v>
      </c>
      <c r="C69" s="11" t="s">
        <v>1633</v>
      </c>
      <c r="D69" s="10" t="s">
        <v>545</v>
      </c>
      <c r="E69" s="10" t="s">
        <v>1582</v>
      </c>
      <c r="F69" s="10" t="s">
        <v>543</v>
      </c>
      <c r="G69" s="10" t="s">
        <v>545</v>
      </c>
      <c r="H69" s="10" t="s">
        <v>543</v>
      </c>
      <c r="I69" s="10" t="s">
        <v>543</v>
      </c>
      <c r="J69" s="10" t="s">
        <v>2074</v>
      </c>
      <c r="K69" s="10" t="s">
        <v>543</v>
      </c>
      <c r="L69" s="10" t="s">
        <v>1582</v>
      </c>
      <c r="M69" s="10" t="s">
        <v>543</v>
      </c>
      <c r="N69" s="10" t="s">
        <v>2075</v>
      </c>
      <c r="O69" s="10" t="s">
        <v>2076</v>
      </c>
      <c r="P69" s="10" t="s">
        <v>2077</v>
      </c>
      <c r="Q69" s="10" t="s">
        <v>1649</v>
      </c>
      <c r="R69" s="10" t="s">
        <v>1650</v>
      </c>
      <c r="S69" s="10" t="s">
        <v>1651</v>
      </c>
      <c r="T69" s="10" t="s">
        <v>1652</v>
      </c>
      <c r="U69" s="10" t="s">
        <v>544</v>
      </c>
      <c r="V69" s="10" t="s">
        <v>2078</v>
      </c>
      <c r="W69" s="10" t="s">
        <v>1643</v>
      </c>
    </row>
    <row r="70" spans="1:23" x14ac:dyDescent="0.2">
      <c r="A70" s="9" t="s">
        <v>548</v>
      </c>
      <c r="B70" s="9" t="s">
        <v>549</v>
      </c>
      <c r="C70" s="11" t="s">
        <v>1633</v>
      </c>
      <c r="D70" s="10" t="s">
        <v>2079</v>
      </c>
      <c r="E70" s="10" t="s">
        <v>1324</v>
      </c>
      <c r="F70" s="10" t="s">
        <v>2080</v>
      </c>
      <c r="G70" s="10" t="s">
        <v>551</v>
      </c>
      <c r="H70" s="10" t="s">
        <v>548</v>
      </c>
      <c r="I70" s="10" t="s">
        <v>2079</v>
      </c>
      <c r="J70" s="10" t="s">
        <v>2081</v>
      </c>
      <c r="K70" s="10" t="s">
        <v>548</v>
      </c>
      <c r="L70" s="10" t="s">
        <v>2082</v>
      </c>
      <c r="M70" s="10" t="s">
        <v>548</v>
      </c>
      <c r="N70" s="10" t="s">
        <v>2083</v>
      </c>
      <c r="O70" s="10" t="s">
        <v>2084</v>
      </c>
      <c r="P70" s="10" t="s">
        <v>1711</v>
      </c>
      <c r="Q70" s="10" t="s">
        <v>1649</v>
      </c>
      <c r="R70" s="10" t="s">
        <v>1650</v>
      </c>
      <c r="S70" s="10" t="s">
        <v>1668</v>
      </c>
      <c r="T70" s="10" t="s">
        <v>1669</v>
      </c>
      <c r="U70" s="10" t="s">
        <v>2085</v>
      </c>
      <c r="V70" s="10" t="s">
        <v>2086</v>
      </c>
      <c r="W70" s="10" t="s">
        <v>1643</v>
      </c>
    </row>
    <row r="71" spans="1:23" x14ac:dyDescent="0.2">
      <c r="A71" s="9" t="s">
        <v>553</v>
      </c>
      <c r="B71" s="9" t="s">
        <v>554</v>
      </c>
      <c r="C71" s="11" t="s">
        <v>1633</v>
      </c>
      <c r="D71" s="10" t="s">
        <v>556</v>
      </c>
      <c r="E71" s="10" t="s">
        <v>556</v>
      </c>
      <c r="F71" s="10" t="s">
        <v>553</v>
      </c>
      <c r="G71" s="10" t="s">
        <v>556</v>
      </c>
      <c r="H71" s="10" t="s">
        <v>553</v>
      </c>
      <c r="I71" s="10" t="s">
        <v>553</v>
      </c>
      <c r="J71" s="10" t="s">
        <v>2087</v>
      </c>
      <c r="K71" s="10" t="s">
        <v>553</v>
      </c>
      <c r="L71" s="10" t="s">
        <v>556</v>
      </c>
      <c r="M71" s="10" t="s">
        <v>553</v>
      </c>
      <c r="N71" s="10" t="s">
        <v>2088</v>
      </c>
      <c r="O71" s="10" t="s">
        <v>2089</v>
      </c>
      <c r="P71" s="10" t="s">
        <v>2090</v>
      </c>
      <c r="Q71" s="10" t="s">
        <v>1592</v>
      </c>
      <c r="R71" s="10" t="s">
        <v>1659</v>
      </c>
      <c r="S71" s="10" t="s">
        <v>1640</v>
      </c>
      <c r="T71" s="10" t="s">
        <v>1641</v>
      </c>
      <c r="U71" s="10" t="s">
        <v>554</v>
      </c>
      <c r="V71" s="10" t="s">
        <v>554</v>
      </c>
      <c r="W71" s="10" t="s">
        <v>1643</v>
      </c>
    </row>
    <row r="72" spans="1:23" x14ac:dyDescent="0.2">
      <c r="A72" s="9" t="s">
        <v>562</v>
      </c>
      <c r="B72" s="9" t="s">
        <v>563</v>
      </c>
      <c r="C72" s="11" t="s">
        <v>1633</v>
      </c>
      <c r="D72" s="10" t="s">
        <v>565</v>
      </c>
      <c r="E72" s="10" t="s">
        <v>565</v>
      </c>
      <c r="F72" s="10" t="s">
        <v>2091</v>
      </c>
      <c r="G72" s="10" t="s">
        <v>565</v>
      </c>
      <c r="H72" s="10" t="s">
        <v>562</v>
      </c>
      <c r="I72" s="10" t="s">
        <v>562</v>
      </c>
      <c r="J72" s="10" t="s">
        <v>2092</v>
      </c>
      <c r="K72" s="10" t="s">
        <v>2091</v>
      </c>
      <c r="L72" s="10" t="s">
        <v>565</v>
      </c>
      <c r="M72" s="10" t="s">
        <v>562</v>
      </c>
      <c r="N72" s="10" t="s">
        <v>2093</v>
      </c>
      <c r="O72" s="10" t="s">
        <v>2094</v>
      </c>
      <c r="P72" s="10" t="s">
        <v>2095</v>
      </c>
      <c r="Q72" s="10" t="s">
        <v>1649</v>
      </c>
      <c r="R72" s="10" t="s">
        <v>1650</v>
      </c>
      <c r="S72" s="10" t="s">
        <v>1668</v>
      </c>
      <c r="T72" s="10" t="s">
        <v>1669</v>
      </c>
      <c r="U72" s="10" t="s">
        <v>2096</v>
      </c>
      <c r="V72" s="10" t="s">
        <v>2097</v>
      </c>
      <c r="W72" s="10" t="s">
        <v>1643</v>
      </c>
    </row>
    <row r="73" spans="1:23" x14ac:dyDescent="0.2">
      <c r="A73" s="9" t="s">
        <v>570</v>
      </c>
      <c r="B73" s="9" t="s">
        <v>571</v>
      </c>
      <c r="C73" s="11" t="s">
        <v>1633</v>
      </c>
      <c r="D73" s="10" t="s">
        <v>2098</v>
      </c>
      <c r="E73" s="10" t="s">
        <v>2099</v>
      </c>
      <c r="F73" s="10" t="s">
        <v>2100</v>
      </c>
      <c r="G73" s="10" t="s">
        <v>572</v>
      </c>
      <c r="H73" s="10" t="s">
        <v>570</v>
      </c>
      <c r="I73" s="10" t="s">
        <v>570</v>
      </c>
      <c r="J73" s="10" t="s">
        <v>2101</v>
      </c>
      <c r="K73" s="10" t="s">
        <v>2102</v>
      </c>
      <c r="L73" s="10" t="s">
        <v>572</v>
      </c>
      <c r="M73" s="10" t="s">
        <v>570</v>
      </c>
      <c r="N73" s="10" t="s">
        <v>2103</v>
      </c>
      <c r="O73" s="10" t="s">
        <v>2104</v>
      </c>
      <c r="P73" s="10" t="s">
        <v>1985</v>
      </c>
      <c r="Q73" s="10" t="s">
        <v>1683</v>
      </c>
      <c r="R73" s="10" t="s">
        <v>1684</v>
      </c>
      <c r="S73" s="10" t="s">
        <v>1660</v>
      </c>
      <c r="T73" s="10" t="s">
        <v>1661</v>
      </c>
      <c r="U73" s="10" t="s">
        <v>2105</v>
      </c>
      <c r="V73" s="10" t="s">
        <v>2106</v>
      </c>
      <c r="W73" s="10" t="s">
        <v>1643</v>
      </c>
    </row>
    <row r="74" spans="1:23" x14ac:dyDescent="0.2">
      <c r="A74" s="9" t="s">
        <v>577</v>
      </c>
      <c r="B74" s="9" t="s">
        <v>578</v>
      </c>
      <c r="C74" s="11" t="s">
        <v>1633</v>
      </c>
      <c r="D74" s="10" t="s">
        <v>2107</v>
      </c>
      <c r="E74" s="10" t="s">
        <v>580</v>
      </c>
      <c r="F74" s="10" t="s">
        <v>2108</v>
      </c>
      <c r="G74" s="10" t="s">
        <v>580</v>
      </c>
      <c r="H74" s="10" t="s">
        <v>577</v>
      </c>
      <c r="I74" s="10" t="s">
        <v>577</v>
      </c>
      <c r="J74" s="10" t="s">
        <v>2109</v>
      </c>
      <c r="K74" s="10" t="s">
        <v>2110</v>
      </c>
      <c r="L74" s="10" t="s">
        <v>576</v>
      </c>
      <c r="M74" s="10" t="s">
        <v>577</v>
      </c>
      <c r="N74" s="10" t="s">
        <v>2111</v>
      </c>
      <c r="O74" s="10" t="s">
        <v>2112</v>
      </c>
      <c r="P74" s="10" t="s">
        <v>2013</v>
      </c>
      <c r="Q74" s="10" t="s">
        <v>1683</v>
      </c>
      <c r="R74" s="10" t="s">
        <v>1684</v>
      </c>
      <c r="S74" s="10" t="s">
        <v>1651</v>
      </c>
      <c r="T74" s="10" t="s">
        <v>1652</v>
      </c>
      <c r="U74" s="10" t="s">
        <v>578</v>
      </c>
      <c r="V74" s="10" t="s">
        <v>578</v>
      </c>
      <c r="W74" s="10" t="s">
        <v>1643</v>
      </c>
    </row>
    <row r="75" spans="1:23" x14ac:dyDescent="0.2">
      <c r="A75" s="9" t="s">
        <v>584</v>
      </c>
      <c r="B75" s="9" t="s">
        <v>585</v>
      </c>
      <c r="C75" s="11" t="s">
        <v>1633</v>
      </c>
      <c r="D75" s="10" t="s">
        <v>2113</v>
      </c>
      <c r="E75" s="10" t="s">
        <v>2114</v>
      </c>
      <c r="F75" s="10" t="s">
        <v>2115</v>
      </c>
      <c r="G75" s="10" t="s">
        <v>587</v>
      </c>
      <c r="H75" s="10" t="s">
        <v>584</v>
      </c>
      <c r="I75" s="10" t="s">
        <v>2115</v>
      </c>
      <c r="J75" s="10" t="s">
        <v>2116</v>
      </c>
      <c r="K75" s="10" t="s">
        <v>2115</v>
      </c>
      <c r="L75" s="10" t="s">
        <v>587</v>
      </c>
      <c r="M75" s="10" t="s">
        <v>584</v>
      </c>
      <c r="N75" s="10" t="s">
        <v>2117</v>
      </c>
      <c r="O75" s="10" t="s">
        <v>2118</v>
      </c>
      <c r="P75" s="10" t="s">
        <v>2119</v>
      </c>
      <c r="Q75" s="10" t="s">
        <v>1592</v>
      </c>
      <c r="R75" s="10" t="s">
        <v>1659</v>
      </c>
      <c r="S75" s="10" t="s">
        <v>1640</v>
      </c>
      <c r="T75" s="10" t="s">
        <v>1641</v>
      </c>
      <c r="U75" s="10" t="s">
        <v>585</v>
      </c>
      <c r="V75" s="10" t="s">
        <v>2120</v>
      </c>
      <c r="W75" s="10" t="s">
        <v>1643</v>
      </c>
    </row>
    <row r="76" spans="1:23" x14ac:dyDescent="0.2">
      <c r="A76" s="9" t="s">
        <v>590</v>
      </c>
      <c r="B76" s="9" t="s">
        <v>591</v>
      </c>
      <c r="C76" s="11" t="s">
        <v>1633</v>
      </c>
      <c r="D76" s="10" t="s">
        <v>1633</v>
      </c>
      <c r="E76" s="10" t="s">
        <v>2121</v>
      </c>
      <c r="F76" s="10" t="s">
        <v>2122</v>
      </c>
      <c r="G76" s="10" t="s">
        <v>593</v>
      </c>
      <c r="H76" s="10" t="s">
        <v>590</v>
      </c>
      <c r="I76" s="10" t="s">
        <v>590</v>
      </c>
      <c r="J76" s="10" t="s">
        <v>2123</v>
      </c>
      <c r="K76" s="10" t="s">
        <v>2124</v>
      </c>
      <c r="L76" s="10" t="s">
        <v>593</v>
      </c>
      <c r="M76" s="10" t="s">
        <v>590</v>
      </c>
      <c r="N76" s="10" t="s">
        <v>2125</v>
      </c>
      <c r="O76" s="10" t="s">
        <v>2126</v>
      </c>
      <c r="P76" s="10" t="s">
        <v>2127</v>
      </c>
      <c r="Q76" s="10" t="s">
        <v>1592</v>
      </c>
      <c r="R76" s="10" t="s">
        <v>1659</v>
      </c>
      <c r="S76" s="10" t="s">
        <v>1640</v>
      </c>
      <c r="T76" s="10" t="s">
        <v>1641</v>
      </c>
      <c r="U76" s="10" t="s">
        <v>591</v>
      </c>
      <c r="V76" s="10" t="s">
        <v>2128</v>
      </c>
      <c r="W76" s="10" t="s">
        <v>1643</v>
      </c>
    </row>
    <row r="77" spans="1:23" x14ac:dyDescent="0.2">
      <c r="A77" s="9" t="s">
        <v>596</v>
      </c>
      <c r="B77" s="9" t="s">
        <v>597</v>
      </c>
      <c r="C77" s="11" t="s">
        <v>1633</v>
      </c>
      <c r="D77" s="10" t="s">
        <v>596</v>
      </c>
      <c r="E77" s="10" t="s">
        <v>599</v>
      </c>
      <c r="F77" s="10" t="s">
        <v>596</v>
      </c>
      <c r="G77" s="10" t="s">
        <v>599</v>
      </c>
      <c r="H77" s="10" t="s">
        <v>596</v>
      </c>
      <c r="I77" s="10" t="s">
        <v>596</v>
      </c>
      <c r="J77" s="10" t="s">
        <v>2129</v>
      </c>
      <c r="K77" s="10" t="s">
        <v>596</v>
      </c>
      <c r="L77" s="10" t="s">
        <v>599</v>
      </c>
      <c r="M77" s="10" t="s">
        <v>596</v>
      </c>
      <c r="N77" s="10" t="s">
        <v>2130</v>
      </c>
      <c r="O77" s="10" t="s">
        <v>2131</v>
      </c>
      <c r="P77" s="10" t="s">
        <v>2132</v>
      </c>
      <c r="Q77" s="10" t="s">
        <v>1683</v>
      </c>
      <c r="R77" s="10" t="s">
        <v>1684</v>
      </c>
      <c r="S77" s="10" t="s">
        <v>1651</v>
      </c>
      <c r="T77" s="10" t="s">
        <v>1652</v>
      </c>
      <c r="U77" s="10" t="s">
        <v>597</v>
      </c>
      <c r="V77" s="10" t="s">
        <v>597</v>
      </c>
      <c r="W77" s="10" t="s">
        <v>1643</v>
      </c>
    </row>
    <row r="78" spans="1:23" x14ac:dyDescent="0.2">
      <c r="A78" s="9" t="s">
        <v>604</v>
      </c>
      <c r="B78" s="9" t="s">
        <v>605</v>
      </c>
      <c r="C78" s="11" t="s">
        <v>1633</v>
      </c>
      <c r="D78" s="10" t="s">
        <v>1922</v>
      </c>
      <c r="E78" s="10" t="s">
        <v>2133</v>
      </c>
      <c r="F78" s="10" t="s">
        <v>2134</v>
      </c>
      <c r="G78" s="10" t="s">
        <v>607</v>
      </c>
      <c r="H78" s="10" t="s">
        <v>604</v>
      </c>
      <c r="I78" s="10" t="s">
        <v>604</v>
      </c>
      <c r="J78" s="10" t="s">
        <v>2135</v>
      </c>
      <c r="K78" s="10" t="s">
        <v>2134</v>
      </c>
      <c r="L78" s="10" t="s">
        <v>2133</v>
      </c>
      <c r="M78" s="10" t="s">
        <v>604</v>
      </c>
      <c r="N78" s="10" t="s">
        <v>2136</v>
      </c>
      <c r="O78" s="10" t="s">
        <v>2137</v>
      </c>
      <c r="P78" s="10" t="s">
        <v>2138</v>
      </c>
      <c r="Q78" s="10" t="s">
        <v>1683</v>
      </c>
      <c r="R78" s="10" t="s">
        <v>1684</v>
      </c>
      <c r="S78" s="10" t="s">
        <v>1640</v>
      </c>
      <c r="T78" s="10" t="s">
        <v>1641</v>
      </c>
      <c r="U78" s="10" t="s">
        <v>2139</v>
      </c>
      <c r="V78" s="10" t="s">
        <v>2140</v>
      </c>
      <c r="W78" s="10" t="s">
        <v>1643</v>
      </c>
    </row>
    <row r="79" spans="1:23" x14ac:dyDescent="0.2">
      <c r="A79" s="9" t="s">
        <v>627</v>
      </c>
      <c r="B79" s="9" t="s">
        <v>628</v>
      </c>
      <c r="C79" s="11" t="s">
        <v>1633</v>
      </c>
      <c r="D79" s="10" t="s">
        <v>1633</v>
      </c>
      <c r="E79" s="10" t="s">
        <v>2141</v>
      </c>
      <c r="F79" s="10" t="s">
        <v>2142</v>
      </c>
      <c r="G79" s="10" t="s">
        <v>630</v>
      </c>
      <c r="H79" s="10" t="s">
        <v>627</v>
      </c>
      <c r="I79" s="10" t="s">
        <v>627</v>
      </c>
      <c r="J79" s="10" t="s">
        <v>2143</v>
      </c>
      <c r="K79" s="10" t="s">
        <v>2142</v>
      </c>
      <c r="L79" s="10" t="s">
        <v>2141</v>
      </c>
      <c r="M79" s="10" t="s">
        <v>627</v>
      </c>
      <c r="N79" s="10" t="s">
        <v>2144</v>
      </c>
      <c r="O79" s="10" t="s">
        <v>2145</v>
      </c>
      <c r="P79" s="10" t="s">
        <v>2013</v>
      </c>
      <c r="Q79" s="10" t="s">
        <v>1683</v>
      </c>
      <c r="R79" s="10" t="s">
        <v>1684</v>
      </c>
      <c r="S79" s="10" t="s">
        <v>1651</v>
      </c>
      <c r="T79" s="10" t="s">
        <v>1652</v>
      </c>
      <c r="U79" s="10" t="s">
        <v>628</v>
      </c>
      <c r="V79" s="10" t="s">
        <v>628</v>
      </c>
      <c r="W79" s="10" t="s">
        <v>1643</v>
      </c>
    </row>
    <row r="80" spans="1:23" x14ac:dyDescent="0.2">
      <c r="A80" s="9" t="s">
        <v>640</v>
      </c>
      <c r="B80" s="9" t="s">
        <v>641</v>
      </c>
      <c r="C80" s="11" t="s">
        <v>1633</v>
      </c>
      <c r="D80" s="10" t="s">
        <v>2146</v>
      </c>
      <c r="E80" s="10" t="s">
        <v>642</v>
      </c>
      <c r="F80" s="10" t="s">
        <v>640</v>
      </c>
      <c r="G80" s="10" t="s">
        <v>642</v>
      </c>
      <c r="H80" s="10" t="s">
        <v>640</v>
      </c>
      <c r="I80" s="10" t="s">
        <v>2147</v>
      </c>
      <c r="J80" s="10" t="s">
        <v>2148</v>
      </c>
      <c r="K80" s="10" t="s">
        <v>640</v>
      </c>
      <c r="L80" s="10" t="s">
        <v>642</v>
      </c>
      <c r="M80" s="10" t="s">
        <v>640</v>
      </c>
      <c r="N80" s="10" t="s">
        <v>2149</v>
      </c>
      <c r="O80" s="10" t="s">
        <v>2150</v>
      </c>
      <c r="P80" s="10" t="s">
        <v>2151</v>
      </c>
      <c r="Q80" s="10" t="s">
        <v>1649</v>
      </c>
      <c r="R80" s="10" t="s">
        <v>1650</v>
      </c>
      <c r="S80" s="10" t="s">
        <v>1668</v>
      </c>
      <c r="T80" s="10" t="s">
        <v>1669</v>
      </c>
      <c r="U80" s="10" t="s">
        <v>2152</v>
      </c>
      <c r="V80" s="10" t="s">
        <v>2153</v>
      </c>
      <c r="W80" s="10" t="s">
        <v>1643</v>
      </c>
    </row>
    <row r="81" spans="1:23" x14ac:dyDescent="0.2">
      <c r="A81" s="9" t="s">
        <v>645</v>
      </c>
      <c r="B81" s="9" t="s">
        <v>646</v>
      </c>
      <c r="C81" s="11" t="s">
        <v>1633</v>
      </c>
      <c r="D81" s="10" t="s">
        <v>648</v>
      </c>
      <c r="E81" s="10" t="s">
        <v>1892</v>
      </c>
      <c r="F81" s="10" t="s">
        <v>645</v>
      </c>
      <c r="G81" s="10" t="s">
        <v>648</v>
      </c>
      <c r="H81" s="10" t="s">
        <v>645</v>
      </c>
      <c r="I81" s="10" t="s">
        <v>645</v>
      </c>
      <c r="J81" s="10" t="s">
        <v>2154</v>
      </c>
      <c r="K81" s="10" t="s">
        <v>2155</v>
      </c>
      <c r="L81" s="10" t="s">
        <v>693</v>
      </c>
      <c r="M81" s="10" t="s">
        <v>645</v>
      </c>
      <c r="N81" s="10" t="s">
        <v>2156</v>
      </c>
      <c r="O81" s="10" t="s">
        <v>2157</v>
      </c>
      <c r="P81" s="10" t="s">
        <v>2158</v>
      </c>
      <c r="Q81" s="10" t="s">
        <v>1649</v>
      </c>
      <c r="R81" s="10" t="s">
        <v>1650</v>
      </c>
      <c r="S81" s="10" t="s">
        <v>1668</v>
      </c>
      <c r="T81" s="10" t="s">
        <v>1669</v>
      </c>
      <c r="U81" s="10" t="s">
        <v>2159</v>
      </c>
      <c r="V81" s="10" t="s">
        <v>2160</v>
      </c>
      <c r="W81" s="10" t="s">
        <v>1643</v>
      </c>
    </row>
    <row r="82" spans="1:23" x14ac:dyDescent="0.2">
      <c r="A82" s="9" t="s">
        <v>650</v>
      </c>
      <c r="B82" s="9" t="s">
        <v>651</v>
      </c>
      <c r="C82" s="11" t="s">
        <v>1633</v>
      </c>
      <c r="D82" s="10" t="s">
        <v>650</v>
      </c>
      <c r="E82" s="10" t="s">
        <v>653</v>
      </c>
      <c r="F82" s="10" t="s">
        <v>650</v>
      </c>
      <c r="G82" s="10" t="s">
        <v>653</v>
      </c>
      <c r="H82" s="10" t="s">
        <v>650</v>
      </c>
      <c r="I82" s="10" t="s">
        <v>650</v>
      </c>
      <c r="J82" s="10" t="s">
        <v>2161</v>
      </c>
      <c r="K82" s="10" t="s">
        <v>650</v>
      </c>
      <c r="L82" s="10" t="s">
        <v>653</v>
      </c>
      <c r="M82" s="10" t="s">
        <v>650</v>
      </c>
      <c r="N82" s="10" t="s">
        <v>2162</v>
      </c>
      <c r="O82" s="10" t="s">
        <v>2163</v>
      </c>
      <c r="P82" s="10" t="s">
        <v>2164</v>
      </c>
      <c r="Q82" s="10" t="s">
        <v>1737</v>
      </c>
      <c r="R82" s="10" t="s">
        <v>1738</v>
      </c>
      <c r="S82" s="10" t="s">
        <v>1651</v>
      </c>
      <c r="T82" s="10" t="s">
        <v>1652</v>
      </c>
      <c r="U82" s="10" t="s">
        <v>651</v>
      </c>
      <c r="V82" s="10" t="s">
        <v>2165</v>
      </c>
      <c r="W82" s="10" t="s">
        <v>1643</v>
      </c>
    </row>
    <row r="83" spans="1:23" x14ac:dyDescent="0.2">
      <c r="A83" s="9" t="s">
        <v>659</v>
      </c>
      <c r="B83" s="9" t="s">
        <v>660</v>
      </c>
      <c r="C83" s="11" t="s">
        <v>1633</v>
      </c>
      <c r="D83" s="10" t="s">
        <v>2166</v>
      </c>
      <c r="E83" s="10" t="s">
        <v>662</v>
      </c>
      <c r="F83" s="10" t="s">
        <v>2167</v>
      </c>
      <c r="G83" s="10" t="s">
        <v>662</v>
      </c>
      <c r="H83" s="10" t="s">
        <v>659</v>
      </c>
      <c r="I83" s="10" t="s">
        <v>2168</v>
      </c>
      <c r="J83" s="10" t="s">
        <v>2169</v>
      </c>
      <c r="K83" s="10" t="s">
        <v>2170</v>
      </c>
      <c r="L83" s="10" t="s">
        <v>662</v>
      </c>
      <c r="M83" s="10" t="s">
        <v>659</v>
      </c>
      <c r="N83" s="10" t="s">
        <v>2171</v>
      </c>
      <c r="O83" s="10" t="s">
        <v>2172</v>
      </c>
      <c r="P83" s="10" t="s">
        <v>2173</v>
      </c>
      <c r="Q83" s="10" t="s">
        <v>1737</v>
      </c>
      <c r="R83" s="10" t="s">
        <v>1738</v>
      </c>
      <c r="S83" s="10" t="s">
        <v>1651</v>
      </c>
      <c r="T83" s="10" t="s">
        <v>1652</v>
      </c>
      <c r="U83" s="10" t="s">
        <v>660</v>
      </c>
      <c r="V83" s="10" t="s">
        <v>2174</v>
      </c>
      <c r="W83" s="10" t="s">
        <v>1643</v>
      </c>
    </row>
    <row r="84" spans="1:23" x14ac:dyDescent="0.2">
      <c r="A84" s="9" t="s">
        <v>665</v>
      </c>
      <c r="B84" s="9" t="s">
        <v>1521</v>
      </c>
      <c r="C84" s="11" t="s">
        <v>1633</v>
      </c>
      <c r="D84" s="10" t="s">
        <v>669</v>
      </c>
      <c r="E84" s="10" t="s">
        <v>669</v>
      </c>
      <c r="F84" s="10" t="s">
        <v>2175</v>
      </c>
      <c r="G84" s="10" t="s">
        <v>669</v>
      </c>
      <c r="H84" s="10" t="s">
        <v>665</v>
      </c>
      <c r="I84" s="10" t="s">
        <v>665</v>
      </c>
      <c r="J84" s="10" t="s">
        <v>2176</v>
      </c>
      <c r="K84" s="10" t="s">
        <v>2177</v>
      </c>
      <c r="L84" s="10" t="s">
        <v>669</v>
      </c>
      <c r="M84" s="10" t="s">
        <v>665</v>
      </c>
      <c r="N84" s="10" t="s">
        <v>2178</v>
      </c>
      <c r="O84" s="10" t="s">
        <v>2179</v>
      </c>
      <c r="P84" s="10" t="s">
        <v>2180</v>
      </c>
      <c r="Q84" s="10" t="s">
        <v>1638</v>
      </c>
      <c r="R84" s="10" t="s">
        <v>1639</v>
      </c>
      <c r="S84" s="10" t="s">
        <v>1651</v>
      </c>
      <c r="T84" s="10" t="s">
        <v>1652</v>
      </c>
      <c r="U84" s="10" t="s">
        <v>2181</v>
      </c>
      <c r="V84" s="10" t="s">
        <v>2182</v>
      </c>
      <c r="W84" s="10" t="s">
        <v>1643</v>
      </c>
    </row>
    <row r="85" spans="1:23" x14ac:dyDescent="0.2">
      <c r="A85" s="9" t="s">
        <v>675</v>
      </c>
      <c r="B85" s="9" t="s">
        <v>676</v>
      </c>
      <c r="C85" s="11" t="s">
        <v>1633</v>
      </c>
      <c r="D85" s="10" t="s">
        <v>675</v>
      </c>
      <c r="E85" s="10" t="s">
        <v>2183</v>
      </c>
      <c r="F85" s="10" t="s">
        <v>675</v>
      </c>
      <c r="G85" s="10" t="s">
        <v>678</v>
      </c>
      <c r="H85" s="10" t="s">
        <v>675</v>
      </c>
      <c r="I85" s="10" t="s">
        <v>675</v>
      </c>
      <c r="J85" s="10" t="s">
        <v>2184</v>
      </c>
      <c r="K85" s="10" t="s">
        <v>675</v>
      </c>
      <c r="L85" s="10" t="s">
        <v>678</v>
      </c>
      <c r="M85" s="10" t="s">
        <v>675</v>
      </c>
      <c r="N85" s="10" t="s">
        <v>2185</v>
      </c>
      <c r="O85" s="10" t="s">
        <v>2186</v>
      </c>
      <c r="P85" s="10" t="s">
        <v>2187</v>
      </c>
      <c r="Q85" s="10" t="s">
        <v>1638</v>
      </c>
      <c r="R85" s="10" t="s">
        <v>1639</v>
      </c>
      <c r="S85" s="10" t="s">
        <v>1651</v>
      </c>
      <c r="T85" s="10" t="s">
        <v>1652</v>
      </c>
      <c r="U85" s="10" t="s">
        <v>676</v>
      </c>
      <c r="V85" s="10" t="s">
        <v>676</v>
      </c>
      <c r="W85" s="10" t="s">
        <v>1643</v>
      </c>
    </row>
    <row r="86" spans="1:23" x14ac:dyDescent="0.2">
      <c r="A86" s="9" t="s">
        <v>683</v>
      </c>
      <c r="B86" s="9" t="s">
        <v>684</v>
      </c>
      <c r="C86" s="11" t="s">
        <v>1633</v>
      </c>
      <c r="D86" s="10" t="s">
        <v>683</v>
      </c>
      <c r="E86" s="10" t="s">
        <v>2188</v>
      </c>
      <c r="F86" s="10" t="s">
        <v>683</v>
      </c>
      <c r="G86" s="10" t="s">
        <v>685</v>
      </c>
      <c r="H86" s="10" t="s">
        <v>683</v>
      </c>
      <c r="I86" s="10" t="s">
        <v>683</v>
      </c>
      <c r="J86" s="10" t="s">
        <v>2189</v>
      </c>
      <c r="K86" s="10" t="s">
        <v>2190</v>
      </c>
      <c r="L86" s="10" t="s">
        <v>685</v>
      </c>
      <c r="M86" s="10" t="s">
        <v>683</v>
      </c>
      <c r="N86" s="10" t="s">
        <v>2191</v>
      </c>
      <c r="O86" s="10" t="s">
        <v>2192</v>
      </c>
      <c r="P86" s="10" t="s">
        <v>2193</v>
      </c>
      <c r="Q86" s="10" t="s">
        <v>1649</v>
      </c>
      <c r="R86" s="10" t="s">
        <v>1650</v>
      </c>
      <c r="S86" s="10" t="s">
        <v>1668</v>
      </c>
      <c r="T86" s="10" t="s">
        <v>1669</v>
      </c>
      <c r="U86" s="10" t="s">
        <v>2194</v>
      </c>
      <c r="V86" s="10" t="s">
        <v>2195</v>
      </c>
      <c r="W86" s="10" t="s">
        <v>1643</v>
      </c>
    </row>
    <row r="87" spans="1:23" x14ac:dyDescent="0.2">
      <c r="A87" s="9" t="s">
        <v>690</v>
      </c>
      <c r="B87" s="9" t="s">
        <v>691</v>
      </c>
      <c r="C87" s="11" t="s">
        <v>1633</v>
      </c>
      <c r="D87" s="10" t="s">
        <v>693</v>
      </c>
      <c r="E87" s="10" t="s">
        <v>648</v>
      </c>
      <c r="F87" s="10" t="s">
        <v>690</v>
      </c>
      <c r="G87" s="10" t="s">
        <v>693</v>
      </c>
      <c r="H87" s="10" t="s">
        <v>690</v>
      </c>
      <c r="I87" s="10" t="s">
        <v>690</v>
      </c>
      <c r="J87" s="10" t="s">
        <v>2196</v>
      </c>
      <c r="K87" s="10" t="s">
        <v>690</v>
      </c>
      <c r="L87" s="10" t="s">
        <v>648</v>
      </c>
      <c r="M87" s="10" t="s">
        <v>690</v>
      </c>
      <c r="N87" s="10" t="s">
        <v>2197</v>
      </c>
      <c r="O87" s="10" t="s">
        <v>2198</v>
      </c>
      <c r="P87" s="10" t="s">
        <v>2199</v>
      </c>
      <c r="Q87" s="10" t="s">
        <v>1649</v>
      </c>
      <c r="R87" s="10" t="s">
        <v>1650</v>
      </c>
      <c r="S87" s="10" t="s">
        <v>1668</v>
      </c>
      <c r="T87" s="10" t="s">
        <v>1669</v>
      </c>
      <c r="U87" s="10" t="s">
        <v>691</v>
      </c>
      <c r="V87" s="10" t="s">
        <v>2200</v>
      </c>
      <c r="W87" s="10" t="s">
        <v>1643</v>
      </c>
    </row>
    <row r="88" spans="1:23" x14ac:dyDescent="0.2">
      <c r="A88" s="9" t="s">
        <v>696</v>
      </c>
      <c r="B88" s="9" t="s">
        <v>697</v>
      </c>
      <c r="C88" s="11" t="s">
        <v>1633</v>
      </c>
      <c r="D88" s="10" t="s">
        <v>2201</v>
      </c>
      <c r="E88" s="10" t="s">
        <v>699</v>
      </c>
      <c r="F88" s="10" t="s">
        <v>696</v>
      </c>
      <c r="G88" s="10" t="s">
        <v>699</v>
      </c>
      <c r="H88" s="10" t="s">
        <v>696</v>
      </c>
      <c r="I88" s="10" t="s">
        <v>2201</v>
      </c>
      <c r="J88" s="10" t="s">
        <v>2202</v>
      </c>
      <c r="K88" s="10" t="s">
        <v>696</v>
      </c>
      <c r="L88" s="10" t="s">
        <v>2203</v>
      </c>
      <c r="M88" s="10" t="s">
        <v>696</v>
      </c>
      <c r="N88" s="10" t="s">
        <v>2204</v>
      </c>
      <c r="O88" s="10" t="s">
        <v>2205</v>
      </c>
      <c r="P88" s="10" t="s">
        <v>2206</v>
      </c>
      <c r="Q88" s="10" t="s">
        <v>1649</v>
      </c>
      <c r="R88" s="10" t="s">
        <v>1650</v>
      </c>
      <c r="S88" s="10" t="s">
        <v>1668</v>
      </c>
      <c r="T88" s="10" t="s">
        <v>1669</v>
      </c>
      <c r="U88" s="10" t="s">
        <v>2207</v>
      </c>
      <c r="V88" s="10" t="s">
        <v>2208</v>
      </c>
      <c r="W88" s="10" t="s">
        <v>1643</v>
      </c>
    </row>
    <row r="89" spans="1:23" x14ac:dyDescent="0.2">
      <c r="A89" s="9" t="s">
        <v>702</v>
      </c>
      <c r="B89" s="9" t="s">
        <v>703</v>
      </c>
      <c r="C89" s="11" t="s">
        <v>1633</v>
      </c>
      <c r="D89" s="10" t="s">
        <v>2209</v>
      </c>
      <c r="E89" s="10" t="s">
        <v>704</v>
      </c>
      <c r="F89" s="10" t="s">
        <v>702</v>
      </c>
      <c r="G89" s="10" t="s">
        <v>704</v>
      </c>
      <c r="H89" s="10" t="s">
        <v>702</v>
      </c>
      <c r="I89" s="10" t="s">
        <v>2210</v>
      </c>
      <c r="J89" s="10" t="s">
        <v>2211</v>
      </c>
      <c r="K89" s="10" t="s">
        <v>702</v>
      </c>
      <c r="L89" s="10" t="s">
        <v>704</v>
      </c>
      <c r="M89" s="10" t="s">
        <v>702</v>
      </c>
      <c r="N89" s="10" t="s">
        <v>2212</v>
      </c>
      <c r="O89" s="10" t="s">
        <v>2213</v>
      </c>
      <c r="P89" s="10" t="s">
        <v>2214</v>
      </c>
      <c r="Q89" s="10" t="s">
        <v>1683</v>
      </c>
      <c r="R89" s="10" t="s">
        <v>1684</v>
      </c>
      <c r="S89" s="10" t="s">
        <v>1660</v>
      </c>
      <c r="T89" s="10" t="s">
        <v>1661</v>
      </c>
      <c r="U89" s="10" t="s">
        <v>703</v>
      </c>
      <c r="V89" s="10" t="s">
        <v>2215</v>
      </c>
      <c r="W89" s="10" t="s">
        <v>1643</v>
      </c>
    </row>
    <row r="90" spans="1:23" x14ac:dyDescent="0.2">
      <c r="A90" s="9" t="s">
        <v>708</v>
      </c>
      <c r="B90" s="9" t="s">
        <v>709</v>
      </c>
      <c r="C90" s="11" t="s">
        <v>1633</v>
      </c>
      <c r="D90" s="10" t="s">
        <v>2216</v>
      </c>
      <c r="E90" s="10" t="s">
        <v>2209</v>
      </c>
      <c r="F90" s="10" t="s">
        <v>708</v>
      </c>
      <c r="G90" s="10" t="s">
        <v>710</v>
      </c>
      <c r="H90" s="10" t="s">
        <v>708</v>
      </c>
      <c r="I90" s="10" t="s">
        <v>2216</v>
      </c>
      <c r="J90" s="10" t="s">
        <v>2217</v>
      </c>
      <c r="K90" s="10" t="s">
        <v>708</v>
      </c>
      <c r="L90" s="10" t="s">
        <v>710</v>
      </c>
      <c r="M90" s="10" t="s">
        <v>708</v>
      </c>
      <c r="N90" s="10" t="s">
        <v>2218</v>
      </c>
      <c r="O90" s="10" t="s">
        <v>2219</v>
      </c>
      <c r="P90" s="10" t="s">
        <v>2220</v>
      </c>
      <c r="Q90" s="10" t="s">
        <v>1703</v>
      </c>
      <c r="R90" s="10" t="s">
        <v>1704</v>
      </c>
      <c r="S90" s="10" t="s">
        <v>1668</v>
      </c>
      <c r="T90" s="10" t="s">
        <v>1669</v>
      </c>
      <c r="U90" s="10" t="s">
        <v>2221</v>
      </c>
      <c r="V90" s="10" t="s">
        <v>2222</v>
      </c>
      <c r="W90" s="10" t="s">
        <v>1643</v>
      </c>
    </row>
    <row r="91" spans="1:23" x14ac:dyDescent="0.2">
      <c r="A91" s="9" t="s">
        <v>712</v>
      </c>
      <c r="B91" s="9" t="s">
        <v>713</v>
      </c>
      <c r="C91" s="11" t="s">
        <v>1633</v>
      </c>
      <c r="D91" s="10" t="s">
        <v>2223</v>
      </c>
      <c r="E91" s="10" t="s">
        <v>715</v>
      </c>
      <c r="F91" s="10" t="s">
        <v>712</v>
      </c>
      <c r="G91" s="10" t="s">
        <v>715</v>
      </c>
      <c r="H91" s="10" t="s">
        <v>712</v>
      </c>
      <c r="I91" s="10" t="s">
        <v>712</v>
      </c>
      <c r="J91" s="10" t="s">
        <v>2224</v>
      </c>
      <c r="K91" s="10" t="s">
        <v>712</v>
      </c>
      <c r="L91" s="10" t="s">
        <v>2225</v>
      </c>
      <c r="M91" s="10" t="s">
        <v>712</v>
      </c>
      <c r="N91" s="10" t="s">
        <v>2226</v>
      </c>
      <c r="O91" s="10" t="s">
        <v>2227</v>
      </c>
      <c r="P91" s="10" t="s">
        <v>2228</v>
      </c>
      <c r="Q91" s="10" t="s">
        <v>1638</v>
      </c>
      <c r="R91" s="10" t="s">
        <v>1639</v>
      </c>
      <c r="S91" s="10" t="s">
        <v>1651</v>
      </c>
      <c r="T91" s="10" t="s">
        <v>1652</v>
      </c>
      <c r="U91" s="10" t="s">
        <v>2229</v>
      </c>
      <c r="V91" s="10" t="s">
        <v>2230</v>
      </c>
      <c r="W91" s="10" t="s">
        <v>1643</v>
      </c>
    </row>
    <row r="92" spans="1:23" x14ac:dyDescent="0.2">
      <c r="A92" s="9" t="s">
        <v>717</v>
      </c>
      <c r="B92" s="9" t="s">
        <v>718</v>
      </c>
      <c r="C92" s="11" t="s">
        <v>1633</v>
      </c>
      <c r="D92" s="10" t="s">
        <v>720</v>
      </c>
      <c r="E92" s="10" t="s">
        <v>720</v>
      </c>
      <c r="F92" s="10" t="s">
        <v>717</v>
      </c>
      <c r="G92" s="10" t="s">
        <v>720</v>
      </c>
      <c r="H92" s="10" t="s">
        <v>717</v>
      </c>
      <c r="I92" s="10" t="s">
        <v>717</v>
      </c>
      <c r="J92" s="10" t="s">
        <v>2231</v>
      </c>
      <c r="K92" s="10" t="s">
        <v>717</v>
      </c>
      <c r="L92" s="10" t="s">
        <v>720</v>
      </c>
      <c r="M92" s="10" t="s">
        <v>717</v>
      </c>
      <c r="N92" s="10" t="s">
        <v>2232</v>
      </c>
      <c r="O92" s="10" t="s">
        <v>2233</v>
      </c>
      <c r="P92" s="10" t="s">
        <v>2234</v>
      </c>
      <c r="Q92" s="10" t="s">
        <v>1649</v>
      </c>
      <c r="R92" s="10" t="s">
        <v>1650</v>
      </c>
      <c r="S92" s="10" t="s">
        <v>1660</v>
      </c>
      <c r="T92" s="10" t="s">
        <v>1661</v>
      </c>
      <c r="U92" s="10" t="s">
        <v>2235</v>
      </c>
      <c r="V92" s="10" t="s">
        <v>718</v>
      </c>
      <c r="W92" s="10" t="s">
        <v>1643</v>
      </c>
    </row>
    <row r="93" spans="1:23" x14ac:dyDescent="0.2">
      <c r="A93" s="9" t="s">
        <v>723</v>
      </c>
      <c r="B93" s="9" t="s">
        <v>724</v>
      </c>
      <c r="C93" s="11" t="s">
        <v>1633</v>
      </c>
      <c r="D93" s="10" t="s">
        <v>2236</v>
      </c>
      <c r="E93" s="10" t="s">
        <v>726</v>
      </c>
      <c r="F93" s="10" t="s">
        <v>723</v>
      </c>
      <c r="G93" s="10" t="s">
        <v>726</v>
      </c>
      <c r="H93" s="10" t="s">
        <v>723</v>
      </c>
      <c r="I93" s="10" t="s">
        <v>723</v>
      </c>
      <c r="J93" s="10" t="s">
        <v>2237</v>
      </c>
      <c r="K93" s="10" t="s">
        <v>723</v>
      </c>
      <c r="L93" s="10" t="s">
        <v>1239</v>
      </c>
      <c r="M93" s="10" t="s">
        <v>723</v>
      </c>
      <c r="N93" s="10" t="s">
        <v>2238</v>
      </c>
      <c r="O93" s="10" t="s">
        <v>2239</v>
      </c>
      <c r="P93" s="10" t="s">
        <v>2240</v>
      </c>
      <c r="Q93" s="10" t="s">
        <v>1592</v>
      </c>
      <c r="R93" s="10" t="s">
        <v>1659</v>
      </c>
      <c r="S93" s="10" t="s">
        <v>1640</v>
      </c>
      <c r="T93" s="10" t="s">
        <v>1641</v>
      </c>
      <c r="U93" s="10" t="s">
        <v>724</v>
      </c>
      <c r="V93" s="10" t="s">
        <v>724</v>
      </c>
      <c r="W93" s="10" t="s">
        <v>1643</v>
      </c>
    </row>
    <row r="94" spans="1:23" x14ac:dyDescent="0.2">
      <c r="A94" s="9" t="s">
        <v>732</v>
      </c>
      <c r="B94" s="9" t="s">
        <v>733</v>
      </c>
      <c r="C94" s="11" t="s">
        <v>1633</v>
      </c>
      <c r="D94" s="10" t="s">
        <v>1633</v>
      </c>
      <c r="E94" s="10" t="s">
        <v>741</v>
      </c>
      <c r="F94" s="10" t="s">
        <v>732</v>
      </c>
      <c r="G94" s="10" t="s">
        <v>735</v>
      </c>
      <c r="H94" s="10" t="s">
        <v>732</v>
      </c>
      <c r="I94" s="10" t="s">
        <v>732</v>
      </c>
      <c r="J94" s="10" t="s">
        <v>2241</v>
      </c>
      <c r="K94" s="10" t="s">
        <v>732</v>
      </c>
      <c r="L94" s="10" t="s">
        <v>2242</v>
      </c>
      <c r="M94" s="10" t="s">
        <v>732</v>
      </c>
      <c r="N94" s="10" t="s">
        <v>2243</v>
      </c>
      <c r="O94" s="10" t="s">
        <v>2244</v>
      </c>
      <c r="P94" s="10" t="s">
        <v>2245</v>
      </c>
      <c r="Q94" s="10" t="s">
        <v>1703</v>
      </c>
      <c r="R94" s="10" t="s">
        <v>1704</v>
      </c>
      <c r="S94" s="10" t="s">
        <v>1651</v>
      </c>
      <c r="T94" s="10" t="s">
        <v>1652</v>
      </c>
      <c r="U94" s="10" t="s">
        <v>733</v>
      </c>
      <c r="V94" s="10" t="s">
        <v>733</v>
      </c>
      <c r="W94" s="10" t="s">
        <v>1643</v>
      </c>
    </row>
    <row r="95" spans="1:23" x14ac:dyDescent="0.2">
      <c r="A95" s="9" t="s">
        <v>750</v>
      </c>
      <c r="B95" s="9" t="s">
        <v>751</v>
      </c>
      <c r="C95" s="11" t="s">
        <v>1633</v>
      </c>
      <c r="D95" s="10" t="s">
        <v>750</v>
      </c>
      <c r="E95" s="10" t="s">
        <v>1908</v>
      </c>
      <c r="F95" s="10" t="s">
        <v>2246</v>
      </c>
      <c r="G95" s="10" t="s">
        <v>753</v>
      </c>
      <c r="H95" s="10" t="s">
        <v>750</v>
      </c>
      <c r="I95" s="10" t="s">
        <v>750</v>
      </c>
      <c r="J95" s="10" t="s">
        <v>2247</v>
      </c>
      <c r="K95" s="10" t="s">
        <v>2246</v>
      </c>
      <c r="L95" s="10" t="s">
        <v>753</v>
      </c>
      <c r="M95" s="10" t="s">
        <v>750</v>
      </c>
      <c r="N95" s="10" t="s">
        <v>2248</v>
      </c>
      <c r="O95" s="10" t="s">
        <v>2249</v>
      </c>
      <c r="P95" s="10" t="s">
        <v>2005</v>
      </c>
      <c r="Q95" s="10" t="s">
        <v>1638</v>
      </c>
      <c r="R95" s="10" t="s">
        <v>1639</v>
      </c>
      <c r="S95" s="10" t="s">
        <v>1668</v>
      </c>
      <c r="T95" s="10" t="s">
        <v>1669</v>
      </c>
      <c r="U95" s="10" t="s">
        <v>751</v>
      </c>
      <c r="V95" s="10" t="s">
        <v>2250</v>
      </c>
      <c r="W95" s="10" t="s">
        <v>1643</v>
      </c>
    </row>
    <row r="96" spans="1:23" x14ac:dyDescent="0.2">
      <c r="A96" s="9" t="s">
        <v>757</v>
      </c>
      <c r="B96" s="9" t="s">
        <v>1525</v>
      </c>
      <c r="C96" s="11" t="s">
        <v>1633</v>
      </c>
      <c r="D96" s="10" t="s">
        <v>2251</v>
      </c>
      <c r="E96" s="10" t="s">
        <v>759</v>
      </c>
      <c r="F96" s="10" t="s">
        <v>757</v>
      </c>
      <c r="G96" s="10" t="s">
        <v>759</v>
      </c>
      <c r="H96" s="10" t="s">
        <v>757</v>
      </c>
      <c r="I96" s="10" t="s">
        <v>757</v>
      </c>
      <c r="J96" s="10" t="s">
        <v>2252</v>
      </c>
      <c r="K96" s="10" t="s">
        <v>757</v>
      </c>
      <c r="L96" s="10" t="s">
        <v>759</v>
      </c>
      <c r="M96" s="10" t="s">
        <v>757</v>
      </c>
      <c r="N96" s="10" t="s">
        <v>2253</v>
      </c>
      <c r="O96" s="10" t="s">
        <v>2254</v>
      </c>
      <c r="P96" s="10" t="s">
        <v>2255</v>
      </c>
      <c r="Q96" s="10" t="s">
        <v>1649</v>
      </c>
      <c r="R96" s="10" t="s">
        <v>1650</v>
      </c>
      <c r="S96" s="10" t="s">
        <v>1640</v>
      </c>
      <c r="T96" s="10" t="s">
        <v>1641</v>
      </c>
      <c r="U96" s="10" t="s">
        <v>2256</v>
      </c>
      <c r="V96" s="10" t="s">
        <v>2257</v>
      </c>
      <c r="W96" s="10" t="s">
        <v>1643</v>
      </c>
    </row>
    <row r="97" spans="1:23" x14ac:dyDescent="0.2">
      <c r="A97" s="9" t="s">
        <v>762</v>
      </c>
      <c r="B97" s="9" t="s">
        <v>764</v>
      </c>
      <c r="C97" s="11" t="s">
        <v>1633</v>
      </c>
      <c r="D97" s="10" t="s">
        <v>762</v>
      </c>
      <c r="E97" s="10" t="s">
        <v>765</v>
      </c>
      <c r="F97" s="10" t="s">
        <v>762</v>
      </c>
      <c r="G97" s="10" t="s">
        <v>765</v>
      </c>
      <c r="H97" s="10" t="s">
        <v>762</v>
      </c>
      <c r="I97" s="10" t="s">
        <v>762</v>
      </c>
      <c r="J97" s="10" t="s">
        <v>2258</v>
      </c>
      <c r="K97" s="10" t="s">
        <v>762</v>
      </c>
      <c r="L97" s="10" t="s">
        <v>765</v>
      </c>
      <c r="M97" s="10" t="s">
        <v>762</v>
      </c>
      <c r="N97" s="10" t="s">
        <v>2259</v>
      </c>
      <c r="O97" s="10" t="s">
        <v>2260</v>
      </c>
      <c r="P97" s="10" t="s">
        <v>2261</v>
      </c>
      <c r="Q97" s="10" t="s">
        <v>1703</v>
      </c>
      <c r="R97" s="10" t="s">
        <v>1704</v>
      </c>
      <c r="S97" s="10" t="s">
        <v>1640</v>
      </c>
      <c r="T97" s="10" t="s">
        <v>1641</v>
      </c>
      <c r="U97" s="10" t="s">
        <v>2262</v>
      </c>
      <c r="V97" s="10" t="s">
        <v>2263</v>
      </c>
      <c r="W97" s="10" t="s">
        <v>1643</v>
      </c>
    </row>
    <row r="98" spans="1:23" x14ac:dyDescent="0.2">
      <c r="A98" s="9" t="s">
        <v>776</v>
      </c>
      <c r="B98" s="9" t="s">
        <v>777</v>
      </c>
      <c r="C98" s="11" t="s">
        <v>1633</v>
      </c>
      <c r="D98" s="10" t="s">
        <v>779</v>
      </c>
      <c r="E98" s="10" t="s">
        <v>2264</v>
      </c>
      <c r="F98" s="10" t="s">
        <v>2265</v>
      </c>
      <c r="G98" s="10" t="s">
        <v>779</v>
      </c>
      <c r="H98" s="10" t="s">
        <v>776</v>
      </c>
      <c r="I98" s="10" t="s">
        <v>776</v>
      </c>
      <c r="J98" s="10" t="s">
        <v>2266</v>
      </c>
      <c r="K98" s="10" t="s">
        <v>776</v>
      </c>
      <c r="L98" s="10" t="s">
        <v>779</v>
      </c>
      <c r="M98" s="10" t="s">
        <v>776</v>
      </c>
      <c r="N98" s="10" t="s">
        <v>2267</v>
      </c>
      <c r="O98" s="10" t="s">
        <v>2268</v>
      </c>
      <c r="P98" s="10" t="s">
        <v>2269</v>
      </c>
      <c r="Q98" s="10" t="s">
        <v>1649</v>
      </c>
      <c r="R98" s="10" t="s">
        <v>1650</v>
      </c>
      <c r="S98" s="10" t="s">
        <v>1660</v>
      </c>
      <c r="T98" s="10" t="s">
        <v>1661</v>
      </c>
      <c r="U98" s="10" t="s">
        <v>2270</v>
      </c>
      <c r="V98" s="10" t="s">
        <v>2271</v>
      </c>
      <c r="W98" s="10" t="s">
        <v>1643</v>
      </c>
    </row>
    <row r="99" spans="1:23" x14ac:dyDescent="0.2">
      <c r="A99" s="9" t="s">
        <v>786</v>
      </c>
      <c r="B99" s="9" t="s">
        <v>787</v>
      </c>
      <c r="C99" s="11" t="s">
        <v>1633</v>
      </c>
      <c r="D99" s="10" t="s">
        <v>2272</v>
      </c>
      <c r="E99" s="10" t="s">
        <v>2273</v>
      </c>
      <c r="F99" s="10" t="s">
        <v>2274</v>
      </c>
      <c r="G99" s="10" t="s">
        <v>789</v>
      </c>
      <c r="H99" s="10" t="s">
        <v>786</v>
      </c>
      <c r="I99" s="10" t="s">
        <v>786</v>
      </c>
      <c r="J99" s="10" t="s">
        <v>2275</v>
      </c>
      <c r="K99" s="10" t="s">
        <v>2276</v>
      </c>
      <c r="L99" s="10" t="s">
        <v>789</v>
      </c>
      <c r="M99" s="10" t="s">
        <v>786</v>
      </c>
      <c r="N99" s="10" t="s">
        <v>2277</v>
      </c>
      <c r="O99" s="10" t="s">
        <v>2278</v>
      </c>
      <c r="P99" s="10" t="s">
        <v>2279</v>
      </c>
      <c r="Q99" s="10" t="s">
        <v>1638</v>
      </c>
      <c r="R99" s="10" t="s">
        <v>1639</v>
      </c>
      <c r="S99" s="10" t="s">
        <v>1660</v>
      </c>
      <c r="T99" s="10" t="s">
        <v>1661</v>
      </c>
      <c r="U99" s="10" t="s">
        <v>2280</v>
      </c>
      <c r="V99" s="10" t="s">
        <v>2281</v>
      </c>
      <c r="W99" s="10" t="s">
        <v>1643</v>
      </c>
    </row>
    <row r="100" spans="1:23" x14ac:dyDescent="0.2">
      <c r="A100" s="9" t="s">
        <v>792</v>
      </c>
      <c r="B100" s="9" t="s">
        <v>793</v>
      </c>
      <c r="C100" s="11" t="s">
        <v>1633</v>
      </c>
      <c r="D100" s="10" t="s">
        <v>795</v>
      </c>
      <c r="E100" s="10" t="s">
        <v>818</v>
      </c>
      <c r="F100" s="10" t="s">
        <v>2282</v>
      </c>
      <c r="G100" s="10" t="s">
        <v>795</v>
      </c>
      <c r="H100" s="10" t="s">
        <v>792</v>
      </c>
      <c r="I100" s="10" t="s">
        <v>792</v>
      </c>
      <c r="J100" s="10" t="s">
        <v>2283</v>
      </c>
      <c r="K100" s="10" t="s">
        <v>2282</v>
      </c>
      <c r="L100" s="10" t="s">
        <v>795</v>
      </c>
      <c r="M100" s="10" t="s">
        <v>792</v>
      </c>
      <c r="N100" s="10" t="s">
        <v>2284</v>
      </c>
      <c r="O100" s="10" t="s">
        <v>2285</v>
      </c>
      <c r="P100" s="10" t="s">
        <v>2286</v>
      </c>
      <c r="Q100" s="10" t="s">
        <v>1592</v>
      </c>
      <c r="R100" s="10" t="s">
        <v>1659</v>
      </c>
      <c r="S100" s="10" t="s">
        <v>1651</v>
      </c>
      <c r="T100" s="10" t="s">
        <v>1652</v>
      </c>
      <c r="U100" s="10" t="s">
        <v>793</v>
      </c>
      <c r="V100" s="10" t="s">
        <v>793</v>
      </c>
      <c r="W100" s="10" t="s">
        <v>1643</v>
      </c>
    </row>
    <row r="101" spans="1:23" x14ac:dyDescent="0.2">
      <c r="A101" s="9" t="s">
        <v>797</v>
      </c>
      <c r="B101" s="9" t="s">
        <v>798</v>
      </c>
      <c r="C101" s="11" t="s">
        <v>1633</v>
      </c>
      <c r="D101" s="10" t="s">
        <v>789</v>
      </c>
      <c r="E101" s="10" t="s">
        <v>813</v>
      </c>
      <c r="F101" s="10" t="s">
        <v>797</v>
      </c>
      <c r="G101" s="10" t="s">
        <v>800</v>
      </c>
      <c r="H101" s="10" t="s">
        <v>797</v>
      </c>
      <c r="I101" s="10" t="s">
        <v>797</v>
      </c>
      <c r="J101" s="10" t="s">
        <v>2287</v>
      </c>
      <c r="K101" s="10" t="s">
        <v>2274</v>
      </c>
      <c r="L101" s="10" t="s">
        <v>813</v>
      </c>
      <c r="M101" s="10" t="s">
        <v>797</v>
      </c>
      <c r="N101" s="10" t="s">
        <v>2288</v>
      </c>
      <c r="O101" s="10" t="s">
        <v>2289</v>
      </c>
      <c r="P101" s="10" t="s">
        <v>2290</v>
      </c>
      <c r="Q101" s="10" t="s">
        <v>1592</v>
      </c>
      <c r="R101" s="10" t="s">
        <v>1659</v>
      </c>
      <c r="S101" s="10" t="s">
        <v>1640</v>
      </c>
      <c r="T101" s="10" t="s">
        <v>1641</v>
      </c>
      <c r="U101" s="10" t="s">
        <v>798</v>
      </c>
      <c r="V101" s="10" t="s">
        <v>2291</v>
      </c>
      <c r="W101" s="10" t="s">
        <v>1643</v>
      </c>
    </row>
    <row r="102" spans="1:23" x14ac:dyDescent="0.2">
      <c r="A102" s="9" t="s">
        <v>803</v>
      </c>
      <c r="B102" s="9" t="s">
        <v>804</v>
      </c>
      <c r="C102" s="11" t="s">
        <v>1633</v>
      </c>
      <c r="D102" s="10" t="s">
        <v>2292</v>
      </c>
      <c r="E102" s="10" t="s">
        <v>806</v>
      </c>
      <c r="F102" s="10" t="s">
        <v>2293</v>
      </c>
      <c r="G102" s="10" t="s">
        <v>806</v>
      </c>
      <c r="H102" s="10" t="s">
        <v>803</v>
      </c>
      <c r="I102" s="10" t="s">
        <v>803</v>
      </c>
      <c r="J102" s="10" t="s">
        <v>2294</v>
      </c>
      <c r="K102" s="10" t="s">
        <v>2295</v>
      </c>
      <c r="L102" s="10" t="s">
        <v>806</v>
      </c>
      <c r="M102" s="10" t="s">
        <v>803</v>
      </c>
      <c r="N102" s="10" t="s">
        <v>2296</v>
      </c>
      <c r="O102" s="10" t="s">
        <v>2297</v>
      </c>
      <c r="P102" s="10" t="s">
        <v>2298</v>
      </c>
      <c r="Q102" s="10" t="s">
        <v>1638</v>
      </c>
      <c r="R102" s="10" t="s">
        <v>1639</v>
      </c>
      <c r="S102" s="10" t="s">
        <v>1660</v>
      </c>
      <c r="T102" s="10" t="s">
        <v>1661</v>
      </c>
      <c r="U102" s="10" t="s">
        <v>2299</v>
      </c>
      <c r="V102" s="10" t="s">
        <v>2300</v>
      </c>
      <c r="W102" s="10" t="s">
        <v>1643</v>
      </c>
    </row>
    <row r="103" spans="1:23" x14ac:dyDescent="0.2">
      <c r="A103" s="9" t="s">
        <v>815</v>
      </c>
      <c r="B103" s="9" t="s">
        <v>816</v>
      </c>
      <c r="C103" s="11" t="s">
        <v>1633</v>
      </c>
      <c r="D103" s="10" t="s">
        <v>818</v>
      </c>
      <c r="E103" s="10" t="s">
        <v>2301</v>
      </c>
      <c r="F103" s="10" t="s">
        <v>815</v>
      </c>
      <c r="G103" s="10" t="s">
        <v>818</v>
      </c>
      <c r="H103" s="10" t="s">
        <v>815</v>
      </c>
      <c r="I103" s="10" t="s">
        <v>815</v>
      </c>
      <c r="J103" s="10" t="s">
        <v>2302</v>
      </c>
      <c r="K103" s="10" t="s">
        <v>815</v>
      </c>
      <c r="L103" s="10" t="s">
        <v>818</v>
      </c>
      <c r="M103" s="10" t="s">
        <v>815</v>
      </c>
      <c r="N103" s="10" t="s">
        <v>2303</v>
      </c>
      <c r="O103" s="10" t="s">
        <v>2304</v>
      </c>
      <c r="P103" s="10" t="s">
        <v>2305</v>
      </c>
      <c r="Q103" s="10" t="s">
        <v>1649</v>
      </c>
      <c r="R103" s="10" t="s">
        <v>1650</v>
      </c>
      <c r="S103" s="10" t="s">
        <v>1660</v>
      </c>
      <c r="T103" s="10" t="s">
        <v>1661</v>
      </c>
      <c r="U103" s="10" t="s">
        <v>2306</v>
      </c>
      <c r="V103" s="10" t="s">
        <v>2307</v>
      </c>
      <c r="W103" s="10" t="s">
        <v>1643</v>
      </c>
    </row>
    <row r="104" spans="1:23" x14ac:dyDescent="0.2">
      <c r="A104" s="9" t="s">
        <v>831</v>
      </c>
      <c r="B104" s="9" t="s">
        <v>832</v>
      </c>
      <c r="C104" s="11" t="s">
        <v>1633</v>
      </c>
      <c r="D104" s="10" t="s">
        <v>2308</v>
      </c>
      <c r="E104" s="10" t="s">
        <v>834</v>
      </c>
      <c r="F104" s="10" t="s">
        <v>831</v>
      </c>
      <c r="G104" s="10" t="s">
        <v>834</v>
      </c>
      <c r="H104" s="10" t="s">
        <v>831</v>
      </c>
      <c r="I104" s="10" t="s">
        <v>831</v>
      </c>
      <c r="J104" s="10" t="s">
        <v>2309</v>
      </c>
      <c r="K104" s="10" t="s">
        <v>831</v>
      </c>
      <c r="L104" s="10" t="s">
        <v>1754</v>
      </c>
      <c r="M104" s="10" t="s">
        <v>831</v>
      </c>
      <c r="N104" s="10" t="s">
        <v>2310</v>
      </c>
      <c r="O104" s="10" t="s">
        <v>2311</v>
      </c>
      <c r="P104" s="10" t="s">
        <v>2312</v>
      </c>
      <c r="Q104" s="10" t="s">
        <v>1649</v>
      </c>
      <c r="R104" s="10" t="s">
        <v>1650</v>
      </c>
      <c r="S104" s="10" t="s">
        <v>1668</v>
      </c>
      <c r="T104" s="10" t="s">
        <v>1669</v>
      </c>
      <c r="U104" s="10" t="s">
        <v>2313</v>
      </c>
      <c r="V104" s="10" t="s">
        <v>832</v>
      </c>
      <c r="W104" s="10" t="s">
        <v>1643</v>
      </c>
    </row>
    <row r="105" spans="1:23" x14ac:dyDescent="0.2">
      <c r="A105" s="9" t="s">
        <v>849</v>
      </c>
      <c r="B105" s="9" t="s">
        <v>850</v>
      </c>
      <c r="C105" s="11" t="s">
        <v>1633</v>
      </c>
      <c r="D105" s="10" t="s">
        <v>2314</v>
      </c>
      <c r="E105" s="10" t="s">
        <v>951</v>
      </c>
      <c r="F105" s="10" t="s">
        <v>2315</v>
      </c>
      <c r="G105" s="10" t="s">
        <v>852</v>
      </c>
      <c r="H105" s="10" t="s">
        <v>849</v>
      </c>
      <c r="I105" s="10" t="s">
        <v>849</v>
      </c>
      <c r="J105" s="10" t="s">
        <v>2316</v>
      </c>
      <c r="K105" s="10" t="s">
        <v>2315</v>
      </c>
      <c r="L105" s="10" t="s">
        <v>852</v>
      </c>
      <c r="M105" s="10" t="s">
        <v>849</v>
      </c>
      <c r="N105" s="10" t="s">
        <v>2317</v>
      </c>
      <c r="O105" s="10" t="s">
        <v>2318</v>
      </c>
      <c r="P105" s="10" t="s">
        <v>2319</v>
      </c>
      <c r="Q105" s="10" t="s">
        <v>1592</v>
      </c>
      <c r="R105" s="10" t="s">
        <v>1659</v>
      </c>
      <c r="S105" s="10" t="s">
        <v>1640</v>
      </c>
      <c r="T105" s="10" t="s">
        <v>1641</v>
      </c>
      <c r="U105" s="10" t="s">
        <v>850</v>
      </c>
      <c r="V105" s="10" t="s">
        <v>850</v>
      </c>
      <c r="W105" s="10" t="s">
        <v>1643</v>
      </c>
    </row>
    <row r="106" spans="1:23" x14ac:dyDescent="0.2">
      <c r="A106" s="9" t="s">
        <v>856</v>
      </c>
      <c r="B106" s="9" t="s">
        <v>857</v>
      </c>
      <c r="C106" s="11" t="s">
        <v>1633</v>
      </c>
      <c r="D106" s="10" t="s">
        <v>859</v>
      </c>
      <c r="E106" s="10" t="s">
        <v>2320</v>
      </c>
      <c r="F106" s="10" t="s">
        <v>2321</v>
      </c>
      <c r="G106" s="10" t="s">
        <v>859</v>
      </c>
      <c r="H106" s="10" t="s">
        <v>856</v>
      </c>
      <c r="I106" s="10" t="s">
        <v>856</v>
      </c>
      <c r="J106" s="10" t="s">
        <v>2322</v>
      </c>
      <c r="K106" s="10" t="s">
        <v>2323</v>
      </c>
      <c r="L106" s="10" t="s">
        <v>859</v>
      </c>
      <c r="M106" s="10" t="s">
        <v>856</v>
      </c>
      <c r="N106" s="10" t="s">
        <v>2324</v>
      </c>
      <c r="O106" s="10" t="s">
        <v>2325</v>
      </c>
      <c r="P106" s="10" t="s">
        <v>2326</v>
      </c>
      <c r="Q106" s="10" t="s">
        <v>1592</v>
      </c>
      <c r="R106" s="10" t="s">
        <v>1659</v>
      </c>
      <c r="S106" s="10" t="s">
        <v>1640</v>
      </c>
      <c r="T106" s="10" t="s">
        <v>1641</v>
      </c>
      <c r="U106" s="10" t="s">
        <v>857</v>
      </c>
      <c r="V106" s="10" t="s">
        <v>857</v>
      </c>
      <c r="W106" s="10" t="s">
        <v>1643</v>
      </c>
    </row>
    <row r="107" spans="1:23" x14ac:dyDescent="0.2">
      <c r="A107" s="9" t="s">
        <v>864</v>
      </c>
      <c r="B107" s="9" t="s">
        <v>865</v>
      </c>
      <c r="C107" s="11" t="s">
        <v>1633</v>
      </c>
      <c r="D107" s="10" t="s">
        <v>2323</v>
      </c>
      <c r="E107" s="10" t="s">
        <v>866</v>
      </c>
      <c r="F107" s="10" t="s">
        <v>2327</v>
      </c>
      <c r="G107" s="10" t="s">
        <v>866</v>
      </c>
      <c r="H107" s="10" t="s">
        <v>864</v>
      </c>
      <c r="I107" s="10" t="s">
        <v>2328</v>
      </c>
      <c r="J107" s="10" t="s">
        <v>2329</v>
      </c>
      <c r="K107" s="10" t="s">
        <v>2330</v>
      </c>
      <c r="L107" s="10" t="s">
        <v>1583</v>
      </c>
      <c r="M107" s="10" t="s">
        <v>864</v>
      </c>
      <c r="N107" s="10" t="s">
        <v>2331</v>
      </c>
      <c r="O107" s="10" t="s">
        <v>2332</v>
      </c>
      <c r="P107" s="10" t="s">
        <v>2333</v>
      </c>
      <c r="Q107" s="10" t="s">
        <v>1703</v>
      </c>
      <c r="R107" s="10" t="s">
        <v>1704</v>
      </c>
      <c r="S107" s="10" t="s">
        <v>1660</v>
      </c>
      <c r="T107" s="10" t="s">
        <v>1661</v>
      </c>
      <c r="U107" s="10" t="s">
        <v>2334</v>
      </c>
      <c r="V107" s="10" t="s">
        <v>2335</v>
      </c>
      <c r="W107" s="10" t="s">
        <v>1643</v>
      </c>
    </row>
    <row r="108" spans="1:23" x14ac:dyDescent="0.2">
      <c r="A108" s="9" t="s">
        <v>870</v>
      </c>
      <c r="B108" s="9" t="s">
        <v>871</v>
      </c>
      <c r="C108" s="11" t="s">
        <v>1633</v>
      </c>
      <c r="D108" s="10" t="s">
        <v>1633</v>
      </c>
      <c r="E108" s="10" t="s">
        <v>873</v>
      </c>
      <c r="F108" s="10" t="s">
        <v>870</v>
      </c>
      <c r="G108" s="10" t="s">
        <v>873</v>
      </c>
      <c r="H108" s="10" t="s">
        <v>870</v>
      </c>
      <c r="I108" s="10" t="s">
        <v>2336</v>
      </c>
      <c r="J108" s="10" t="s">
        <v>2337</v>
      </c>
      <c r="K108" s="10" t="s">
        <v>2338</v>
      </c>
      <c r="L108" s="10" t="s">
        <v>873</v>
      </c>
      <c r="M108" s="10" t="s">
        <v>870</v>
      </c>
      <c r="N108" s="10" t="s">
        <v>2339</v>
      </c>
      <c r="O108" s="10" t="s">
        <v>2340</v>
      </c>
      <c r="P108" s="10" t="s">
        <v>2341</v>
      </c>
      <c r="Q108" s="10" t="s">
        <v>1737</v>
      </c>
      <c r="R108" s="10" t="s">
        <v>1738</v>
      </c>
      <c r="S108" s="10" t="s">
        <v>1651</v>
      </c>
      <c r="T108" s="10" t="s">
        <v>1652</v>
      </c>
      <c r="U108" s="10" t="s">
        <v>2342</v>
      </c>
      <c r="V108" s="10" t="s">
        <v>871</v>
      </c>
      <c r="W108" s="10" t="s">
        <v>1643</v>
      </c>
    </row>
    <row r="109" spans="1:23" x14ac:dyDescent="0.2">
      <c r="A109" s="9" t="s">
        <v>876</v>
      </c>
      <c r="B109" s="9" t="s">
        <v>877</v>
      </c>
      <c r="C109" s="11" t="s">
        <v>1633</v>
      </c>
      <c r="D109" s="10" t="s">
        <v>2343</v>
      </c>
      <c r="E109" s="10" t="s">
        <v>879</v>
      </c>
      <c r="F109" s="10" t="s">
        <v>876</v>
      </c>
      <c r="G109" s="10" t="s">
        <v>879</v>
      </c>
      <c r="H109" s="10" t="s">
        <v>876</v>
      </c>
      <c r="I109" s="10" t="s">
        <v>876</v>
      </c>
      <c r="J109" s="10" t="s">
        <v>2344</v>
      </c>
      <c r="K109" s="10" t="s">
        <v>2345</v>
      </c>
      <c r="L109" s="10" t="s">
        <v>2320</v>
      </c>
      <c r="M109" s="10" t="s">
        <v>876</v>
      </c>
      <c r="N109" s="10" t="s">
        <v>2346</v>
      </c>
      <c r="O109" s="10" t="s">
        <v>2347</v>
      </c>
      <c r="P109" s="10" t="s">
        <v>2348</v>
      </c>
      <c r="Q109" s="10" t="s">
        <v>1592</v>
      </c>
      <c r="R109" s="10" t="s">
        <v>1659</v>
      </c>
      <c r="S109" s="10" t="s">
        <v>1640</v>
      </c>
      <c r="T109" s="10" t="s">
        <v>1641</v>
      </c>
      <c r="U109" s="10" t="s">
        <v>2349</v>
      </c>
      <c r="V109" s="10" t="s">
        <v>877</v>
      </c>
      <c r="W109" s="10" t="s">
        <v>1643</v>
      </c>
    </row>
    <row r="110" spans="1:23" x14ac:dyDescent="0.2">
      <c r="A110" s="9" t="s">
        <v>882</v>
      </c>
      <c r="B110" s="9" t="s">
        <v>883</v>
      </c>
      <c r="C110" s="11" t="s">
        <v>1633</v>
      </c>
      <c r="D110" s="10" t="s">
        <v>1643</v>
      </c>
      <c r="E110" s="10" t="s">
        <v>885</v>
      </c>
      <c r="F110" s="10" t="s">
        <v>882</v>
      </c>
      <c r="G110" s="10" t="s">
        <v>885</v>
      </c>
      <c r="H110" s="10" t="s">
        <v>882</v>
      </c>
      <c r="I110" s="10" t="s">
        <v>882</v>
      </c>
      <c r="J110" s="10" t="s">
        <v>2350</v>
      </c>
      <c r="K110" s="10" t="s">
        <v>2351</v>
      </c>
      <c r="L110" s="10" t="s">
        <v>879</v>
      </c>
      <c r="M110" s="10" t="s">
        <v>882</v>
      </c>
      <c r="N110" s="10" t="s">
        <v>2352</v>
      </c>
      <c r="O110" s="10" t="s">
        <v>2353</v>
      </c>
      <c r="P110" s="10" t="s">
        <v>2354</v>
      </c>
      <c r="Q110" s="10" t="s">
        <v>1649</v>
      </c>
      <c r="R110" s="10" t="s">
        <v>1650</v>
      </c>
      <c r="S110" s="10" t="s">
        <v>1668</v>
      </c>
      <c r="T110" s="10" t="s">
        <v>1669</v>
      </c>
      <c r="U110" s="10" t="s">
        <v>883</v>
      </c>
      <c r="V110" s="10" t="s">
        <v>2355</v>
      </c>
      <c r="W110" s="10" t="s">
        <v>1643</v>
      </c>
    </row>
    <row r="111" spans="1:23" x14ac:dyDescent="0.2">
      <c r="A111" s="9" t="s">
        <v>887</v>
      </c>
      <c r="B111" s="9" t="s">
        <v>888</v>
      </c>
      <c r="C111" s="11" t="s">
        <v>1633</v>
      </c>
      <c r="D111" s="10" t="s">
        <v>1633</v>
      </c>
      <c r="E111" s="10" t="s">
        <v>2314</v>
      </c>
      <c r="F111" s="10" t="s">
        <v>2356</v>
      </c>
      <c r="G111" s="10" t="s">
        <v>890</v>
      </c>
      <c r="H111" s="10" t="s">
        <v>887</v>
      </c>
      <c r="I111" s="10" t="s">
        <v>887</v>
      </c>
      <c r="J111" s="10" t="s">
        <v>2357</v>
      </c>
      <c r="K111" s="10" t="s">
        <v>2358</v>
      </c>
      <c r="L111" s="10" t="s">
        <v>890</v>
      </c>
      <c r="M111" s="10" t="s">
        <v>887</v>
      </c>
      <c r="N111" s="10" t="s">
        <v>2359</v>
      </c>
      <c r="O111" s="10" t="s">
        <v>1633</v>
      </c>
      <c r="P111" s="10" t="s">
        <v>1633</v>
      </c>
      <c r="Q111" s="10" t="s">
        <v>1703</v>
      </c>
      <c r="R111" s="10" t="s">
        <v>1704</v>
      </c>
      <c r="S111" s="10" t="s">
        <v>1651</v>
      </c>
      <c r="T111" s="10" t="s">
        <v>1652</v>
      </c>
      <c r="U111" s="10" t="s">
        <v>2360</v>
      </c>
      <c r="V111" s="10" t="s">
        <v>2361</v>
      </c>
      <c r="W111" s="10" t="s">
        <v>1643</v>
      </c>
    </row>
    <row r="112" spans="1:23" x14ac:dyDescent="0.2">
      <c r="A112" s="9" t="s">
        <v>893</v>
      </c>
      <c r="B112" s="9" t="s">
        <v>894</v>
      </c>
      <c r="C112" s="11" t="s">
        <v>1633</v>
      </c>
      <c r="D112" s="10" t="s">
        <v>2362</v>
      </c>
      <c r="E112" s="10" t="s">
        <v>896</v>
      </c>
      <c r="F112" s="10" t="s">
        <v>2363</v>
      </c>
      <c r="G112" s="10" t="s">
        <v>896</v>
      </c>
      <c r="H112" s="10" t="s">
        <v>893</v>
      </c>
      <c r="I112" s="10" t="s">
        <v>2363</v>
      </c>
      <c r="J112" s="10" t="s">
        <v>2364</v>
      </c>
      <c r="K112" s="10" t="s">
        <v>2365</v>
      </c>
      <c r="L112" s="10" t="s">
        <v>885</v>
      </c>
      <c r="M112" s="10" t="s">
        <v>893</v>
      </c>
      <c r="N112" s="10" t="s">
        <v>2366</v>
      </c>
      <c r="O112" s="10" t="s">
        <v>2367</v>
      </c>
      <c r="P112" s="10" t="s">
        <v>2368</v>
      </c>
      <c r="Q112" s="10" t="s">
        <v>1592</v>
      </c>
      <c r="R112" s="10" t="s">
        <v>1659</v>
      </c>
      <c r="S112" s="10" t="s">
        <v>1640</v>
      </c>
      <c r="T112" s="10" t="s">
        <v>1641</v>
      </c>
      <c r="U112" s="10" t="s">
        <v>894</v>
      </c>
      <c r="V112" s="10" t="s">
        <v>2369</v>
      </c>
      <c r="W112" s="10" t="s">
        <v>1643</v>
      </c>
    </row>
    <row r="113" spans="1:23" x14ac:dyDescent="0.2">
      <c r="A113" s="9" t="s">
        <v>899</v>
      </c>
      <c r="B113" s="9" t="s">
        <v>900</v>
      </c>
      <c r="C113" s="11" t="s">
        <v>1633</v>
      </c>
      <c r="D113" s="10" t="s">
        <v>1583</v>
      </c>
      <c r="E113" s="10" t="s">
        <v>1023</v>
      </c>
      <c r="F113" s="10" t="s">
        <v>2370</v>
      </c>
      <c r="G113" s="10" t="s">
        <v>902</v>
      </c>
      <c r="H113" s="10" t="s">
        <v>899</v>
      </c>
      <c r="I113" s="10" t="s">
        <v>2365</v>
      </c>
      <c r="J113" s="10" t="s">
        <v>2371</v>
      </c>
      <c r="K113" s="10" t="s">
        <v>2327</v>
      </c>
      <c r="L113" s="10" t="s">
        <v>951</v>
      </c>
      <c r="M113" s="10" t="s">
        <v>899</v>
      </c>
      <c r="N113" s="10" t="s">
        <v>2372</v>
      </c>
      <c r="O113" s="10" t="s">
        <v>1722</v>
      </c>
      <c r="P113" s="10" t="s">
        <v>2373</v>
      </c>
      <c r="Q113" s="10" t="s">
        <v>1592</v>
      </c>
      <c r="R113" s="10" t="s">
        <v>1659</v>
      </c>
      <c r="S113" s="10" t="s">
        <v>1660</v>
      </c>
      <c r="T113" s="10" t="s">
        <v>1661</v>
      </c>
      <c r="U113" s="10" t="s">
        <v>2374</v>
      </c>
      <c r="V113" s="10" t="s">
        <v>2375</v>
      </c>
      <c r="W113" s="10" t="s">
        <v>1643</v>
      </c>
    </row>
    <row r="114" spans="1:23" x14ac:dyDescent="0.2">
      <c r="A114" s="9" t="s">
        <v>905</v>
      </c>
      <c r="B114" s="9" t="s">
        <v>906</v>
      </c>
      <c r="C114" s="11" t="s">
        <v>1633</v>
      </c>
      <c r="D114" s="10" t="s">
        <v>905</v>
      </c>
      <c r="E114" s="10" t="s">
        <v>908</v>
      </c>
      <c r="F114" s="10" t="s">
        <v>905</v>
      </c>
      <c r="G114" s="10" t="s">
        <v>908</v>
      </c>
      <c r="H114" s="10" t="s">
        <v>905</v>
      </c>
      <c r="I114" s="10" t="s">
        <v>905</v>
      </c>
      <c r="J114" s="10" t="s">
        <v>2376</v>
      </c>
      <c r="K114" s="10" t="s">
        <v>905</v>
      </c>
      <c r="L114" s="10" t="s">
        <v>908</v>
      </c>
      <c r="M114" s="10" t="s">
        <v>905</v>
      </c>
      <c r="N114" s="10" t="s">
        <v>2377</v>
      </c>
      <c r="O114" s="10" t="s">
        <v>2378</v>
      </c>
      <c r="P114" s="10" t="s">
        <v>2379</v>
      </c>
      <c r="Q114" s="10" t="s">
        <v>1683</v>
      </c>
      <c r="R114" s="10" t="s">
        <v>1684</v>
      </c>
      <c r="S114" s="10" t="s">
        <v>1660</v>
      </c>
      <c r="T114" s="10" t="s">
        <v>1661</v>
      </c>
      <c r="U114" s="10" t="s">
        <v>2380</v>
      </c>
      <c r="V114" s="10" t="s">
        <v>2381</v>
      </c>
      <c r="W114" s="10" t="s">
        <v>1643</v>
      </c>
    </row>
    <row r="115" spans="1:23" x14ac:dyDescent="0.2">
      <c r="A115" s="9" t="s">
        <v>912</v>
      </c>
      <c r="B115" s="9" t="s">
        <v>1530</v>
      </c>
      <c r="C115" s="11" t="s">
        <v>1633</v>
      </c>
      <c r="D115" s="10" t="s">
        <v>1633</v>
      </c>
      <c r="E115" s="10" t="s">
        <v>916</v>
      </c>
      <c r="F115" s="10" t="s">
        <v>912</v>
      </c>
      <c r="G115" s="10" t="s">
        <v>916</v>
      </c>
      <c r="H115" s="10" t="s">
        <v>912</v>
      </c>
      <c r="I115" s="10" t="s">
        <v>912</v>
      </c>
      <c r="J115" s="10" t="s">
        <v>2382</v>
      </c>
      <c r="K115" s="10" t="s">
        <v>926</v>
      </c>
      <c r="L115" s="10" t="s">
        <v>1633</v>
      </c>
      <c r="M115" s="10" t="s">
        <v>912</v>
      </c>
      <c r="N115" s="10" t="s">
        <v>2383</v>
      </c>
      <c r="O115" s="10" t="s">
        <v>2384</v>
      </c>
      <c r="P115" s="10" t="s">
        <v>2385</v>
      </c>
      <c r="Q115" s="10" t="s">
        <v>1703</v>
      </c>
      <c r="R115" s="10" t="s">
        <v>1704</v>
      </c>
      <c r="S115" s="10" t="s">
        <v>1651</v>
      </c>
      <c r="T115" s="10" t="s">
        <v>1652</v>
      </c>
      <c r="U115" s="10" t="s">
        <v>2386</v>
      </c>
      <c r="V115" s="10" t="s">
        <v>2387</v>
      </c>
      <c r="W115" s="10" t="s">
        <v>1643</v>
      </c>
    </row>
    <row r="116" spans="1:23" x14ac:dyDescent="0.2">
      <c r="A116" s="9" t="s">
        <v>935</v>
      </c>
      <c r="B116" s="9" t="s">
        <v>936</v>
      </c>
      <c r="C116" s="11" t="s">
        <v>1633</v>
      </c>
      <c r="D116" s="10" t="s">
        <v>938</v>
      </c>
      <c r="E116" s="10" t="s">
        <v>941</v>
      </c>
      <c r="F116" s="10" t="s">
        <v>2388</v>
      </c>
      <c r="G116" s="10" t="s">
        <v>938</v>
      </c>
      <c r="H116" s="10" t="s">
        <v>935</v>
      </c>
      <c r="I116" s="10" t="s">
        <v>935</v>
      </c>
      <c r="J116" s="10" t="s">
        <v>2389</v>
      </c>
      <c r="K116" s="10" t="s">
        <v>2388</v>
      </c>
      <c r="L116" s="10" t="s">
        <v>1633</v>
      </c>
      <c r="M116" s="10" t="s">
        <v>935</v>
      </c>
      <c r="N116" s="10" t="s">
        <v>2390</v>
      </c>
      <c r="O116" s="10" t="s">
        <v>1633</v>
      </c>
      <c r="P116" s="10" t="s">
        <v>1633</v>
      </c>
      <c r="Q116" s="10" t="s">
        <v>1649</v>
      </c>
      <c r="R116" s="10" t="s">
        <v>1650</v>
      </c>
      <c r="S116" s="10" t="s">
        <v>1668</v>
      </c>
      <c r="T116" s="10" t="s">
        <v>1669</v>
      </c>
      <c r="U116" s="10" t="s">
        <v>2391</v>
      </c>
      <c r="V116" s="10" t="s">
        <v>936</v>
      </c>
      <c r="W116" s="10" t="s">
        <v>1643</v>
      </c>
    </row>
    <row r="117" spans="1:23" x14ac:dyDescent="0.2">
      <c r="A117" s="9" t="s">
        <v>939</v>
      </c>
      <c r="B117" s="9" t="s">
        <v>940</v>
      </c>
      <c r="C117" s="11" t="s">
        <v>1633</v>
      </c>
      <c r="D117" s="10" t="s">
        <v>2392</v>
      </c>
      <c r="E117" s="10" t="s">
        <v>852</v>
      </c>
      <c r="F117" s="10" t="s">
        <v>2392</v>
      </c>
      <c r="G117" s="10" t="s">
        <v>941</v>
      </c>
      <c r="H117" s="10" t="s">
        <v>939</v>
      </c>
      <c r="I117" s="10" t="s">
        <v>939</v>
      </c>
      <c r="J117" s="10" t="s">
        <v>2393</v>
      </c>
      <c r="K117" s="10" t="s">
        <v>2394</v>
      </c>
      <c r="L117" s="10" t="s">
        <v>839</v>
      </c>
      <c r="M117" s="10" t="s">
        <v>939</v>
      </c>
      <c r="N117" s="10" t="s">
        <v>2395</v>
      </c>
      <c r="O117" s="10" t="s">
        <v>2396</v>
      </c>
      <c r="P117" s="10" t="s">
        <v>2397</v>
      </c>
      <c r="Q117" s="10" t="s">
        <v>1703</v>
      </c>
      <c r="R117" s="10" t="s">
        <v>1704</v>
      </c>
      <c r="S117" s="10" t="s">
        <v>1651</v>
      </c>
      <c r="T117" s="10" t="s">
        <v>1652</v>
      </c>
      <c r="U117" s="10" t="s">
        <v>940</v>
      </c>
      <c r="V117" s="10" t="s">
        <v>2398</v>
      </c>
      <c r="W117" s="10" t="s">
        <v>1643</v>
      </c>
    </row>
    <row r="118" spans="1:23" x14ac:dyDescent="0.2">
      <c r="A118" s="9" t="s">
        <v>2399</v>
      </c>
      <c r="B118" s="9" t="s">
        <v>2400</v>
      </c>
      <c r="C118" s="11" t="s">
        <v>1633</v>
      </c>
      <c r="D118" s="10" t="s">
        <v>66</v>
      </c>
      <c r="E118" s="10" t="s">
        <v>2401</v>
      </c>
      <c r="F118" s="10" t="s">
        <v>2402</v>
      </c>
      <c r="G118" s="10" t="s">
        <v>945</v>
      </c>
      <c r="H118" s="10" t="s">
        <v>2399</v>
      </c>
      <c r="I118" s="10" t="s">
        <v>943</v>
      </c>
      <c r="J118" s="10" t="s">
        <v>1633</v>
      </c>
      <c r="K118" s="10" t="s">
        <v>943</v>
      </c>
      <c r="L118" s="10" t="s">
        <v>1633</v>
      </c>
      <c r="M118" s="10" t="s">
        <v>943</v>
      </c>
      <c r="N118" s="10" t="s">
        <v>1633</v>
      </c>
      <c r="O118" s="10" t="s">
        <v>1633</v>
      </c>
      <c r="P118" s="10" t="s">
        <v>1633</v>
      </c>
      <c r="Q118" s="10" t="s">
        <v>1737</v>
      </c>
      <c r="R118" s="10" t="s">
        <v>1738</v>
      </c>
      <c r="S118" s="10" t="s">
        <v>1651</v>
      </c>
      <c r="T118" s="10" t="s">
        <v>1652</v>
      </c>
      <c r="U118" s="10" t="s">
        <v>1633</v>
      </c>
      <c r="V118" s="10" t="s">
        <v>1633</v>
      </c>
      <c r="W118" s="10" t="s">
        <v>1633</v>
      </c>
    </row>
    <row r="119" spans="1:23" x14ac:dyDescent="0.2">
      <c r="A119" s="9" t="s">
        <v>948</v>
      </c>
      <c r="B119" s="9" t="s">
        <v>949</v>
      </c>
      <c r="C119" s="11" t="s">
        <v>1633</v>
      </c>
      <c r="D119" s="10" t="s">
        <v>951</v>
      </c>
      <c r="E119" s="10" t="s">
        <v>839</v>
      </c>
      <c r="F119" s="10" t="s">
        <v>948</v>
      </c>
      <c r="G119" s="10" t="s">
        <v>951</v>
      </c>
      <c r="H119" s="10" t="s">
        <v>948</v>
      </c>
      <c r="I119" s="10" t="s">
        <v>2403</v>
      </c>
      <c r="J119" s="10" t="s">
        <v>2404</v>
      </c>
      <c r="K119" s="10" t="s">
        <v>2405</v>
      </c>
      <c r="L119" s="10" t="s">
        <v>938</v>
      </c>
      <c r="M119" s="10" t="s">
        <v>948</v>
      </c>
      <c r="N119" s="10" t="s">
        <v>2406</v>
      </c>
      <c r="O119" s="10" t="s">
        <v>2407</v>
      </c>
      <c r="P119" s="10" t="s">
        <v>2408</v>
      </c>
      <c r="Q119" s="10" t="s">
        <v>1638</v>
      </c>
      <c r="R119" s="10" t="s">
        <v>1639</v>
      </c>
      <c r="S119" s="10" t="s">
        <v>1651</v>
      </c>
      <c r="T119" s="10" t="s">
        <v>1652</v>
      </c>
      <c r="U119" s="10" t="s">
        <v>2409</v>
      </c>
      <c r="V119" s="10" t="s">
        <v>2410</v>
      </c>
      <c r="W119" s="10" t="s">
        <v>1643</v>
      </c>
    </row>
    <row r="120" spans="1:23" x14ac:dyDescent="0.2">
      <c r="A120" s="9" t="s">
        <v>955</v>
      </c>
      <c r="B120" s="9" t="s">
        <v>956</v>
      </c>
      <c r="C120" s="11" t="s">
        <v>1633</v>
      </c>
      <c r="D120" s="10" t="s">
        <v>2411</v>
      </c>
      <c r="E120" s="10" t="s">
        <v>958</v>
      </c>
      <c r="F120" s="10" t="s">
        <v>955</v>
      </c>
      <c r="G120" s="10" t="s">
        <v>958</v>
      </c>
      <c r="H120" s="10" t="s">
        <v>955</v>
      </c>
      <c r="I120" s="10" t="s">
        <v>955</v>
      </c>
      <c r="J120" s="10" t="s">
        <v>2412</v>
      </c>
      <c r="K120" s="10" t="s">
        <v>955</v>
      </c>
      <c r="L120" s="10" t="s">
        <v>958</v>
      </c>
      <c r="M120" s="10" t="s">
        <v>955</v>
      </c>
      <c r="N120" s="10" t="s">
        <v>2413</v>
      </c>
      <c r="O120" s="10" t="s">
        <v>2414</v>
      </c>
      <c r="P120" s="10" t="s">
        <v>2415</v>
      </c>
      <c r="Q120" s="10" t="s">
        <v>1592</v>
      </c>
      <c r="R120" s="10" t="s">
        <v>1659</v>
      </c>
      <c r="S120" s="10" t="s">
        <v>1640</v>
      </c>
      <c r="T120" s="10" t="s">
        <v>1641</v>
      </c>
      <c r="U120" s="10" t="s">
        <v>956</v>
      </c>
      <c r="V120" s="10" t="s">
        <v>956</v>
      </c>
      <c r="W120" s="10" t="s">
        <v>1643</v>
      </c>
    </row>
    <row r="121" spans="1:23" x14ac:dyDescent="0.2">
      <c r="A121" s="9" t="s">
        <v>961</v>
      </c>
      <c r="B121" s="9" t="s">
        <v>962</v>
      </c>
      <c r="C121" s="11" t="s">
        <v>1633</v>
      </c>
      <c r="D121" s="10" t="s">
        <v>1818</v>
      </c>
      <c r="E121" s="10" t="s">
        <v>207</v>
      </c>
      <c r="F121" s="10" t="s">
        <v>2416</v>
      </c>
      <c r="G121" s="10" t="s">
        <v>964</v>
      </c>
      <c r="H121" s="10" t="s">
        <v>961</v>
      </c>
      <c r="I121" s="10" t="s">
        <v>2417</v>
      </c>
      <c r="J121" s="10" t="s">
        <v>2418</v>
      </c>
      <c r="K121" s="10" t="s">
        <v>961</v>
      </c>
      <c r="L121" s="10" t="s">
        <v>207</v>
      </c>
      <c r="M121" s="10" t="s">
        <v>961</v>
      </c>
      <c r="N121" s="10" t="s">
        <v>2419</v>
      </c>
      <c r="O121" s="10" t="s">
        <v>2420</v>
      </c>
      <c r="P121" s="10" t="s">
        <v>2421</v>
      </c>
      <c r="Q121" s="10" t="s">
        <v>1737</v>
      </c>
      <c r="R121" s="10" t="s">
        <v>1738</v>
      </c>
      <c r="S121" s="10" t="s">
        <v>1640</v>
      </c>
      <c r="T121" s="10" t="s">
        <v>1641</v>
      </c>
      <c r="U121" s="10" t="s">
        <v>962</v>
      </c>
      <c r="V121" s="10" t="s">
        <v>962</v>
      </c>
      <c r="W121" s="10" t="s">
        <v>1643</v>
      </c>
    </row>
    <row r="122" spans="1:23" x14ac:dyDescent="0.2">
      <c r="A122" s="9" t="s">
        <v>968</v>
      </c>
      <c r="B122" s="9" t="s">
        <v>969</v>
      </c>
      <c r="C122" s="11" t="s">
        <v>1633</v>
      </c>
      <c r="D122" s="10" t="s">
        <v>968</v>
      </c>
      <c r="E122" s="10" t="s">
        <v>2422</v>
      </c>
      <c r="F122" s="10" t="s">
        <v>968</v>
      </c>
      <c r="G122" s="10" t="s">
        <v>971</v>
      </c>
      <c r="H122" s="10" t="s">
        <v>968</v>
      </c>
      <c r="I122" s="10" t="s">
        <v>2423</v>
      </c>
      <c r="J122" s="10" t="s">
        <v>2424</v>
      </c>
      <c r="K122" s="10" t="s">
        <v>968</v>
      </c>
      <c r="L122" s="10" t="s">
        <v>2425</v>
      </c>
      <c r="M122" s="10" t="s">
        <v>968</v>
      </c>
      <c r="N122" s="10" t="s">
        <v>2426</v>
      </c>
      <c r="O122" s="10" t="s">
        <v>2427</v>
      </c>
      <c r="P122" s="10" t="s">
        <v>2428</v>
      </c>
      <c r="Q122" s="10" t="s">
        <v>1592</v>
      </c>
      <c r="R122" s="10" t="s">
        <v>1659</v>
      </c>
      <c r="S122" s="10" t="s">
        <v>1660</v>
      </c>
      <c r="T122" s="10" t="s">
        <v>1661</v>
      </c>
      <c r="U122" s="10" t="s">
        <v>969</v>
      </c>
      <c r="V122" s="10" t="s">
        <v>2429</v>
      </c>
      <c r="W122" s="10" t="s">
        <v>1643</v>
      </c>
    </row>
    <row r="123" spans="1:23" x14ac:dyDescent="0.2">
      <c r="A123" s="9" t="s">
        <v>1534</v>
      </c>
      <c r="B123" s="9" t="s">
        <v>1533</v>
      </c>
      <c r="C123" s="11" t="s">
        <v>1633</v>
      </c>
      <c r="D123" s="10" t="s">
        <v>2430</v>
      </c>
      <c r="E123" s="10" t="s">
        <v>1584</v>
      </c>
      <c r="F123" s="10" t="s">
        <v>1534</v>
      </c>
      <c r="G123" s="10" t="s">
        <v>1584</v>
      </c>
      <c r="H123" s="10" t="s">
        <v>1534</v>
      </c>
      <c r="I123" s="10" t="s">
        <v>1534</v>
      </c>
      <c r="J123" s="10" t="s">
        <v>2431</v>
      </c>
      <c r="K123" s="10" t="s">
        <v>1534</v>
      </c>
      <c r="L123" s="10" t="s">
        <v>2432</v>
      </c>
      <c r="M123" s="10" t="s">
        <v>1534</v>
      </c>
      <c r="N123" s="10" t="s">
        <v>2433</v>
      </c>
      <c r="O123" s="10" t="s">
        <v>1633</v>
      </c>
      <c r="P123" s="10" t="s">
        <v>1633</v>
      </c>
      <c r="Q123" s="10" t="s">
        <v>1703</v>
      </c>
      <c r="R123" s="10" t="s">
        <v>1704</v>
      </c>
      <c r="S123" s="10" t="s">
        <v>1668</v>
      </c>
      <c r="T123" s="10" t="s">
        <v>1669</v>
      </c>
      <c r="U123" s="10" t="s">
        <v>1533</v>
      </c>
      <c r="V123" s="10" t="s">
        <v>1533</v>
      </c>
      <c r="W123" s="10" t="s">
        <v>1643</v>
      </c>
    </row>
    <row r="124" spans="1:23" x14ac:dyDescent="0.2">
      <c r="A124" s="9" t="s">
        <v>975</v>
      </c>
      <c r="B124" s="9" t="s">
        <v>976</v>
      </c>
      <c r="C124" s="11" t="s">
        <v>1633</v>
      </c>
      <c r="D124" s="10" t="s">
        <v>2434</v>
      </c>
      <c r="E124" s="10" t="s">
        <v>977</v>
      </c>
      <c r="F124" s="10" t="s">
        <v>2434</v>
      </c>
      <c r="G124" s="10" t="s">
        <v>977</v>
      </c>
      <c r="H124" s="10" t="s">
        <v>975</v>
      </c>
      <c r="I124" s="10" t="s">
        <v>975</v>
      </c>
      <c r="J124" s="10" t="s">
        <v>2435</v>
      </c>
      <c r="K124" s="10" t="s">
        <v>2434</v>
      </c>
      <c r="L124" s="10" t="s">
        <v>977</v>
      </c>
      <c r="M124" s="10" t="s">
        <v>975</v>
      </c>
      <c r="N124" s="10" t="s">
        <v>2436</v>
      </c>
      <c r="O124" s="10" t="s">
        <v>2437</v>
      </c>
      <c r="P124" s="10" t="s">
        <v>2438</v>
      </c>
      <c r="Q124" s="10" t="s">
        <v>1737</v>
      </c>
      <c r="R124" s="10" t="s">
        <v>1738</v>
      </c>
      <c r="S124" s="10" t="s">
        <v>1640</v>
      </c>
      <c r="T124" s="10" t="s">
        <v>1641</v>
      </c>
      <c r="U124" s="10" t="s">
        <v>976</v>
      </c>
      <c r="V124" s="10" t="s">
        <v>2439</v>
      </c>
      <c r="W124" s="10" t="s">
        <v>1643</v>
      </c>
    </row>
    <row r="125" spans="1:23" x14ac:dyDescent="0.2">
      <c r="A125" s="9" t="s">
        <v>983</v>
      </c>
      <c r="B125" s="9" t="s">
        <v>984</v>
      </c>
      <c r="C125" s="11" t="s">
        <v>1633</v>
      </c>
      <c r="D125" s="10" t="s">
        <v>986</v>
      </c>
      <c r="E125" s="10" t="s">
        <v>986</v>
      </c>
      <c r="F125" s="10" t="s">
        <v>2440</v>
      </c>
      <c r="G125" s="10" t="s">
        <v>986</v>
      </c>
      <c r="H125" s="10" t="s">
        <v>983</v>
      </c>
      <c r="I125" s="10" t="s">
        <v>2441</v>
      </c>
      <c r="J125" s="10" t="s">
        <v>2442</v>
      </c>
      <c r="K125" s="10" t="s">
        <v>2443</v>
      </c>
      <c r="L125" s="10" t="s">
        <v>986</v>
      </c>
      <c r="M125" s="10" t="s">
        <v>983</v>
      </c>
      <c r="N125" s="10" t="s">
        <v>2444</v>
      </c>
      <c r="O125" s="10" t="s">
        <v>2445</v>
      </c>
      <c r="P125" s="10" t="s">
        <v>2446</v>
      </c>
      <c r="Q125" s="10" t="s">
        <v>1649</v>
      </c>
      <c r="R125" s="10" t="s">
        <v>1650</v>
      </c>
      <c r="S125" s="10" t="s">
        <v>1668</v>
      </c>
      <c r="T125" s="10" t="s">
        <v>1669</v>
      </c>
      <c r="U125" s="10" t="s">
        <v>2447</v>
      </c>
      <c r="V125" s="10" t="s">
        <v>2448</v>
      </c>
      <c r="W125" s="10" t="s">
        <v>1643</v>
      </c>
    </row>
    <row r="126" spans="1:23" x14ac:dyDescent="0.2">
      <c r="A126" s="9" t="s">
        <v>991</v>
      </c>
      <c r="B126" s="9" t="s">
        <v>992</v>
      </c>
      <c r="C126" s="11" t="s">
        <v>1633</v>
      </c>
      <c r="D126" s="10" t="s">
        <v>993</v>
      </c>
      <c r="E126" s="10" t="s">
        <v>993</v>
      </c>
      <c r="F126" s="10" t="s">
        <v>991</v>
      </c>
      <c r="G126" s="10" t="s">
        <v>993</v>
      </c>
      <c r="H126" s="10" t="s">
        <v>991</v>
      </c>
      <c r="I126" s="10" t="s">
        <v>991</v>
      </c>
      <c r="J126" s="10" t="s">
        <v>2449</v>
      </c>
      <c r="K126" s="10" t="s">
        <v>2450</v>
      </c>
      <c r="L126" s="10" t="s">
        <v>993</v>
      </c>
      <c r="M126" s="10" t="s">
        <v>991</v>
      </c>
      <c r="N126" s="10" t="s">
        <v>2451</v>
      </c>
      <c r="O126" s="10" t="s">
        <v>2452</v>
      </c>
      <c r="P126" s="10" t="s">
        <v>2453</v>
      </c>
      <c r="Q126" s="10" t="s">
        <v>1703</v>
      </c>
      <c r="R126" s="10" t="s">
        <v>1704</v>
      </c>
      <c r="S126" s="10" t="s">
        <v>1668</v>
      </c>
      <c r="T126" s="10" t="s">
        <v>1669</v>
      </c>
      <c r="U126" s="10" t="s">
        <v>2454</v>
      </c>
      <c r="V126" s="10" t="s">
        <v>2455</v>
      </c>
      <c r="W126" s="10" t="s">
        <v>1643</v>
      </c>
    </row>
    <row r="127" spans="1:23" x14ac:dyDescent="0.2">
      <c r="A127" s="9" t="s">
        <v>995</v>
      </c>
      <c r="B127" s="9" t="s">
        <v>996</v>
      </c>
      <c r="C127" s="11" t="s">
        <v>1633</v>
      </c>
      <c r="D127" s="10" t="s">
        <v>995</v>
      </c>
      <c r="E127" s="10" t="s">
        <v>1588</v>
      </c>
      <c r="F127" s="10" t="s">
        <v>2456</v>
      </c>
      <c r="G127" s="10" t="s">
        <v>998</v>
      </c>
      <c r="H127" s="10" t="s">
        <v>995</v>
      </c>
      <c r="I127" s="10" t="s">
        <v>2457</v>
      </c>
      <c r="J127" s="10" t="s">
        <v>2458</v>
      </c>
      <c r="K127" s="10" t="s">
        <v>995</v>
      </c>
      <c r="L127" s="10" t="s">
        <v>2459</v>
      </c>
      <c r="M127" s="10" t="s">
        <v>995</v>
      </c>
      <c r="N127" s="10" t="s">
        <v>2460</v>
      </c>
      <c r="O127" s="10" t="s">
        <v>2461</v>
      </c>
      <c r="P127" s="10" t="s">
        <v>1691</v>
      </c>
      <c r="Q127" s="10" t="s">
        <v>1683</v>
      </c>
      <c r="R127" s="10" t="s">
        <v>1684</v>
      </c>
      <c r="S127" s="10" t="s">
        <v>1651</v>
      </c>
      <c r="T127" s="10" t="s">
        <v>1652</v>
      </c>
      <c r="U127" s="10" t="s">
        <v>996</v>
      </c>
      <c r="V127" s="10" t="s">
        <v>996</v>
      </c>
      <c r="W127" s="10" t="s">
        <v>1643</v>
      </c>
    </row>
    <row r="128" spans="1:23" x14ac:dyDescent="0.2">
      <c r="A128" s="9" t="s">
        <v>1004</v>
      </c>
      <c r="B128" s="9" t="s">
        <v>1005</v>
      </c>
      <c r="C128" s="11" t="s">
        <v>1633</v>
      </c>
      <c r="D128" s="10" t="s">
        <v>2462</v>
      </c>
      <c r="E128" s="10" t="s">
        <v>1013</v>
      </c>
      <c r="F128" s="10" t="s">
        <v>2463</v>
      </c>
      <c r="G128" s="10" t="s">
        <v>1007</v>
      </c>
      <c r="H128" s="10" t="s">
        <v>1004</v>
      </c>
      <c r="I128" s="10" t="s">
        <v>2464</v>
      </c>
      <c r="J128" s="10" t="s">
        <v>2465</v>
      </c>
      <c r="K128" s="10" t="s">
        <v>2463</v>
      </c>
      <c r="L128" s="10" t="s">
        <v>1584</v>
      </c>
      <c r="M128" s="10" t="s">
        <v>1004</v>
      </c>
      <c r="N128" s="10" t="s">
        <v>2466</v>
      </c>
      <c r="O128" s="10" t="s">
        <v>2467</v>
      </c>
      <c r="P128" s="10" t="s">
        <v>2468</v>
      </c>
      <c r="Q128" s="10" t="s">
        <v>1592</v>
      </c>
      <c r="R128" s="10" t="s">
        <v>1659</v>
      </c>
      <c r="S128" s="10" t="s">
        <v>1640</v>
      </c>
      <c r="T128" s="10" t="s">
        <v>1641</v>
      </c>
      <c r="U128" s="10" t="s">
        <v>2469</v>
      </c>
      <c r="V128" s="10" t="s">
        <v>1005</v>
      </c>
      <c r="W128" s="10" t="s">
        <v>1643</v>
      </c>
    </row>
    <row r="129" spans="1:23" x14ac:dyDescent="0.2">
      <c r="A129" s="9" t="s">
        <v>1010</v>
      </c>
      <c r="B129" s="9" t="s">
        <v>1011</v>
      </c>
      <c r="C129" s="11" t="s">
        <v>1633</v>
      </c>
      <c r="D129" s="10" t="s">
        <v>2464</v>
      </c>
      <c r="E129" s="10" t="s">
        <v>998</v>
      </c>
      <c r="F129" s="10" t="s">
        <v>2464</v>
      </c>
      <c r="G129" s="10" t="s">
        <v>1013</v>
      </c>
      <c r="H129" s="10" t="s">
        <v>1010</v>
      </c>
      <c r="I129" s="10" t="s">
        <v>2463</v>
      </c>
      <c r="J129" s="10" t="s">
        <v>2470</v>
      </c>
      <c r="K129" s="10" t="s">
        <v>2471</v>
      </c>
      <c r="L129" s="10" t="s">
        <v>998</v>
      </c>
      <c r="M129" s="10" t="s">
        <v>1010</v>
      </c>
      <c r="N129" s="10" t="s">
        <v>2472</v>
      </c>
      <c r="O129" s="10" t="s">
        <v>2473</v>
      </c>
      <c r="P129" s="10" t="s">
        <v>2474</v>
      </c>
      <c r="Q129" s="10" t="s">
        <v>1592</v>
      </c>
      <c r="R129" s="10" t="s">
        <v>1659</v>
      </c>
      <c r="S129" s="10" t="s">
        <v>1651</v>
      </c>
      <c r="T129" s="10" t="s">
        <v>1652</v>
      </c>
      <c r="U129" s="10" t="s">
        <v>1011</v>
      </c>
      <c r="V129" s="10" t="s">
        <v>2475</v>
      </c>
      <c r="W129" s="10" t="s">
        <v>1643</v>
      </c>
    </row>
    <row r="130" spans="1:23" x14ac:dyDescent="0.2">
      <c r="A130" s="9" t="s">
        <v>1536</v>
      </c>
      <c r="B130" s="9" t="s">
        <v>1535</v>
      </c>
      <c r="C130" s="11" t="s">
        <v>1633</v>
      </c>
      <c r="D130" s="10" t="s">
        <v>993</v>
      </c>
      <c r="E130" s="10" t="s">
        <v>1007</v>
      </c>
      <c r="F130" s="10" t="s">
        <v>1536</v>
      </c>
      <c r="G130" s="10" t="s">
        <v>1588</v>
      </c>
      <c r="H130" s="10" t="s">
        <v>1536</v>
      </c>
      <c r="I130" s="10" t="s">
        <v>1536</v>
      </c>
      <c r="J130" s="10" t="s">
        <v>2476</v>
      </c>
      <c r="K130" s="10" t="s">
        <v>1536</v>
      </c>
      <c r="L130" s="10" t="s">
        <v>1633</v>
      </c>
      <c r="M130" s="10" t="s">
        <v>1536</v>
      </c>
      <c r="N130" s="10" t="s">
        <v>2477</v>
      </c>
      <c r="O130" s="10" t="s">
        <v>1633</v>
      </c>
      <c r="P130" s="10" t="s">
        <v>2478</v>
      </c>
      <c r="Q130" s="10" t="s">
        <v>1703</v>
      </c>
      <c r="R130" s="10" t="s">
        <v>1704</v>
      </c>
      <c r="S130" s="10" t="s">
        <v>1640</v>
      </c>
      <c r="T130" s="10" t="s">
        <v>1641</v>
      </c>
      <c r="U130" s="10" t="s">
        <v>1535</v>
      </c>
      <c r="V130" s="10" t="s">
        <v>2479</v>
      </c>
      <c r="W130" s="10" t="s">
        <v>1643</v>
      </c>
    </row>
    <row r="131" spans="1:23" x14ac:dyDescent="0.2">
      <c r="A131" s="9" t="s">
        <v>1024</v>
      </c>
      <c r="B131" s="9" t="s">
        <v>1025</v>
      </c>
      <c r="C131" s="11" t="s">
        <v>1633</v>
      </c>
      <c r="D131" s="10" t="s">
        <v>2480</v>
      </c>
      <c r="E131" s="10" t="s">
        <v>1027</v>
      </c>
      <c r="F131" s="10" t="s">
        <v>1024</v>
      </c>
      <c r="G131" s="10" t="s">
        <v>1027</v>
      </c>
      <c r="H131" s="10" t="s">
        <v>1024</v>
      </c>
      <c r="I131" s="10" t="s">
        <v>1024</v>
      </c>
      <c r="J131" s="10" t="s">
        <v>2481</v>
      </c>
      <c r="K131" s="10" t="s">
        <v>1024</v>
      </c>
      <c r="L131" s="10" t="s">
        <v>1027</v>
      </c>
      <c r="M131" s="10" t="s">
        <v>1024</v>
      </c>
      <c r="N131" s="10" t="s">
        <v>2482</v>
      </c>
      <c r="O131" s="10" t="s">
        <v>2483</v>
      </c>
      <c r="P131" s="10" t="s">
        <v>2484</v>
      </c>
      <c r="Q131" s="10" t="s">
        <v>1649</v>
      </c>
      <c r="R131" s="10" t="s">
        <v>1650</v>
      </c>
      <c r="S131" s="10" t="s">
        <v>1668</v>
      </c>
      <c r="T131" s="10" t="s">
        <v>1669</v>
      </c>
      <c r="U131" s="10" t="s">
        <v>2485</v>
      </c>
      <c r="V131" s="10" t="s">
        <v>2486</v>
      </c>
      <c r="W131" s="10" t="s">
        <v>1643</v>
      </c>
    </row>
    <row r="132" spans="1:23" x14ac:dyDescent="0.2">
      <c r="A132" s="9" t="s">
        <v>1033</v>
      </c>
      <c r="B132" s="9" t="s">
        <v>1034</v>
      </c>
      <c r="C132" s="11" t="s">
        <v>1633</v>
      </c>
      <c r="D132" s="10" t="s">
        <v>1633</v>
      </c>
      <c r="E132" s="10" t="s">
        <v>902</v>
      </c>
      <c r="F132" s="10" t="s">
        <v>2487</v>
      </c>
      <c r="G132" s="10" t="s">
        <v>1036</v>
      </c>
      <c r="H132" s="10" t="s">
        <v>1033</v>
      </c>
      <c r="I132" s="10" t="s">
        <v>2487</v>
      </c>
      <c r="J132" s="10" t="s">
        <v>2488</v>
      </c>
      <c r="K132" s="10" t="s">
        <v>2487</v>
      </c>
      <c r="L132" s="10" t="s">
        <v>1036</v>
      </c>
      <c r="M132" s="10" t="s">
        <v>1033</v>
      </c>
      <c r="N132" s="10" t="s">
        <v>2489</v>
      </c>
      <c r="O132" s="10" t="s">
        <v>2490</v>
      </c>
      <c r="P132" s="10" t="s">
        <v>2491</v>
      </c>
      <c r="Q132" s="10" t="s">
        <v>1638</v>
      </c>
      <c r="R132" s="10" t="s">
        <v>1639</v>
      </c>
      <c r="S132" s="10" t="s">
        <v>1668</v>
      </c>
      <c r="T132" s="10" t="s">
        <v>1669</v>
      </c>
      <c r="U132" s="10" t="s">
        <v>2492</v>
      </c>
      <c r="V132" s="10" t="s">
        <v>1034</v>
      </c>
      <c r="W132" s="10" t="s">
        <v>1643</v>
      </c>
    </row>
    <row r="133" spans="1:23" x14ac:dyDescent="0.2">
      <c r="A133" s="9" t="s">
        <v>1047</v>
      </c>
      <c r="B133" s="9" t="s">
        <v>1048</v>
      </c>
      <c r="C133" s="11" t="s">
        <v>1633</v>
      </c>
      <c r="D133" s="10" t="s">
        <v>1050</v>
      </c>
      <c r="E133" s="10" t="s">
        <v>1050</v>
      </c>
      <c r="F133" s="10" t="s">
        <v>1047</v>
      </c>
      <c r="G133" s="10" t="s">
        <v>1050</v>
      </c>
      <c r="H133" s="10" t="s">
        <v>1047</v>
      </c>
      <c r="I133" s="10" t="s">
        <v>1047</v>
      </c>
      <c r="J133" s="10" t="s">
        <v>2493</v>
      </c>
      <c r="K133" s="10" t="s">
        <v>1047</v>
      </c>
      <c r="L133" s="10" t="s">
        <v>1050</v>
      </c>
      <c r="M133" s="10" t="s">
        <v>1047</v>
      </c>
      <c r="N133" s="10" t="s">
        <v>2494</v>
      </c>
      <c r="O133" s="10" t="s">
        <v>2495</v>
      </c>
      <c r="P133" s="10" t="s">
        <v>2496</v>
      </c>
      <c r="Q133" s="10" t="s">
        <v>1638</v>
      </c>
      <c r="R133" s="10" t="s">
        <v>1639</v>
      </c>
      <c r="S133" s="10" t="s">
        <v>1651</v>
      </c>
      <c r="T133" s="10" t="s">
        <v>1652</v>
      </c>
      <c r="U133" s="10" t="s">
        <v>2497</v>
      </c>
      <c r="V133" s="10" t="s">
        <v>1048</v>
      </c>
      <c r="W133" s="10" t="s">
        <v>1643</v>
      </c>
    </row>
    <row r="134" spans="1:23" x14ac:dyDescent="0.2">
      <c r="A134" s="9" t="s">
        <v>1054</v>
      </c>
      <c r="B134" s="9" t="s">
        <v>1055</v>
      </c>
      <c r="C134" s="11" t="s">
        <v>1633</v>
      </c>
      <c r="D134" s="10" t="s">
        <v>1633</v>
      </c>
      <c r="E134" s="10" t="s">
        <v>1444</v>
      </c>
      <c r="F134" s="10" t="s">
        <v>1054</v>
      </c>
      <c r="G134" s="10" t="s">
        <v>1057</v>
      </c>
      <c r="H134" s="10" t="s">
        <v>1054</v>
      </c>
      <c r="I134" s="10" t="s">
        <v>1054</v>
      </c>
      <c r="J134" s="10" t="s">
        <v>2498</v>
      </c>
      <c r="K134" s="10" t="s">
        <v>2499</v>
      </c>
      <c r="L134" s="10" t="s">
        <v>1633</v>
      </c>
      <c r="M134" s="10" t="s">
        <v>1054</v>
      </c>
      <c r="N134" s="10" t="s">
        <v>2500</v>
      </c>
      <c r="O134" s="10" t="s">
        <v>2501</v>
      </c>
      <c r="P134" s="10" t="s">
        <v>2502</v>
      </c>
      <c r="Q134" s="10" t="s">
        <v>1703</v>
      </c>
      <c r="R134" s="10" t="s">
        <v>1704</v>
      </c>
      <c r="S134" s="10" t="s">
        <v>1660</v>
      </c>
      <c r="T134" s="10" t="s">
        <v>1661</v>
      </c>
      <c r="U134" s="10" t="s">
        <v>1055</v>
      </c>
      <c r="V134" s="10" t="s">
        <v>2503</v>
      </c>
      <c r="W134" s="10" t="s">
        <v>1643</v>
      </c>
    </row>
    <row r="135" spans="1:23" x14ac:dyDescent="0.2">
      <c r="A135" s="9" t="s">
        <v>1059</v>
      </c>
      <c r="B135" s="9" t="s">
        <v>1060</v>
      </c>
      <c r="C135" s="11" t="s">
        <v>1633</v>
      </c>
      <c r="D135" s="10" t="s">
        <v>1062</v>
      </c>
      <c r="E135" s="10" t="s">
        <v>1590</v>
      </c>
      <c r="F135" s="10" t="s">
        <v>1059</v>
      </c>
      <c r="G135" s="10" t="s">
        <v>1062</v>
      </c>
      <c r="H135" s="10" t="s">
        <v>1059</v>
      </c>
      <c r="I135" s="10" t="s">
        <v>2504</v>
      </c>
      <c r="J135" s="10" t="s">
        <v>2505</v>
      </c>
      <c r="K135" s="10" t="s">
        <v>1059</v>
      </c>
      <c r="L135" s="10" t="s">
        <v>1590</v>
      </c>
      <c r="M135" s="10" t="s">
        <v>1059</v>
      </c>
      <c r="N135" s="10" t="s">
        <v>2506</v>
      </c>
      <c r="O135" s="10" t="s">
        <v>2507</v>
      </c>
      <c r="P135" s="10" t="s">
        <v>1919</v>
      </c>
      <c r="Q135" s="10" t="s">
        <v>1683</v>
      </c>
      <c r="R135" s="10" t="s">
        <v>1684</v>
      </c>
      <c r="S135" s="10" t="s">
        <v>1660</v>
      </c>
      <c r="T135" s="10" t="s">
        <v>1661</v>
      </c>
      <c r="U135" s="10" t="s">
        <v>2508</v>
      </c>
      <c r="V135" s="10" t="s">
        <v>1060</v>
      </c>
      <c r="W135" s="10" t="s">
        <v>1643</v>
      </c>
    </row>
    <row r="136" spans="1:23" x14ac:dyDescent="0.2">
      <c r="A136" s="9" t="s">
        <v>1065</v>
      </c>
      <c r="B136" s="9" t="s">
        <v>1066</v>
      </c>
      <c r="C136" s="11" t="s">
        <v>1633</v>
      </c>
      <c r="D136" s="10" t="s">
        <v>1065</v>
      </c>
      <c r="E136" s="10" t="s">
        <v>2509</v>
      </c>
      <c r="F136" s="10" t="s">
        <v>1065</v>
      </c>
      <c r="G136" s="10" t="s">
        <v>1068</v>
      </c>
      <c r="H136" s="10" t="s">
        <v>1065</v>
      </c>
      <c r="I136" s="10" t="s">
        <v>1065</v>
      </c>
      <c r="J136" s="10" t="s">
        <v>2510</v>
      </c>
      <c r="K136" s="10" t="s">
        <v>1065</v>
      </c>
      <c r="L136" s="10" t="s">
        <v>1013</v>
      </c>
      <c r="M136" s="10" t="s">
        <v>1065</v>
      </c>
      <c r="N136" s="10" t="s">
        <v>2511</v>
      </c>
      <c r="O136" s="10" t="s">
        <v>2512</v>
      </c>
      <c r="P136" s="10" t="s">
        <v>2513</v>
      </c>
      <c r="Q136" s="10" t="s">
        <v>1703</v>
      </c>
      <c r="R136" s="10" t="s">
        <v>1704</v>
      </c>
      <c r="S136" s="10" t="s">
        <v>1651</v>
      </c>
      <c r="T136" s="10" t="s">
        <v>1652</v>
      </c>
      <c r="U136" s="10" t="s">
        <v>2514</v>
      </c>
      <c r="V136" s="10" t="s">
        <v>2515</v>
      </c>
      <c r="W136" s="10" t="s">
        <v>1643</v>
      </c>
    </row>
    <row r="137" spans="1:23" x14ac:dyDescent="0.2">
      <c r="A137" s="9" t="s">
        <v>1071</v>
      </c>
      <c r="B137" s="9" t="s">
        <v>1072</v>
      </c>
      <c r="C137" s="11" t="s">
        <v>1633</v>
      </c>
      <c r="D137" s="10" t="s">
        <v>1074</v>
      </c>
      <c r="E137" s="10" t="s">
        <v>1062</v>
      </c>
      <c r="F137" s="10" t="s">
        <v>2516</v>
      </c>
      <c r="G137" s="10" t="s">
        <v>1074</v>
      </c>
      <c r="H137" s="10" t="s">
        <v>1071</v>
      </c>
      <c r="I137" s="10" t="s">
        <v>2517</v>
      </c>
      <c r="J137" s="10" t="s">
        <v>2518</v>
      </c>
      <c r="K137" s="10" t="s">
        <v>2516</v>
      </c>
      <c r="L137" s="10" t="s">
        <v>1074</v>
      </c>
      <c r="M137" s="10" t="s">
        <v>1071</v>
      </c>
      <c r="N137" s="10" t="s">
        <v>2519</v>
      </c>
      <c r="O137" s="10" t="s">
        <v>2520</v>
      </c>
      <c r="P137" s="10" t="s">
        <v>2521</v>
      </c>
      <c r="Q137" s="10" t="s">
        <v>1683</v>
      </c>
      <c r="R137" s="10" t="s">
        <v>1684</v>
      </c>
      <c r="S137" s="10" t="s">
        <v>1651</v>
      </c>
      <c r="T137" s="10" t="s">
        <v>1652</v>
      </c>
      <c r="U137" s="10" t="s">
        <v>1072</v>
      </c>
      <c r="V137" s="10" t="s">
        <v>1072</v>
      </c>
      <c r="W137" s="10" t="s">
        <v>1643</v>
      </c>
    </row>
    <row r="138" spans="1:23" x14ac:dyDescent="0.2">
      <c r="A138" s="9" t="s">
        <v>1077</v>
      </c>
      <c r="B138" s="9" t="s">
        <v>1078</v>
      </c>
      <c r="C138" s="11" t="s">
        <v>1633</v>
      </c>
      <c r="D138" s="10" t="s">
        <v>1080</v>
      </c>
      <c r="E138" s="10" t="s">
        <v>1080</v>
      </c>
      <c r="F138" s="10" t="s">
        <v>1077</v>
      </c>
      <c r="G138" s="10" t="s">
        <v>1080</v>
      </c>
      <c r="H138" s="10" t="s">
        <v>1077</v>
      </c>
      <c r="I138" s="10" t="s">
        <v>2522</v>
      </c>
      <c r="J138" s="10" t="s">
        <v>2523</v>
      </c>
      <c r="K138" s="10" t="s">
        <v>1077</v>
      </c>
      <c r="L138" s="10" t="s">
        <v>1102</v>
      </c>
      <c r="M138" s="10" t="s">
        <v>1077</v>
      </c>
      <c r="N138" s="10" t="s">
        <v>2524</v>
      </c>
      <c r="O138" s="10" t="s">
        <v>2525</v>
      </c>
      <c r="P138" s="10" t="s">
        <v>2526</v>
      </c>
      <c r="Q138" s="10" t="s">
        <v>1683</v>
      </c>
      <c r="R138" s="10" t="s">
        <v>1684</v>
      </c>
      <c r="S138" s="10" t="s">
        <v>1660</v>
      </c>
      <c r="T138" s="10" t="s">
        <v>1661</v>
      </c>
      <c r="U138" s="10" t="s">
        <v>2527</v>
      </c>
      <c r="V138" s="10" t="s">
        <v>2528</v>
      </c>
      <c r="W138" s="10" t="s">
        <v>1643</v>
      </c>
    </row>
    <row r="139" spans="1:23" x14ac:dyDescent="0.2">
      <c r="A139" s="9" t="s">
        <v>1084</v>
      </c>
      <c r="B139" s="9" t="s">
        <v>1085</v>
      </c>
      <c r="C139" s="11" t="s">
        <v>1633</v>
      </c>
      <c r="D139" s="10" t="s">
        <v>2529</v>
      </c>
      <c r="E139" s="10" t="s">
        <v>2529</v>
      </c>
      <c r="F139" s="10" t="s">
        <v>2530</v>
      </c>
      <c r="G139" s="10" t="s">
        <v>1087</v>
      </c>
      <c r="H139" s="10" t="s">
        <v>1084</v>
      </c>
      <c r="I139" s="10" t="s">
        <v>1084</v>
      </c>
      <c r="J139" s="10" t="s">
        <v>2531</v>
      </c>
      <c r="K139" s="10" t="s">
        <v>1084</v>
      </c>
      <c r="L139" s="10" t="s">
        <v>1087</v>
      </c>
      <c r="M139" s="10" t="s">
        <v>1084</v>
      </c>
      <c r="N139" s="10" t="s">
        <v>2532</v>
      </c>
      <c r="O139" s="10" t="s">
        <v>2533</v>
      </c>
      <c r="P139" s="10" t="s">
        <v>2534</v>
      </c>
      <c r="Q139" s="10" t="s">
        <v>1703</v>
      </c>
      <c r="R139" s="10" t="s">
        <v>1704</v>
      </c>
      <c r="S139" s="10" t="s">
        <v>1651</v>
      </c>
      <c r="T139" s="10" t="s">
        <v>1652</v>
      </c>
      <c r="U139" s="10" t="s">
        <v>2535</v>
      </c>
      <c r="V139" s="10" t="s">
        <v>1085</v>
      </c>
      <c r="W139" s="10" t="s">
        <v>1643</v>
      </c>
    </row>
    <row r="140" spans="1:23" x14ac:dyDescent="0.2">
      <c r="A140" s="9" t="s">
        <v>1090</v>
      </c>
      <c r="B140" s="9" t="s">
        <v>1091</v>
      </c>
      <c r="C140" s="11" t="s">
        <v>1633</v>
      </c>
      <c r="D140" s="10" t="s">
        <v>1093</v>
      </c>
      <c r="E140" s="10" t="s">
        <v>1093</v>
      </c>
      <c r="F140" s="10" t="s">
        <v>1090</v>
      </c>
      <c r="G140" s="10" t="s">
        <v>1093</v>
      </c>
      <c r="H140" s="10" t="s">
        <v>1090</v>
      </c>
      <c r="I140" s="10" t="s">
        <v>1090</v>
      </c>
      <c r="J140" s="10" t="s">
        <v>2536</v>
      </c>
      <c r="K140" s="10" t="s">
        <v>1090</v>
      </c>
      <c r="L140" s="10" t="s">
        <v>1093</v>
      </c>
      <c r="M140" s="10" t="s">
        <v>1090</v>
      </c>
      <c r="N140" s="10" t="s">
        <v>2537</v>
      </c>
      <c r="O140" s="10" t="s">
        <v>2538</v>
      </c>
      <c r="P140" s="10" t="s">
        <v>2539</v>
      </c>
      <c r="Q140" s="10" t="s">
        <v>1649</v>
      </c>
      <c r="R140" s="10" t="s">
        <v>1650</v>
      </c>
      <c r="S140" s="10" t="s">
        <v>1660</v>
      </c>
      <c r="T140" s="10" t="s">
        <v>1661</v>
      </c>
      <c r="U140" s="10" t="s">
        <v>2540</v>
      </c>
      <c r="V140" s="10" t="s">
        <v>2541</v>
      </c>
      <c r="W140" s="10" t="s">
        <v>1643</v>
      </c>
    </row>
    <row r="141" spans="1:23" x14ac:dyDescent="0.2">
      <c r="A141" s="9" t="s">
        <v>1095</v>
      </c>
      <c r="B141" s="9" t="s">
        <v>1096</v>
      </c>
      <c r="C141" s="11" t="s">
        <v>1633</v>
      </c>
      <c r="D141" s="10" t="s">
        <v>2542</v>
      </c>
      <c r="E141" s="10" t="s">
        <v>2543</v>
      </c>
      <c r="F141" s="10" t="s">
        <v>2544</v>
      </c>
      <c r="G141" s="10" t="s">
        <v>1098</v>
      </c>
      <c r="H141" s="10" t="s">
        <v>1095</v>
      </c>
      <c r="I141" s="10" t="s">
        <v>2544</v>
      </c>
      <c r="J141" s="10" t="s">
        <v>2545</v>
      </c>
      <c r="K141" s="10" t="s">
        <v>2544</v>
      </c>
      <c r="L141" s="10" t="s">
        <v>2543</v>
      </c>
      <c r="M141" s="10" t="s">
        <v>1095</v>
      </c>
      <c r="N141" s="10" t="s">
        <v>2546</v>
      </c>
      <c r="O141" s="10" t="s">
        <v>2547</v>
      </c>
      <c r="P141" s="10" t="s">
        <v>2548</v>
      </c>
      <c r="Q141" s="10" t="s">
        <v>1649</v>
      </c>
      <c r="R141" s="10" t="s">
        <v>1650</v>
      </c>
      <c r="S141" s="10" t="s">
        <v>1668</v>
      </c>
      <c r="T141" s="10" t="s">
        <v>1669</v>
      </c>
      <c r="U141" s="10" t="s">
        <v>1096</v>
      </c>
      <c r="V141" s="10" t="s">
        <v>1096</v>
      </c>
      <c r="W141" s="10" t="s">
        <v>1643</v>
      </c>
    </row>
    <row r="142" spans="1:23" x14ac:dyDescent="0.2">
      <c r="A142" s="9" t="s">
        <v>1105</v>
      </c>
      <c r="B142" s="9" t="s">
        <v>1106</v>
      </c>
      <c r="C142" s="11" t="s">
        <v>1633</v>
      </c>
      <c r="D142" s="10" t="s">
        <v>2549</v>
      </c>
      <c r="E142" s="10" t="s">
        <v>1108</v>
      </c>
      <c r="F142" s="10" t="s">
        <v>1105</v>
      </c>
      <c r="G142" s="10" t="s">
        <v>1108</v>
      </c>
      <c r="H142" s="10" t="s">
        <v>1105</v>
      </c>
      <c r="I142" s="10" t="s">
        <v>1105</v>
      </c>
      <c r="J142" s="10" t="s">
        <v>2550</v>
      </c>
      <c r="K142" s="10" t="s">
        <v>1105</v>
      </c>
      <c r="L142" s="10" t="s">
        <v>2551</v>
      </c>
      <c r="M142" s="10" t="s">
        <v>1105</v>
      </c>
      <c r="N142" s="10" t="s">
        <v>2552</v>
      </c>
      <c r="O142" s="10" t="s">
        <v>2553</v>
      </c>
      <c r="P142" s="10" t="s">
        <v>2005</v>
      </c>
      <c r="Q142" s="10" t="s">
        <v>1638</v>
      </c>
      <c r="R142" s="10" t="s">
        <v>1639</v>
      </c>
      <c r="S142" s="10" t="s">
        <v>1668</v>
      </c>
      <c r="T142" s="10" t="s">
        <v>1669</v>
      </c>
      <c r="U142" s="10" t="s">
        <v>1106</v>
      </c>
      <c r="V142" s="10" t="s">
        <v>1106</v>
      </c>
      <c r="W142" s="10" t="s">
        <v>1643</v>
      </c>
    </row>
    <row r="143" spans="1:23" x14ac:dyDescent="0.2">
      <c r="A143" s="9" t="s">
        <v>737</v>
      </c>
      <c r="B143" s="9" t="s">
        <v>740</v>
      </c>
      <c r="C143" s="11" t="s">
        <v>1633</v>
      </c>
      <c r="D143" s="10" t="s">
        <v>2554</v>
      </c>
      <c r="E143" s="10" t="s">
        <v>2251</v>
      </c>
      <c r="F143" s="10" t="s">
        <v>737</v>
      </c>
      <c r="G143" s="10" t="s">
        <v>741</v>
      </c>
      <c r="H143" s="10" t="s">
        <v>737</v>
      </c>
      <c r="I143" s="10" t="s">
        <v>737</v>
      </c>
      <c r="J143" s="10" t="s">
        <v>2555</v>
      </c>
      <c r="K143" s="10" t="s">
        <v>737</v>
      </c>
      <c r="L143" s="10" t="s">
        <v>2556</v>
      </c>
      <c r="M143" s="10" t="s">
        <v>737</v>
      </c>
      <c r="N143" s="10" t="s">
        <v>2557</v>
      </c>
      <c r="O143" s="10" t="s">
        <v>2558</v>
      </c>
      <c r="P143" s="10" t="s">
        <v>1958</v>
      </c>
      <c r="Q143" s="10" t="s">
        <v>1703</v>
      </c>
      <c r="R143" s="10" t="s">
        <v>1704</v>
      </c>
      <c r="S143" s="10" t="s">
        <v>1668</v>
      </c>
      <c r="T143" s="10" t="s">
        <v>1669</v>
      </c>
      <c r="U143" s="10" t="s">
        <v>2559</v>
      </c>
      <c r="V143" s="10" t="s">
        <v>2560</v>
      </c>
      <c r="W143" s="10" t="s">
        <v>1643</v>
      </c>
    </row>
    <row r="144" spans="1:23" x14ac:dyDescent="0.2">
      <c r="A144" s="9" t="s">
        <v>930</v>
      </c>
      <c r="B144" s="9" t="s">
        <v>932</v>
      </c>
      <c r="C144" s="11" t="s">
        <v>1633</v>
      </c>
      <c r="D144" s="10" t="s">
        <v>933</v>
      </c>
      <c r="E144" s="10" t="s">
        <v>933</v>
      </c>
      <c r="F144" s="10" t="s">
        <v>930</v>
      </c>
      <c r="G144" s="10" t="s">
        <v>933</v>
      </c>
      <c r="H144" s="10" t="s">
        <v>930</v>
      </c>
      <c r="I144" s="10" t="s">
        <v>930</v>
      </c>
      <c r="J144" s="10" t="s">
        <v>2561</v>
      </c>
      <c r="K144" s="10" t="s">
        <v>930</v>
      </c>
      <c r="L144" s="10" t="s">
        <v>2314</v>
      </c>
      <c r="M144" s="10" t="s">
        <v>930</v>
      </c>
      <c r="N144" s="10" t="s">
        <v>2562</v>
      </c>
      <c r="O144" s="10" t="s">
        <v>2563</v>
      </c>
      <c r="P144" s="10" t="s">
        <v>2564</v>
      </c>
      <c r="Q144" s="10" t="s">
        <v>1649</v>
      </c>
      <c r="R144" s="10" t="s">
        <v>1650</v>
      </c>
      <c r="S144" s="10" t="s">
        <v>1651</v>
      </c>
      <c r="T144" s="10" t="s">
        <v>1652</v>
      </c>
      <c r="U144" s="10" t="s">
        <v>2565</v>
      </c>
      <c r="V144" s="10" t="s">
        <v>2566</v>
      </c>
      <c r="W144" s="10" t="s">
        <v>1643</v>
      </c>
    </row>
    <row r="145" spans="1:23" x14ac:dyDescent="0.2">
      <c r="A145" s="9" t="s">
        <v>1543</v>
      </c>
      <c r="B145" s="9" t="s">
        <v>1111</v>
      </c>
      <c r="C145" s="11" t="s">
        <v>1633</v>
      </c>
      <c r="D145" s="10" t="s">
        <v>1112</v>
      </c>
      <c r="E145" s="10" t="s">
        <v>1112</v>
      </c>
      <c r="F145" s="10" t="s">
        <v>1110</v>
      </c>
      <c r="G145" s="10" t="s">
        <v>1112</v>
      </c>
      <c r="H145" s="10" t="s">
        <v>1543</v>
      </c>
      <c r="I145" s="10" t="s">
        <v>1543</v>
      </c>
      <c r="J145" s="10" t="s">
        <v>2567</v>
      </c>
      <c r="K145" s="10" t="s">
        <v>1110</v>
      </c>
      <c r="L145" s="10" t="s">
        <v>1112</v>
      </c>
      <c r="M145" s="10" t="s">
        <v>1543</v>
      </c>
      <c r="N145" s="10" t="s">
        <v>2568</v>
      </c>
      <c r="O145" s="10" t="s">
        <v>2569</v>
      </c>
      <c r="P145" s="10" t="s">
        <v>2570</v>
      </c>
      <c r="Q145" s="10" t="s">
        <v>1649</v>
      </c>
      <c r="R145" s="10" t="s">
        <v>1650</v>
      </c>
      <c r="S145" s="10" t="s">
        <v>1660</v>
      </c>
      <c r="T145" s="10" t="s">
        <v>1661</v>
      </c>
      <c r="U145" s="10" t="s">
        <v>2571</v>
      </c>
      <c r="V145" s="10" t="s">
        <v>2572</v>
      </c>
      <c r="W145" s="10" t="s">
        <v>1643</v>
      </c>
    </row>
    <row r="146" spans="1:23" x14ac:dyDescent="0.2">
      <c r="A146" s="9" t="s">
        <v>1117</v>
      </c>
      <c r="B146" s="9" t="s">
        <v>1119</v>
      </c>
      <c r="C146" s="11" t="s">
        <v>1633</v>
      </c>
      <c r="D146" s="10" t="s">
        <v>1117</v>
      </c>
      <c r="E146" s="10" t="s">
        <v>1157</v>
      </c>
      <c r="F146" s="10" t="s">
        <v>1117</v>
      </c>
      <c r="G146" s="10" t="s">
        <v>1120</v>
      </c>
      <c r="H146" s="10" t="s">
        <v>1117</v>
      </c>
      <c r="I146" s="10" t="s">
        <v>1117</v>
      </c>
      <c r="J146" s="10" t="s">
        <v>2573</v>
      </c>
      <c r="K146" s="10" t="s">
        <v>1117</v>
      </c>
      <c r="L146" s="10" t="s">
        <v>1157</v>
      </c>
      <c r="M146" s="10" t="s">
        <v>1117</v>
      </c>
      <c r="N146" s="10" t="s">
        <v>2574</v>
      </c>
      <c r="O146" s="10" t="s">
        <v>2575</v>
      </c>
      <c r="P146" s="10" t="s">
        <v>2576</v>
      </c>
      <c r="Q146" s="10" t="s">
        <v>1649</v>
      </c>
      <c r="R146" s="10" t="s">
        <v>1650</v>
      </c>
      <c r="S146" s="10" t="s">
        <v>1660</v>
      </c>
      <c r="T146" s="10" t="s">
        <v>1661</v>
      </c>
      <c r="U146" s="10" t="s">
        <v>2577</v>
      </c>
      <c r="V146" s="10" t="s">
        <v>2578</v>
      </c>
      <c r="W146" s="10" t="s">
        <v>1643</v>
      </c>
    </row>
    <row r="147" spans="1:23" x14ac:dyDescent="0.2">
      <c r="A147" s="9" t="s">
        <v>1122</v>
      </c>
      <c r="B147" s="9" t="s">
        <v>1123</v>
      </c>
      <c r="C147" s="11" t="s">
        <v>1633</v>
      </c>
      <c r="D147" s="10" t="s">
        <v>1122</v>
      </c>
      <c r="E147" s="10" t="s">
        <v>1125</v>
      </c>
      <c r="F147" s="10" t="s">
        <v>1122</v>
      </c>
      <c r="G147" s="10" t="s">
        <v>1125</v>
      </c>
      <c r="H147" s="10" t="s">
        <v>1122</v>
      </c>
      <c r="I147" s="10" t="s">
        <v>2579</v>
      </c>
      <c r="J147" s="10" t="s">
        <v>2580</v>
      </c>
      <c r="K147" s="10" t="s">
        <v>1122</v>
      </c>
      <c r="L147" s="10" t="s">
        <v>1125</v>
      </c>
      <c r="M147" s="10" t="s">
        <v>1122</v>
      </c>
      <c r="N147" s="10" t="s">
        <v>2581</v>
      </c>
      <c r="O147" s="10" t="s">
        <v>2582</v>
      </c>
      <c r="P147" s="10" t="s">
        <v>2583</v>
      </c>
      <c r="Q147" s="10" t="s">
        <v>1592</v>
      </c>
      <c r="R147" s="10" t="s">
        <v>1659</v>
      </c>
      <c r="S147" s="10" t="s">
        <v>1640</v>
      </c>
      <c r="T147" s="10" t="s">
        <v>1641</v>
      </c>
      <c r="U147" s="10" t="s">
        <v>1123</v>
      </c>
      <c r="V147" s="10" t="s">
        <v>1123</v>
      </c>
      <c r="W147" s="10" t="s">
        <v>1643</v>
      </c>
    </row>
    <row r="148" spans="1:23" x14ac:dyDescent="0.2">
      <c r="A148" s="9" t="s">
        <v>1237</v>
      </c>
      <c r="B148" s="9" t="s">
        <v>1548</v>
      </c>
      <c r="C148" s="11" t="s">
        <v>1633</v>
      </c>
      <c r="D148" s="10" t="s">
        <v>1633</v>
      </c>
      <c r="E148" s="10" t="s">
        <v>1164</v>
      </c>
      <c r="F148" s="10" t="s">
        <v>2584</v>
      </c>
      <c r="G148" s="10" t="s">
        <v>1239</v>
      </c>
      <c r="H148" s="10" t="s">
        <v>1237</v>
      </c>
      <c r="I148" s="10" t="s">
        <v>2585</v>
      </c>
      <c r="J148" s="10" t="s">
        <v>2586</v>
      </c>
      <c r="K148" s="10" t="s">
        <v>2585</v>
      </c>
      <c r="L148" s="10" t="s">
        <v>145</v>
      </c>
      <c r="M148" s="10" t="s">
        <v>1237</v>
      </c>
      <c r="N148" s="10" t="s">
        <v>2587</v>
      </c>
      <c r="O148" s="10" t="s">
        <v>1633</v>
      </c>
      <c r="P148" s="10" t="s">
        <v>1744</v>
      </c>
      <c r="Q148" s="10" t="s">
        <v>1683</v>
      </c>
      <c r="R148" s="10" t="s">
        <v>1684</v>
      </c>
      <c r="S148" s="10" t="s">
        <v>1660</v>
      </c>
      <c r="T148" s="10" t="s">
        <v>1661</v>
      </c>
      <c r="U148" s="10" t="s">
        <v>2588</v>
      </c>
      <c r="V148" s="10" t="s">
        <v>2589</v>
      </c>
      <c r="W148" s="10" t="s">
        <v>1643</v>
      </c>
    </row>
    <row r="149" spans="1:23" x14ac:dyDescent="0.2">
      <c r="A149" s="9" t="s">
        <v>1240</v>
      </c>
      <c r="B149" s="9" t="s">
        <v>1549</v>
      </c>
      <c r="C149" s="11" t="s">
        <v>1633</v>
      </c>
      <c r="D149" s="10" t="s">
        <v>2590</v>
      </c>
      <c r="E149" s="10" t="s">
        <v>1140</v>
      </c>
      <c r="F149" s="10" t="s">
        <v>1240</v>
      </c>
      <c r="G149" s="10" t="s">
        <v>1242</v>
      </c>
      <c r="H149" s="10" t="s">
        <v>1240</v>
      </c>
      <c r="I149" s="10" t="s">
        <v>1240</v>
      </c>
      <c r="J149" s="10" t="s">
        <v>2591</v>
      </c>
      <c r="K149" s="10" t="s">
        <v>2592</v>
      </c>
      <c r="L149" s="10" t="s">
        <v>1242</v>
      </c>
      <c r="M149" s="10" t="s">
        <v>1240</v>
      </c>
      <c r="N149" s="10" t="s">
        <v>2593</v>
      </c>
      <c r="O149" s="10" t="s">
        <v>1633</v>
      </c>
      <c r="P149" s="10" t="s">
        <v>1985</v>
      </c>
      <c r="Q149" s="10" t="s">
        <v>1683</v>
      </c>
      <c r="R149" s="10" t="s">
        <v>1684</v>
      </c>
      <c r="S149" s="10" t="s">
        <v>1660</v>
      </c>
      <c r="T149" s="10" t="s">
        <v>1661</v>
      </c>
      <c r="U149" s="10" t="s">
        <v>2594</v>
      </c>
      <c r="V149" s="10" t="s">
        <v>2595</v>
      </c>
      <c r="W149" s="10" t="s">
        <v>1643</v>
      </c>
    </row>
    <row r="150" spans="1:23" x14ac:dyDescent="0.2">
      <c r="A150" s="9" t="s">
        <v>1246</v>
      </c>
      <c r="B150" s="9" t="s">
        <v>1553</v>
      </c>
      <c r="C150" s="11" t="s">
        <v>1633</v>
      </c>
      <c r="D150" s="10" t="s">
        <v>2596</v>
      </c>
      <c r="E150" s="10" t="s">
        <v>1248</v>
      </c>
      <c r="F150" s="10" t="s">
        <v>2597</v>
      </c>
      <c r="G150" s="10" t="s">
        <v>1248</v>
      </c>
      <c r="H150" s="10" t="s">
        <v>1246</v>
      </c>
      <c r="I150" s="10" t="s">
        <v>1246</v>
      </c>
      <c r="J150" s="10" t="s">
        <v>2598</v>
      </c>
      <c r="K150" s="10" t="s">
        <v>2599</v>
      </c>
      <c r="L150" s="10" t="s">
        <v>1578</v>
      </c>
      <c r="M150" s="10" t="s">
        <v>1246</v>
      </c>
      <c r="N150" s="10" t="s">
        <v>2600</v>
      </c>
      <c r="O150" s="10" t="s">
        <v>1633</v>
      </c>
      <c r="P150" s="10" t="s">
        <v>2601</v>
      </c>
      <c r="Q150" s="10" t="s">
        <v>1683</v>
      </c>
      <c r="R150" s="10" t="s">
        <v>1684</v>
      </c>
      <c r="S150" s="10" t="s">
        <v>1660</v>
      </c>
      <c r="T150" s="10" t="s">
        <v>1661</v>
      </c>
      <c r="U150" s="10" t="s">
        <v>2602</v>
      </c>
      <c r="V150" s="10" t="s">
        <v>2603</v>
      </c>
      <c r="W150" s="10" t="s">
        <v>1643</v>
      </c>
    </row>
    <row r="151" spans="1:23" x14ac:dyDescent="0.2">
      <c r="A151" s="9" t="s">
        <v>1128</v>
      </c>
      <c r="B151" s="9" t="s">
        <v>1129</v>
      </c>
      <c r="C151" s="11" t="s">
        <v>1633</v>
      </c>
      <c r="D151" s="10" t="s">
        <v>1130</v>
      </c>
      <c r="E151" s="10" t="s">
        <v>1130</v>
      </c>
      <c r="F151" s="10" t="s">
        <v>2604</v>
      </c>
      <c r="G151" s="10" t="s">
        <v>1130</v>
      </c>
      <c r="H151" s="10" t="s">
        <v>1128</v>
      </c>
      <c r="I151" s="10" t="s">
        <v>2605</v>
      </c>
      <c r="J151" s="10" t="s">
        <v>2606</v>
      </c>
      <c r="K151" s="10" t="s">
        <v>2607</v>
      </c>
      <c r="L151" s="10" t="s">
        <v>1462</v>
      </c>
      <c r="M151" s="10" t="s">
        <v>1128</v>
      </c>
      <c r="N151" s="10" t="s">
        <v>2608</v>
      </c>
      <c r="O151" s="10" t="s">
        <v>2609</v>
      </c>
      <c r="P151" s="10" t="s">
        <v>2610</v>
      </c>
      <c r="Q151" s="10" t="s">
        <v>1703</v>
      </c>
      <c r="R151" s="10" t="s">
        <v>1704</v>
      </c>
      <c r="S151" s="10" t="s">
        <v>1651</v>
      </c>
      <c r="T151" s="10" t="s">
        <v>1652</v>
      </c>
      <c r="U151" s="10" t="s">
        <v>1129</v>
      </c>
      <c r="V151" s="10" t="s">
        <v>1129</v>
      </c>
      <c r="W151" s="10" t="s">
        <v>1643</v>
      </c>
    </row>
    <row r="152" spans="1:23" x14ac:dyDescent="0.2">
      <c r="A152" s="9" t="s">
        <v>1133</v>
      </c>
      <c r="B152" s="9" t="s">
        <v>1134</v>
      </c>
      <c r="C152" s="11" t="s">
        <v>1633</v>
      </c>
      <c r="D152" s="10" t="s">
        <v>2611</v>
      </c>
      <c r="E152" s="10" t="s">
        <v>1136</v>
      </c>
      <c r="F152" s="10" t="s">
        <v>1133</v>
      </c>
      <c r="G152" s="10" t="s">
        <v>1136</v>
      </c>
      <c r="H152" s="10" t="s">
        <v>1133</v>
      </c>
      <c r="I152" s="10" t="s">
        <v>1133</v>
      </c>
      <c r="J152" s="10" t="s">
        <v>2612</v>
      </c>
      <c r="K152" s="10" t="s">
        <v>1133</v>
      </c>
      <c r="L152" s="10" t="s">
        <v>1633</v>
      </c>
      <c r="M152" s="10" t="s">
        <v>1133</v>
      </c>
      <c r="N152" s="10" t="s">
        <v>2613</v>
      </c>
      <c r="O152" s="10" t="s">
        <v>2614</v>
      </c>
      <c r="P152" s="10" t="s">
        <v>2206</v>
      </c>
      <c r="Q152" s="10" t="s">
        <v>1649</v>
      </c>
      <c r="R152" s="10" t="s">
        <v>1650</v>
      </c>
      <c r="S152" s="10" t="s">
        <v>1668</v>
      </c>
      <c r="T152" s="10" t="s">
        <v>1669</v>
      </c>
      <c r="U152" s="10" t="s">
        <v>1134</v>
      </c>
      <c r="V152" s="10" t="s">
        <v>2615</v>
      </c>
      <c r="W152" s="10" t="s">
        <v>1643</v>
      </c>
    </row>
    <row r="153" spans="1:23" x14ac:dyDescent="0.2">
      <c r="A153" s="9" t="s">
        <v>1137</v>
      </c>
      <c r="B153" s="9" t="s">
        <v>1554</v>
      </c>
      <c r="C153" s="11" t="s">
        <v>1633</v>
      </c>
      <c r="D153" s="10" t="s">
        <v>1633</v>
      </c>
      <c r="E153" s="10" t="s">
        <v>1332</v>
      </c>
      <c r="F153" s="10" t="s">
        <v>1137</v>
      </c>
      <c r="G153" s="10" t="s">
        <v>1140</v>
      </c>
      <c r="H153" s="10" t="s">
        <v>1137</v>
      </c>
      <c r="I153" s="10" t="s">
        <v>1137</v>
      </c>
      <c r="J153" s="10" t="s">
        <v>2616</v>
      </c>
      <c r="K153" s="10" t="s">
        <v>1137</v>
      </c>
      <c r="L153" s="10" t="s">
        <v>1332</v>
      </c>
      <c r="M153" s="10" t="s">
        <v>1137</v>
      </c>
      <c r="N153" s="10" t="s">
        <v>2617</v>
      </c>
      <c r="O153" s="10" t="s">
        <v>2618</v>
      </c>
      <c r="P153" s="10" t="s">
        <v>1801</v>
      </c>
      <c r="Q153" s="10" t="s">
        <v>1592</v>
      </c>
      <c r="R153" s="10" t="s">
        <v>1659</v>
      </c>
      <c r="S153" s="10" t="s">
        <v>1651</v>
      </c>
      <c r="T153" s="10" t="s">
        <v>1652</v>
      </c>
      <c r="U153" s="10" t="s">
        <v>2619</v>
      </c>
      <c r="V153" s="10" t="s">
        <v>2620</v>
      </c>
      <c r="W153" s="10" t="s">
        <v>1643</v>
      </c>
    </row>
    <row r="154" spans="1:23" x14ac:dyDescent="0.2">
      <c r="A154" s="9" t="s">
        <v>1143</v>
      </c>
      <c r="B154" s="9" t="s">
        <v>1144</v>
      </c>
      <c r="C154" s="11" t="s">
        <v>1633</v>
      </c>
      <c r="D154" s="10" t="s">
        <v>1146</v>
      </c>
      <c r="E154" s="10" t="s">
        <v>1146</v>
      </c>
      <c r="F154" s="10" t="s">
        <v>2621</v>
      </c>
      <c r="G154" s="10" t="s">
        <v>1146</v>
      </c>
      <c r="H154" s="10" t="s">
        <v>1143</v>
      </c>
      <c r="I154" s="10" t="s">
        <v>2622</v>
      </c>
      <c r="J154" s="10" t="s">
        <v>2623</v>
      </c>
      <c r="K154" s="10" t="s">
        <v>2624</v>
      </c>
      <c r="L154" s="10" t="s">
        <v>1260</v>
      </c>
      <c r="M154" s="10" t="s">
        <v>1143</v>
      </c>
      <c r="N154" s="10" t="s">
        <v>2625</v>
      </c>
      <c r="O154" s="10" t="s">
        <v>2626</v>
      </c>
      <c r="P154" s="10" t="s">
        <v>2228</v>
      </c>
      <c r="Q154" s="10" t="s">
        <v>1638</v>
      </c>
      <c r="R154" s="10" t="s">
        <v>1639</v>
      </c>
      <c r="S154" s="10" t="s">
        <v>1668</v>
      </c>
      <c r="T154" s="10" t="s">
        <v>1669</v>
      </c>
      <c r="U154" s="10" t="s">
        <v>2627</v>
      </c>
      <c r="V154" s="10" t="s">
        <v>2628</v>
      </c>
      <c r="W154" s="10" t="s">
        <v>1643</v>
      </c>
    </row>
    <row r="155" spans="1:23" x14ac:dyDescent="0.2">
      <c r="A155" s="9" t="s">
        <v>1149</v>
      </c>
      <c r="B155" s="9" t="s">
        <v>1150</v>
      </c>
      <c r="C155" s="11" t="s">
        <v>1633</v>
      </c>
      <c r="D155" s="10" t="s">
        <v>1152</v>
      </c>
      <c r="E155" s="10" t="s">
        <v>1178</v>
      </c>
      <c r="F155" s="10" t="s">
        <v>1149</v>
      </c>
      <c r="G155" s="10" t="s">
        <v>1152</v>
      </c>
      <c r="H155" s="10" t="s">
        <v>1149</v>
      </c>
      <c r="I155" s="10" t="s">
        <v>1149</v>
      </c>
      <c r="J155" s="10" t="s">
        <v>2629</v>
      </c>
      <c r="K155" s="10" t="s">
        <v>1149</v>
      </c>
      <c r="L155" s="10" t="s">
        <v>1178</v>
      </c>
      <c r="M155" s="10" t="s">
        <v>1149</v>
      </c>
      <c r="N155" s="10" t="s">
        <v>2630</v>
      </c>
      <c r="O155" s="10" t="s">
        <v>2631</v>
      </c>
      <c r="P155" s="10" t="s">
        <v>2632</v>
      </c>
      <c r="Q155" s="10" t="s">
        <v>1592</v>
      </c>
      <c r="R155" s="10" t="s">
        <v>1659</v>
      </c>
      <c r="S155" s="10" t="s">
        <v>1640</v>
      </c>
      <c r="T155" s="10" t="s">
        <v>1641</v>
      </c>
      <c r="U155" s="10" t="s">
        <v>1150</v>
      </c>
      <c r="V155" s="10" t="s">
        <v>2633</v>
      </c>
      <c r="W155" s="10" t="s">
        <v>1643</v>
      </c>
    </row>
    <row r="156" spans="1:23" x14ac:dyDescent="0.2">
      <c r="A156" s="9" t="s">
        <v>1154</v>
      </c>
      <c r="B156" s="9" t="s">
        <v>1155</v>
      </c>
      <c r="C156" s="11" t="s">
        <v>1633</v>
      </c>
      <c r="D156" s="10" t="s">
        <v>2634</v>
      </c>
      <c r="E156" s="10" t="s">
        <v>2635</v>
      </c>
      <c r="F156" s="10" t="s">
        <v>2636</v>
      </c>
      <c r="G156" s="10" t="s">
        <v>1157</v>
      </c>
      <c r="H156" s="10" t="s">
        <v>1154</v>
      </c>
      <c r="I156" s="10" t="s">
        <v>1154</v>
      </c>
      <c r="J156" s="10" t="s">
        <v>2637</v>
      </c>
      <c r="K156" s="10" t="s">
        <v>1154</v>
      </c>
      <c r="L156" s="10" t="s">
        <v>2638</v>
      </c>
      <c r="M156" s="10" t="s">
        <v>1154</v>
      </c>
      <c r="N156" s="10" t="s">
        <v>2639</v>
      </c>
      <c r="O156" s="10" t="s">
        <v>2640</v>
      </c>
      <c r="P156" s="10" t="s">
        <v>2641</v>
      </c>
      <c r="Q156" s="10" t="s">
        <v>1649</v>
      </c>
      <c r="R156" s="10" t="s">
        <v>1650</v>
      </c>
      <c r="S156" s="10" t="s">
        <v>1660</v>
      </c>
      <c r="T156" s="10" t="s">
        <v>1661</v>
      </c>
      <c r="U156" s="10" t="s">
        <v>1155</v>
      </c>
      <c r="V156" s="10" t="s">
        <v>2642</v>
      </c>
      <c r="W156" s="10" t="s">
        <v>1643</v>
      </c>
    </row>
    <row r="157" spans="1:23" x14ac:dyDescent="0.2">
      <c r="A157" s="9" t="s">
        <v>1161</v>
      </c>
      <c r="B157" s="9" t="s">
        <v>1162</v>
      </c>
      <c r="C157" s="11" t="s">
        <v>1633</v>
      </c>
      <c r="D157" s="10" t="s">
        <v>1291</v>
      </c>
      <c r="E157" s="10" t="s">
        <v>1281</v>
      </c>
      <c r="F157" s="10" t="s">
        <v>2643</v>
      </c>
      <c r="G157" s="10" t="s">
        <v>1164</v>
      </c>
      <c r="H157" s="10" t="s">
        <v>1161</v>
      </c>
      <c r="I157" s="10" t="s">
        <v>2643</v>
      </c>
      <c r="J157" s="10" t="s">
        <v>2644</v>
      </c>
      <c r="K157" s="10" t="s">
        <v>2643</v>
      </c>
      <c r="L157" s="10" t="s">
        <v>1164</v>
      </c>
      <c r="M157" s="10" t="s">
        <v>1161</v>
      </c>
      <c r="N157" s="10" t="s">
        <v>2645</v>
      </c>
      <c r="O157" s="10" t="s">
        <v>2501</v>
      </c>
      <c r="P157" s="10" t="s">
        <v>2646</v>
      </c>
      <c r="Q157" s="10" t="s">
        <v>1592</v>
      </c>
      <c r="R157" s="10" t="s">
        <v>1659</v>
      </c>
      <c r="S157" s="10" t="s">
        <v>1660</v>
      </c>
      <c r="T157" s="10" t="s">
        <v>1661</v>
      </c>
      <c r="U157" s="10" t="s">
        <v>1162</v>
      </c>
      <c r="V157" s="10" t="s">
        <v>1162</v>
      </c>
      <c r="W157" s="10" t="s">
        <v>1643</v>
      </c>
    </row>
    <row r="158" spans="1:23" x14ac:dyDescent="0.2">
      <c r="A158" s="9" t="s">
        <v>1168</v>
      </c>
      <c r="B158" s="9" t="s">
        <v>1169</v>
      </c>
      <c r="C158" s="11" t="s">
        <v>1633</v>
      </c>
      <c r="D158" s="10" t="s">
        <v>2647</v>
      </c>
      <c r="E158" s="10" t="s">
        <v>1171</v>
      </c>
      <c r="F158" s="10" t="s">
        <v>1168</v>
      </c>
      <c r="G158" s="10" t="s">
        <v>1171</v>
      </c>
      <c r="H158" s="10" t="s">
        <v>1168</v>
      </c>
      <c r="I158" s="10" t="s">
        <v>2648</v>
      </c>
      <c r="J158" s="10" t="s">
        <v>2649</v>
      </c>
      <c r="K158" s="10" t="s">
        <v>2650</v>
      </c>
      <c r="L158" s="10" t="s">
        <v>1171</v>
      </c>
      <c r="M158" s="10" t="s">
        <v>1168</v>
      </c>
      <c r="N158" s="10" t="s">
        <v>2651</v>
      </c>
      <c r="O158" s="10" t="s">
        <v>2652</v>
      </c>
      <c r="P158" s="10" t="s">
        <v>2653</v>
      </c>
      <c r="Q158" s="10" t="s">
        <v>1592</v>
      </c>
      <c r="R158" s="10" t="s">
        <v>1659</v>
      </c>
      <c r="S158" s="10" t="s">
        <v>1640</v>
      </c>
      <c r="T158" s="10" t="s">
        <v>1641</v>
      </c>
      <c r="U158" s="10" t="s">
        <v>2654</v>
      </c>
      <c r="V158" s="10" t="s">
        <v>1169</v>
      </c>
      <c r="W158" s="10" t="s">
        <v>1643</v>
      </c>
    </row>
    <row r="159" spans="1:23" x14ac:dyDescent="0.2">
      <c r="A159" s="9" t="s">
        <v>1175</v>
      </c>
      <c r="B159" s="9" t="s">
        <v>1176</v>
      </c>
      <c r="C159" s="11" t="s">
        <v>1633</v>
      </c>
      <c r="D159" s="10" t="s">
        <v>1175</v>
      </c>
      <c r="E159" s="10" t="s">
        <v>1152</v>
      </c>
      <c r="F159" s="10" t="s">
        <v>2655</v>
      </c>
      <c r="G159" s="10" t="s">
        <v>1178</v>
      </c>
      <c r="H159" s="10" t="s">
        <v>1175</v>
      </c>
      <c r="I159" s="10" t="s">
        <v>2656</v>
      </c>
      <c r="J159" s="10" t="s">
        <v>2657</v>
      </c>
      <c r="K159" s="10" t="s">
        <v>2655</v>
      </c>
      <c r="L159" s="10" t="s">
        <v>1268</v>
      </c>
      <c r="M159" s="10" t="s">
        <v>1175</v>
      </c>
      <c r="N159" s="10" t="s">
        <v>2658</v>
      </c>
      <c r="O159" s="10" t="s">
        <v>2384</v>
      </c>
      <c r="P159" s="10" t="s">
        <v>2659</v>
      </c>
      <c r="Q159" s="10" t="s">
        <v>1703</v>
      </c>
      <c r="R159" s="10" t="s">
        <v>1704</v>
      </c>
      <c r="S159" s="10" t="s">
        <v>1668</v>
      </c>
      <c r="T159" s="10" t="s">
        <v>1669</v>
      </c>
      <c r="U159" s="10" t="s">
        <v>2660</v>
      </c>
      <c r="V159" s="10" t="s">
        <v>2661</v>
      </c>
      <c r="W159" s="10" t="s">
        <v>1643</v>
      </c>
    </row>
    <row r="160" spans="1:23" x14ac:dyDescent="0.2">
      <c r="A160" s="9" t="s">
        <v>1185</v>
      </c>
      <c r="B160" s="9" t="s">
        <v>1556</v>
      </c>
      <c r="C160" s="11" t="s">
        <v>1633</v>
      </c>
      <c r="D160" s="10" t="s">
        <v>1187</v>
      </c>
      <c r="E160" s="10" t="s">
        <v>2662</v>
      </c>
      <c r="F160" s="10" t="s">
        <v>1185</v>
      </c>
      <c r="G160" s="10" t="s">
        <v>1187</v>
      </c>
      <c r="H160" s="10" t="s">
        <v>1185</v>
      </c>
      <c r="I160" s="10" t="s">
        <v>1185</v>
      </c>
      <c r="J160" s="10" t="s">
        <v>2663</v>
      </c>
      <c r="K160" s="10" t="s">
        <v>1185</v>
      </c>
      <c r="L160" s="10" t="s">
        <v>2664</v>
      </c>
      <c r="M160" s="10" t="s">
        <v>1185</v>
      </c>
      <c r="N160" s="10" t="s">
        <v>2665</v>
      </c>
      <c r="O160" s="10" t="s">
        <v>2666</v>
      </c>
      <c r="P160" s="10" t="s">
        <v>2667</v>
      </c>
      <c r="Q160" s="10" t="s">
        <v>1649</v>
      </c>
      <c r="R160" s="10" t="s">
        <v>1650</v>
      </c>
      <c r="S160" s="10" t="s">
        <v>1668</v>
      </c>
      <c r="T160" s="10" t="s">
        <v>1669</v>
      </c>
      <c r="U160" s="10" t="s">
        <v>2668</v>
      </c>
      <c r="V160" s="10" t="s">
        <v>2669</v>
      </c>
      <c r="W160" s="10" t="s">
        <v>1643</v>
      </c>
    </row>
    <row r="161" spans="1:23" x14ac:dyDescent="0.2">
      <c r="A161" s="9" t="s">
        <v>1190</v>
      </c>
      <c r="B161" s="9" t="s">
        <v>1191</v>
      </c>
      <c r="C161" s="11" t="s">
        <v>1633</v>
      </c>
      <c r="D161" s="10" t="s">
        <v>2670</v>
      </c>
      <c r="E161" s="10" t="s">
        <v>1193</v>
      </c>
      <c r="F161" s="10" t="s">
        <v>2670</v>
      </c>
      <c r="G161" s="10" t="s">
        <v>1193</v>
      </c>
      <c r="H161" s="10" t="s">
        <v>1190</v>
      </c>
      <c r="I161" s="10" t="s">
        <v>1190</v>
      </c>
      <c r="J161" s="10" t="s">
        <v>2671</v>
      </c>
      <c r="K161" s="10" t="s">
        <v>1190</v>
      </c>
      <c r="L161" s="10" t="s">
        <v>2672</v>
      </c>
      <c r="M161" s="10" t="s">
        <v>1190</v>
      </c>
      <c r="N161" s="10" t="s">
        <v>2673</v>
      </c>
      <c r="O161" s="10" t="s">
        <v>2674</v>
      </c>
      <c r="P161" s="10" t="s">
        <v>2675</v>
      </c>
      <c r="Q161" s="10" t="s">
        <v>1649</v>
      </c>
      <c r="R161" s="10" t="s">
        <v>1650</v>
      </c>
      <c r="S161" s="10" t="s">
        <v>1668</v>
      </c>
      <c r="T161" s="10" t="s">
        <v>1669</v>
      </c>
      <c r="U161" s="10" t="s">
        <v>2676</v>
      </c>
      <c r="V161" s="10" t="s">
        <v>2677</v>
      </c>
      <c r="W161" s="10" t="s">
        <v>1643</v>
      </c>
    </row>
    <row r="162" spans="1:23" x14ac:dyDescent="0.2">
      <c r="A162" s="9" t="s">
        <v>1199</v>
      </c>
      <c r="B162" s="9" t="s">
        <v>1200</v>
      </c>
      <c r="C162" s="11" t="s">
        <v>1633</v>
      </c>
      <c r="D162" s="10" t="s">
        <v>1633</v>
      </c>
      <c r="E162" s="10" t="s">
        <v>2678</v>
      </c>
      <c r="F162" s="10" t="s">
        <v>2679</v>
      </c>
      <c r="G162" s="10" t="s">
        <v>1201</v>
      </c>
      <c r="H162" s="10" t="s">
        <v>1199</v>
      </c>
      <c r="I162" s="10" t="s">
        <v>2680</v>
      </c>
      <c r="J162" s="10" t="s">
        <v>2681</v>
      </c>
      <c r="K162" s="10" t="s">
        <v>2679</v>
      </c>
      <c r="L162" s="10" t="s">
        <v>1207</v>
      </c>
      <c r="M162" s="10" t="s">
        <v>1199</v>
      </c>
      <c r="N162" s="10" t="s">
        <v>2682</v>
      </c>
      <c r="O162" s="10" t="s">
        <v>2683</v>
      </c>
      <c r="P162" s="10" t="s">
        <v>2684</v>
      </c>
      <c r="Q162" s="10" t="s">
        <v>1703</v>
      </c>
      <c r="R162" s="10" t="s">
        <v>1704</v>
      </c>
      <c r="S162" s="10" t="s">
        <v>1651</v>
      </c>
      <c r="T162" s="10" t="s">
        <v>1652</v>
      </c>
      <c r="U162" s="10" t="s">
        <v>2685</v>
      </c>
      <c r="V162" s="10" t="s">
        <v>2686</v>
      </c>
      <c r="W162" s="10" t="s">
        <v>1643</v>
      </c>
    </row>
    <row r="163" spans="1:23" x14ac:dyDescent="0.2">
      <c r="A163" s="9" t="s">
        <v>1204</v>
      </c>
      <c r="B163" s="9" t="s">
        <v>1205</v>
      </c>
      <c r="C163" s="11" t="s">
        <v>1633</v>
      </c>
      <c r="D163" s="10" t="s">
        <v>1207</v>
      </c>
      <c r="E163" s="10" t="s">
        <v>1207</v>
      </c>
      <c r="F163" s="10" t="s">
        <v>1204</v>
      </c>
      <c r="G163" s="10" t="s">
        <v>1207</v>
      </c>
      <c r="H163" s="10" t="s">
        <v>1204</v>
      </c>
      <c r="I163" s="10" t="s">
        <v>1204</v>
      </c>
      <c r="J163" s="10" t="s">
        <v>2687</v>
      </c>
      <c r="K163" s="10" t="s">
        <v>1204</v>
      </c>
      <c r="L163" s="10" t="s">
        <v>1193</v>
      </c>
      <c r="M163" s="10" t="s">
        <v>1204</v>
      </c>
      <c r="N163" s="10" t="s">
        <v>2688</v>
      </c>
      <c r="O163" s="10" t="s">
        <v>2689</v>
      </c>
      <c r="P163" s="10" t="s">
        <v>2690</v>
      </c>
      <c r="Q163" s="10" t="s">
        <v>1638</v>
      </c>
      <c r="R163" s="10" t="s">
        <v>1639</v>
      </c>
      <c r="S163" s="10" t="s">
        <v>1640</v>
      </c>
      <c r="T163" s="10" t="s">
        <v>1641</v>
      </c>
      <c r="U163" s="10" t="s">
        <v>1205</v>
      </c>
      <c r="V163" s="10" t="s">
        <v>2691</v>
      </c>
      <c r="W163" s="10" t="s">
        <v>1643</v>
      </c>
    </row>
    <row r="164" spans="1:23" x14ac:dyDescent="0.2">
      <c r="A164" s="9" t="s">
        <v>1210</v>
      </c>
      <c r="B164" s="9" t="s">
        <v>1211</v>
      </c>
      <c r="C164" s="11" t="s">
        <v>1633</v>
      </c>
      <c r="D164" s="10" t="s">
        <v>1213</v>
      </c>
      <c r="E164" s="10" t="s">
        <v>2692</v>
      </c>
      <c r="F164" s="10" t="s">
        <v>2693</v>
      </c>
      <c r="G164" s="10" t="s">
        <v>1213</v>
      </c>
      <c r="H164" s="10" t="s">
        <v>1210</v>
      </c>
      <c r="I164" s="10" t="s">
        <v>2694</v>
      </c>
      <c r="J164" s="10" t="s">
        <v>2695</v>
      </c>
      <c r="K164" s="10" t="s">
        <v>2696</v>
      </c>
      <c r="L164" s="10" t="s">
        <v>1213</v>
      </c>
      <c r="M164" s="10" t="s">
        <v>1210</v>
      </c>
      <c r="N164" s="10" t="s">
        <v>2697</v>
      </c>
      <c r="O164" s="10" t="s">
        <v>2698</v>
      </c>
      <c r="P164" s="10" t="s">
        <v>2699</v>
      </c>
      <c r="Q164" s="10" t="s">
        <v>1592</v>
      </c>
      <c r="R164" s="10" t="s">
        <v>1659</v>
      </c>
      <c r="S164" s="10" t="s">
        <v>1660</v>
      </c>
      <c r="T164" s="10" t="s">
        <v>1661</v>
      </c>
      <c r="U164" s="10" t="s">
        <v>2700</v>
      </c>
      <c r="V164" s="10" t="s">
        <v>2701</v>
      </c>
      <c r="W164" s="10" t="s">
        <v>1643</v>
      </c>
    </row>
    <row r="165" spans="1:23" x14ac:dyDescent="0.2">
      <c r="A165" s="9" t="s">
        <v>1226</v>
      </c>
      <c r="B165" s="9" t="s">
        <v>1227</v>
      </c>
      <c r="C165" s="11" t="s">
        <v>1633</v>
      </c>
      <c r="D165" s="10" t="s">
        <v>2702</v>
      </c>
      <c r="E165" s="10" t="s">
        <v>2703</v>
      </c>
      <c r="F165" s="10" t="s">
        <v>1226</v>
      </c>
      <c r="G165" s="10" t="s">
        <v>1229</v>
      </c>
      <c r="H165" s="10" t="s">
        <v>1226</v>
      </c>
      <c r="I165" s="10" t="s">
        <v>2702</v>
      </c>
      <c r="J165" s="10" t="s">
        <v>2704</v>
      </c>
      <c r="K165" s="10" t="s">
        <v>2705</v>
      </c>
      <c r="L165" s="10" t="s">
        <v>2703</v>
      </c>
      <c r="M165" s="10" t="s">
        <v>1226</v>
      </c>
      <c r="N165" s="10" t="s">
        <v>2706</v>
      </c>
      <c r="O165" s="10" t="s">
        <v>2707</v>
      </c>
      <c r="P165" s="10" t="s">
        <v>2708</v>
      </c>
      <c r="Q165" s="10" t="s">
        <v>1649</v>
      </c>
      <c r="R165" s="10" t="s">
        <v>1650</v>
      </c>
      <c r="S165" s="10" t="s">
        <v>1668</v>
      </c>
      <c r="T165" s="10" t="s">
        <v>1669</v>
      </c>
      <c r="U165" s="10" t="s">
        <v>2709</v>
      </c>
      <c r="V165" s="10" t="s">
        <v>2710</v>
      </c>
      <c r="W165" s="10" t="s">
        <v>1643</v>
      </c>
    </row>
    <row r="166" spans="1:23" x14ac:dyDescent="0.2">
      <c r="A166" s="9" t="s">
        <v>1231</v>
      </c>
      <c r="B166" s="9" t="s">
        <v>1232</v>
      </c>
      <c r="C166" s="11" t="s">
        <v>1633</v>
      </c>
      <c r="D166" s="10" t="s">
        <v>329</v>
      </c>
      <c r="E166" s="10" t="s">
        <v>1861</v>
      </c>
      <c r="F166" s="10" t="s">
        <v>2711</v>
      </c>
      <c r="G166" s="10" t="s">
        <v>1234</v>
      </c>
      <c r="H166" s="10" t="s">
        <v>1231</v>
      </c>
      <c r="I166" s="10" t="s">
        <v>2712</v>
      </c>
      <c r="J166" s="10" t="s">
        <v>2713</v>
      </c>
      <c r="K166" s="10" t="s">
        <v>2648</v>
      </c>
      <c r="L166" s="10" t="s">
        <v>1201</v>
      </c>
      <c r="M166" s="10" t="s">
        <v>1231</v>
      </c>
      <c r="N166" s="10" t="s">
        <v>2714</v>
      </c>
      <c r="O166" s="10" t="s">
        <v>2715</v>
      </c>
      <c r="P166" s="10" t="s">
        <v>2716</v>
      </c>
      <c r="Q166" s="10" t="s">
        <v>1737</v>
      </c>
      <c r="R166" s="10" t="s">
        <v>1738</v>
      </c>
      <c r="S166" s="10" t="s">
        <v>1651</v>
      </c>
      <c r="T166" s="10" t="s">
        <v>1652</v>
      </c>
      <c r="U166" s="10" t="s">
        <v>1232</v>
      </c>
      <c r="V166" s="10" t="s">
        <v>1232</v>
      </c>
      <c r="W166" s="10" t="s">
        <v>1643</v>
      </c>
    </row>
    <row r="167" spans="1:23" x14ac:dyDescent="0.2">
      <c r="A167" s="9" t="s">
        <v>1257</v>
      </c>
      <c r="B167" s="9" t="s">
        <v>1258</v>
      </c>
      <c r="C167" s="11" t="s">
        <v>1633</v>
      </c>
      <c r="D167" s="10" t="s">
        <v>2717</v>
      </c>
      <c r="E167" s="10" t="s">
        <v>2718</v>
      </c>
      <c r="F167" s="10" t="s">
        <v>2717</v>
      </c>
      <c r="G167" s="10" t="s">
        <v>1260</v>
      </c>
      <c r="H167" s="10" t="s">
        <v>1257</v>
      </c>
      <c r="I167" s="10" t="s">
        <v>1257</v>
      </c>
      <c r="J167" s="10" t="s">
        <v>2719</v>
      </c>
      <c r="K167" s="10" t="s">
        <v>2717</v>
      </c>
      <c r="L167" s="10" t="s">
        <v>2718</v>
      </c>
      <c r="M167" s="10" t="s">
        <v>1257</v>
      </c>
      <c r="N167" s="10" t="s">
        <v>2720</v>
      </c>
      <c r="O167" s="10" t="s">
        <v>2721</v>
      </c>
      <c r="P167" s="10" t="s">
        <v>2722</v>
      </c>
      <c r="Q167" s="10" t="s">
        <v>1638</v>
      </c>
      <c r="R167" s="10" t="s">
        <v>1639</v>
      </c>
      <c r="S167" s="10" t="s">
        <v>1651</v>
      </c>
      <c r="T167" s="10" t="s">
        <v>1652</v>
      </c>
      <c r="U167" s="10" t="s">
        <v>2723</v>
      </c>
      <c r="V167" s="10" t="s">
        <v>2724</v>
      </c>
      <c r="W167" s="10" t="s">
        <v>1643</v>
      </c>
    </row>
    <row r="168" spans="1:23" x14ac:dyDescent="0.2">
      <c r="A168" s="9" t="s">
        <v>1265</v>
      </c>
      <c r="B168" s="9" t="s">
        <v>1266</v>
      </c>
      <c r="C168" s="11" t="s">
        <v>1633</v>
      </c>
      <c r="D168" s="10" t="s">
        <v>2725</v>
      </c>
      <c r="E168" s="10" t="s">
        <v>2726</v>
      </c>
      <c r="F168" s="10" t="s">
        <v>1265</v>
      </c>
      <c r="G168" s="10" t="s">
        <v>1268</v>
      </c>
      <c r="H168" s="10" t="s">
        <v>1265</v>
      </c>
      <c r="I168" s="10" t="s">
        <v>1265</v>
      </c>
      <c r="J168" s="10" t="s">
        <v>2727</v>
      </c>
      <c r="K168" s="10" t="s">
        <v>1265</v>
      </c>
      <c r="L168" s="10" t="s">
        <v>1136</v>
      </c>
      <c r="M168" s="10" t="s">
        <v>1265</v>
      </c>
      <c r="N168" s="10" t="s">
        <v>2728</v>
      </c>
      <c r="O168" s="10" t="s">
        <v>2729</v>
      </c>
      <c r="P168" s="10" t="s">
        <v>2730</v>
      </c>
      <c r="Q168" s="10" t="s">
        <v>1683</v>
      </c>
      <c r="R168" s="10" t="s">
        <v>1684</v>
      </c>
      <c r="S168" s="10" t="s">
        <v>1660</v>
      </c>
      <c r="T168" s="10" t="s">
        <v>1661</v>
      </c>
      <c r="U168" s="10" t="s">
        <v>1266</v>
      </c>
      <c r="V168" s="10" t="s">
        <v>1266</v>
      </c>
      <c r="W168" s="10" t="s">
        <v>1643</v>
      </c>
    </row>
    <row r="169" spans="1:23" x14ac:dyDescent="0.2">
      <c r="A169" s="9" t="s">
        <v>1271</v>
      </c>
      <c r="B169" s="9" t="s">
        <v>1272</v>
      </c>
      <c r="C169" s="11" t="s">
        <v>1633</v>
      </c>
      <c r="D169" s="10" t="s">
        <v>1260</v>
      </c>
      <c r="E169" s="10" t="s">
        <v>2731</v>
      </c>
      <c r="F169" s="10" t="s">
        <v>1271</v>
      </c>
      <c r="G169" s="10" t="s">
        <v>1274</v>
      </c>
      <c r="H169" s="10" t="s">
        <v>1271</v>
      </c>
      <c r="I169" s="10" t="s">
        <v>1271</v>
      </c>
      <c r="J169" s="10" t="s">
        <v>2732</v>
      </c>
      <c r="K169" s="10" t="s">
        <v>1271</v>
      </c>
      <c r="L169" s="10" t="s">
        <v>459</v>
      </c>
      <c r="M169" s="10" t="s">
        <v>1271</v>
      </c>
      <c r="N169" s="10" t="s">
        <v>2733</v>
      </c>
      <c r="O169" s="10" t="s">
        <v>2734</v>
      </c>
      <c r="P169" s="10" t="s">
        <v>2735</v>
      </c>
      <c r="Q169" s="10" t="s">
        <v>1592</v>
      </c>
      <c r="R169" s="10" t="s">
        <v>1659</v>
      </c>
      <c r="S169" s="10" t="s">
        <v>1651</v>
      </c>
      <c r="T169" s="10" t="s">
        <v>1652</v>
      </c>
      <c r="U169" s="10" t="s">
        <v>2736</v>
      </c>
      <c r="V169" s="10" t="s">
        <v>1272</v>
      </c>
      <c r="W169" s="10" t="s">
        <v>1643</v>
      </c>
    </row>
    <row r="170" spans="1:23" x14ac:dyDescent="0.2">
      <c r="A170" s="9" t="s">
        <v>1278</v>
      </c>
      <c r="B170" s="9" t="s">
        <v>1279</v>
      </c>
      <c r="C170" s="11" t="s">
        <v>1633</v>
      </c>
      <c r="D170" s="10" t="s">
        <v>2737</v>
      </c>
      <c r="E170" s="10" t="s">
        <v>2738</v>
      </c>
      <c r="F170" s="10" t="s">
        <v>1278</v>
      </c>
      <c r="G170" s="10" t="s">
        <v>1281</v>
      </c>
      <c r="H170" s="10" t="s">
        <v>1278</v>
      </c>
      <c r="I170" s="10" t="s">
        <v>2737</v>
      </c>
      <c r="J170" s="10" t="s">
        <v>2739</v>
      </c>
      <c r="K170" s="10" t="s">
        <v>1278</v>
      </c>
      <c r="L170" s="10" t="s">
        <v>1152</v>
      </c>
      <c r="M170" s="10" t="s">
        <v>1278</v>
      </c>
      <c r="N170" s="10" t="s">
        <v>2740</v>
      </c>
      <c r="O170" s="10" t="s">
        <v>2741</v>
      </c>
      <c r="P170" s="10" t="s">
        <v>2742</v>
      </c>
      <c r="Q170" s="10" t="s">
        <v>1649</v>
      </c>
      <c r="R170" s="10" t="s">
        <v>1650</v>
      </c>
      <c r="S170" s="10" t="s">
        <v>1668</v>
      </c>
      <c r="T170" s="10" t="s">
        <v>1669</v>
      </c>
      <c r="U170" s="10" t="s">
        <v>2743</v>
      </c>
      <c r="V170" s="10" t="s">
        <v>2744</v>
      </c>
      <c r="W170" s="10" t="s">
        <v>1643</v>
      </c>
    </row>
    <row r="171" spans="1:23" x14ac:dyDescent="0.2">
      <c r="A171" s="9" t="s">
        <v>1285</v>
      </c>
      <c r="B171" s="9" t="s">
        <v>1286</v>
      </c>
      <c r="C171" s="11" t="s">
        <v>1633</v>
      </c>
      <c r="D171" s="10" t="s">
        <v>1287</v>
      </c>
      <c r="E171" s="10" t="s">
        <v>1274</v>
      </c>
      <c r="F171" s="10" t="s">
        <v>2745</v>
      </c>
      <c r="G171" s="10" t="s">
        <v>1287</v>
      </c>
      <c r="H171" s="10" t="s">
        <v>1285</v>
      </c>
      <c r="I171" s="10" t="s">
        <v>2745</v>
      </c>
      <c r="J171" s="10" t="s">
        <v>2746</v>
      </c>
      <c r="K171" s="10" t="s">
        <v>2747</v>
      </c>
      <c r="L171" s="10" t="s">
        <v>2738</v>
      </c>
      <c r="M171" s="10" t="s">
        <v>1285</v>
      </c>
      <c r="N171" s="10" t="s">
        <v>2748</v>
      </c>
      <c r="O171" s="10" t="s">
        <v>2749</v>
      </c>
      <c r="P171" s="10" t="s">
        <v>2750</v>
      </c>
      <c r="Q171" s="10" t="s">
        <v>1649</v>
      </c>
      <c r="R171" s="10" t="s">
        <v>1650</v>
      </c>
      <c r="S171" s="10" t="s">
        <v>1668</v>
      </c>
      <c r="T171" s="10" t="s">
        <v>1669</v>
      </c>
      <c r="U171" s="10" t="s">
        <v>2751</v>
      </c>
      <c r="V171" s="10" t="s">
        <v>2752</v>
      </c>
      <c r="W171" s="10" t="s">
        <v>1643</v>
      </c>
    </row>
    <row r="172" spans="1:23" x14ac:dyDescent="0.2">
      <c r="A172" s="9" t="s">
        <v>1289</v>
      </c>
      <c r="B172" s="9" t="s">
        <v>1290</v>
      </c>
      <c r="C172" s="11" t="s">
        <v>1633</v>
      </c>
      <c r="D172" s="10" t="s">
        <v>1289</v>
      </c>
      <c r="E172" s="10" t="s">
        <v>1291</v>
      </c>
      <c r="F172" s="10" t="s">
        <v>1289</v>
      </c>
      <c r="G172" s="10" t="s">
        <v>1291</v>
      </c>
      <c r="H172" s="10" t="s">
        <v>1289</v>
      </c>
      <c r="I172" s="10" t="s">
        <v>1289</v>
      </c>
      <c r="J172" s="10" t="s">
        <v>2753</v>
      </c>
      <c r="K172" s="10" t="s">
        <v>1289</v>
      </c>
      <c r="L172" s="10" t="s">
        <v>1291</v>
      </c>
      <c r="M172" s="10" t="s">
        <v>1289</v>
      </c>
      <c r="N172" s="10" t="s">
        <v>2754</v>
      </c>
      <c r="O172" s="10" t="s">
        <v>2755</v>
      </c>
      <c r="P172" s="10" t="s">
        <v>2756</v>
      </c>
      <c r="Q172" s="10" t="s">
        <v>1638</v>
      </c>
      <c r="R172" s="10" t="s">
        <v>1639</v>
      </c>
      <c r="S172" s="10" t="s">
        <v>1651</v>
      </c>
      <c r="T172" s="10" t="s">
        <v>1652</v>
      </c>
      <c r="U172" s="10" t="s">
        <v>2757</v>
      </c>
      <c r="V172" s="10" t="s">
        <v>2758</v>
      </c>
      <c r="W172" s="10" t="s">
        <v>1643</v>
      </c>
    </row>
    <row r="173" spans="1:23" x14ac:dyDescent="0.2">
      <c r="A173" s="9" t="s">
        <v>1295</v>
      </c>
      <c r="B173" s="9" t="s">
        <v>1296</v>
      </c>
      <c r="C173" s="11" t="s">
        <v>1633</v>
      </c>
      <c r="D173" s="10" t="s">
        <v>1298</v>
      </c>
      <c r="E173" s="10" t="s">
        <v>2759</v>
      </c>
      <c r="F173" s="10" t="s">
        <v>1295</v>
      </c>
      <c r="G173" s="10" t="s">
        <v>1298</v>
      </c>
      <c r="H173" s="10" t="s">
        <v>1295</v>
      </c>
      <c r="I173" s="10" t="s">
        <v>1295</v>
      </c>
      <c r="J173" s="10" t="s">
        <v>2760</v>
      </c>
      <c r="K173" s="10" t="s">
        <v>1295</v>
      </c>
      <c r="L173" s="10" t="s">
        <v>2761</v>
      </c>
      <c r="M173" s="10" t="s">
        <v>1295</v>
      </c>
      <c r="N173" s="10" t="s">
        <v>2762</v>
      </c>
      <c r="O173" s="10" t="s">
        <v>2763</v>
      </c>
      <c r="P173" s="10" t="s">
        <v>2764</v>
      </c>
      <c r="Q173" s="10" t="s">
        <v>1649</v>
      </c>
      <c r="R173" s="10" t="s">
        <v>1650</v>
      </c>
      <c r="S173" s="10" t="s">
        <v>1640</v>
      </c>
      <c r="T173" s="10" t="s">
        <v>1641</v>
      </c>
      <c r="U173" s="10" t="s">
        <v>2765</v>
      </c>
      <c r="V173" s="10" t="s">
        <v>2766</v>
      </c>
      <c r="W173" s="10" t="s">
        <v>1643</v>
      </c>
    </row>
    <row r="174" spans="1:23" x14ac:dyDescent="0.2">
      <c r="A174" s="9" t="s">
        <v>1308</v>
      </c>
      <c r="B174" s="9" t="s">
        <v>1309</v>
      </c>
      <c r="C174" s="11" t="s">
        <v>1633</v>
      </c>
      <c r="D174" s="10" t="s">
        <v>2767</v>
      </c>
      <c r="E174" s="10" t="s">
        <v>1311</v>
      </c>
      <c r="F174" s="10" t="s">
        <v>1308</v>
      </c>
      <c r="G174" s="10" t="s">
        <v>1311</v>
      </c>
      <c r="H174" s="10" t="s">
        <v>1308</v>
      </c>
      <c r="I174" s="10" t="s">
        <v>1308</v>
      </c>
      <c r="J174" s="10" t="s">
        <v>2768</v>
      </c>
      <c r="K174" s="10" t="s">
        <v>1308</v>
      </c>
      <c r="L174" s="10" t="s">
        <v>1311</v>
      </c>
      <c r="M174" s="10" t="s">
        <v>1308</v>
      </c>
      <c r="N174" s="10" t="s">
        <v>2769</v>
      </c>
      <c r="O174" s="10" t="s">
        <v>2770</v>
      </c>
      <c r="P174" s="10" t="s">
        <v>2771</v>
      </c>
      <c r="Q174" s="10" t="s">
        <v>1737</v>
      </c>
      <c r="R174" s="10" t="s">
        <v>1738</v>
      </c>
      <c r="S174" s="10" t="s">
        <v>1651</v>
      </c>
      <c r="T174" s="10" t="s">
        <v>1652</v>
      </c>
      <c r="U174" s="10" t="s">
        <v>2772</v>
      </c>
      <c r="V174" s="10" t="s">
        <v>2773</v>
      </c>
      <c r="W174" s="10" t="s">
        <v>1643</v>
      </c>
    </row>
    <row r="175" spans="1:23" x14ac:dyDescent="0.2">
      <c r="A175" s="9" t="s">
        <v>842</v>
      </c>
      <c r="B175" s="9" t="s">
        <v>2774</v>
      </c>
      <c r="C175" s="11" t="s">
        <v>1633</v>
      </c>
      <c r="D175" s="10" t="s">
        <v>846</v>
      </c>
      <c r="E175" s="10" t="s">
        <v>846</v>
      </c>
      <c r="F175" s="10" t="s">
        <v>842</v>
      </c>
      <c r="G175" s="10" t="s">
        <v>846</v>
      </c>
      <c r="H175" s="10" t="s">
        <v>842</v>
      </c>
      <c r="I175" s="10" t="s">
        <v>842</v>
      </c>
      <c r="J175" s="10" t="s">
        <v>2775</v>
      </c>
      <c r="K175" s="10" t="s">
        <v>842</v>
      </c>
      <c r="L175" s="10" t="s">
        <v>2401</v>
      </c>
      <c r="M175" s="10" t="s">
        <v>842</v>
      </c>
      <c r="N175" s="10" t="s">
        <v>2776</v>
      </c>
      <c r="O175" s="10" t="s">
        <v>2777</v>
      </c>
      <c r="P175" s="10" t="s">
        <v>2778</v>
      </c>
      <c r="Q175" s="10" t="s">
        <v>1649</v>
      </c>
      <c r="R175" s="10" t="s">
        <v>1650</v>
      </c>
      <c r="S175" s="10" t="s">
        <v>1660</v>
      </c>
      <c r="T175" s="10" t="s">
        <v>1661</v>
      </c>
      <c r="U175" s="10" t="s">
        <v>2779</v>
      </c>
      <c r="V175" s="10" t="s">
        <v>2780</v>
      </c>
      <c r="W175" s="10" t="s">
        <v>1643</v>
      </c>
    </row>
    <row r="176" spans="1:23" x14ac:dyDescent="0.2">
      <c r="A176" s="9" t="s">
        <v>1562</v>
      </c>
      <c r="B176" s="9" t="s">
        <v>1328</v>
      </c>
      <c r="C176" s="11" t="s">
        <v>1633</v>
      </c>
      <c r="D176" s="10" t="s">
        <v>1633</v>
      </c>
      <c r="E176" s="10" t="s">
        <v>1349</v>
      </c>
      <c r="F176" s="10" t="s">
        <v>1562</v>
      </c>
      <c r="G176" s="10" t="s">
        <v>1330</v>
      </c>
      <c r="H176" s="10" t="s">
        <v>1562</v>
      </c>
      <c r="I176" s="10" t="s">
        <v>1327</v>
      </c>
      <c r="J176" s="10" t="s">
        <v>2781</v>
      </c>
      <c r="K176" s="10" t="s">
        <v>1562</v>
      </c>
      <c r="L176" s="10" t="s">
        <v>1366</v>
      </c>
      <c r="M176" s="10" t="s">
        <v>1562</v>
      </c>
      <c r="N176" s="10" t="s">
        <v>2782</v>
      </c>
      <c r="O176" s="10" t="s">
        <v>2783</v>
      </c>
      <c r="P176" s="10" t="s">
        <v>2784</v>
      </c>
      <c r="Q176" s="10" t="s">
        <v>1737</v>
      </c>
      <c r="R176" s="10" t="s">
        <v>1738</v>
      </c>
      <c r="S176" s="10" t="s">
        <v>1651</v>
      </c>
      <c r="T176" s="10" t="s">
        <v>1652</v>
      </c>
      <c r="U176" s="10" t="s">
        <v>1328</v>
      </c>
      <c r="V176" s="10" t="s">
        <v>1328</v>
      </c>
      <c r="W176" s="10" t="s">
        <v>1643</v>
      </c>
    </row>
    <row r="177" spans="1:23" x14ac:dyDescent="0.2">
      <c r="A177" s="9" t="s">
        <v>1334</v>
      </c>
      <c r="B177" s="9" t="s">
        <v>1335</v>
      </c>
      <c r="C177" s="11" t="s">
        <v>1633</v>
      </c>
      <c r="D177" s="10" t="s">
        <v>1337</v>
      </c>
      <c r="E177" s="10" t="s">
        <v>1343</v>
      </c>
      <c r="F177" s="10" t="s">
        <v>2785</v>
      </c>
      <c r="G177" s="10" t="s">
        <v>1337</v>
      </c>
      <c r="H177" s="10" t="s">
        <v>1334</v>
      </c>
      <c r="I177" s="10" t="s">
        <v>1334</v>
      </c>
      <c r="J177" s="10" t="s">
        <v>2786</v>
      </c>
      <c r="K177" s="10" t="s">
        <v>2785</v>
      </c>
      <c r="L177" s="10" t="s">
        <v>1337</v>
      </c>
      <c r="M177" s="10" t="s">
        <v>1334</v>
      </c>
      <c r="N177" s="10" t="s">
        <v>2787</v>
      </c>
      <c r="O177" s="10" t="s">
        <v>2788</v>
      </c>
      <c r="P177" s="10" t="s">
        <v>2789</v>
      </c>
      <c r="Q177" s="10" t="s">
        <v>1592</v>
      </c>
      <c r="R177" s="10" t="s">
        <v>1659</v>
      </c>
      <c r="S177" s="10" t="s">
        <v>1640</v>
      </c>
      <c r="T177" s="10" t="s">
        <v>1641</v>
      </c>
      <c r="U177" s="10" t="s">
        <v>2790</v>
      </c>
      <c r="V177" s="10" t="s">
        <v>1335</v>
      </c>
      <c r="W177" s="10" t="s">
        <v>1643</v>
      </c>
    </row>
    <row r="178" spans="1:23" x14ac:dyDescent="0.2">
      <c r="A178" s="9" t="s">
        <v>1340</v>
      </c>
      <c r="B178" s="9" t="s">
        <v>1341</v>
      </c>
      <c r="C178" s="11" t="s">
        <v>1633</v>
      </c>
      <c r="D178" s="10" t="s">
        <v>1633</v>
      </c>
      <c r="E178" s="10" t="s">
        <v>1355</v>
      </c>
      <c r="F178" s="10" t="s">
        <v>2791</v>
      </c>
      <c r="G178" s="10" t="s">
        <v>1343</v>
      </c>
      <c r="H178" s="10" t="s">
        <v>1340</v>
      </c>
      <c r="I178" s="10" t="s">
        <v>1340</v>
      </c>
      <c r="J178" s="10" t="s">
        <v>2792</v>
      </c>
      <c r="K178" s="10" t="s">
        <v>1340</v>
      </c>
      <c r="L178" s="10" t="s">
        <v>1343</v>
      </c>
      <c r="M178" s="10" t="s">
        <v>1340</v>
      </c>
      <c r="N178" s="10" t="s">
        <v>2793</v>
      </c>
      <c r="O178" s="10" t="s">
        <v>2794</v>
      </c>
      <c r="P178" s="10" t="s">
        <v>2795</v>
      </c>
      <c r="Q178" s="10" t="s">
        <v>1703</v>
      </c>
      <c r="R178" s="10" t="s">
        <v>1704</v>
      </c>
      <c r="S178" s="10" t="s">
        <v>1651</v>
      </c>
      <c r="T178" s="10" t="s">
        <v>1652</v>
      </c>
      <c r="U178" s="10" t="s">
        <v>1341</v>
      </c>
      <c r="V178" s="10" t="s">
        <v>1341</v>
      </c>
      <c r="W178" s="10" t="s">
        <v>1643</v>
      </c>
    </row>
    <row r="179" spans="1:23" x14ac:dyDescent="0.2">
      <c r="A179" s="9" t="s">
        <v>1346</v>
      </c>
      <c r="B179" s="9" t="s">
        <v>1347</v>
      </c>
      <c r="C179" s="11" t="s">
        <v>1633</v>
      </c>
      <c r="D179" s="10" t="s">
        <v>1349</v>
      </c>
      <c r="E179" s="10" t="s">
        <v>315</v>
      </c>
      <c r="F179" s="10" t="s">
        <v>2796</v>
      </c>
      <c r="G179" s="10" t="s">
        <v>1349</v>
      </c>
      <c r="H179" s="10" t="s">
        <v>1346</v>
      </c>
      <c r="I179" s="10" t="s">
        <v>2797</v>
      </c>
      <c r="J179" s="10" t="s">
        <v>2798</v>
      </c>
      <c r="K179" s="10" t="s">
        <v>2799</v>
      </c>
      <c r="L179" s="10" t="s">
        <v>315</v>
      </c>
      <c r="M179" s="10" t="s">
        <v>1346</v>
      </c>
      <c r="N179" s="10" t="s">
        <v>2800</v>
      </c>
      <c r="O179" s="10" t="s">
        <v>2801</v>
      </c>
      <c r="P179" s="10" t="s">
        <v>2802</v>
      </c>
      <c r="Q179" s="10" t="s">
        <v>1683</v>
      </c>
      <c r="R179" s="10" t="s">
        <v>1684</v>
      </c>
      <c r="S179" s="10" t="s">
        <v>1668</v>
      </c>
      <c r="T179" s="10" t="s">
        <v>1669</v>
      </c>
      <c r="U179" s="10" t="s">
        <v>2803</v>
      </c>
      <c r="V179" s="10" t="s">
        <v>2804</v>
      </c>
      <c r="W179" s="10" t="s">
        <v>1643</v>
      </c>
    </row>
    <row r="180" spans="1:23" x14ac:dyDescent="0.2">
      <c r="A180" s="9" t="s">
        <v>1352</v>
      </c>
      <c r="B180" s="9" t="s">
        <v>1353</v>
      </c>
      <c r="C180" s="11" t="s">
        <v>1633</v>
      </c>
      <c r="D180" s="10" t="s">
        <v>1355</v>
      </c>
      <c r="E180" s="10" t="s">
        <v>2805</v>
      </c>
      <c r="F180" s="10" t="s">
        <v>1352</v>
      </c>
      <c r="G180" s="10" t="s">
        <v>1355</v>
      </c>
      <c r="H180" s="10" t="s">
        <v>1352</v>
      </c>
      <c r="I180" s="10" t="s">
        <v>1352</v>
      </c>
      <c r="J180" s="10" t="s">
        <v>2806</v>
      </c>
      <c r="K180" s="10" t="s">
        <v>1352</v>
      </c>
      <c r="L180" s="10" t="s">
        <v>2805</v>
      </c>
      <c r="M180" s="10" t="s">
        <v>1352</v>
      </c>
      <c r="N180" s="10" t="s">
        <v>2807</v>
      </c>
      <c r="O180" s="10" t="s">
        <v>2808</v>
      </c>
      <c r="P180" s="10" t="s">
        <v>2809</v>
      </c>
      <c r="Q180" s="10" t="s">
        <v>1638</v>
      </c>
      <c r="R180" s="10" t="s">
        <v>1639</v>
      </c>
      <c r="S180" s="10" t="s">
        <v>1651</v>
      </c>
      <c r="T180" s="10" t="s">
        <v>1652</v>
      </c>
      <c r="U180" s="10" t="s">
        <v>2810</v>
      </c>
      <c r="V180" s="10" t="s">
        <v>2811</v>
      </c>
      <c r="W180" s="10" t="s">
        <v>1643</v>
      </c>
    </row>
    <row r="181" spans="1:23" x14ac:dyDescent="0.2">
      <c r="A181" s="9" t="s">
        <v>1359</v>
      </c>
      <c r="B181" s="9" t="s">
        <v>1360</v>
      </c>
      <c r="C181" s="11" t="s">
        <v>1633</v>
      </c>
      <c r="D181" s="10" t="s">
        <v>1362</v>
      </c>
      <c r="E181" s="10" t="s">
        <v>2812</v>
      </c>
      <c r="F181" s="10" t="s">
        <v>1359</v>
      </c>
      <c r="G181" s="10" t="s">
        <v>1362</v>
      </c>
      <c r="H181" s="10" t="s">
        <v>1359</v>
      </c>
      <c r="I181" s="10" t="s">
        <v>1359</v>
      </c>
      <c r="J181" s="10" t="s">
        <v>2813</v>
      </c>
      <c r="K181" s="10" t="s">
        <v>1359</v>
      </c>
      <c r="L181" s="10" t="s">
        <v>2812</v>
      </c>
      <c r="M181" s="10" t="s">
        <v>1359</v>
      </c>
      <c r="N181" s="10" t="s">
        <v>2814</v>
      </c>
      <c r="O181" s="10" t="s">
        <v>2815</v>
      </c>
      <c r="P181" s="10" t="s">
        <v>2816</v>
      </c>
      <c r="Q181" s="10" t="s">
        <v>1649</v>
      </c>
      <c r="R181" s="10" t="s">
        <v>1650</v>
      </c>
      <c r="S181" s="10" t="s">
        <v>1660</v>
      </c>
      <c r="T181" s="10" t="s">
        <v>1661</v>
      </c>
      <c r="U181" s="10" t="s">
        <v>2817</v>
      </c>
      <c r="V181" s="10" t="s">
        <v>2818</v>
      </c>
      <c r="W181" s="10" t="s">
        <v>1643</v>
      </c>
    </row>
    <row r="182" spans="1:23" x14ac:dyDescent="0.2">
      <c r="A182" s="9" t="s">
        <v>1364</v>
      </c>
      <c r="B182" s="9" t="s">
        <v>1365</v>
      </c>
      <c r="C182" s="11" t="s">
        <v>1633</v>
      </c>
      <c r="D182" s="10" t="s">
        <v>1366</v>
      </c>
      <c r="E182" s="10" t="s">
        <v>2819</v>
      </c>
      <c r="F182" s="10" t="s">
        <v>1364</v>
      </c>
      <c r="G182" s="10" t="s">
        <v>1366</v>
      </c>
      <c r="H182" s="10" t="s">
        <v>1364</v>
      </c>
      <c r="I182" s="10" t="s">
        <v>1364</v>
      </c>
      <c r="J182" s="10" t="s">
        <v>2820</v>
      </c>
      <c r="K182" s="10" t="s">
        <v>1364</v>
      </c>
      <c r="L182" s="10" t="s">
        <v>1362</v>
      </c>
      <c r="M182" s="10" t="s">
        <v>1364</v>
      </c>
      <c r="N182" s="10" t="s">
        <v>2821</v>
      </c>
      <c r="O182" s="10" t="s">
        <v>2822</v>
      </c>
      <c r="P182" s="10" t="s">
        <v>2823</v>
      </c>
      <c r="Q182" s="10" t="s">
        <v>1649</v>
      </c>
      <c r="R182" s="10" t="s">
        <v>1650</v>
      </c>
      <c r="S182" s="10" t="s">
        <v>1651</v>
      </c>
      <c r="T182" s="10" t="s">
        <v>1652</v>
      </c>
      <c r="U182" s="10" t="s">
        <v>2824</v>
      </c>
      <c r="V182" s="10" t="s">
        <v>2825</v>
      </c>
      <c r="W182" s="10" t="s">
        <v>1643</v>
      </c>
    </row>
    <row r="183" spans="1:23" x14ac:dyDescent="0.2">
      <c r="A183" s="9" t="s">
        <v>1374</v>
      </c>
      <c r="B183" s="9" t="s">
        <v>1375</v>
      </c>
      <c r="C183" s="11" t="s">
        <v>1633</v>
      </c>
      <c r="D183" s="10" t="s">
        <v>1633</v>
      </c>
      <c r="E183" s="10" t="s">
        <v>1376</v>
      </c>
      <c r="F183" s="10" t="s">
        <v>1374</v>
      </c>
      <c r="G183" s="10" t="s">
        <v>1376</v>
      </c>
      <c r="H183" s="10" t="s">
        <v>1374</v>
      </c>
      <c r="I183" s="10" t="s">
        <v>1374</v>
      </c>
      <c r="J183" s="10" t="s">
        <v>2826</v>
      </c>
      <c r="K183" s="10" t="s">
        <v>1374</v>
      </c>
      <c r="L183" s="10" t="s">
        <v>1376</v>
      </c>
      <c r="M183" s="10" t="s">
        <v>1374</v>
      </c>
      <c r="N183" s="10" t="s">
        <v>2827</v>
      </c>
      <c r="O183" s="10" t="s">
        <v>2828</v>
      </c>
      <c r="P183" s="10" t="s">
        <v>2829</v>
      </c>
      <c r="Q183" s="10" t="s">
        <v>1703</v>
      </c>
      <c r="R183" s="10" t="s">
        <v>1704</v>
      </c>
      <c r="S183" s="10" t="s">
        <v>1660</v>
      </c>
      <c r="T183" s="10" t="s">
        <v>1661</v>
      </c>
      <c r="U183" s="10" t="s">
        <v>1375</v>
      </c>
      <c r="V183" s="10" t="s">
        <v>1375</v>
      </c>
      <c r="W183" s="10" t="s">
        <v>1643</v>
      </c>
    </row>
    <row r="184" spans="1:23" x14ac:dyDescent="0.2">
      <c r="A184" s="9" t="s">
        <v>1378</v>
      </c>
      <c r="B184" s="9" t="s">
        <v>1379</v>
      </c>
      <c r="C184" s="11" t="s">
        <v>1633</v>
      </c>
      <c r="D184" s="10" t="s">
        <v>2830</v>
      </c>
      <c r="E184" s="10" t="s">
        <v>1381</v>
      </c>
      <c r="F184" s="10" t="s">
        <v>1378</v>
      </c>
      <c r="G184" s="10" t="s">
        <v>1381</v>
      </c>
      <c r="H184" s="10" t="s">
        <v>1378</v>
      </c>
      <c r="I184" s="10" t="s">
        <v>1378</v>
      </c>
      <c r="J184" s="10" t="s">
        <v>2831</v>
      </c>
      <c r="K184" s="10" t="s">
        <v>1378</v>
      </c>
      <c r="L184" s="10" t="s">
        <v>1381</v>
      </c>
      <c r="M184" s="10" t="s">
        <v>1378</v>
      </c>
      <c r="N184" s="10" t="s">
        <v>2832</v>
      </c>
      <c r="O184" s="10" t="s">
        <v>2833</v>
      </c>
      <c r="P184" s="10" t="s">
        <v>2834</v>
      </c>
      <c r="Q184" s="10" t="s">
        <v>1592</v>
      </c>
      <c r="R184" s="10" t="s">
        <v>1659</v>
      </c>
      <c r="S184" s="10" t="s">
        <v>1640</v>
      </c>
      <c r="T184" s="10" t="s">
        <v>1641</v>
      </c>
      <c r="U184" s="10" t="s">
        <v>1379</v>
      </c>
      <c r="V184" s="10" t="s">
        <v>2835</v>
      </c>
      <c r="W184" s="10" t="s">
        <v>1643</v>
      </c>
    </row>
    <row r="185" spans="1:23" x14ac:dyDescent="0.2">
      <c r="A185" s="9" t="s">
        <v>1386</v>
      </c>
      <c r="B185" s="9" t="s">
        <v>1387</v>
      </c>
      <c r="C185" s="11" t="s">
        <v>1633</v>
      </c>
      <c r="D185" s="10" t="s">
        <v>1388</v>
      </c>
      <c r="E185" s="10" t="s">
        <v>2836</v>
      </c>
      <c r="F185" s="10" t="s">
        <v>1386</v>
      </c>
      <c r="G185" s="10" t="s">
        <v>1388</v>
      </c>
      <c r="H185" s="10" t="s">
        <v>1386</v>
      </c>
      <c r="I185" s="10" t="s">
        <v>1386</v>
      </c>
      <c r="J185" s="10" t="s">
        <v>2837</v>
      </c>
      <c r="K185" s="10" t="s">
        <v>1386</v>
      </c>
      <c r="L185" s="10" t="s">
        <v>2838</v>
      </c>
      <c r="M185" s="10" t="s">
        <v>1386</v>
      </c>
      <c r="N185" s="10" t="s">
        <v>2839</v>
      </c>
      <c r="O185" s="10" t="s">
        <v>2840</v>
      </c>
      <c r="P185" s="10" t="s">
        <v>2841</v>
      </c>
      <c r="Q185" s="10" t="s">
        <v>1649</v>
      </c>
      <c r="R185" s="10" t="s">
        <v>1650</v>
      </c>
      <c r="S185" s="10" t="s">
        <v>1651</v>
      </c>
      <c r="T185" s="10" t="s">
        <v>1652</v>
      </c>
      <c r="U185" s="10" t="s">
        <v>2842</v>
      </c>
      <c r="V185" s="10" t="s">
        <v>1387</v>
      </c>
      <c r="W185" s="10" t="s">
        <v>1643</v>
      </c>
    </row>
    <row r="186" spans="1:23" x14ac:dyDescent="0.2">
      <c r="A186" s="9" t="s">
        <v>1391</v>
      </c>
      <c r="B186" s="9" t="s">
        <v>1392</v>
      </c>
      <c r="C186" s="11" t="s">
        <v>1633</v>
      </c>
      <c r="D186" s="10" t="s">
        <v>1633</v>
      </c>
      <c r="E186" s="10" t="s">
        <v>1393</v>
      </c>
      <c r="F186" s="10" t="s">
        <v>2843</v>
      </c>
      <c r="G186" s="10" t="s">
        <v>1393</v>
      </c>
      <c r="H186" s="10" t="s">
        <v>1391</v>
      </c>
      <c r="I186" s="10" t="s">
        <v>2843</v>
      </c>
      <c r="J186" s="10" t="s">
        <v>2844</v>
      </c>
      <c r="K186" s="10" t="s">
        <v>2843</v>
      </c>
      <c r="L186" s="10" t="s">
        <v>472</v>
      </c>
      <c r="M186" s="10" t="s">
        <v>1391</v>
      </c>
      <c r="N186" s="10" t="s">
        <v>2845</v>
      </c>
      <c r="O186" s="10" t="s">
        <v>2846</v>
      </c>
      <c r="P186" s="10" t="s">
        <v>2847</v>
      </c>
      <c r="Q186" s="10" t="s">
        <v>1638</v>
      </c>
      <c r="R186" s="10" t="s">
        <v>1639</v>
      </c>
      <c r="S186" s="10" t="s">
        <v>1668</v>
      </c>
      <c r="T186" s="10" t="s">
        <v>1669</v>
      </c>
      <c r="U186" s="10" t="s">
        <v>2848</v>
      </c>
      <c r="V186" s="10" t="s">
        <v>2849</v>
      </c>
      <c r="W186" s="10" t="s">
        <v>1643</v>
      </c>
    </row>
    <row r="187" spans="1:23" x14ac:dyDescent="0.2">
      <c r="A187" s="9" t="s">
        <v>1396</v>
      </c>
      <c r="B187" s="9" t="s">
        <v>1398</v>
      </c>
      <c r="C187" s="11" t="s">
        <v>1633</v>
      </c>
      <c r="D187" s="10" t="s">
        <v>1399</v>
      </c>
      <c r="E187" s="10" t="s">
        <v>2850</v>
      </c>
      <c r="F187" s="10" t="s">
        <v>1396</v>
      </c>
      <c r="G187" s="10" t="s">
        <v>1399</v>
      </c>
      <c r="H187" s="10" t="s">
        <v>1396</v>
      </c>
      <c r="I187" s="10" t="s">
        <v>2060</v>
      </c>
      <c r="J187" s="10" t="s">
        <v>2851</v>
      </c>
      <c r="K187" s="10" t="s">
        <v>2852</v>
      </c>
      <c r="L187" s="10" t="s">
        <v>2850</v>
      </c>
      <c r="M187" s="10" t="s">
        <v>1396</v>
      </c>
      <c r="N187" s="10" t="s">
        <v>2853</v>
      </c>
      <c r="O187" s="10" t="s">
        <v>2854</v>
      </c>
      <c r="P187" s="10" t="s">
        <v>1744</v>
      </c>
      <c r="Q187" s="10" t="s">
        <v>1649</v>
      </c>
      <c r="R187" s="10" t="s">
        <v>1650</v>
      </c>
      <c r="S187" s="10" t="s">
        <v>1668</v>
      </c>
      <c r="T187" s="10" t="s">
        <v>1669</v>
      </c>
      <c r="U187" s="10" t="s">
        <v>2855</v>
      </c>
      <c r="V187" s="10" t="s">
        <v>2856</v>
      </c>
      <c r="W187" s="10" t="s">
        <v>1643</v>
      </c>
    </row>
    <row r="188" spans="1:23" x14ac:dyDescent="0.2">
      <c r="A188" s="9" t="s">
        <v>1300</v>
      </c>
      <c r="B188" s="9" t="s">
        <v>1302</v>
      </c>
      <c r="C188" s="11" t="s">
        <v>1633</v>
      </c>
      <c r="D188" s="10" t="s">
        <v>2857</v>
      </c>
      <c r="E188" s="10" t="s">
        <v>1303</v>
      </c>
      <c r="F188" s="10" t="s">
        <v>2858</v>
      </c>
      <c r="G188" s="10" t="s">
        <v>1303</v>
      </c>
      <c r="H188" s="10" t="s">
        <v>1300</v>
      </c>
      <c r="I188" s="10" t="s">
        <v>1300</v>
      </c>
      <c r="J188" s="10" t="s">
        <v>2859</v>
      </c>
      <c r="K188" s="10" t="s">
        <v>2858</v>
      </c>
      <c r="L188" s="10" t="s">
        <v>1355</v>
      </c>
      <c r="M188" s="10" t="s">
        <v>1300</v>
      </c>
      <c r="N188" s="10" t="s">
        <v>2860</v>
      </c>
      <c r="O188" s="10" t="s">
        <v>2861</v>
      </c>
      <c r="P188" s="10" t="s">
        <v>2862</v>
      </c>
      <c r="Q188" s="10" t="s">
        <v>1592</v>
      </c>
      <c r="R188" s="10" t="s">
        <v>1659</v>
      </c>
      <c r="S188" s="10" t="s">
        <v>1640</v>
      </c>
      <c r="T188" s="10" t="s">
        <v>1641</v>
      </c>
      <c r="U188" s="10" t="s">
        <v>2863</v>
      </c>
      <c r="V188" s="10" t="s">
        <v>2864</v>
      </c>
      <c r="W188" s="10" t="s">
        <v>1643</v>
      </c>
    </row>
    <row r="189" spans="1:23" x14ac:dyDescent="0.2">
      <c r="A189" s="9" t="s">
        <v>1400</v>
      </c>
      <c r="B189" s="9" t="s">
        <v>1402</v>
      </c>
      <c r="C189" s="11" t="s">
        <v>1633</v>
      </c>
      <c r="D189" s="10" t="s">
        <v>1400</v>
      </c>
      <c r="E189" s="10" t="s">
        <v>1403</v>
      </c>
      <c r="F189" s="10" t="s">
        <v>1400</v>
      </c>
      <c r="G189" s="10" t="s">
        <v>1403</v>
      </c>
      <c r="H189" s="10" t="s">
        <v>1400</v>
      </c>
      <c r="I189" s="10" t="s">
        <v>1400</v>
      </c>
      <c r="J189" s="10" t="s">
        <v>2865</v>
      </c>
      <c r="K189" s="10" t="s">
        <v>1400</v>
      </c>
      <c r="L189" s="10" t="s">
        <v>1403</v>
      </c>
      <c r="M189" s="10" t="s">
        <v>1400</v>
      </c>
      <c r="N189" s="10" t="s">
        <v>2866</v>
      </c>
      <c r="O189" s="10" t="s">
        <v>2867</v>
      </c>
      <c r="P189" s="10" t="s">
        <v>1744</v>
      </c>
      <c r="Q189" s="10" t="s">
        <v>1683</v>
      </c>
      <c r="R189" s="10" t="s">
        <v>1684</v>
      </c>
      <c r="S189" s="10" t="s">
        <v>1668</v>
      </c>
      <c r="T189" s="10" t="s">
        <v>1669</v>
      </c>
      <c r="U189" s="10" t="s">
        <v>2868</v>
      </c>
      <c r="V189" s="10" t="s">
        <v>2869</v>
      </c>
      <c r="W189" s="10" t="s">
        <v>1643</v>
      </c>
    </row>
    <row r="190" spans="1:23" x14ac:dyDescent="0.2">
      <c r="A190" s="9" t="s">
        <v>1407</v>
      </c>
      <c r="B190" s="9" t="s">
        <v>1408</v>
      </c>
      <c r="C190" s="11" t="s">
        <v>1633</v>
      </c>
      <c r="D190" s="10" t="s">
        <v>1543</v>
      </c>
      <c r="E190" s="10" t="s">
        <v>1410</v>
      </c>
      <c r="F190" s="10" t="s">
        <v>2870</v>
      </c>
      <c r="G190" s="10" t="s">
        <v>1410</v>
      </c>
      <c r="H190" s="10" t="s">
        <v>1407</v>
      </c>
      <c r="I190" s="10" t="s">
        <v>2871</v>
      </c>
      <c r="J190" s="10" t="s">
        <v>2872</v>
      </c>
      <c r="K190" s="10" t="s">
        <v>2870</v>
      </c>
      <c r="L190" s="10" t="s">
        <v>1410</v>
      </c>
      <c r="M190" s="10" t="s">
        <v>1407</v>
      </c>
      <c r="N190" s="10" t="s">
        <v>2873</v>
      </c>
      <c r="O190" s="10" t="s">
        <v>2874</v>
      </c>
      <c r="P190" s="10" t="s">
        <v>2875</v>
      </c>
      <c r="Q190" s="10" t="s">
        <v>1683</v>
      </c>
      <c r="R190" s="10" t="s">
        <v>1684</v>
      </c>
      <c r="S190" s="10" t="s">
        <v>1660</v>
      </c>
      <c r="T190" s="10" t="s">
        <v>1661</v>
      </c>
      <c r="U190" s="10" t="s">
        <v>1408</v>
      </c>
      <c r="V190" s="10" t="s">
        <v>1408</v>
      </c>
      <c r="W190" s="10" t="s">
        <v>1643</v>
      </c>
    </row>
    <row r="191" spans="1:23" x14ac:dyDescent="0.2">
      <c r="A191" s="9" t="s">
        <v>1413</v>
      </c>
      <c r="B191" s="9" t="s">
        <v>1414</v>
      </c>
      <c r="C191" s="11" t="s">
        <v>1633</v>
      </c>
      <c r="D191" s="10" t="s">
        <v>1416</v>
      </c>
      <c r="E191" s="10" t="s">
        <v>1416</v>
      </c>
      <c r="F191" s="10" t="s">
        <v>1413</v>
      </c>
      <c r="G191" s="10" t="s">
        <v>1416</v>
      </c>
      <c r="H191" s="10" t="s">
        <v>1413</v>
      </c>
      <c r="I191" s="10" t="s">
        <v>1413</v>
      </c>
      <c r="J191" s="10" t="s">
        <v>2876</v>
      </c>
      <c r="K191" s="10" t="s">
        <v>1413</v>
      </c>
      <c r="L191" s="10" t="s">
        <v>1416</v>
      </c>
      <c r="M191" s="10" t="s">
        <v>1413</v>
      </c>
      <c r="N191" s="10" t="s">
        <v>2877</v>
      </c>
      <c r="O191" s="10" t="s">
        <v>2878</v>
      </c>
      <c r="P191" s="10" t="s">
        <v>2879</v>
      </c>
      <c r="Q191" s="10" t="s">
        <v>1649</v>
      </c>
      <c r="R191" s="10" t="s">
        <v>1650</v>
      </c>
      <c r="S191" s="10" t="s">
        <v>1640</v>
      </c>
      <c r="T191" s="10" t="s">
        <v>1641</v>
      </c>
      <c r="U191" s="10" t="s">
        <v>2880</v>
      </c>
      <c r="V191" s="10" t="s">
        <v>2881</v>
      </c>
      <c r="W191" s="10" t="s">
        <v>1643</v>
      </c>
    </row>
    <row r="192" spans="1:23" x14ac:dyDescent="0.2">
      <c r="A192" s="9" t="s">
        <v>1418</v>
      </c>
      <c r="B192" s="9" t="s">
        <v>1419</v>
      </c>
      <c r="C192" s="11" t="s">
        <v>1633</v>
      </c>
      <c r="D192" s="10" t="s">
        <v>1633</v>
      </c>
      <c r="E192" s="10" t="s">
        <v>2882</v>
      </c>
      <c r="F192" s="10" t="s">
        <v>2883</v>
      </c>
      <c r="G192" s="10" t="s">
        <v>1421</v>
      </c>
      <c r="H192" s="10" t="s">
        <v>1418</v>
      </c>
      <c r="I192" s="10" t="s">
        <v>1418</v>
      </c>
      <c r="J192" s="10" t="s">
        <v>2884</v>
      </c>
      <c r="K192" s="10" t="s">
        <v>2883</v>
      </c>
      <c r="L192" s="10" t="s">
        <v>2885</v>
      </c>
      <c r="M192" s="10" t="s">
        <v>1418</v>
      </c>
      <c r="N192" s="10" t="s">
        <v>2886</v>
      </c>
      <c r="O192" s="10" t="s">
        <v>2887</v>
      </c>
      <c r="P192" s="10" t="s">
        <v>2888</v>
      </c>
      <c r="Q192" s="10" t="s">
        <v>1703</v>
      </c>
      <c r="R192" s="10" t="s">
        <v>1704</v>
      </c>
      <c r="S192" s="10" t="s">
        <v>1651</v>
      </c>
      <c r="T192" s="10" t="s">
        <v>1652</v>
      </c>
      <c r="U192" s="10" t="s">
        <v>1419</v>
      </c>
      <c r="V192" s="10" t="s">
        <v>1419</v>
      </c>
      <c r="W192" s="10" t="s">
        <v>1643</v>
      </c>
    </row>
    <row r="193" spans="1:23" x14ac:dyDescent="0.2">
      <c r="A193" s="9" t="s">
        <v>1425</v>
      </c>
      <c r="B193" s="9" t="s">
        <v>1566</v>
      </c>
      <c r="C193" s="11" t="s">
        <v>1633</v>
      </c>
      <c r="D193" s="10" t="s">
        <v>2889</v>
      </c>
      <c r="E193" s="10" t="s">
        <v>1429</v>
      </c>
      <c r="F193" s="10" t="s">
        <v>1425</v>
      </c>
      <c r="G193" s="10" t="s">
        <v>1429</v>
      </c>
      <c r="H193" s="10" t="s">
        <v>1425</v>
      </c>
      <c r="I193" s="10" t="s">
        <v>1425</v>
      </c>
      <c r="J193" s="10" t="s">
        <v>2890</v>
      </c>
      <c r="K193" s="10" t="s">
        <v>1425</v>
      </c>
      <c r="L193" s="10" t="s">
        <v>1434</v>
      </c>
      <c r="M193" s="10" t="s">
        <v>1425</v>
      </c>
      <c r="N193" s="10" t="s">
        <v>2891</v>
      </c>
      <c r="O193" s="10" t="s">
        <v>2892</v>
      </c>
      <c r="P193" s="10" t="s">
        <v>2893</v>
      </c>
      <c r="Q193" s="10" t="s">
        <v>1683</v>
      </c>
      <c r="R193" s="10" t="s">
        <v>1684</v>
      </c>
      <c r="S193" s="10" t="s">
        <v>1660</v>
      </c>
      <c r="T193" s="10" t="s">
        <v>1661</v>
      </c>
      <c r="U193" s="10" t="s">
        <v>2894</v>
      </c>
      <c r="V193" s="10" t="s">
        <v>2895</v>
      </c>
      <c r="W193" s="10" t="s">
        <v>1643</v>
      </c>
    </row>
    <row r="194" spans="1:23" x14ac:dyDescent="0.2">
      <c r="A194" s="9" t="s">
        <v>1431</v>
      </c>
      <c r="B194" s="9" t="s">
        <v>1567</v>
      </c>
      <c r="C194" s="11" t="s">
        <v>1633</v>
      </c>
      <c r="D194" s="10" t="s">
        <v>1434</v>
      </c>
      <c r="E194" s="10" t="s">
        <v>2896</v>
      </c>
      <c r="F194" s="10" t="s">
        <v>2897</v>
      </c>
      <c r="G194" s="10" t="s">
        <v>1434</v>
      </c>
      <c r="H194" s="10" t="s">
        <v>1431</v>
      </c>
      <c r="I194" s="10" t="s">
        <v>2898</v>
      </c>
      <c r="J194" s="10" t="s">
        <v>2899</v>
      </c>
      <c r="K194" s="10" t="s">
        <v>2898</v>
      </c>
      <c r="L194" s="10" t="s">
        <v>2900</v>
      </c>
      <c r="M194" s="10" t="s">
        <v>1431</v>
      </c>
      <c r="N194" s="10" t="s">
        <v>2901</v>
      </c>
      <c r="O194" s="10" t="s">
        <v>2902</v>
      </c>
      <c r="P194" s="10" t="s">
        <v>2903</v>
      </c>
      <c r="Q194" s="10" t="s">
        <v>1703</v>
      </c>
      <c r="R194" s="10" t="s">
        <v>1704</v>
      </c>
      <c r="S194" s="10" t="s">
        <v>1640</v>
      </c>
      <c r="T194" s="10" t="s">
        <v>1641</v>
      </c>
      <c r="U194" s="10" t="s">
        <v>1567</v>
      </c>
      <c r="V194" s="10" t="s">
        <v>1567</v>
      </c>
      <c r="W194" s="10" t="s">
        <v>1643</v>
      </c>
    </row>
    <row r="195" spans="1:23" x14ac:dyDescent="0.2">
      <c r="A195" s="9" t="s">
        <v>1450</v>
      </c>
      <c r="B195" s="9" t="s">
        <v>1451</v>
      </c>
      <c r="C195" s="11" t="s">
        <v>1633</v>
      </c>
      <c r="D195" s="10" t="s">
        <v>2904</v>
      </c>
      <c r="E195" s="10" t="s">
        <v>2905</v>
      </c>
      <c r="F195" s="10" t="s">
        <v>1450</v>
      </c>
      <c r="G195" s="10" t="s">
        <v>1454</v>
      </c>
      <c r="H195" s="10" t="s">
        <v>1450</v>
      </c>
      <c r="I195" s="10" t="s">
        <v>1450</v>
      </c>
      <c r="J195" s="10" t="s">
        <v>2906</v>
      </c>
      <c r="K195" s="10" t="s">
        <v>1450</v>
      </c>
      <c r="L195" s="10" t="s">
        <v>1454</v>
      </c>
      <c r="M195" s="10" t="s">
        <v>1450</v>
      </c>
      <c r="N195" s="10" t="s">
        <v>2907</v>
      </c>
      <c r="O195" s="10" t="s">
        <v>2908</v>
      </c>
      <c r="P195" s="10" t="s">
        <v>2228</v>
      </c>
      <c r="Q195" s="10" t="s">
        <v>1638</v>
      </c>
      <c r="R195" s="10" t="s">
        <v>1639</v>
      </c>
      <c r="S195" s="10" t="s">
        <v>1640</v>
      </c>
      <c r="T195" s="10" t="s">
        <v>1641</v>
      </c>
      <c r="U195" s="10" t="s">
        <v>1451</v>
      </c>
      <c r="V195" s="10" t="s">
        <v>2909</v>
      </c>
      <c r="W195" s="10" t="s">
        <v>1643</v>
      </c>
    </row>
    <row r="196" spans="1:23" x14ac:dyDescent="0.2">
      <c r="A196" s="9" t="s">
        <v>1459</v>
      </c>
      <c r="B196" s="9" t="s">
        <v>1460</v>
      </c>
      <c r="C196" s="11" t="s">
        <v>1633</v>
      </c>
      <c r="D196" s="10" t="s">
        <v>2910</v>
      </c>
      <c r="E196" s="10" t="s">
        <v>1213</v>
      </c>
      <c r="F196" s="10" t="s">
        <v>2911</v>
      </c>
      <c r="G196" s="10" t="s">
        <v>1462</v>
      </c>
      <c r="H196" s="10" t="s">
        <v>1459</v>
      </c>
      <c r="I196" s="10" t="s">
        <v>1459</v>
      </c>
      <c r="J196" s="10" t="s">
        <v>2912</v>
      </c>
      <c r="K196" s="10" t="s">
        <v>2911</v>
      </c>
      <c r="L196" s="10" t="s">
        <v>2913</v>
      </c>
      <c r="M196" s="10" t="s">
        <v>1459</v>
      </c>
      <c r="N196" s="10" t="s">
        <v>2914</v>
      </c>
      <c r="O196" s="10" t="s">
        <v>2915</v>
      </c>
      <c r="P196" s="10" t="s">
        <v>2916</v>
      </c>
      <c r="Q196" s="10" t="s">
        <v>1592</v>
      </c>
      <c r="R196" s="10" t="s">
        <v>1659</v>
      </c>
      <c r="S196" s="10" t="s">
        <v>1640</v>
      </c>
      <c r="T196" s="10" t="s">
        <v>1641</v>
      </c>
      <c r="U196" s="10" t="s">
        <v>1460</v>
      </c>
      <c r="V196" s="10" t="s">
        <v>2917</v>
      </c>
      <c r="W196" s="10" t="s">
        <v>1643</v>
      </c>
    </row>
    <row r="197" spans="1:23" x14ac:dyDescent="0.2">
      <c r="A197" s="9" t="s">
        <v>1466</v>
      </c>
      <c r="B197" s="9" t="s">
        <v>1467</v>
      </c>
      <c r="C197" s="11" t="s">
        <v>1633</v>
      </c>
      <c r="D197" s="10" t="s">
        <v>1469</v>
      </c>
      <c r="E197" s="10" t="s">
        <v>2918</v>
      </c>
      <c r="F197" s="10" t="s">
        <v>2919</v>
      </c>
      <c r="G197" s="10" t="s">
        <v>1469</v>
      </c>
      <c r="H197" s="10" t="s">
        <v>1466</v>
      </c>
      <c r="I197" s="10" t="s">
        <v>1466</v>
      </c>
      <c r="J197" s="10" t="s">
        <v>2920</v>
      </c>
      <c r="K197" s="10" t="s">
        <v>2919</v>
      </c>
      <c r="L197" s="10" t="s">
        <v>1469</v>
      </c>
      <c r="M197" s="10" t="s">
        <v>1466</v>
      </c>
      <c r="N197" s="10" t="s">
        <v>2921</v>
      </c>
      <c r="O197" s="10" t="s">
        <v>2922</v>
      </c>
      <c r="P197" s="10" t="s">
        <v>2923</v>
      </c>
      <c r="Q197" s="10" t="s">
        <v>1592</v>
      </c>
      <c r="R197" s="10" t="s">
        <v>1659</v>
      </c>
      <c r="S197" s="10" t="s">
        <v>1640</v>
      </c>
      <c r="T197" s="10" t="s">
        <v>1641</v>
      </c>
      <c r="U197" s="10" t="s">
        <v>1467</v>
      </c>
      <c r="V197" s="10" t="s">
        <v>1467</v>
      </c>
      <c r="W197" s="10" t="s">
        <v>1643</v>
      </c>
    </row>
    <row r="198" spans="1:23" x14ac:dyDescent="0.2">
      <c r="A198" s="9" t="s">
        <v>943</v>
      </c>
      <c r="B198" s="9" t="s">
        <v>944</v>
      </c>
      <c r="C198" s="11" t="s">
        <v>1633</v>
      </c>
      <c r="D198" s="10" t="s">
        <v>1633</v>
      </c>
      <c r="E198" s="10" t="s">
        <v>1633</v>
      </c>
      <c r="F198" s="10" t="s">
        <v>1633</v>
      </c>
      <c r="G198" s="10" t="s">
        <v>1633</v>
      </c>
      <c r="H198" s="10" t="s">
        <v>943</v>
      </c>
      <c r="I198" s="10" t="s">
        <v>1633</v>
      </c>
      <c r="J198" s="10" t="s">
        <v>1633</v>
      </c>
      <c r="K198" s="10" t="s">
        <v>1633</v>
      </c>
      <c r="L198" s="10" t="s">
        <v>1633</v>
      </c>
      <c r="M198" s="10" t="s">
        <v>943</v>
      </c>
      <c r="N198" s="10" t="s">
        <v>2924</v>
      </c>
      <c r="O198" s="10" t="s">
        <v>2925</v>
      </c>
      <c r="P198" s="10" t="s">
        <v>2926</v>
      </c>
      <c r="Q198" s="10" t="s">
        <v>1649</v>
      </c>
      <c r="R198" s="10" t="s">
        <v>1650</v>
      </c>
      <c r="S198" s="10" t="s">
        <v>1660</v>
      </c>
      <c r="T198" s="10" t="s">
        <v>1661</v>
      </c>
      <c r="U198" s="10" t="s">
        <v>944</v>
      </c>
      <c r="V198" s="10" t="s">
        <v>2927</v>
      </c>
      <c r="W198" s="10" t="s">
        <v>1643</v>
      </c>
    </row>
    <row r="199" spans="1:23" x14ac:dyDescent="0.2">
      <c r="A199" s="9" t="s">
        <v>1542</v>
      </c>
      <c r="B199" s="9" t="s">
        <v>1541</v>
      </c>
      <c r="C199" s="11" t="s">
        <v>1633</v>
      </c>
      <c r="D199" s="10" t="s">
        <v>1633</v>
      </c>
      <c r="E199" s="10" t="s">
        <v>1633</v>
      </c>
      <c r="F199" s="10" t="s">
        <v>1633</v>
      </c>
      <c r="G199" s="10" t="s">
        <v>1633</v>
      </c>
      <c r="H199" s="10" t="s">
        <v>1542</v>
      </c>
      <c r="I199" s="10" t="s">
        <v>1633</v>
      </c>
      <c r="J199" s="10" t="s">
        <v>1633</v>
      </c>
      <c r="K199" s="10" t="s">
        <v>1633</v>
      </c>
      <c r="L199" s="10" t="s">
        <v>1633</v>
      </c>
      <c r="M199" s="10" t="s">
        <v>1542</v>
      </c>
      <c r="N199" s="10" t="s">
        <v>2928</v>
      </c>
      <c r="O199" s="10" t="s">
        <v>1633</v>
      </c>
      <c r="P199" s="10" t="s">
        <v>1633</v>
      </c>
      <c r="Q199" s="10" t="s">
        <v>1633</v>
      </c>
      <c r="R199" s="10" t="s">
        <v>1633</v>
      </c>
      <c r="S199" s="10" t="s">
        <v>1633</v>
      </c>
      <c r="T199" s="10" t="s">
        <v>1633</v>
      </c>
      <c r="U199" s="10" t="s">
        <v>1633</v>
      </c>
      <c r="V199" s="10" t="s">
        <v>1633</v>
      </c>
      <c r="W199" s="10" t="s">
        <v>1633</v>
      </c>
    </row>
    <row r="200" spans="1:23" x14ac:dyDescent="0.2">
      <c r="A200" s="9" t="s">
        <v>2929</v>
      </c>
      <c r="B200" s="9" t="s">
        <v>2930</v>
      </c>
      <c r="C200" s="11" t="s">
        <v>1633</v>
      </c>
      <c r="D200" s="10" t="s">
        <v>1633</v>
      </c>
      <c r="E200" s="10" t="s">
        <v>1633</v>
      </c>
      <c r="F200" s="10" t="s">
        <v>1633</v>
      </c>
      <c r="G200" s="10" t="s">
        <v>1633</v>
      </c>
      <c r="H200" s="10" t="s">
        <v>2929</v>
      </c>
      <c r="I200" s="10" t="s">
        <v>1633</v>
      </c>
      <c r="J200" s="10" t="s">
        <v>1633</v>
      </c>
      <c r="K200" s="10" t="s">
        <v>1633</v>
      </c>
      <c r="L200" s="10" t="s">
        <v>1633</v>
      </c>
      <c r="M200" s="10" t="s">
        <v>2929</v>
      </c>
      <c r="N200" s="10" t="s">
        <v>2931</v>
      </c>
      <c r="O200" s="10" t="s">
        <v>1633</v>
      </c>
      <c r="P200" s="10" t="s">
        <v>1633</v>
      </c>
      <c r="Q200" s="10" t="s">
        <v>1633</v>
      </c>
      <c r="R200" s="10" t="s">
        <v>1633</v>
      </c>
      <c r="S200" s="10" t="s">
        <v>1633</v>
      </c>
      <c r="T200" s="10" t="s">
        <v>1633</v>
      </c>
      <c r="U200" s="10" t="s">
        <v>1633</v>
      </c>
      <c r="V200" s="10" t="s">
        <v>1633</v>
      </c>
      <c r="W200" s="10" t="s">
        <v>1633</v>
      </c>
    </row>
    <row r="201" spans="1:23" x14ac:dyDescent="0.2">
      <c r="A201" s="9" t="s">
        <v>1496</v>
      </c>
      <c r="B201" s="9" t="s">
        <v>1495</v>
      </c>
      <c r="C201" s="11" t="s">
        <v>1633</v>
      </c>
      <c r="D201" s="10" t="s">
        <v>1633</v>
      </c>
      <c r="E201" s="10" t="s">
        <v>1633</v>
      </c>
      <c r="F201" s="10" t="s">
        <v>1633</v>
      </c>
      <c r="G201" s="10" t="s">
        <v>1633</v>
      </c>
      <c r="H201" s="10" t="s">
        <v>1496</v>
      </c>
      <c r="I201" s="10" t="s">
        <v>1633</v>
      </c>
      <c r="J201" s="10" t="s">
        <v>1633</v>
      </c>
      <c r="K201" s="10" t="s">
        <v>1633</v>
      </c>
      <c r="L201" s="10" t="s">
        <v>1633</v>
      </c>
      <c r="M201" s="10" t="s">
        <v>1496</v>
      </c>
      <c r="N201" s="10" t="s">
        <v>2932</v>
      </c>
      <c r="O201" s="10" t="s">
        <v>1633</v>
      </c>
      <c r="P201" s="10" t="s">
        <v>1633</v>
      </c>
      <c r="Q201" s="10" t="s">
        <v>1592</v>
      </c>
      <c r="R201" s="10" t="s">
        <v>1659</v>
      </c>
      <c r="S201" s="10" t="s">
        <v>1651</v>
      </c>
      <c r="T201" s="10" t="s">
        <v>1652</v>
      </c>
      <c r="U201" s="10" t="s">
        <v>1633</v>
      </c>
      <c r="V201" s="10" t="s">
        <v>1633</v>
      </c>
      <c r="W201" s="10" t="s">
        <v>1633</v>
      </c>
    </row>
    <row r="202" spans="1:23" x14ac:dyDescent="0.2">
      <c r="A202" s="9" t="s">
        <v>128</v>
      </c>
      <c r="B202" s="9" t="s">
        <v>129</v>
      </c>
      <c r="C202" s="11" t="s">
        <v>1633</v>
      </c>
      <c r="D202" s="10" t="s">
        <v>1633</v>
      </c>
      <c r="E202" s="10" t="s">
        <v>1633</v>
      </c>
      <c r="F202" s="10" t="s">
        <v>1633</v>
      </c>
      <c r="G202" s="10" t="s">
        <v>1633</v>
      </c>
      <c r="H202" s="10" t="s">
        <v>128</v>
      </c>
      <c r="I202" s="10" t="s">
        <v>1633</v>
      </c>
      <c r="J202" s="10" t="s">
        <v>1633</v>
      </c>
      <c r="K202" s="10" t="s">
        <v>1633</v>
      </c>
      <c r="L202" s="10" t="s">
        <v>1633</v>
      </c>
      <c r="M202" s="10" t="s">
        <v>128</v>
      </c>
      <c r="N202" s="10" t="s">
        <v>2933</v>
      </c>
      <c r="O202" s="10" t="s">
        <v>1633</v>
      </c>
      <c r="P202" s="10" t="s">
        <v>1633</v>
      </c>
      <c r="Q202" s="10" t="s">
        <v>1633</v>
      </c>
      <c r="R202" s="10" t="s">
        <v>1633</v>
      </c>
      <c r="S202" s="10" t="s">
        <v>1633</v>
      </c>
      <c r="T202" s="10" t="s">
        <v>1633</v>
      </c>
      <c r="U202" s="10" t="s">
        <v>1633</v>
      </c>
      <c r="V202" s="10" t="s">
        <v>1633</v>
      </c>
      <c r="W202" s="10" t="s">
        <v>1633</v>
      </c>
    </row>
    <row r="203" spans="1:23" x14ac:dyDescent="0.2">
      <c r="A203" s="9" t="s">
        <v>204</v>
      </c>
      <c r="B203" s="9" t="s">
        <v>205</v>
      </c>
      <c r="C203" s="11" t="s">
        <v>1633</v>
      </c>
      <c r="D203" s="10" t="s">
        <v>1633</v>
      </c>
      <c r="E203" s="10" t="s">
        <v>1633</v>
      </c>
      <c r="F203" s="10" t="s">
        <v>1633</v>
      </c>
      <c r="G203" s="10" t="s">
        <v>1633</v>
      </c>
      <c r="H203" s="10" t="s">
        <v>204</v>
      </c>
      <c r="I203" s="10" t="s">
        <v>1633</v>
      </c>
      <c r="J203" s="10" t="s">
        <v>1633</v>
      </c>
      <c r="K203" s="10" t="s">
        <v>1633</v>
      </c>
      <c r="L203" s="10" t="s">
        <v>1633</v>
      </c>
      <c r="M203" s="10" t="s">
        <v>204</v>
      </c>
      <c r="N203" s="10" t="s">
        <v>2934</v>
      </c>
      <c r="O203" s="10" t="s">
        <v>1633</v>
      </c>
      <c r="P203" s="10" t="s">
        <v>1633</v>
      </c>
      <c r="Q203" s="10" t="s">
        <v>1633</v>
      </c>
      <c r="R203" s="10" t="s">
        <v>1633</v>
      </c>
      <c r="S203" s="10" t="s">
        <v>1633</v>
      </c>
      <c r="T203" s="10" t="s">
        <v>1633</v>
      </c>
      <c r="U203" s="10" t="s">
        <v>1633</v>
      </c>
      <c r="V203" s="10" t="s">
        <v>1633</v>
      </c>
      <c r="W203" s="10" t="s">
        <v>1633</v>
      </c>
    </row>
    <row r="204" spans="1:23" x14ac:dyDescent="0.2">
      <c r="A204" s="9" t="s">
        <v>1502</v>
      </c>
      <c r="B204" s="9" t="s">
        <v>1501</v>
      </c>
      <c r="C204" s="11" t="s">
        <v>1633</v>
      </c>
      <c r="D204" s="10" t="s">
        <v>1633</v>
      </c>
      <c r="E204" s="10" t="s">
        <v>1633</v>
      </c>
      <c r="F204" s="10" t="s">
        <v>1633</v>
      </c>
      <c r="G204" s="10" t="s">
        <v>1633</v>
      </c>
      <c r="H204" s="10" t="s">
        <v>1502</v>
      </c>
      <c r="I204" s="10" t="s">
        <v>1633</v>
      </c>
      <c r="J204" s="10" t="s">
        <v>1633</v>
      </c>
      <c r="K204" s="10" t="s">
        <v>1633</v>
      </c>
      <c r="L204" s="10" t="s">
        <v>1633</v>
      </c>
      <c r="M204" s="10" t="s">
        <v>1502</v>
      </c>
      <c r="N204" s="10" t="s">
        <v>2935</v>
      </c>
      <c r="O204" s="10" t="s">
        <v>1633</v>
      </c>
      <c r="P204" s="10" t="s">
        <v>1633</v>
      </c>
      <c r="Q204" s="10" t="s">
        <v>1633</v>
      </c>
      <c r="R204" s="10" t="s">
        <v>1633</v>
      </c>
      <c r="S204" s="10" t="s">
        <v>1633</v>
      </c>
      <c r="T204" s="10" t="s">
        <v>1633</v>
      </c>
      <c r="U204" s="10" t="s">
        <v>1633</v>
      </c>
      <c r="V204" s="10" t="s">
        <v>1633</v>
      </c>
      <c r="W204" s="10" t="s">
        <v>1633</v>
      </c>
    </row>
    <row r="205" spans="1:23" x14ac:dyDescent="0.2">
      <c r="A205" s="9" t="s">
        <v>300</v>
      </c>
      <c r="B205" s="9" t="s">
        <v>301</v>
      </c>
      <c r="C205" s="11" t="s">
        <v>1633</v>
      </c>
      <c r="D205" s="10" t="s">
        <v>1633</v>
      </c>
      <c r="E205" s="10" t="s">
        <v>1633</v>
      </c>
      <c r="F205" s="10" t="s">
        <v>1633</v>
      </c>
      <c r="G205" s="10" t="s">
        <v>1633</v>
      </c>
      <c r="H205" s="10" t="s">
        <v>300</v>
      </c>
      <c r="I205" s="10" t="s">
        <v>1633</v>
      </c>
      <c r="J205" s="10" t="s">
        <v>1633</v>
      </c>
      <c r="K205" s="10" t="s">
        <v>1633</v>
      </c>
      <c r="L205" s="10" t="s">
        <v>1633</v>
      </c>
      <c r="M205" s="10" t="s">
        <v>300</v>
      </c>
      <c r="N205" s="10" t="s">
        <v>2936</v>
      </c>
      <c r="O205" s="10" t="s">
        <v>1633</v>
      </c>
      <c r="P205" s="10" t="s">
        <v>1633</v>
      </c>
      <c r="Q205" s="10" t="s">
        <v>1633</v>
      </c>
      <c r="R205" s="10" t="s">
        <v>1633</v>
      </c>
      <c r="S205" s="10" t="s">
        <v>1633</v>
      </c>
      <c r="T205" s="10" t="s">
        <v>1633</v>
      </c>
      <c r="U205" s="10" t="s">
        <v>1633</v>
      </c>
      <c r="V205" s="10" t="s">
        <v>1633</v>
      </c>
      <c r="W205" s="10" t="s">
        <v>1633</v>
      </c>
    </row>
    <row r="206" spans="1:23" x14ac:dyDescent="0.2">
      <c r="A206" s="9" t="s">
        <v>1509</v>
      </c>
      <c r="B206" s="9" t="s">
        <v>1508</v>
      </c>
      <c r="C206" s="11" t="s">
        <v>1633</v>
      </c>
      <c r="D206" s="10" t="s">
        <v>1633</v>
      </c>
      <c r="E206" s="10" t="s">
        <v>1633</v>
      </c>
      <c r="F206" s="10" t="s">
        <v>1633</v>
      </c>
      <c r="G206" s="10" t="s">
        <v>1633</v>
      </c>
      <c r="H206" s="10" t="s">
        <v>1509</v>
      </c>
      <c r="I206" s="10" t="s">
        <v>1633</v>
      </c>
      <c r="J206" s="10" t="s">
        <v>1633</v>
      </c>
      <c r="K206" s="10" t="s">
        <v>1633</v>
      </c>
      <c r="L206" s="10" t="s">
        <v>1633</v>
      </c>
      <c r="M206" s="10" t="s">
        <v>1509</v>
      </c>
      <c r="N206" s="10" t="s">
        <v>2937</v>
      </c>
      <c r="O206" s="10" t="s">
        <v>1633</v>
      </c>
      <c r="P206" s="10" t="s">
        <v>1633</v>
      </c>
      <c r="Q206" s="10" t="s">
        <v>1633</v>
      </c>
      <c r="R206" s="10" t="s">
        <v>1633</v>
      </c>
      <c r="S206" s="10" t="s">
        <v>1633</v>
      </c>
      <c r="T206" s="10" t="s">
        <v>1633</v>
      </c>
      <c r="U206" s="10" t="s">
        <v>1633</v>
      </c>
      <c r="V206" s="10" t="s">
        <v>1633</v>
      </c>
      <c r="W206" s="10" t="s">
        <v>1633</v>
      </c>
    </row>
    <row r="207" spans="1:23" x14ac:dyDescent="0.2">
      <c r="A207" s="9" t="s">
        <v>1516</v>
      </c>
      <c r="B207" s="9" t="s">
        <v>1515</v>
      </c>
      <c r="C207" s="11" t="s">
        <v>1633</v>
      </c>
      <c r="D207" s="10" t="s">
        <v>1633</v>
      </c>
      <c r="E207" s="10" t="s">
        <v>1633</v>
      </c>
      <c r="F207" s="10" t="s">
        <v>1633</v>
      </c>
      <c r="G207" s="10" t="s">
        <v>1633</v>
      </c>
      <c r="H207" s="10" t="s">
        <v>1516</v>
      </c>
      <c r="I207" s="10" t="s">
        <v>1633</v>
      </c>
      <c r="J207" s="10" t="s">
        <v>1633</v>
      </c>
      <c r="K207" s="10" t="s">
        <v>1633</v>
      </c>
      <c r="L207" s="10" t="s">
        <v>1633</v>
      </c>
      <c r="M207" s="10" t="s">
        <v>1516</v>
      </c>
      <c r="N207" s="10" t="s">
        <v>2938</v>
      </c>
      <c r="O207" s="10" t="s">
        <v>1633</v>
      </c>
      <c r="P207" s="10" t="s">
        <v>1633</v>
      </c>
      <c r="Q207" s="10" t="s">
        <v>1633</v>
      </c>
      <c r="R207" s="10" t="s">
        <v>1633</v>
      </c>
      <c r="S207" s="10" t="s">
        <v>1633</v>
      </c>
      <c r="T207" s="10" t="s">
        <v>1633</v>
      </c>
      <c r="U207" s="10" t="s">
        <v>1633</v>
      </c>
      <c r="V207" s="10" t="s">
        <v>1633</v>
      </c>
      <c r="W207" s="10" t="s">
        <v>1633</v>
      </c>
    </row>
    <row r="208" spans="1:23" x14ac:dyDescent="0.2">
      <c r="A208" s="9" t="s">
        <v>1527</v>
      </c>
      <c r="B208" s="9" t="s">
        <v>1526</v>
      </c>
      <c r="C208" s="11" t="s">
        <v>1633</v>
      </c>
      <c r="D208" s="10" t="s">
        <v>1633</v>
      </c>
      <c r="E208" s="10" t="s">
        <v>1633</v>
      </c>
      <c r="F208" s="10" t="s">
        <v>1633</v>
      </c>
      <c r="G208" s="10" t="s">
        <v>1633</v>
      </c>
      <c r="H208" s="10" t="s">
        <v>1527</v>
      </c>
      <c r="I208" s="10" t="s">
        <v>1633</v>
      </c>
      <c r="J208" s="10" t="s">
        <v>1633</v>
      </c>
      <c r="K208" s="10" t="s">
        <v>1633</v>
      </c>
      <c r="L208" s="10" t="s">
        <v>1633</v>
      </c>
      <c r="M208" s="10" t="s">
        <v>1527</v>
      </c>
      <c r="N208" s="10" t="s">
        <v>2939</v>
      </c>
      <c r="O208" s="10" t="s">
        <v>1633</v>
      </c>
      <c r="P208" s="10" t="s">
        <v>1633</v>
      </c>
      <c r="Q208" s="10" t="s">
        <v>1633</v>
      </c>
      <c r="R208" s="10" t="s">
        <v>1633</v>
      </c>
      <c r="S208" s="10" t="s">
        <v>1633</v>
      </c>
      <c r="T208" s="10" t="s">
        <v>1633</v>
      </c>
      <c r="U208" s="10" t="s">
        <v>1633</v>
      </c>
      <c r="V208" s="10" t="s">
        <v>1633</v>
      </c>
      <c r="W208" s="10" t="s">
        <v>1633</v>
      </c>
    </row>
    <row r="209" spans="1:23" x14ac:dyDescent="0.2">
      <c r="A209" s="9" t="s">
        <v>1532</v>
      </c>
      <c r="B209" s="9" t="s">
        <v>1531</v>
      </c>
      <c r="C209" s="11" t="s">
        <v>1633</v>
      </c>
      <c r="D209" s="10" t="s">
        <v>1633</v>
      </c>
      <c r="E209" s="10" t="s">
        <v>1633</v>
      </c>
      <c r="F209" s="10" t="s">
        <v>1633</v>
      </c>
      <c r="G209" s="10" t="s">
        <v>1633</v>
      </c>
      <c r="H209" s="10" t="s">
        <v>1532</v>
      </c>
      <c r="I209" s="10" t="s">
        <v>1633</v>
      </c>
      <c r="J209" s="10" t="s">
        <v>1633</v>
      </c>
      <c r="K209" s="10" t="s">
        <v>1633</v>
      </c>
      <c r="L209" s="10" t="s">
        <v>1633</v>
      </c>
      <c r="M209" s="10" t="s">
        <v>1532</v>
      </c>
      <c r="N209" s="10" t="s">
        <v>2940</v>
      </c>
      <c r="O209" s="10" t="s">
        <v>1633</v>
      </c>
      <c r="P209" s="10" t="s">
        <v>1633</v>
      </c>
      <c r="Q209" s="10" t="s">
        <v>1633</v>
      </c>
      <c r="R209" s="10" t="s">
        <v>1633</v>
      </c>
      <c r="S209" s="10" t="s">
        <v>1633</v>
      </c>
      <c r="T209" s="10" t="s">
        <v>1633</v>
      </c>
      <c r="U209" s="10" t="s">
        <v>1633</v>
      </c>
      <c r="V209" s="10" t="s">
        <v>1633</v>
      </c>
      <c r="W209" s="10" t="s">
        <v>1633</v>
      </c>
    </row>
    <row r="210" spans="1:23" x14ac:dyDescent="0.2">
      <c r="A210" s="9" t="s">
        <v>1587</v>
      </c>
      <c r="B210" s="9" t="s">
        <v>1585</v>
      </c>
      <c r="C210" s="11" t="s">
        <v>1633</v>
      </c>
      <c r="D210" s="10" t="s">
        <v>1633</v>
      </c>
      <c r="E210" s="10" t="s">
        <v>1633</v>
      </c>
      <c r="F210" s="10" t="s">
        <v>1633</v>
      </c>
      <c r="G210" s="10" t="s">
        <v>1633</v>
      </c>
      <c r="H210" s="10" t="s">
        <v>1587</v>
      </c>
      <c r="I210" s="10" t="s">
        <v>1633</v>
      </c>
      <c r="J210" s="10" t="s">
        <v>1633</v>
      </c>
      <c r="K210" s="10" t="s">
        <v>1633</v>
      </c>
      <c r="L210" s="10" t="s">
        <v>1633</v>
      </c>
      <c r="M210" s="10" t="s">
        <v>1587</v>
      </c>
      <c r="N210" s="10" t="s">
        <v>2941</v>
      </c>
      <c r="O210" s="10" t="s">
        <v>1633</v>
      </c>
      <c r="P210" s="10" t="s">
        <v>1633</v>
      </c>
      <c r="Q210" s="10" t="s">
        <v>1633</v>
      </c>
      <c r="R210" s="10" t="s">
        <v>1633</v>
      </c>
      <c r="S210" s="10" t="s">
        <v>1633</v>
      </c>
      <c r="T210" s="10" t="s">
        <v>1633</v>
      </c>
      <c r="U210" s="10" t="s">
        <v>1633</v>
      </c>
      <c r="V210" s="10" t="s">
        <v>1633</v>
      </c>
      <c r="W210" s="10" t="s">
        <v>1633</v>
      </c>
    </row>
    <row r="211" spans="1:23" x14ac:dyDescent="0.2">
      <c r="A211" s="9" t="s">
        <v>1100</v>
      </c>
      <c r="B211" s="9" t="s">
        <v>1101</v>
      </c>
      <c r="C211" s="11" t="s">
        <v>1633</v>
      </c>
      <c r="D211" s="10" t="s">
        <v>1633</v>
      </c>
      <c r="E211" s="10" t="s">
        <v>1633</v>
      </c>
      <c r="F211" s="10" t="s">
        <v>1633</v>
      </c>
      <c r="G211" s="10" t="s">
        <v>1633</v>
      </c>
      <c r="H211" s="10" t="s">
        <v>1100</v>
      </c>
      <c r="I211" s="10" t="s">
        <v>1633</v>
      </c>
      <c r="J211" s="10" t="s">
        <v>1633</v>
      </c>
      <c r="K211" s="10" t="s">
        <v>1633</v>
      </c>
      <c r="L211" s="10" t="s">
        <v>1633</v>
      </c>
      <c r="M211" s="10" t="s">
        <v>1100</v>
      </c>
      <c r="N211" s="10" t="s">
        <v>2942</v>
      </c>
      <c r="O211" s="10" t="s">
        <v>1633</v>
      </c>
      <c r="P211" s="10" t="s">
        <v>1633</v>
      </c>
      <c r="Q211" s="10" t="s">
        <v>1633</v>
      </c>
      <c r="R211" s="10" t="s">
        <v>1633</v>
      </c>
      <c r="S211" s="10" t="s">
        <v>1633</v>
      </c>
      <c r="T211" s="10" t="s">
        <v>1633</v>
      </c>
      <c r="U211" s="10" t="s">
        <v>1633</v>
      </c>
      <c r="V211" s="10" t="s">
        <v>1633</v>
      </c>
      <c r="W211" s="10" t="s">
        <v>1706</v>
      </c>
    </row>
    <row r="212" spans="1:23" x14ac:dyDescent="0.2">
      <c r="A212" s="9" t="s">
        <v>1552</v>
      </c>
      <c r="B212" s="9" t="s">
        <v>1551</v>
      </c>
      <c r="C212" s="11" t="s">
        <v>1633</v>
      </c>
      <c r="D212" s="10" t="s">
        <v>1633</v>
      </c>
      <c r="E212" s="10" t="s">
        <v>1633</v>
      </c>
      <c r="F212" s="10" t="s">
        <v>1633</v>
      </c>
      <c r="G212" s="10" t="s">
        <v>1633</v>
      </c>
      <c r="H212" s="10" t="s">
        <v>1552</v>
      </c>
      <c r="I212" s="10" t="s">
        <v>1633</v>
      </c>
      <c r="J212" s="10" t="s">
        <v>1633</v>
      </c>
      <c r="K212" s="10" t="s">
        <v>1633</v>
      </c>
      <c r="L212" s="10" t="s">
        <v>1633</v>
      </c>
      <c r="M212" s="10" t="s">
        <v>1552</v>
      </c>
      <c r="N212" s="10" t="s">
        <v>2943</v>
      </c>
      <c r="O212" s="10" t="s">
        <v>1633</v>
      </c>
      <c r="P212" s="10" t="s">
        <v>1633</v>
      </c>
      <c r="Q212" s="10" t="s">
        <v>1633</v>
      </c>
      <c r="R212" s="10" t="s">
        <v>1633</v>
      </c>
      <c r="S212" s="10" t="s">
        <v>1633</v>
      </c>
      <c r="T212" s="10" t="s">
        <v>1633</v>
      </c>
      <c r="U212" s="10" t="s">
        <v>1633</v>
      </c>
      <c r="V212" s="10" t="s">
        <v>1633</v>
      </c>
      <c r="W212" s="10" t="s">
        <v>1633</v>
      </c>
    </row>
    <row r="213" spans="1:23" x14ac:dyDescent="0.2">
      <c r="A213" s="9" t="s">
        <v>1371</v>
      </c>
      <c r="B213" s="9" t="s">
        <v>1372</v>
      </c>
      <c r="C213" s="11" t="s">
        <v>1633</v>
      </c>
      <c r="D213" s="10" t="s">
        <v>1633</v>
      </c>
      <c r="E213" s="10" t="s">
        <v>1633</v>
      </c>
      <c r="F213" s="10" t="s">
        <v>1633</v>
      </c>
      <c r="G213" s="10" t="s">
        <v>1633</v>
      </c>
      <c r="H213" s="10" t="s">
        <v>1371</v>
      </c>
      <c r="I213" s="10" t="s">
        <v>1633</v>
      </c>
      <c r="J213" s="10" t="s">
        <v>1633</v>
      </c>
      <c r="K213" s="10" t="s">
        <v>1633</v>
      </c>
      <c r="L213" s="10" t="s">
        <v>1633</v>
      </c>
      <c r="M213" s="10" t="s">
        <v>1371</v>
      </c>
      <c r="N213" s="10" t="s">
        <v>2944</v>
      </c>
      <c r="O213" s="10" t="s">
        <v>1633</v>
      </c>
      <c r="P213" s="10" t="s">
        <v>1633</v>
      </c>
      <c r="Q213" s="10" t="s">
        <v>1633</v>
      </c>
      <c r="R213" s="10" t="s">
        <v>1633</v>
      </c>
      <c r="S213" s="10" t="s">
        <v>1633</v>
      </c>
      <c r="T213" s="10" t="s">
        <v>1633</v>
      </c>
      <c r="U213" s="10" t="s">
        <v>1633</v>
      </c>
      <c r="V213" s="10" t="s">
        <v>1633</v>
      </c>
      <c r="W213" s="10" t="s">
        <v>1633</v>
      </c>
    </row>
    <row r="214" spans="1:23" x14ac:dyDescent="0.2">
      <c r="A214" s="9" t="s">
        <v>1437</v>
      </c>
      <c r="B214" s="9" t="s">
        <v>2945</v>
      </c>
      <c r="C214" s="11" t="s">
        <v>1633</v>
      </c>
      <c r="D214" s="10" t="s">
        <v>1633</v>
      </c>
      <c r="E214" s="10" t="s">
        <v>1633</v>
      </c>
      <c r="F214" s="10" t="s">
        <v>1633</v>
      </c>
      <c r="G214" s="10" t="s">
        <v>1633</v>
      </c>
      <c r="H214" s="10" t="s">
        <v>1437</v>
      </c>
      <c r="I214" s="10" t="s">
        <v>1633</v>
      </c>
      <c r="J214" s="10" t="s">
        <v>1633</v>
      </c>
      <c r="K214" s="10" t="s">
        <v>1633</v>
      </c>
      <c r="L214" s="10" t="s">
        <v>1633</v>
      </c>
      <c r="M214" s="10" t="s">
        <v>1437</v>
      </c>
      <c r="N214" s="10" t="s">
        <v>2946</v>
      </c>
      <c r="O214" s="10" t="s">
        <v>1633</v>
      </c>
      <c r="P214" s="10" t="s">
        <v>1633</v>
      </c>
      <c r="Q214" s="10" t="s">
        <v>1633</v>
      </c>
      <c r="R214" s="10" t="s">
        <v>1633</v>
      </c>
      <c r="S214" s="10" t="s">
        <v>1633</v>
      </c>
      <c r="T214" s="10" t="s">
        <v>1633</v>
      </c>
      <c r="U214" s="10" t="s">
        <v>1633</v>
      </c>
      <c r="V214" s="10" t="s">
        <v>1633</v>
      </c>
      <c r="W214" s="10" t="s">
        <v>1633</v>
      </c>
    </row>
    <row r="215" spans="1:23" x14ac:dyDescent="0.2">
      <c r="A215" s="9" t="s">
        <v>2947</v>
      </c>
      <c r="B215" s="9" t="s">
        <v>2948</v>
      </c>
      <c r="C215" s="11" t="s">
        <v>1633</v>
      </c>
      <c r="D215" s="10" t="s">
        <v>1633</v>
      </c>
      <c r="E215" s="10" t="s">
        <v>1633</v>
      </c>
      <c r="F215" s="10" t="s">
        <v>1633</v>
      </c>
      <c r="G215" s="10" t="s">
        <v>1633</v>
      </c>
      <c r="H215" s="10" t="s">
        <v>2947</v>
      </c>
      <c r="I215" s="10" t="s">
        <v>1633</v>
      </c>
      <c r="J215" s="10" t="s">
        <v>1633</v>
      </c>
      <c r="K215" s="10" t="s">
        <v>1633</v>
      </c>
      <c r="L215" s="10" t="s">
        <v>1633</v>
      </c>
      <c r="M215" s="10" t="s">
        <v>2947</v>
      </c>
      <c r="N215" s="10" t="s">
        <v>2949</v>
      </c>
      <c r="O215" s="10" t="s">
        <v>1633</v>
      </c>
      <c r="P215" s="10" t="s">
        <v>1633</v>
      </c>
      <c r="Q215" s="10" t="s">
        <v>1633</v>
      </c>
      <c r="R215" s="10" t="s">
        <v>1633</v>
      </c>
      <c r="S215" s="10" t="s">
        <v>1633</v>
      </c>
      <c r="T215" s="10" t="s">
        <v>1633</v>
      </c>
      <c r="U215" s="10" t="s">
        <v>1633</v>
      </c>
      <c r="V215" s="10" t="s">
        <v>1633</v>
      </c>
      <c r="W215" s="10" t="s">
        <v>1633</v>
      </c>
    </row>
    <row r="216" spans="1:23" x14ac:dyDescent="0.2">
      <c r="A216" s="9" t="s">
        <v>633</v>
      </c>
      <c r="B216" s="9" t="s">
        <v>1503</v>
      </c>
      <c r="C216" s="11" t="s">
        <v>1633</v>
      </c>
      <c r="D216" s="10" t="s">
        <v>1633</v>
      </c>
      <c r="E216" s="10" t="s">
        <v>1633</v>
      </c>
      <c r="F216" s="10" t="s">
        <v>1633</v>
      </c>
      <c r="G216" s="10" t="s">
        <v>1633</v>
      </c>
      <c r="H216" s="10" t="s">
        <v>633</v>
      </c>
      <c r="I216" s="10" t="s">
        <v>1633</v>
      </c>
      <c r="J216" s="10" t="s">
        <v>1633</v>
      </c>
      <c r="K216" s="10" t="s">
        <v>1633</v>
      </c>
      <c r="L216" s="10" t="s">
        <v>1633</v>
      </c>
      <c r="M216" s="10" t="s">
        <v>633</v>
      </c>
      <c r="N216" s="10" t="s">
        <v>2950</v>
      </c>
      <c r="O216" s="10" t="s">
        <v>1633</v>
      </c>
      <c r="P216" s="10" t="s">
        <v>1633</v>
      </c>
      <c r="Q216" s="10" t="s">
        <v>1633</v>
      </c>
      <c r="R216" s="10" t="s">
        <v>1633</v>
      </c>
      <c r="S216" s="10" t="s">
        <v>1633</v>
      </c>
      <c r="T216" s="10" t="s">
        <v>1633</v>
      </c>
      <c r="U216" s="10" t="s">
        <v>1633</v>
      </c>
      <c r="V216" s="10" t="s">
        <v>1633</v>
      </c>
      <c r="W216" s="10" t="s">
        <v>1633</v>
      </c>
    </row>
    <row r="217" spans="1:23" x14ac:dyDescent="0.2">
      <c r="A217" s="9" t="s">
        <v>836</v>
      </c>
      <c r="B217" s="9" t="s">
        <v>1504</v>
      </c>
      <c r="C217" s="11" t="s">
        <v>1633</v>
      </c>
      <c r="D217" s="10" t="s">
        <v>1633</v>
      </c>
      <c r="E217" s="10" t="s">
        <v>1633</v>
      </c>
      <c r="F217" s="10" t="s">
        <v>1633</v>
      </c>
      <c r="G217" s="10" t="s">
        <v>1633</v>
      </c>
      <c r="H217" s="10" t="s">
        <v>836</v>
      </c>
      <c r="I217" s="10" t="s">
        <v>1633</v>
      </c>
      <c r="J217" s="10" t="s">
        <v>1633</v>
      </c>
      <c r="K217" s="10" t="s">
        <v>1633</v>
      </c>
      <c r="L217" s="10" t="s">
        <v>1633</v>
      </c>
      <c r="M217" s="10" t="s">
        <v>836</v>
      </c>
      <c r="N217" s="10" t="s">
        <v>2951</v>
      </c>
      <c r="O217" s="10" t="s">
        <v>1633</v>
      </c>
      <c r="P217" s="10" t="s">
        <v>1633</v>
      </c>
      <c r="Q217" s="10" t="s">
        <v>1633</v>
      </c>
      <c r="R217" s="10" t="s">
        <v>1633</v>
      </c>
      <c r="S217" s="10" t="s">
        <v>1633</v>
      </c>
      <c r="T217" s="10" t="s">
        <v>1633</v>
      </c>
      <c r="U217" s="10" t="s">
        <v>1633</v>
      </c>
      <c r="V217" s="10" t="s">
        <v>1633</v>
      </c>
      <c r="W217" s="10" t="s">
        <v>1633</v>
      </c>
    </row>
    <row r="218" spans="1:23" x14ac:dyDescent="0.2">
      <c r="A218" s="9" t="s">
        <v>2952</v>
      </c>
      <c r="B218" s="9" t="s">
        <v>2953</v>
      </c>
      <c r="C218" s="11" t="s">
        <v>1633</v>
      </c>
      <c r="D218" s="10" t="s">
        <v>1633</v>
      </c>
      <c r="E218" s="10" t="s">
        <v>1633</v>
      </c>
      <c r="F218" s="10" t="s">
        <v>1633</v>
      </c>
      <c r="G218" s="10" t="s">
        <v>1633</v>
      </c>
      <c r="H218" s="10" t="s">
        <v>2952</v>
      </c>
      <c r="I218" s="10" t="s">
        <v>1633</v>
      </c>
      <c r="J218" s="10" t="s">
        <v>1633</v>
      </c>
      <c r="K218" s="10" t="s">
        <v>1633</v>
      </c>
      <c r="L218" s="10" t="s">
        <v>1633</v>
      </c>
      <c r="M218" s="10" t="s">
        <v>2952</v>
      </c>
      <c r="N218" s="10" t="s">
        <v>2954</v>
      </c>
      <c r="O218" s="10" t="s">
        <v>1633</v>
      </c>
      <c r="P218" s="10" t="s">
        <v>1633</v>
      </c>
      <c r="Q218" s="10" t="s">
        <v>1633</v>
      </c>
      <c r="R218" s="10" t="s">
        <v>1633</v>
      </c>
      <c r="S218" s="10" t="s">
        <v>1633</v>
      </c>
      <c r="T218" s="10" t="s">
        <v>1633</v>
      </c>
      <c r="U218" s="10" t="s">
        <v>1633</v>
      </c>
      <c r="V218" s="10" t="s">
        <v>1633</v>
      </c>
      <c r="W218" s="10" t="s">
        <v>1633</v>
      </c>
    </row>
    <row r="219" spans="1:23" x14ac:dyDescent="0.2">
      <c r="A219" s="9" t="s">
        <v>2955</v>
      </c>
      <c r="B219" s="9" t="s">
        <v>2956</v>
      </c>
      <c r="C219" s="11" t="s">
        <v>1633</v>
      </c>
      <c r="D219" s="10" t="s">
        <v>1633</v>
      </c>
      <c r="E219" s="10" t="s">
        <v>1633</v>
      </c>
      <c r="F219" s="10" t="s">
        <v>1633</v>
      </c>
      <c r="G219" s="10" t="s">
        <v>1633</v>
      </c>
      <c r="H219" s="10" t="s">
        <v>2955</v>
      </c>
      <c r="I219" s="10" t="s">
        <v>1633</v>
      </c>
      <c r="J219" s="10" t="s">
        <v>1633</v>
      </c>
      <c r="K219" s="10" t="s">
        <v>1633</v>
      </c>
      <c r="L219" s="10" t="s">
        <v>1633</v>
      </c>
      <c r="M219" s="10" t="s">
        <v>2955</v>
      </c>
      <c r="N219" s="10" t="s">
        <v>2957</v>
      </c>
      <c r="O219" s="10" t="s">
        <v>1633</v>
      </c>
      <c r="P219" s="10" t="s">
        <v>1633</v>
      </c>
      <c r="Q219" s="10" t="s">
        <v>1633</v>
      </c>
      <c r="R219" s="10" t="s">
        <v>1633</v>
      </c>
      <c r="S219" s="10" t="s">
        <v>1633</v>
      </c>
      <c r="T219" s="10" t="s">
        <v>1633</v>
      </c>
      <c r="U219" s="10" t="s">
        <v>1633</v>
      </c>
      <c r="V219" s="10" t="s">
        <v>1633</v>
      </c>
      <c r="W219" s="10" t="s">
        <v>1633</v>
      </c>
    </row>
    <row r="220" spans="1:23" x14ac:dyDescent="0.2">
      <c r="A220" s="9" t="s">
        <v>2958</v>
      </c>
      <c r="B220" s="9" t="s">
        <v>2959</v>
      </c>
      <c r="C220" s="11" t="s">
        <v>1633</v>
      </c>
      <c r="D220" s="10" t="s">
        <v>1633</v>
      </c>
      <c r="E220" s="10" t="s">
        <v>1633</v>
      </c>
      <c r="F220" s="10" t="s">
        <v>1633</v>
      </c>
      <c r="G220" s="10" t="s">
        <v>1633</v>
      </c>
      <c r="H220" s="10" t="s">
        <v>2958</v>
      </c>
      <c r="I220" s="10" t="s">
        <v>1633</v>
      </c>
      <c r="J220" s="10" t="s">
        <v>1633</v>
      </c>
      <c r="K220" s="10" t="s">
        <v>1633</v>
      </c>
      <c r="L220" s="10" t="s">
        <v>1633</v>
      </c>
      <c r="M220" s="10" t="s">
        <v>2958</v>
      </c>
      <c r="N220" s="10" t="s">
        <v>2960</v>
      </c>
      <c r="O220" s="10" t="s">
        <v>1633</v>
      </c>
      <c r="P220" s="10" t="s">
        <v>1633</v>
      </c>
      <c r="Q220" s="10" t="s">
        <v>1633</v>
      </c>
      <c r="R220" s="10" t="s">
        <v>1633</v>
      </c>
      <c r="S220" s="10" t="s">
        <v>1633</v>
      </c>
      <c r="T220" s="10" t="s">
        <v>1633</v>
      </c>
      <c r="U220" s="10" t="s">
        <v>1633</v>
      </c>
      <c r="V220" s="10" t="s">
        <v>1633</v>
      </c>
      <c r="W220" s="10" t="s">
        <v>1633</v>
      </c>
    </row>
    <row r="221" spans="1:23" x14ac:dyDescent="0.2">
      <c r="A221" s="9" t="s">
        <v>2961</v>
      </c>
      <c r="B221" s="9" t="s">
        <v>2962</v>
      </c>
      <c r="C221" s="11" t="s">
        <v>1633</v>
      </c>
      <c r="D221" s="10" t="s">
        <v>1633</v>
      </c>
      <c r="E221" s="10" t="s">
        <v>1633</v>
      </c>
      <c r="F221" s="10" t="s">
        <v>1633</v>
      </c>
      <c r="G221" s="10" t="s">
        <v>1633</v>
      </c>
      <c r="H221" s="10" t="s">
        <v>2961</v>
      </c>
      <c r="I221" s="10" t="s">
        <v>1633</v>
      </c>
      <c r="J221" s="10" t="s">
        <v>1633</v>
      </c>
      <c r="K221" s="10" t="s">
        <v>1633</v>
      </c>
      <c r="L221" s="10" t="s">
        <v>1633</v>
      </c>
      <c r="M221" s="10" t="s">
        <v>2961</v>
      </c>
      <c r="N221" s="10" t="s">
        <v>2963</v>
      </c>
      <c r="O221" s="10" t="s">
        <v>1633</v>
      </c>
      <c r="P221" s="10" t="s">
        <v>1633</v>
      </c>
      <c r="Q221" s="10" t="s">
        <v>1633</v>
      </c>
      <c r="R221" s="10" t="s">
        <v>1633</v>
      </c>
      <c r="S221" s="10" t="s">
        <v>1633</v>
      </c>
      <c r="T221" s="10" t="s">
        <v>1633</v>
      </c>
      <c r="U221" s="10" t="s">
        <v>1633</v>
      </c>
      <c r="V221" s="10" t="s">
        <v>1633</v>
      </c>
      <c r="W221" s="10" t="s">
        <v>1633</v>
      </c>
    </row>
    <row r="222" spans="1:23" x14ac:dyDescent="0.2">
      <c r="A222" s="9" t="s">
        <v>2964</v>
      </c>
      <c r="B222" s="9" t="s">
        <v>2965</v>
      </c>
      <c r="C222" s="11" t="s">
        <v>1633</v>
      </c>
      <c r="D222" s="10" t="s">
        <v>1633</v>
      </c>
      <c r="E222" s="10" t="s">
        <v>1633</v>
      </c>
      <c r="F222" s="10" t="s">
        <v>1633</v>
      </c>
      <c r="G222" s="10" t="s">
        <v>1633</v>
      </c>
      <c r="H222" s="10" t="s">
        <v>2964</v>
      </c>
      <c r="I222" s="10" t="s">
        <v>1633</v>
      </c>
      <c r="J222" s="10" t="s">
        <v>1633</v>
      </c>
      <c r="K222" s="10" t="s">
        <v>1633</v>
      </c>
      <c r="L222" s="10" t="s">
        <v>1633</v>
      </c>
      <c r="M222" s="10" t="s">
        <v>2964</v>
      </c>
      <c r="N222" s="10" t="s">
        <v>2966</v>
      </c>
      <c r="O222" s="10" t="s">
        <v>1633</v>
      </c>
      <c r="P222" s="10" t="s">
        <v>1633</v>
      </c>
      <c r="Q222" s="10" t="s">
        <v>1633</v>
      </c>
      <c r="R222" s="10" t="s">
        <v>1633</v>
      </c>
      <c r="S222" s="10" t="s">
        <v>1633</v>
      </c>
      <c r="T222" s="10" t="s">
        <v>1633</v>
      </c>
      <c r="U222" s="10" t="s">
        <v>1633</v>
      </c>
      <c r="V222" s="10" t="s">
        <v>1633</v>
      </c>
      <c r="W222" s="10" t="s">
        <v>1633</v>
      </c>
    </row>
    <row r="223" spans="1:23" x14ac:dyDescent="0.2">
      <c r="A223" s="9" t="s">
        <v>2967</v>
      </c>
      <c r="B223" s="9" t="s">
        <v>2968</v>
      </c>
      <c r="C223" s="11" t="s">
        <v>1633</v>
      </c>
      <c r="D223" s="10" t="s">
        <v>1633</v>
      </c>
      <c r="E223" s="10" t="s">
        <v>1633</v>
      </c>
      <c r="F223" s="10" t="s">
        <v>1633</v>
      </c>
      <c r="G223" s="10" t="s">
        <v>1633</v>
      </c>
      <c r="H223" s="10" t="s">
        <v>2967</v>
      </c>
      <c r="I223" s="10" t="s">
        <v>1633</v>
      </c>
      <c r="J223" s="10" t="s">
        <v>1633</v>
      </c>
      <c r="K223" s="10" t="s">
        <v>1633</v>
      </c>
      <c r="L223" s="10" t="s">
        <v>1633</v>
      </c>
      <c r="M223" s="10" t="s">
        <v>2967</v>
      </c>
      <c r="N223" s="10" t="s">
        <v>2969</v>
      </c>
      <c r="O223" s="10" t="s">
        <v>1633</v>
      </c>
      <c r="P223" s="10" t="s">
        <v>1633</v>
      </c>
      <c r="Q223" s="10" t="s">
        <v>1633</v>
      </c>
      <c r="R223" s="10" t="s">
        <v>1633</v>
      </c>
      <c r="S223" s="10" t="s">
        <v>1633</v>
      </c>
      <c r="T223" s="10" t="s">
        <v>1633</v>
      </c>
      <c r="U223" s="10" t="s">
        <v>1633</v>
      </c>
      <c r="V223" s="10" t="s">
        <v>1633</v>
      </c>
      <c r="W223" s="10" t="s">
        <v>1633</v>
      </c>
    </row>
    <row r="224" spans="1:23" x14ac:dyDescent="0.2">
      <c r="A224" s="9" t="s">
        <v>1511</v>
      </c>
      <c r="B224" s="9" t="s">
        <v>1510</v>
      </c>
      <c r="C224" s="11" t="s">
        <v>1633</v>
      </c>
      <c r="D224" s="10" t="s">
        <v>1633</v>
      </c>
      <c r="E224" s="10" t="s">
        <v>1633</v>
      </c>
      <c r="F224" s="10" t="s">
        <v>1633</v>
      </c>
      <c r="G224" s="10" t="s">
        <v>1633</v>
      </c>
      <c r="H224" s="10" t="s">
        <v>1511</v>
      </c>
      <c r="I224" s="10" t="s">
        <v>1633</v>
      </c>
      <c r="J224" s="10" t="s">
        <v>1633</v>
      </c>
      <c r="K224" s="10" t="s">
        <v>1633</v>
      </c>
      <c r="L224" s="10" t="s">
        <v>1633</v>
      </c>
      <c r="M224" s="10" t="s">
        <v>1511</v>
      </c>
      <c r="N224" s="10" t="s">
        <v>2970</v>
      </c>
      <c r="O224" s="10" t="s">
        <v>1633</v>
      </c>
      <c r="P224" s="10" t="s">
        <v>1633</v>
      </c>
      <c r="Q224" s="10" t="s">
        <v>1633</v>
      </c>
      <c r="R224" s="10" t="s">
        <v>1633</v>
      </c>
      <c r="S224" s="10" t="s">
        <v>1633</v>
      </c>
      <c r="T224" s="10" t="s">
        <v>1633</v>
      </c>
      <c r="U224" s="10" t="s">
        <v>1633</v>
      </c>
      <c r="V224" s="10" t="s">
        <v>1633</v>
      </c>
      <c r="W224" s="10" t="s">
        <v>1633</v>
      </c>
    </row>
    <row r="225" spans="1:23" x14ac:dyDescent="0.2">
      <c r="A225" s="9" t="s">
        <v>2971</v>
      </c>
      <c r="B225" s="9" t="s">
        <v>2972</v>
      </c>
      <c r="C225" s="11" t="s">
        <v>1633</v>
      </c>
      <c r="D225" s="10" t="s">
        <v>1633</v>
      </c>
      <c r="E225" s="10" t="s">
        <v>1633</v>
      </c>
      <c r="F225" s="10" t="s">
        <v>1633</v>
      </c>
      <c r="G225" s="10" t="s">
        <v>1633</v>
      </c>
      <c r="H225" s="10" t="s">
        <v>2971</v>
      </c>
      <c r="I225" s="10" t="s">
        <v>1633</v>
      </c>
      <c r="J225" s="10" t="s">
        <v>1633</v>
      </c>
      <c r="K225" s="10" t="s">
        <v>1633</v>
      </c>
      <c r="L225" s="10" t="s">
        <v>1633</v>
      </c>
      <c r="M225" s="10" t="s">
        <v>2971</v>
      </c>
      <c r="N225" s="10" t="s">
        <v>2973</v>
      </c>
      <c r="O225" s="10" t="s">
        <v>1633</v>
      </c>
      <c r="P225" s="10" t="s">
        <v>1633</v>
      </c>
      <c r="Q225" s="10" t="s">
        <v>1633</v>
      </c>
      <c r="R225" s="10" t="s">
        <v>1633</v>
      </c>
      <c r="S225" s="10" t="s">
        <v>1633</v>
      </c>
      <c r="T225" s="10" t="s">
        <v>1633</v>
      </c>
      <c r="U225" s="10" t="s">
        <v>1633</v>
      </c>
      <c r="V225" s="10" t="s">
        <v>1633</v>
      </c>
      <c r="W225" s="10" t="s">
        <v>1633</v>
      </c>
    </row>
    <row r="226" spans="1:23" x14ac:dyDescent="0.2">
      <c r="A226" s="9" t="s">
        <v>2974</v>
      </c>
      <c r="B226" s="9" t="s">
        <v>2975</v>
      </c>
      <c r="C226" s="11" t="s">
        <v>1633</v>
      </c>
      <c r="D226" s="10" t="s">
        <v>1633</v>
      </c>
      <c r="E226" s="10" t="s">
        <v>1633</v>
      </c>
      <c r="F226" s="10" t="s">
        <v>1633</v>
      </c>
      <c r="G226" s="10" t="s">
        <v>1633</v>
      </c>
      <c r="H226" s="10" t="s">
        <v>2974</v>
      </c>
      <c r="I226" s="10" t="s">
        <v>1633</v>
      </c>
      <c r="J226" s="10" t="s">
        <v>1633</v>
      </c>
      <c r="K226" s="10" t="s">
        <v>1633</v>
      </c>
      <c r="L226" s="10" t="s">
        <v>1633</v>
      </c>
      <c r="M226" s="10" t="s">
        <v>2974</v>
      </c>
      <c r="N226" s="10" t="s">
        <v>2976</v>
      </c>
      <c r="O226" s="10" t="s">
        <v>1633</v>
      </c>
      <c r="P226" s="10" t="s">
        <v>1633</v>
      </c>
      <c r="Q226" s="10" t="s">
        <v>1633</v>
      </c>
      <c r="R226" s="10" t="s">
        <v>1633</v>
      </c>
      <c r="S226" s="10" t="s">
        <v>1633</v>
      </c>
      <c r="T226" s="10" t="s">
        <v>1633</v>
      </c>
      <c r="U226" s="10" t="s">
        <v>1633</v>
      </c>
      <c r="V226" s="10" t="s">
        <v>1633</v>
      </c>
      <c r="W226" s="10" t="s">
        <v>1633</v>
      </c>
    </row>
    <row r="227" spans="1:23" x14ac:dyDescent="0.2">
      <c r="A227" s="9" t="s">
        <v>2977</v>
      </c>
      <c r="B227" s="9" t="s">
        <v>2978</v>
      </c>
      <c r="C227" s="11" t="s">
        <v>1633</v>
      </c>
      <c r="D227" s="10" t="s">
        <v>1633</v>
      </c>
      <c r="E227" s="10" t="s">
        <v>1633</v>
      </c>
      <c r="F227" s="10" t="s">
        <v>1633</v>
      </c>
      <c r="G227" s="10" t="s">
        <v>1633</v>
      </c>
      <c r="H227" s="10" t="s">
        <v>2977</v>
      </c>
      <c r="I227" s="10" t="s">
        <v>1633</v>
      </c>
      <c r="J227" s="10" t="s">
        <v>1633</v>
      </c>
      <c r="K227" s="10" t="s">
        <v>1633</v>
      </c>
      <c r="L227" s="10" t="s">
        <v>1633</v>
      </c>
      <c r="M227" s="10" t="s">
        <v>2977</v>
      </c>
      <c r="N227" s="10" t="s">
        <v>2979</v>
      </c>
      <c r="O227" s="10" t="s">
        <v>1633</v>
      </c>
      <c r="P227" s="10" t="s">
        <v>1633</v>
      </c>
      <c r="Q227" s="10" t="s">
        <v>1633</v>
      </c>
      <c r="R227" s="10" t="s">
        <v>1633</v>
      </c>
      <c r="S227" s="10" t="s">
        <v>1633</v>
      </c>
      <c r="T227" s="10" t="s">
        <v>1633</v>
      </c>
      <c r="U227" s="10" t="s">
        <v>1633</v>
      </c>
      <c r="V227" s="10" t="s">
        <v>1633</v>
      </c>
      <c r="W227" s="10" t="s">
        <v>1633</v>
      </c>
    </row>
    <row r="228" spans="1:23" x14ac:dyDescent="0.2">
      <c r="A228" s="9" t="s">
        <v>2980</v>
      </c>
      <c r="B228" s="9" t="s">
        <v>2981</v>
      </c>
      <c r="C228" s="11" t="s">
        <v>1633</v>
      </c>
      <c r="D228" s="10" t="s">
        <v>1633</v>
      </c>
      <c r="E228" s="10" t="s">
        <v>1633</v>
      </c>
      <c r="F228" s="10" t="s">
        <v>1633</v>
      </c>
      <c r="G228" s="10" t="s">
        <v>1633</v>
      </c>
      <c r="H228" s="10" t="s">
        <v>2980</v>
      </c>
      <c r="I228" s="10" t="s">
        <v>1633</v>
      </c>
      <c r="J228" s="10" t="s">
        <v>1633</v>
      </c>
      <c r="K228" s="10" t="s">
        <v>1633</v>
      </c>
      <c r="L228" s="10" t="s">
        <v>1633</v>
      </c>
      <c r="M228" s="10" t="s">
        <v>2980</v>
      </c>
      <c r="N228" s="10" t="s">
        <v>2982</v>
      </c>
      <c r="O228" s="10" t="s">
        <v>1633</v>
      </c>
      <c r="P228" s="10" t="s">
        <v>1633</v>
      </c>
      <c r="Q228" s="10" t="s">
        <v>1633</v>
      </c>
      <c r="R228" s="10" t="s">
        <v>1633</v>
      </c>
      <c r="S228" s="10" t="s">
        <v>1633</v>
      </c>
      <c r="T228" s="10" t="s">
        <v>1633</v>
      </c>
      <c r="U228" s="10" t="s">
        <v>1633</v>
      </c>
      <c r="V228" s="10" t="s">
        <v>1633</v>
      </c>
      <c r="W228" s="10" t="s">
        <v>1633</v>
      </c>
    </row>
    <row r="229" spans="1:23" x14ac:dyDescent="0.2">
      <c r="A229" s="9" t="s">
        <v>2634</v>
      </c>
      <c r="B229" s="9" t="s">
        <v>2983</v>
      </c>
      <c r="C229" s="11" t="s">
        <v>1633</v>
      </c>
      <c r="D229" s="10" t="s">
        <v>1633</v>
      </c>
      <c r="E229" s="10" t="s">
        <v>1633</v>
      </c>
      <c r="F229" s="10" t="s">
        <v>1633</v>
      </c>
      <c r="G229" s="10" t="s">
        <v>1912</v>
      </c>
      <c r="H229" s="10" t="s">
        <v>2634</v>
      </c>
      <c r="I229" s="10" t="s">
        <v>1633</v>
      </c>
      <c r="J229" s="10" t="s">
        <v>1633</v>
      </c>
      <c r="K229" s="10" t="s">
        <v>1633</v>
      </c>
      <c r="L229" s="10" t="s">
        <v>1633</v>
      </c>
      <c r="M229" s="10" t="s">
        <v>2634</v>
      </c>
      <c r="N229" s="10" t="s">
        <v>2984</v>
      </c>
      <c r="O229" s="10" t="s">
        <v>1633</v>
      </c>
      <c r="P229" s="10" t="s">
        <v>1633</v>
      </c>
      <c r="Q229" s="10" t="s">
        <v>1633</v>
      </c>
      <c r="R229" s="10" t="s">
        <v>1633</v>
      </c>
      <c r="S229" s="10" t="s">
        <v>1633</v>
      </c>
      <c r="T229" s="10" t="s">
        <v>1633</v>
      </c>
      <c r="U229" s="10" t="s">
        <v>1633</v>
      </c>
      <c r="V229" s="10" t="s">
        <v>1633</v>
      </c>
      <c r="W229" s="10" t="s">
        <v>1633</v>
      </c>
    </row>
    <row r="230" spans="1:23" x14ac:dyDescent="0.2">
      <c r="A230" s="9" t="s">
        <v>1558</v>
      </c>
      <c r="B230" s="9" t="s">
        <v>2985</v>
      </c>
      <c r="C230" s="11" t="s">
        <v>1633</v>
      </c>
      <c r="D230" s="10" t="s">
        <v>1633</v>
      </c>
      <c r="E230" s="10" t="s">
        <v>1633</v>
      </c>
      <c r="F230" s="10" t="s">
        <v>1633</v>
      </c>
      <c r="G230" s="10" t="s">
        <v>1633</v>
      </c>
      <c r="H230" s="10" t="s">
        <v>1558</v>
      </c>
      <c r="I230" s="10" t="s">
        <v>1633</v>
      </c>
      <c r="J230" s="10" t="s">
        <v>1633</v>
      </c>
      <c r="K230" s="10" t="s">
        <v>1633</v>
      </c>
      <c r="L230" s="10" t="s">
        <v>1633</v>
      </c>
      <c r="M230" s="10" t="s">
        <v>1558</v>
      </c>
      <c r="N230" s="10" t="s">
        <v>1633</v>
      </c>
      <c r="O230" s="10" t="s">
        <v>1633</v>
      </c>
      <c r="P230" s="10" t="s">
        <v>1633</v>
      </c>
      <c r="Q230" s="10" t="s">
        <v>1633</v>
      </c>
      <c r="R230" s="10" t="s">
        <v>1633</v>
      </c>
      <c r="S230" s="10" t="s">
        <v>1633</v>
      </c>
      <c r="T230" s="10" t="s">
        <v>1633</v>
      </c>
      <c r="U230" s="10" t="s">
        <v>1633</v>
      </c>
      <c r="V230" s="10" t="s">
        <v>1633</v>
      </c>
      <c r="W230" s="10" t="s">
        <v>1633</v>
      </c>
    </row>
    <row r="231" spans="1:23" x14ac:dyDescent="0.2">
      <c r="A231" s="9" t="s">
        <v>971</v>
      </c>
      <c r="B231" s="9" t="s">
        <v>971</v>
      </c>
      <c r="C231" s="11" t="s">
        <v>1633</v>
      </c>
      <c r="D231" s="10" t="s">
        <v>1633</v>
      </c>
      <c r="E231" s="10" t="s">
        <v>1633</v>
      </c>
      <c r="F231" s="10" t="s">
        <v>1633</v>
      </c>
      <c r="G231" s="10" t="s">
        <v>1633</v>
      </c>
      <c r="H231" s="10" t="s">
        <v>971</v>
      </c>
      <c r="I231" s="10" t="s">
        <v>1633</v>
      </c>
      <c r="J231" s="10" t="s">
        <v>1633</v>
      </c>
      <c r="K231" s="10" t="s">
        <v>1633</v>
      </c>
      <c r="L231" s="10" t="s">
        <v>1633</v>
      </c>
      <c r="M231" s="10" t="s">
        <v>971</v>
      </c>
      <c r="N231" s="10" t="s">
        <v>1633</v>
      </c>
      <c r="O231" s="10" t="s">
        <v>1633</v>
      </c>
      <c r="P231" s="10" t="s">
        <v>1633</v>
      </c>
      <c r="Q231" s="10" t="s">
        <v>1633</v>
      </c>
      <c r="R231" s="10" t="s">
        <v>1633</v>
      </c>
      <c r="S231" s="10" t="s">
        <v>1633</v>
      </c>
      <c r="T231" s="10" t="s">
        <v>1633</v>
      </c>
      <c r="U231" s="10" t="s">
        <v>1633</v>
      </c>
      <c r="V231" s="10" t="s">
        <v>1633</v>
      </c>
      <c r="W231" s="10" t="s">
        <v>1633</v>
      </c>
    </row>
    <row r="232" spans="1:23" x14ac:dyDescent="0.2">
      <c r="A232" s="9" t="s">
        <v>574</v>
      </c>
      <c r="B232" s="9" t="s">
        <v>575</v>
      </c>
      <c r="C232" s="11" t="s">
        <v>1633</v>
      </c>
      <c r="D232" s="10" t="s">
        <v>1633</v>
      </c>
      <c r="E232" s="10" t="s">
        <v>1633</v>
      </c>
      <c r="F232" s="10" t="s">
        <v>1633</v>
      </c>
      <c r="G232" s="10" t="s">
        <v>1633</v>
      </c>
      <c r="H232" s="10" t="s">
        <v>574</v>
      </c>
      <c r="I232" s="10" t="s">
        <v>1633</v>
      </c>
      <c r="J232" s="10" t="s">
        <v>1633</v>
      </c>
      <c r="K232" s="10" t="s">
        <v>1633</v>
      </c>
      <c r="L232" s="10" t="s">
        <v>1633</v>
      </c>
      <c r="M232" s="10" t="s">
        <v>574</v>
      </c>
      <c r="N232" s="10" t="s">
        <v>1633</v>
      </c>
      <c r="O232" s="10" t="s">
        <v>1633</v>
      </c>
      <c r="P232" s="10" t="s">
        <v>1633</v>
      </c>
      <c r="Q232" s="10" t="s">
        <v>1633</v>
      </c>
      <c r="R232" s="10" t="s">
        <v>1633</v>
      </c>
      <c r="S232" s="10" t="s">
        <v>1633</v>
      </c>
      <c r="T232" s="10" t="s">
        <v>1633</v>
      </c>
      <c r="U232" s="10" t="s">
        <v>1633</v>
      </c>
      <c r="V232" s="10" t="s">
        <v>1633</v>
      </c>
      <c r="W232" s="10" t="s">
        <v>1633</v>
      </c>
    </row>
    <row r="233" spans="1:23" x14ac:dyDescent="0.2">
      <c r="A233" s="9" t="s">
        <v>1529</v>
      </c>
      <c r="B233" s="9" t="s">
        <v>1528</v>
      </c>
      <c r="C233" s="11" t="s">
        <v>1633</v>
      </c>
      <c r="D233" s="10" t="s">
        <v>1633</v>
      </c>
      <c r="E233" s="10" t="s">
        <v>1633</v>
      </c>
      <c r="F233" s="10" t="s">
        <v>1633</v>
      </c>
      <c r="G233" s="10" t="s">
        <v>1633</v>
      </c>
      <c r="H233" s="10" t="s">
        <v>1529</v>
      </c>
      <c r="I233" s="10" t="s">
        <v>1633</v>
      </c>
      <c r="J233" s="10" t="s">
        <v>1633</v>
      </c>
      <c r="K233" s="10" t="s">
        <v>1633</v>
      </c>
      <c r="L233" s="10" t="s">
        <v>1633</v>
      </c>
      <c r="M233" s="10" t="s">
        <v>1529</v>
      </c>
      <c r="N233" s="10" t="s">
        <v>1633</v>
      </c>
      <c r="O233" s="10" t="s">
        <v>1633</v>
      </c>
      <c r="P233" s="10" t="s">
        <v>1633</v>
      </c>
      <c r="Q233" s="10" t="s">
        <v>1633</v>
      </c>
      <c r="R233" s="10" t="s">
        <v>1633</v>
      </c>
      <c r="S233" s="10" t="s">
        <v>1633</v>
      </c>
      <c r="T233" s="10" t="s">
        <v>1633</v>
      </c>
      <c r="U233" s="10" t="s">
        <v>1633</v>
      </c>
      <c r="V233" s="10" t="s">
        <v>1633</v>
      </c>
      <c r="W233" s="10" t="s">
        <v>1633</v>
      </c>
    </row>
    <row r="234" spans="1:23" x14ac:dyDescent="0.2">
      <c r="A234" s="9" t="s">
        <v>532</v>
      </c>
      <c r="B234" s="9" t="s">
        <v>533</v>
      </c>
      <c r="C234" s="11" t="s">
        <v>1633</v>
      </c>
      <c r="D234" s="10" t="s">
        <v>1633</v>
      </c>
      <c r="E234" s="10" t="s">
        <v>1633</v>
      </c>
      <c r="F234" s="10" t="s">
        <v>1633</v>
      </c>
      <c r="G234" s="10" t="s">
        <v>1633</v>
      </c>
      <c r="H234" s="10" t="s">
        <v>532</v>
      </c>
      <c r="I234" s="10" t="s">
        <v>1633</v>
      </c>
      <c r="J234" s="10" t="s">
        <v>1633</v>
      </c>
      <c r="K234" s="10" t="s">
        <v>1633</v>
      </c>
      <c r="L234" s="10" t="s">
        <v>1633</v>
      </c>
      <c r="M234" s="10" t="s">
        <v>532</v>
      </c>
      <c r="N234" s="10" t="s">
        <v>1633</v>
      </c>
      <c r="O234" s="10" t="s">
        <v>1633</v>
      </c>
      <c r="P234" s="10" t="s">
        <v>1633</v>
      </c>
      <c r="Q234" s="10" t="s">
        <v>1633</v>
      </c>
      <c r="R234" s="10" t="s">
        <v>1633</v>
      </c>
      <c r="S234" s="10" t="s">
        <v>1633</v>
      </c>
      <c r="T234" s="10" t="s">
        <v>1633</v>
      </c>
      <c r="U234" s="10" t="s">
        <v>1633</v>
      </c>
      <c r="V234" s="10" t="s">
        <v>1633</v>
      </c>
      <c r="W234" s="10" t="s">
        <v>1633</v>
      </c>
    </row>
    <row r="235" spans="1:23" x14ac:dyDescent="0.2">
      <c r="A235" s="9" t="s">
        <v>505</v>
      </c>
      <c r="B235" s="9" t="s">
        <v>1581</v>
      </c>
      <c r="C235" s="11" t="s">
        <v>1633</v>
      </c>
      <c r="D235" s="10" t="s">
        <v>1633</v>
      </c>
      <c r="E235" s="10" t="s">
        <v>1633</v>
      </c>
      <c r="F235" s="10" t="s">
        <v>1633</v>
      </c>
      <c r="G235" s="10" t="s">
        <v>1633</v>
      </c>
      <c r="H235" s="10" t="s">
        <v>505</v>
      </c>
      <c r="I235" s="10" t="s">
        <v>1633</v>
      </c>
      <c r="J235" s="10" t="s">
        <v>1633</v>
      </c>
      <c r="K235" s="10" t="s">
        <v>1633</v>
      </c>
      <c r="L235" s="10" t="s">
        <v>1633</v>
      </c>
      <c r="M235" s="10" t="s">
        <v>505</v>
      </c>
      <c r="N235" s="10" t="s">
        <v>1633</v>
      </c>
      <c r="O235" s="10" t="s">
        <v>1633</v>
      </c>
      <c r="P235" s="10" t="s">
        <v>1633</v>
      </c>
      <c r="Q235" s="10" t="s">
        <v>1633</v>
      </c>
      <c r="R235" s="10" t="s">
        <v>1633</v>
      </c>
      <c r="S235" s="10" t="s">
        <v>1633</v>
      </c>
      <c r="T235" s="10" t="s">
        <v>1633</v>
      </c>
      <c r="U235" s="10" t="s">
        <v>1633</v>
      </c>
      <c r="V235" s="10" t="s">
        <v>1633</v>
      </c>
      <c r="W235" s="10" t="s">
        <v>1633</v>
      </c>
    </row>
    <row r="236" spans="1:23" x14ac:dyDescent="0.2">
      <c r="A236" s="9" t="s">
        <v>567</v>
      </c>
      <c r="B236" s="9" t="s">
        <v>568</v>
      </c>
      <c r="C236" s="11" t="s">
        <v>1633</v>
      </c>
      <c r="D236" s="10" t="s">
        <v>1633</v>
      </c>
      <c r="E236" s="10" t="s">
        <v>1633</v>
      </c>
      <c r="F236" s="10" t="s">
        <v>1633</v>
      </c>
      <c r="G236" s="10" t="s">
        <v>1633</v>
      </c>
      <c r="H236" s="10" t="s">
        <v>567</v>
      </c>
      <c r="I236" s="10" t="s">
        <v>1633</v>
      </c>
      <c r="J236" s="10" t="s">
        <v>1633</v>
      </c>
      <c r="K236" s="10" t="s">
        <v>1633</v>
      </c>
      <c r="L236" s="10" t="s">
        <v>1633</v>
      </c>
      <c r="M236" s="10" t="s">
        <v>567</v>
      </c>
      <c r="N236" s="10" t="s">
        <v>1633</v>
      </c>
      <c r="O236" s="10" t="s">
        <v>1633</v>
      </c>
      <c r="P236" s="10" t="s">
        <v>1633</v>
      </c>
      <c r="Q236" s="10" t="s">
        <v>1633</v>
      </c>
      <c r="R236" s="10" t="s">
        <v>1633</v>
      </c>
      <c r="S236" s="10" t="s">
        <v>1633</v>
      </c>
      <c r="T236" s="10" t="s">
        <v>1633</v>
      </c>
      <c r="U236" s="10" t="s">
        <v>1633</v>
      </c>
      <c r="V236" s="10" t="s">
        <v>1633</v>
      </c>
      <c r="W236" s="10" t="s">
        <v>1633</v>
      </c>
    </row>
    <row r="237" spans="1:23" x14ac:dyDescent="0.2">
      <c r="A237" s="9" t="s">
        <v>1547</v>
      </c>
      <c r="B237" s="9" t="s">
        <v>1546</v>
      </c>
      <c r="C237" s="11" t="s">
        <v>1633</v>
      </c>
      <c r="D237" s="10" t="s">
        <v>1633</v>
      </c>
      <c r="E237" s="10" t="s">
        <v>1633</v>
      </c>
      <c r="F237" s="10" t="s">
        <v>1633</v>
      </c>
      <c r="G237" s="10" t="s">
        <v>1633</v>
      </c>
      <c r="H237" s="10" t="s">
        <v>1547</v>
      </c>
      <c r="I237" s="10" t="s">
        <v>1633</v>
      </c>
      <c r="J237" s="10" t="s">
        <v>1633</v>
      </c>
      <c r="K237" s="10" t="s">
        <v>1633</v>
      </c>
      <c r="L237" s="10" t="s">
        <v>1633</v>
      </c>
      <c r="M237" s="10" t="s">
        <v>1547</v>
      </c>
      <c r="N237" s="10" t="s">
        <v>1633</v>
      </c>
      <c r="O237" s="10" t="s">
        <v>1633</v>
      </c>
      <c r="P237" s="10" t="s">
        <v>1633</v>
      </c>
      <c r="Q237" s="10" t="s">
        <v>1633</v>
      </c>
      <c r="R237" s="10" t="s">
        <v>1633</v>
      </c>
      <c r="S237" s="10" t="s">
        <v>1633</v>
      </c>
      <c r="T237" s="10" t="s">
        <v>1633</v>
      </c>
      <c r="U237" s="10" t="s">
        <v>1633</v>
      </c>
      <c r="V237" s="10" t="s">
        <v>1633</v>
      </c>
      <c r="W237" s="10" t="s">
        <v>1633</v>
      </c>
    </row>
    <row r="238" spans="1:23" x14ac:dyDescent="0.2">
      <c r="A238" s="9" t="s">
        <v>988</v>
      </c>
      <c r="B238" s="9" t="s">
        <v>989</v>
      </c>
      <c r="C238" s="11" t="s">
        <v>1633</v>
      </c>
      <c r="D238" s="10" t="s">
        <v>1633</v>
      </c>
      <c r="E238" s="10" t="s">
        <v>1633</v>
      </c>
      <c r="F238" s="10" t="s">
        <v>1633</v>
      </c>
      <c r="G238" s="10" t="s">
        <v>1633</v>
      </c>
      <c r="H238" s="10" t="s">
        <v>988</v>
      </c>
      <c r="I238" s="10" t="s">
        <v>1633</v>
      </c>
      <c r="J238" s="10" t="s">
        <v>1633</v>
      </c>
      <c r="K238" s="10" t="s">
        <v>1633</v>
      </c>
      <c r="L238" s="10" t="s">
        <v>1633</v>
      </c>
      <c r="M238" s="10" t="s">
        <v>988</v>
      </c>
      <c r="N238" s="10" t="s">
        <v>1633</v>
      </c>
      <c r="O238" s="10" t="s">
        <v>1633</v>
      </c>
      <c r="P238" s="10" t="s">
        <v>1633</v>
      </c>
      <c r="Q238" s="10" t="s">
        <v>1633</v>
      </c>
      <c r="R238" s="10" t="s">
        <v>1633</v>
      </c>
      <c r="S238" s="10" t="s">
        <v>1633</v>
      </c>
      <c r="T238" s="10" t="s">
        <v>1633</v>
      </c>
      <c r="U238" s="10" t="s">
        <v>1633</v>
      </c>
      <c r="V238" s="10" t="s">
        <v>1633</v>
      </c>
      <c r="W238" s="10" t="s">
        <v>1633</v>
      </c>
    </row>
    <row r="239" spans="1:23" x14ac:dyDescent="0.2">
      <c r="A239" s="9" t="s">
        <v>77</v>
      </c>
      <c r="B239" s="9" t="s">
        <v>78</v>
      </c>
      <c r="C239" s="11" t="s">
        <v>1633</v>
      </c>
      <c r="D239" s="10" t="s">
        <v>1633</v>
      </c>
      <c r="E239" s="10" t="s">
        <v>1633</v>
      </c>
      <c r="F239" s="10" t="s">
        <v>1633</v>
      </c>
      <c r="G239" s="10" t="s">
        <v>1633</v>
      </c>
      <c r="H239" s="10" t="s">
        <v>77</v>
      </c>
      <c r="I239" s="10" t="s">
        <v>1633</v>
      </c>
      <c r="J239" s="10" t="s">
        <v>1633</v>
      </c>
      <c r="K239" s="10" t="s">
        <v>1633</v>
      </c>
      <c r="L239" s="10" t="s">
        <v>1633</v>
      </c>
      <c r="M239" s="10" t="s">
        <v>77</v>
      </c>
      <c r="N239" s="10" t="s">
        <v>1633</v>
      </c>
      <c r="O239" s="10" t="s">
        <v>1633</v>
      </c>
      <c r="P239" s="10" t="s">
        <v>1633</v>
      </c>
      <c r="Q239" s="10" t="s">
        <v>1633</v>
      </c>
      <c r="R239" s="10" t="s">
        <v>1633</v>
      </c>
      <c r="S239" s="10" t="s">
        <v>1633</v>
      </c>
      <c r="T239" s="10" t="s">
        <v>1633</v>
      </c>
      <c r="U239" s="10" t="s">
        <v>1633</v>
      </c>
      <c r="V239" s="10" t="s">
        <v>1633</v>
      </c>
      <c r="W239" s="10" t="s">
        <v>1633</v>
      </c>
    </row>
    <row r="240" spans="1:23" x14ac:dyDescent="0.2">
      <c r="A240" s="9" t="s">
        <v>1564</v>
      </c>
      <c r="B240" s="9" t="s">
        <v>1563</v>
      </c>
      <c r="C240" s="11" t="s">
        <v>1633</v>
      </c>
      <c r="D240" s="10" t="s">
        <v>1633</v>
      </c>
      <c r="E240" s="10" t="s">
        <v>1633</v>
      </c>
      <c r="F240" s="10" t="s">
        <v>1633</v>
      </c>
      <c r="G240" s="10" t="s">
        <v>1633</v>
      </c>
      <c r="H240" s="10" t="s">
        <v>1564</v>
      </c>
      <c r="I240" s="10" t="s">
        <v>1633</v>
      </c>
      <c r="J240" s="10" t="s">
        <v>1633</v>
      </c>
      <c r="K240" s="10" t="s">
        <v>1633</v>
      </c>
      <c r="L240" s="10" t="s">
        <v>1633</v>
      </c>
      <c r="M240" s="10" t="s">
        <v>1564</v>
      </c>
      <c r="N240" s="10" t="s">
        <v>1633</v>
      </c>
      <c r="O240" s="10" t="s">
        <v>1633</v>
      </c>
      <c r="P240" s="10" t="s">
        <v>1633</v>
      </c>
      <c r="Q240" s="10" t="s">
        <v>1633</v>
      </c>
      <c r="R240" s="10" t="s">
        <v>1633</v>
      </c>
      <c r="S240" s="10" t="s">
        <v>1633</v>
      </c>
      <c r="T240" s="10" t="s">
        <v>1633</v>
      </c>
      <c r="U240" s="10" t="s">
        <v>1633</v>
      </c>
      <c r="V240" s="10" t="s">
        <v>1633</v>
      </c>
      <c r="W240" s="10" t="s">
        <v>1706</v>
      </c>
    </row>
    <row r="241" spans="1:23" x14ac:dyDescent="0.2">
      <c r="A241" s="9" t="s">
        <v>1020</v>
      </c>
      <c r="B241" s="9" t="s">
        <v>1021</v>
      </c>
      <c r="C241" s="11" t="s">
        <v>1633</v>
      </c>
      <c r="D241" s="10" t="s">
        <v>1633</v>
      </c>
      <c r="E241" s="10" t="s">
        <v>1633</v>
      </c>
      <c r="F241" s="10" t="s">
        <v>1633</v>
      </c>
      <c r="G241" s="10" t="s">
        <v>1633</v>
      </c>
      <c r="H241" s="10" t="s">
        <v>1020</v>
      </c>
      <c r="I241" s="10" t="s">
        <v>1633</v>
      </c>
      <c r="J241" s="10" t="s">
        <v>1633</v>
      </c>
      <c r="K241" s="10" t="s">
        <v>1633</v>
      </c>
      <c r="L241" s="10" t="s">
        <v>1633</v>
      </c>
      <c r="M241" s="10" t="s">
        <v>1020</v>
      </c>
      <c r="N241" s="10" t="s">
        <v>1633</v>
      </c>
      <c r="O241" s="10" t="s">
        <v>1633</v>
      </c>
      <c r="P241" s="10" t="s">
        <v>1633</v>
      </c>
      <c r="Q241" s="10" t="s">
        <v>1633</v>
      </c>
      <c r="R241" s="10" t="s">
        <v>1633</v>
      </c>
      <c r="S241" s="10" t="s">
        <v>1633</v>
      </c>
      <c r="T241" s="10" t="s">
        <v>1633</v>
      </c>
      <c r="U241" s="10" t="s">
        <v>1633</v>
      </c>
      <c r="V241" s="10" t="s">
        <v>1633</v>
      </c>
      <c r="W241" s="10" t="s">
        <v>1633</v>
      </c>
    </row>
    <row r="242" spans="1:23" x14ac:dyDescent="0.2">
      <c r="A242" s="9" t="s">
        <v>1514</v>
      </c>
      <c r="B242" s="9" t="s">
        <v>1513</v>
      </c>
      <c r="C242" s="11" t="s">
        <v>1633</v>
      </c>
      <c r="D242" s="10" t="s">
        <v>1633</v>
      </c>
      <c r="E242" s="10" t="s">
        <v>1633</v>
      </c>
      <c r="F242" s="10" t="s">
        <v>1633</v>
      </c>
      <c r="G242" s="10" t="s">
        <v>1633</v>
      </c>
      <c r="H242" s="10" t="s">
        <v>1514</v>
      </c>
      <c r="I242" s="10" t="s">
        <v>1633</v>
      </c>
      <c r="J242" s="10" t="s">
        <v>1633</v>
      </c>
      <c r="K242" s="10" t="s">
        <v>1633</v>
      </c>
      <c r="L242" s="10" t="s">
        <v>1633</v>
      </c>
      <c r="M242" s="10" t="s">
        <v>1514</v>
      </c>
      <c r="N242" s="10" t="s">
        <v>1633</v>
      </c>
      <c r="O242" s="10" t="s">
        <v>1633</v>
      </c>
      <c r="P242" s="10" t="s">
        <v>1633</v>
      </c>
      <c r="Q242" s="10" t="s">
        <v>1633</v>
      </c>
      <c r="R242" s="10" t="s">
        <v>1633</v>
      </c>
      <c r="S242" s="10" t="s">
        <v>1633</v>
      </c>
      <c r="T242" s="10" t="s">
        <v>1633</v>
      </c>
      <c r="U242" s="10" t="s">
        <v>1633</v>
      </c>
      <c r="V242" s="10" t="s">
        <v>1633</v>
      </c>
      <c r="W242" s="10" t="s">
        <v>1633</v>
      </c>
    </row>
    <row r="243" spans="1:23" x14ac:dyDescent="0.2">
      <c r="A243" s="9" t="s">
        <v>810</v>
      </c>
      <c r="B243" s="9" t="s">
        <v>811</v>
      </c>
      <c r="C243" s="11" t="s">
        <v>1633</v>
      </c>
      <c r="D243" s="10" t="s">
        <v>1633</v>
      </c>
      <c r="E243" s="10" t="s">
        <v>1633</v>
      </c>
      <c r="F243" s="10" t="s">
        <v>1633</v>
      </c>
      <c r="G243" s="10" t="s">
        <v>1633</v>
      </c>
      <c r="H243" s="10" t="s">
        <v>810</v>
      </c>
      <c r="I243" s="10" t="s">
        <v>1633</v>
      </c>
      <c r="J243" s="10" t="s">
        <v>1633</v>
      </c>
      <c r="K243" s="10" t="s">
        <v>1633</v>
      </c>
      <c r="L243" s="10" t="s">
        <v>1633</v>
      </c>
      <c r="M243" s="10" t="s">
        <v>810</v>
      </c>
      <c r="N243" s="10" t="s">
        <v>1633</v>
      </c>
      <c r="O243" s="10" t="s">
        <v>1633</v>
      </c>
      <c r="P243" s="10" t="s">
        <v>1633</v>
      </c>
      <c r="Q243" s="10" t="s">
        <v>1633</v>
      </c>
      <c r="R243" s="10" t="s">
        <v>1633</v>
      </c>
      <c r="S243" s="10" t="s">
        <v>1633</v>
      </c>
      <c r="T243" s="10" t="s">
        <v>1633</v>
      </c>
      <c r="U243" s="10" t="s">
        <v>1633</v>
      </c>
      <c r="V243" s="10" t="s">
        <v>1633</v>
      </c>
      <c r="W243" s="10" t="s">
        <v>1633</v>
      </c>
    </row>
    <row r="244" spans="1:23" x14ac:dyDescent="0.2">
      <c r="A244" s="9" t="s">
        <v>1540</v>
      </c>
      <c r="B244" s="9" t="s">
        <v>2986</v>
      </c>
      <c r="C244" s="11" t="s">
        <v>1633</v>
      </c>
      <c r="D244" s="10" t="s">
        <v>1633</v>
      </c>
      <c r="E244" s="10" t="s">
        <v>1633</v>
      </c>
      <c r="F244" s="10" t="s">
        <v>1633</v>
      </c>
      <c r="G244" s="10" t="s">
        <v>1633</v>
      </c>
      <c r="H244" s="10" t="s">
        <v>1540</v>
      </c>
      <c r="I244" s="10" t="s">
        <v>1633</v>
      </c>
      <c r="J244" s="10" t="s">
        <v>1633</v>
      </c>
      <c r="K244" s="10" t="s">
        <v>1633</v>
      </c>
      <c r="L244" s="10" t="s">
        <v>1633</v>
      </c>
      <c r="M244" s="10" t="s">
        <v>1540</v>
      </c>
      <c r="N244" s="10" t="s">
        <v>1633</v>
      </c>
      <c r="O244" s="10" t="s">
        <v>1633</v>
      </c>
      <c r="P244" s="10" t="s">
        <v>1633</v>
      </c>
      <c r="Q244" s="10" t="s">
        <v>1633</v>
      </c>
      <c r="R244" s="10" t="s">
        <v>1633</v>
      </c>
      <c r="S244" s="10" t="s">
        <v>1633</v>
      </c>
      <c r="T244" s="10" t="s">
        <v>1633</v>
      </c>
      <c r="U244" s="10" t="s">
        <v>1633</v>
      </c>
      <c r="V244" s="10" t="s">
        <v>1633</v>
      </c>
      <c r="W244" s="10" t="s">
        <v>1633</v>
      </c>
    </row>
    <row r="245" spans="1:23" x14ac:dyDescent="0.2">
      <c r="A245" s="9" t="s">
        <v>1569</v>
      </c>
      <c r="B245" s="9" t="s">
        <v>1568</v>
      </c>
      <c r="C245" s="11" t="s">
        <v>1633</v>
      </c>
      <c r="D245" s="10" t="s">
        <v>1633</v>
      </c>
      <c r="E245" s="10" t="s">
        <v>1633</v>
      </c>
      <c r="F245" s="10" t="s">
        <v>1633</v>
      </c>
      <c r="G245" s="10" t="s">
        <v>1633</v>
      </c>
      <c r="H245" s="10" t="s">
        <v>1569</v>
      </c>
      <c r="I245" s="10" t="s">
        <v>1633</v>
      </c>
      <c r="J245" s="10" t="s">
        <v>1633</v>
      </c>
      <c r="K245" s="10" t="s">
        <v>1633</v>
      </c>
      <c r="L245" s="10" t="s">
        <v>1633</v>
      </c>
      <c r="M245" s="10" t="s">
        <v>1569</v>
      </c>
      <c r="N245" s="10" t="s">
        <v>1633</v>
      </c>
      <c r="O245" s="10" t="s">
        <v>1633</v>
      </c>
      <c r="P245" s="10" t="s">
        <v>1633</v>
      </c>
      <c r="Q245" s="10" t="s">
        <v>1633</v>
      </c>
      <c r="R245" s="10" t="s">
        <v>1633</v>
      </c>
      <c r="S245" s="10" t="s">
        <v>1633</v>
      </c>
      <c r="T245" s="10" t="s">
        <v>1633</v>
      </c>
      <c r="U245" s="10" t="s">
        <v>1633</v>
      </c>
      <c r="V245" s="10" t="s">
        <v>1633</v>
      </c>
      <c r="W245" s="10" t="s">
        <v>1633</v>
      </c>
    </row>
    <row r="246" spans="1:23" x14ac:dyDescent="0.2">
      <c r="A246" s="9" t="s">
        <v>1538</v>
      </c>
      <c r="B246" s="9" t="s">
        <v>1537</v>
      </c>
      <c r="C246" s="11" t="s">
        <v>1633</v>
      </c>
      <c r="D246" s="10" t="s">
        <v>1633</v>
      </c>
      <c r="E246" s="10" t="s">
        <v>1633</v>
      </c>
      <c r="F246" s="10" t="s">
        <v>1633</v>
      </c>
      <c r="G246" s="10" t="s">
        <v>1633</v>
      </c>
      <c r="H246" s="10" t="s">
        <v>1538</v>
      </c>
      <c r="I246" s="10" t="s">
        <v>1633</v>
      </c>
      <c r="J246" s="10" t="s">
        <v>1633</v>
      </c>
      <c r="K246" s="10" t="s">
        <v>1633</v>
      </c>
      <c r="L246" s="10" t="s">
        <v>1633</v>
      </c>
      <c r="M246" s="10" t="s">
        <v>1538</v>
      </c>
      <c r="N246" s="10" t="s">
        <v>1633</v>
      </c>
      <c r="O246" s="10" t="s">
        <v>1633</v>
      </c>
      <c r="P246" s="10" t="s">
        <v>1633</v>
      </c>
      <c r="Q246" s="10" t="s">
        <v>1633</v>
      </c>
      <c r="R246" s="10" t="s">
        <v>1633</v>
      </c>
      <c r="S246" s="10" t="s">
        <v>1633</v>
      </c>
      <c r="T246" s="10" t="s">
        <v>1633</v>
      </c>
      <c r="U246" s="10" t="s">
        <v>1633</v>
      </c>
      <c r="V246" s="10" t="s">
        <v>1633</v>
      </c>
      <c r="W246" s="10" t="s">
        <v>1633</v>
      </c>
    </row>
    <row r="247" spans="1:23" x14ac:dyDescent="0.2">
      <c r="A247" s="9" t="s">
        <v>1500</v>
      </c>
      <c r="B247" s="9" t="s">
        <v>2987</v>
      </c>
      <c r="C247" s="11" t="s">
        <v>1633</v>
      </c>
      <c r="D247" s="10" t="s">
        <v>1633</v>
      </c>
      <c r="E247" s="10" t="s">
        <v>1633</v>
      </c>
      <c r="F247" s="10" t="s">
        <v>1633</v>
      </c>
      <c r="G247" s="10" t="s">
        <v>1633</v>
      </c>
      <c r="H247" s="10" t="s">
        <v>1500</v>
      </c>
      <c r="I247" s="10" t="s">
        <v>1633</v>
      </c>
      <c r="J247" s="10" t="s">
        <v>1633</v>
      </c>
      <c r="K247" s="10" t="s">
        <v>1633</v>
      </c>
      <c r="L247" s="10" t="s">
        <v>1633</v>
      </c>
      <c r="M247" s="10" t="s">
        <v>1500</v>
      </c>
      <c r="N247" s="10" t="s">
        <v>1633</v>
      </c>
      <c r="O247" s="10" t="s">
        <v>1633</v>
      </c>
      <c r="P247" s="10" t="s">
        <v>1633</v>
      </c>
      <c r="Q247" s="10" t="s">
        <v>1633</v>
      </c>
      <c r="R247" s="10" t="s">
        <v>1633</v>
      </c>
      <c r="S247" s="10" t="s">
        <v>1633</v>
      </c>
      <c r="T247" s="10" t="s">
        <v>1633</v>
      </c>
      <c r="U247" s="10" t="s">
        <v>1633</v>
      </c>
      <c r="V247" s="10" t="s">
        <v>1633</v>
      </c>
      <c r="W247" s="10" t="s">
        <v>1633</v>
      </c>
    </row>
    <row r="248" spans="1:23" x14ac:dyDescent="0.2">
      <c r="A248" s="9" t="s">
        <v>379</v>
      </c>
      <c r="B248" s="9" t="s">
        <v>380</v>
      </c>
      <c r="C248" s="11" t="s">
        <v>1633</v>
      </c>
      <c r="D248" s="10" t="s">
        <v>1633</v>
      </c>
      <c r="E248" s="10" t="s">
        <v>1633</v>
      </c>
      <c r="F248" s="10" t="s">
        <v>1633</v>
      </c>
      <c r="G248" s="10" t="s">
        <v>1633</v>
      </c>
      <c r="H248" s="10" t="s">
        <v>379</v>
      </c>
      <c r="I248" s="10" t="s">
        <v>1633</v>
      </c>
      <c r="J248" s="10" t="s">
        <v>1633</v>
      </c>
      <c r="K248" s="10" t="s">
        <v>1633</v>
      </c>
      <c r="L248" s="10" t="s">
        <v>1633</v>
      </c>
      <c r="M248" s="10" t="s">
        <v>379</v>
      </c>
      <c r="N248" s="10" t="s">
        <v>1633</v>
      </c>
      <c r="O248" s="10" t="s">
        <v>1633</v>
      </c>
      <c r="P248" s="10" t="s">
        <v>1633</v>
      </c>
      <c r="Q248" s="10" t="s">
        <v>1633</v>
      </c>
      <c r="R248" s="10" t="s">
        <v>1633</v>
      </c>
      <c r="S248" s="10" t="s">
        <v>1633</v>
      </c>
      <c r="T248" s="10" t="s">
        <v>1633</v>
      </c>
      <c r="U248" s="10" t="s">
        <v>1633</v>
      </c>
      <c r="V248" s="10" t="s">
        <v>1633</v>
      </c>
      <c r="W248" s="10" t="s">
        <v>1633</v>
      </c>
    </row>
    <row r="249" spans="1:23" x14ac:dyDescent="0.2">
      <c r="A249" s="9" t="s">
        <v>1182</v>
      </c>
      <c r="B249" s="9" t="s">
        <v>1183</v>
      </c>
      <c r="C249" s="11" t="s">
        <v>1633</v>
      </c>
      <c r="D249" s="10" t="s">
        <v>1633</v>
      </c>
      <c r="E249" s="10" t="s">
        <v>1633</v>
      </c>
      <c r="F249" s="10" t="s">
        <v>1633</v>
      </c>
      <c r="G249" s="10" t="s">
        <v>1633</v>
      </c>
      <c r="H249" s="10" t="s">
        <v>1182</v>
      </c>
      <c r="I249" s="10" t="s">
        <v>1633</v>
      </c>
      <c r="J249" s="10" t="s">
        <v>1633</v>
      </c>
      <c r="K249" s="10" t="s">
        <v>1633</v>
      </c>
      <c r="L249" s="10" t="s">
        <v>1633</v>
      </c>
      <c r="M249" s="10" t="s">
        <v>1182</v>
      </c>
      <c r="N249" s="10" t="s">
        <v>1633</v>
      </c>
      <c r="O249" s="10" t="s">
        <v>1633</v>
      </c>
      <c r="P249" s="10" t="s">
        <v>1633</v>
      </c>
      <c r="Q249" s="10" t="s">
        <v>1633</v>
      </c>
      <c r="R249" s="10" t="s">
        <v>1633</v>
      </c>
      <c r="S249" s="10" t="s">
        <v>1633</v>
      </c>
      <c r="T249" s="10" t="s">
        <v>1633</v>
      </c>
      <c r="U249" s="10" t="s">
        <v>1633</v>
      </c>
      <c r="V249" s="10" t="s">
        <v>1633</v>
      </c>
      <c r="W249" s="10" t="s">
        <v>1633</v>
      </c>
    </row>
    <row r="250" spans="1:23" x14ac:dyDescent="0.2">
      <c r="A250" s="9" t="s">
        <v>1219</v>
      </c>
      <c r="B250" s="9" t="s">
        <v>1220</v>
      </c>
      <c r="C250" s="11" t="s">
        <v>1633</v>
      </c>
      <c r="D250" s="10" t="s">
        <v>1633</v>
      </c>
      <c r="E250" s="10" t="s">
        <v>1633</v>
      </c>
      <c r="F250" s="10" t="s">
        <v>1633</v>
      </c>
      <c r="G250" s="10" t="s">
        <v>1633</v>
      </c>
      <c r="H250" s="10" t="s">
        <v>1219</v>
      </c>
      <c r="I250" s="10" t="s">
        <v>1633</v>
      </c>
      <c r="J250" s="10" t="s">
        <v>1633</v>
      </c>
      <c r="K250" s="10" t="s">
        <v>1633</v>
      </c>
      <c r="L250" s="10" t="s">
        <v>1633</v>
      </c>
      <c r="M250" s="10" t="s">
        <v>1219</v>
      </c>
      <c r="N250" s="10" t="s">
        <v>1633</v>
      </c>
      <c r="O250" s="10" t="s">
        <v>1633</v>
      </c>
      <c r="P250" s="10" t="s">
        <v>1633</v>
      </c>
      <c r="Q250" s="10" t="s">
        <v>1592</v>
      </c>
      <c r="R250" s="10" t="s">
        <v>1659</v>
      </c>
      <c r="S250" s="10" t="s">
        <v>1640</v>
      </c>
      <c r="T250" s="10" t="s">
        <v>1641</v>
      </c>
      <c r="U250" s="10" t="s">
        <v>2988</v>
      </c>
      <c r="V250" s="10" t="s">
        <v>2989</v>
      </c>
      <c r="W250" s="10" t="s">
        <v>1643</v>
      </c>
    </row>
    <row r="251" spans="1:23" x14ac:dyDescent="0.2">
      <c r="A251" s="9" t="s">
        <v>2990</v>
      </c>
      <c r="B251" s="9" t="s">
        <v>2991</v>
      </c>
      <c r="C251" s="11" t="s">
        <v>1633</v>
      </c>
      <c r="D251" s="10" t="s">
        <v>1633</v>
      </c>
      <c r="E251" s="10" t="s">
        <v>1633</v>
      </c>
      <c r="F251" s="10" t="s">
        <v>1633</v>
      </c>
      <c r="G251" s="10" t="s">
        <v>1633</v>
      </c>
      <c r="H251" s="10" t="s">
        <v>2990</v>
      </c>
      <c r="I251" s="10" t="s">
        <v>1633</v>
      </c>
      <c r="J251" s="10" t="s">
        <v>1633</v>
      </c>
      <c r="K251" s="10" t="s">
        <v>1633</v>
      </c>
      <c r="L251" s="10" t="s">
        <v>1633</v>
      </c>
      <c r="M251" s="10" t="s">
        <v>1257</v>
      </c>
      <c r="N251" s="10" t="s">
        <v>1633</v>
      </c>
      <c r="O251" s="10" t="s">
        <v>1633</v>
      </c>
      <c r="P251" s="10" t="s">
        <v>1633</v>
      </c>
      <c r="Q251" s="10" t="s">
        <v>1638</v>
      </c>
      <c r="R251" s="10" t="s">
        <v>1639</v>
      </c>
      <c r="S251" s="10" t="s">
        <v>1668</v>
      </c>
      <c r="T251" s="10" t="s">
        <v>1669</v>
      </c>
      <c r="U251" s="10" t="s">
        <v>1633</v>
      </c>
      <c r="V251" s="10" t="s">
        <v>1633</v>
      </c>
      <c r="W251" s="10" t="s">
        <v>1633</v>
      </c>
    </row>
  </sheetData>
  <hyperlinks>
    <hyperlink ref="C5"/>
    <hyperlink ref="C6"/>
    <hyperlink ref="C7"/>
    <hyperlink ref="C8"/>
    <hyperlink ref="C9"/>
    <hyperlink ref="C10"/>
    <hyperlink ref="C11"/>
    <hyperlink ref="C12"/>
    <hyperlink ref="C13"/>
    <hyperlink ref="C14"/>
    <hyperlink ref="C15"/>
    <hyperlink ref="C16"/>
    <hyperlink ref="C17"/>
    <hyperlink ref="C18"/>
    <hyperlink ref="C19"/>
    <hyperlink ref="C20"/>
    <hyperlink ref="C21"/>
    <hyperlink ref="C22"/>
    <hyperlink ref="C23"/>
    <hyperlink ref="C24"/>
    <hyperlink ref="C25"/>
    <hyperlink ref="C26"/>
    <hyperlink ref="C27"/>
    <hyperlink ref="C28"/>
    <hyperlink ref="C29"/>
    <hyperlink ref="C30"/>
    <hyperlink ref="C31"/>
    <hyperlink ref="C32"/>
    <hyperlink ref="C33"/>
    <hyperlink ref="C34"/>
    <hyperlink ref="C35"/>
    <hyperlink ref="C36"/>
    <hyperlink ref="C37"/>
    <hyperlink ref="C38"/>
    <hyperlink ref="C39"/>
    <hyperlink ref="C40"/>
    <hyperlink ref="C41"/>
    <hyperlink ref="C42"/>
    <hyperlink ref="C43"/>
    <hyperlink ref="C44"/>
    <hyperlink ref="C45"/>
    <hyperlink ref="C46"/>
    <hyperlink ref="C47"/>
    <hyperlink ref="C48"/>
    <hyperlink ref="C49"/>
    <hyperlink ref="C50"/>
    <hyperlink ref="C51"/>
    <hyperlink ref="C52"/>
    <hyperlink ref="C53"/>
    <hyperlink ref="C54"/>
    <hyperlink ref="C55"/>
    <hyperlink ref="C56"/>
    <hyperlink ref="C57"/>
    <hyperlink ref="C58"/>
    <hyperlink ref="C59"/>
    <hyperlink ref="C60"/>
    <hyperlink ref="C61"/>
    <hyperlink ref="C62"/>
    <hyperlink ref="C63"/>
    <hyperlink ref="C64"/>
    <hyperlink ref="C65"/>
    <hyperlink ref="C66"/>
    <hyperlink ref="C67"/>
    <hyperlink ref="C68"/>
    <hyperlink ref="C69"/>
    <hyperlink ref="C70"/>
    <hyperlink ref="C71"/>
    <hyperlink ref="C72"/>
    <hyperlink ref="C73"/>
    <hyperlink ref="C74"/>
    <hyperlink ref="C75"/>
    <hyperlink ref="C76"/>
    <hyperlink ref="C77"/>
    <hyperlink ref="C78"/>
    <hyperlink ref="C79"/>
    <hyperlink ref="C80"/>
    <hyperlink ref="C81"/>
    <hyperlink ref="C82"/>
    <hyperlink ref="C83"/>
    <hyperlink ref="C84"/>
    <hyperlink ref="C85"/>
    <hyperlink ref="C86"/>
    <hyperlink ref="C87"/>
    <hyperlink ref="C88"/>
    <hyperlink ref="C89"/>
    <hyperlink ref="C90"/>
    <hyperlink ref="C91"/>
    <hyperlink ref="C92"/>
    <hyperlink ref="C93"/>
    <hyperlink ref="C94"/>
    <hyperlink ref="C95"/>
    <hyperlink ref="C96"/>
    <hyperlink ref="C97"/>
    <hyperlink ref="C98"/>
    <hyperlink ref="C99"/>
    <hyperlink ref="C100"/>
    <hyperlink ref="C101"/>
    <hyperlink ref="C102"/>
    <hyperlink ref="C103"/>
    <hyperlink ref="C104"/>
    <hyperlink ref="C105"/>
    <hyperlink ref="C106"/>
    <hyperlink ref="C107"/>
    <hyperlink ref="C108"/>
    <hyperlink ref="C109"/>
    <hyperlink ref="C110"/>
    <hyperlink ref="C111"/>
    <hyperlink ref="C112"/>
    <hyperlink ref="C113"/>
    <hyperlink ref="C114"/>
    <hyperlink ref="C115"/>
    <hyperlink ref="C116"/>
    <hyperlink ref="C117"/>
    <hyperlink ref="C118"/>
    <hyperlink ref="C119"/>
    <hyperlink ref="C120"/>
    <hyperlink ref="C121"/>
    <hyperlink ref="C122"/>
    <hyperlink ref="C123"/>
    <hyperlink ref="C124"/>
    <hyperlink ref="C125"/>
    <hyperlink ref="C126"/>
    <hyperlink ref="C127"/>
    <hyperlink ref="C128"/>
    <hyperlink ref="C129"/>
    <hyperlink ref="C130"/>
    <hyperlink ref="C131"/>
    <hyperlink ref="C132"/>
    <hyperlink ref="C133"/>
    <hyperlink ref="C134"/>
    <hyperlink ref="C135"/>
    <hyperlink ref="C136"/>
    <hyperlink ref="C137"/>
    <hyperlink ref="C138"/>
    <hyperlink ref="C139"/>
    <hyperlink ref="C140"/>
    <hyperlink ref="C141"/>
    <hyperlink ref="C142"/>
    <hyperlink ref="C143"/>
    <hyperlink ref="C144"/>
    <hyperlink ref="C145"/>
    <hyperlink ref="C146"/>
    <hyperlink ref="C147"/>
    <hyperlink ref="C148"/>
    <hyperlink ref="C149"/>
    <hyperlink ref="C150"/>
    <hyperlink ref="C151"/>
    <hyperlink ref="C152"/>
    <hyperlink ref="C153"/>
    <hyperlink ref="C154"/>
    <hyperlink ref="C155"/>
    <hyperlink ref="C156"/>
    <hyperlink ref="C157"/>
    <hyperlink ref="C158"/>
    <hyperlink ref="C159"/>
    <hyperlink ref="C160"/>
    <hyperlink ref="C161"/>
    <hyperlink ref="C162"/>
    <hyperlink ref="C163"/>
    <hyperlink ref="C164"/>
    <hyperlink ref="C165"/>
    <hyperlink ref="C166"/>
    <hyperlink ref="C167"/>
    <hyperlink ref="C168"/>
    <hyperlink ref="C169"/>
    <hyperlink ref="C170"/>
    <hyperlink ref="C171"/>
    <hyperlink ref="C172"/>
    <hyperlink ref="C173"/>
    <hyperlink ref="C174"/>
    <hyperlink ref="C175"/>
    <hyperlink ref="C176"/>
    <hyperlink ref="C177"/>
    <hyperlink ref="C178"/>
    <hyperlink ref="C179"/>
    <hyperlink ref="C180"/>
    <hyperlink ref="C181"/>
    <hyperlink ref="C182"/>
    <hyperlink ref="C183"/>
    <hyperlink ref="C184"/>
    <hyperlink ref="C185"/>
    <hyperlink ref="C186"/>
    <hyperlink ref="C187"/>
    <hyperlink ref="C188"/>
    <hyperlink ref="C189"/>
    <hyperlink ref="C190"/>
    <hyperlink ref="C191"/>
    <hyperlink ref="C192"/>
    <hyperlink ref="C193"/>
    <hyperlink ref="C194"/>
    <hyperlink ref="C195"/>
    <hyperlink ref="C196"/>
    <hyperlink ref="C197"/>
    <hyperlink ref="C198"/>
    <hyperlink ref="C199"/>
    <hyperlink ref="C200"/>
    <hyperlink ref="C201"/>
    <hyperlink ref="C202"/>
    <hyperlink ref="C203"/>
    <hyperlink ref="C204"/>
    <hyperlink ref="C205"/>
    <hyperlink ref="C206"/>
    <hyperlink ref="C207"/>
    <hyperlink ref="C208"/>
    <hyperlink ref="C209"/>
    <hyperlink ref="C210"/>
    <hyperlink ref="C211"/>
    <hyperlink ref="C212"/>
    <hyperlink ref="C213"/>
    <hyperlink ref="C214"/>
    <hyperlink ref="C215"/>
    <hyperlink ref="C216"/>
    <hyperlink ref="C217"/>
    <hyperlink ref="C218"/>
    <hyperlink ref="C219"/>
    <hyperlink ref="C220"/>
    <hyperlink ref="C221"/>
    <hyperlink ref="C222"/>
    <hyperlink ref="C223"/>
    <hyperlink ref="C224"/>
    <hyperlink ref="C225"/>
    <hyperlink ref="C226"/>
    <hyperlink ref="C227"/>
    <hyperlink ref="C228"/>
    <hyperlink ref="C229"/>
    <hyperlink ref="C230"/>
    <hyperlink ref="C231"/>
    <hyperlink ref="C232"/>
    <hyperlink ref="C233"/>
    <hyperlink ref="C234"/>
    <hyperlink ref="C235"/>
    <hyperlink ref="C236"/>
    <hyperlink ref="C237"/>
    <hyperlink ref="C238"/>
    <hyperlink ref="C239"/>
    <hyperlink ref="C240"/>
    <hyperlink ref="C241"/>
    <hyperlink ref="C242"/>
    <hyperlink ref="C243"/>
    <hyperlink ref="C244"/>
    <hyperlink ref="C245"/>
    <hyperlink ref="C246"/>
    <hyperlink ref="C247"/>
    <hyperlink ref="C248"/>
    <hyperlink ref="C249"/>
    <hyperlink ref="C250"/>
    <hyperlink ref="C25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opLeftCell="A175" workbookViewId="0">
      <selection activeCell="K1" sqref="K1:K1048576"/>
    </sheetView>
  </sheetViews>
  <sheetFormatPr defaultColWidth="11" defaultRowHeight="15.75" x14ac:dyDescent="0.25"/>
  <cols>
    <col min="2" max="2" width="23.875" bestFit="1" customWidth="1"/>
  </cols>
  <sheetData>
    <row r="1" spans="1:10" x14ac:dyDescent="0.25">
      <c r="A1" t="s">
        <v>4271</v>
      </c>
      <c r="B1" t="s">
        <v>4270</v>
      </c>
      <c r="C1" t="s">
        <v>4297</v>
      </c>
      <c r="D1" t="s">
        <v>4298</v>
      </c>
      <c r="E1" t="s">
        <v>4308</v>
      </c>
      <c r="F1" t="s">
        <v>4309</v>
      </c>
    </row>
    <row r="2" spans="1:10" x14ac:dyDescent="0.25">
      <c r="A2" t="s">
        <v>32</v>
      </c>
      <c r="B2" t="s">
        <v>33</v>
      </c>
      <c r="C2" t="s">
        <v>4276</v>
      </c>
      <c r="D2" t="s">
        <v>66</v>
      </c>
      <c r="E2" t="s">
        <v>4276</v>
      </c>
      <c r="F2" t="s">
        <v>4276</v>
      </c>
    </row>
    <row r="3" spans="1:10" x14ac:dyDescent="0.25">
      <c r="A3" t="s">
        <v>52</v>
      </c>
      <c r="B3" t="s">
        <v>53</v>
      </c>
      <c r="C3" t="s">
        <v>4276</v>
      </c>
      <c r="D3" t="s">
        <v>66</v>
      </c>
      <c r="E3" t="s">
        <v>4276</v>
      </c>
      <c r="F3" t="s">
        <v>4276</v>
      </c>
    </row>
    <row r="4" spans="1:10" x14ac:dyDescent="0.25">
      <c r="A4" t="s">
        <v>67</v>
      </c>
      <c r="B4" t="s">
        <v>68</v>
      </c>
      <c r="C4" t="s">
        <v>4276</v>
      </c>
      <c r="D4" t="s">
        <v>66</v>
      </c>
      <c r="E4" t="s">
        <v>4276</v>
      </c>
      <c r="F4" t="s">
        <v>4276</v>
      </c>
    </row>
    <row r="5" spans="1:10" x14ac:dyDescent="0.25">
      <c r="A5" t="s">
        <v>90</v>
      </c>
      <c r="B5" t="s">
        <v>91</v>
      </c>
      <c r="C5" t="s">
        <v>4276</v>
      </c>
      <c r="D5" t="s">
        <v>66</v>
      </c>
      <c r="E5" t="s">
        <v>4276</v>
      </c>
      <c r="F5" t="s">
        <v>4276</v>
      </c>
    </row>
    <row r="6" spans="1:10" x14ac:dyDescent="0.25">
      <c r="A6" t="s">
        <v>1496</v>
      </c>
      <c r="B6" t="s">
        <v>1495</v>
      </c>
      <c r="C6" t="s">
        <v>4276</v>
      </c>
      <c r="D6" t="s">
        <v>66</v>
      </c>
      <c r="E6" t="s">
        <v>4276</v>
      </c>
      <c r="F6" t="s">
        <v>4276</v>
      </c>
      <c r="J6" s="1"/>
    </row>
    <row r="7" spans="1:10" x14ac:dyDescent="0.25">
      <c r="A7" t="s">
        <v>101</v>
      </c>
      <c r="B7" t="s">
        <v>3010</v>
      </c>
      <c r="C7" t="s">
        <v>4276</v>
      </c>
      <c r="D7" t="s">
        <v>66</v>
      </c>
      <c r="E7" t="s">
        <v>4276</v>
      </c>
      <c r="F7" t="s">
        <v>4276</v>
      </c>
    </row>
    <row r="8" spans="1:10" x14ac:dyDescent="0.25">
      <c r="A8" t="s">
        <v>111</v>
      </c>
      <c r="B8" t="s">
        <v>112</v>
      </c>
      <c r="C8" t="s">
        <v>4276</v>
      </c>
      <c r="D8" t="s">
        <v>66</v>
      </c>
      <c r="E8" t="s">
        <v>4276</v>
      </c>
      <c r="F8" t="s">
        <v>4276</v>
      </c>
    </row>
    <row r="9" spans="1:10" x14ac:dyDescent="0.25">
      <c r="A9" t="s">
        <v>120</v>
      </c>
      <c r="B9" t="s">
        <v>121</v>
      </c>
      <c r="C9" t="s">
        <v>4276</v>
      </c>
      <c r="D9" t="s">
        <v>66</v>
      </c>
      <c r="E9" t="s">
        <v>4276</v>
      </c>
      <c r="F9" t="s">
        <v>4276</v>
      </c>
    </row>
    <row r="10" spans="1:10" x14ac:dyDescent="0.25">
      <c r="A10" t="s">
        <v>128</v>
      </c>
      <c r="B10" t="s">
        <v>129</v>
      </c>
      <c r="C10" t="s">
        <v>4276</v>
      </c>
      <c r="D10" t="s">
        <v>66</v>
      </c>
      <c r="E10" t="s">
        <v>4276</v>
      </c>
      <c r="F10" t="s">
        <v>4276</v>
      </c>
    </row>
    <row r="11" spans="1:10" x14ac:dyDescent="0.25">
      <c r="A11" t="s">
        <v>133</v>
      </c>
      <c r="B11" t="s">
        <v>134</v>
      </c>
      <c r="C11" t="s">
        <v>66</v>
      </c>
      <c r="D11" t="s">
        <v>4276</v>
      </c>
      <c r="E11" t="s">
        <v>4276</v>
      </c>
      <c r="F11" t="s">
        <v>66</v>
      </c>
    </row>
    <row r="12" spans="1:10" x14ac:dyDescent="0.25">
      <c r="A12" t="s">
        <v>142</v>
      </c>
      <c r="B12" t="s">
        <v>143</v>
      </c>
      <c r="C12" t="s">
        <v>66</v>
      </c>
      <c r="D12" t="s">
        <v>4276</v>
      </c>
      <c r="E12" t="s">
        <v>4276</v>
      </c>
      <c r="F12" t="s">
        <v>66</v>
      </c>
    </row>
    <row r="13" spans="1:10" x14ac:dyDescent="0.25">
      <c r="A13" t="s">
        <v>149</v>
      </c>
      <c r="B13" t="s">
        <v>150</v>
      </c>
      <c r="C13" t="s">
        <v>4276</v>
      </c>
      <c r="D13" t="s">
        <v>66</v>
      </c>
      <c r="E13" t="s">
        <v>4276</v>
      </c>
      <c r="F13" t="s">
        <v>4276</v>
      </c>
    </row>
    <row r="14" spans="1:10" x14ac:dyDescent="0.25">
      <c r="A14" t="s">
        <v>1314</v>
      </c>
      <c r="B14" t="s">
        <v>1497</v>
      </c>
      <c r="C14" t="s">
        <v>4276</v>
      </c>
      <c r="D14" t="s">
        <v>66</v>
      </c>
      <c r="E14" t="s">
        <v>4276</v>
      </c>
      <c r="F14" t="s">
        <v>4276</v>
      </c>
    </row>
    <row r="15" spans="1:10" x14ac:dyDescent="0.25">
      <c r="A15" t="s">
        <v>157</v>
      </c>
      <c r="B15" t="s">
        <v>158</v>
      </c>
      <c r="C15" t="s">
        <v>4276</v>
      </c>
      <c r="D15" t="s">
        <v>66</v>
      </c>
      <c r="E15" t="s">
        <v>4276</v>
      </c>
      <c r="F15" t="s">
        <v>4276</v>
      </c>
    </row>
    <row r="16" spans="1:10" x14ac:dyDescent="0.25">
      <c r="A16" t="s">
        <v>163</v>
      </c>
      <c r="B16" t="s">
        <v>164</v>
      </c>
      <c r="C16" t="s">
        <v>4276</v>
      </c>
      <c r="D16" t="s">
        <v>66</v>
      </c>
      <c r="E16" t="s">
        <v>4276</v>
      </c>
      <c r="F16" t="s">
        <v>4276</v>
      </c>
    </row>
    <row r="17" spans="1:6" x14ac:dyDescent="0.25">
      <c r="A17" t="s">
        <v>173</v>
      </c>
      <c r="B17" t="s">
        <v>174</v>
      </c>
      <c r="C17" t="s">
        <v>4276</v>
      </c>
      <c r="D17" t="s">
        <v>66</v>
      </c>
      <c r="E17" t="s">
        <v>4276</v>
      </c>
      <c r="F17" t="s">
        <v>4276</v>
      </c>
    </row>
    <row r="18" spans="1:6" x14ac:dyDescent="0.25">
      <c r="A18" t="s">
        <v>178</v>
      </c>
      <c r="B18" t="s">
        <v>179</v>
      </c>
      <c r="C18" t="s">
        <v>4276</v>
      </c>
      <c r="D18" t="s">
        <v>66</v>
      </c>
      <c r="E18" t="s">
        <v>4276</v>
      </c>
      <c r="F18" t="s">
        <v>4276</v>
      </c>
    </row>
    <row r="19" spans="1:6" x14ac:dyDescent="0.25">
      <c r="A19" t="s">
        <v>184</v>
      </c>
      <c r="B19" t="s">
        <v>185</v>
      </c>
      <c r="C19" t="s">
        <v>66</v>
      </c>
      <c r="D19" t="s">
        <v>4276</v>
      </c>
      <c r="E19" t="s">
        <v>4276</v>
      </c>
      <c r="F19" t="s">
        <v>66</v>
      </c>
    </row>
    <row r="20" spans="1:6" x14ac:dyDescent="0.25">
      <c r="A20" t="s">
        <v>190</v>
      </c>
      <c r="B20" t="s">
        <v>191</v>
      </c>
      <c r="C20" t="s">
        <v>4276</v>
      </c>
      <c r="D20" t="s">
        <v>66</v>
      </c>
      <c r="E20" t="s">
        <v>4276</v>
      </c>
      <c r="F20" t="s">
        <v>4276</v>
      </c>
    </row>
    <row r="21" spans="1:6" x14ac:dyDescent="0.25">
      <c r="A21" t="s">
        <v>196</v>
      </c>
      <c r="B21" t="s">
        <v>197</v>
      </c>
      <c r="C21" t="s">
        <v>4276</v>
      </c>
      <c r="D21" t="s">
        <v>66</v>
      </c>
      <c r="E21" t="s">
        <v>4276</v>
      </c>
      <c r="F21" t="s">
        <v>4276</v>
      </c>
    </row>
    <row r="22" spans="1:6" x14ac:dyDescent="0.25">
      <c r="A22" t="s">
        <v>204</v>
      </c>
      <c r="B22" t="s">
        <v>205</v>
      </c>
      <c r="C22" t="s">
        <v>4276</v>
      </c>
      <c r="D22" t="s">
        <v>66</v>
      </c>
      <c r="E22" t="s">
        <v>4276</v>
      </c>
      <c r="F22" t="s">
        <v>4276</v>
      </c>
    </row>
    <row r="23" spans="1:6" x14ac:dyDescent="0.25">
      <c r="A23" t="s">
        <v>210</v>
      </c>
      <c r="B23" t="s">
        <v>211</v>
      </c>
      <c r="C23" t="s">
        <v>4276</v>
      </c>
      <c r="D23" t="s">
        <v>66</v>
      </c>
      <c r="E23" t="s">
        <v>4276</v>
      </c>
      <c r="F23" t="s">
        <v>4276</v>
      </c>
    </row>
    <row r="24" spans="1:6" x14ac:dyDescent="0.25">
      <c r="A24" t="s">
        <v>217</v>
      </c>
      <c r="B24" t="s">
        <v>218</v>
      </c>
      <c r="C24" t="s">
        <v>4276</v>
      </c>
      <c r="D24" t="s">
        <v>66</v>
      </c>
      <c r="E24" t="s">
        <v>4276</v>
      </c>
      <c r="F24" t="s">
        <v>4276</v>
      </c>
    </row>
    <row r="25" spans="1:6" x14ac:dyDescent="0.25">
      <c r="A25" t="s">
        <v>225</v>
      </c>
      <c r="B25" t="s">
        <v>4280</v>
      </c>
      <c r="C25" t="s">
        <v>4276</v>
      </c>
      <c r="D25" t="s">
        <v>66</v>
      </c>
      <c r="E25" t="s">
        <v>4276</v>
      </c>
      <c r="F25" t="s">
        <v>4276</v>
      </c>
    </row>
    <row r="26" spans="1:6" x14ac:dyDescent="0.25">
      <c r="A26" t="s">
        <v>231</v>
      </c>
      <c r="B26" t="s">
        <v>232</v>
      </c>
      <c r="C26" t="s">
        <v>4276</v>
      </c>
      <c r="D26" t="s">
        <v>66</v>
      </c>
      <c r="E26" t="s">
        <v>4276</v>
      </c>
      <c r="F26" t="s">
        <v>4276</v>
      </c>
    </row>
    <row r="27" spans="1:6" x14ac:dyDescent="0.25">
      <c r="A27" t="s">
        <v>240</v>
      </c>
      <c r="B27" t="s">
        <v>241</v>
      </c>
      <c r="C27" t="s">
        <v>4276</v>
      </c>
      <c r="D27" t="s">
        <v>66</v>
      </c>
      <c r="E27" t="s">
        <v>4276</v>
      </c>
      <c r="F27" t="s">
        <v>4276</v>
      </c>
    </row>
    <row r="28" spans="1:6" x14ac:dyDescent="0.25">
      <c r="A28" t="s">
        <v>246</v>
      </c>
      <c r="B28" t="s">
        <v>247</v>
      </c>
      <c r="C28" t="s">
        <v>4276</v>
      </c>
      <c r="D28" t="s">
        <v>66</v>
      </c>
      <c r="E28" t="s">
        <v>4276</v>
      </c>
      <c r="F28" t="s">
        <v>4276</v>
      </c>
    </row>
    <row r="29" spans="1:6" x14ac:dyDescent="0.25">
      <c r="A29" t="s">
        <v>251</v>
      </c>
      <c r="B29" t="s">
        <v>252</v>
      </c>
      <c r="C29" t="s">
        <v>66</v>
      </c>
      <c r="D29" t="s">
        <v>4276</v>
      </c>
      <c r="E29" t="s">
        <v>4276</v>
      </c>
      <c r="F29" t="s">
        <v>4276</v>
      </c>
    </row>
    <row r="30" spans="1:6" x14ac:dyDescent="0.25">
      <c r="A30" t="s">
        <v>259</v>
      </c>
      <c r="B30" t="s">
        <v>260</v>
      </c>
      <c r="C30" t="s">
        <v>4276</v>
      </c>
      <c r="D30" t="s">
        <v>66</v>
      </c>
      <c r="E30" t="s">
        <v>4276</v>
      </c>
      <c r="F30" t="s">
        <v>4276</v>
      </c>
    </row>
    <row r="31" spans="1:6" x14ac:dyDescent="0.25">
      <c r="A31" t="s">
        <v>264</v>
      </c>
      <c r="B31" t="s">
        <v>265</v>
      </c>
      <c r="C31" t="s">
        <v>4276</v>
      </c>
      <c r="D31" t="s">
        <v>66</v>
      </c>
      <c r="E31" t="s">
        <v>4276</v>
      </c>
      <c r="F31" t="s">
        <v>4276</v>
      </c>
    </row>
    <row r="32" spans="1:6" x14ac:dyDescent="0.25">
      <c r="A32" t="s">
        <v>279</v>
      </c>
      <c r="B32" t="s">
        <v>280</v>
      </c>
      <c r="C32" t="s">
        <v>4276</v>
      </c>
      <c r="D32" t="s">
        <v>66</v>
      </c>
      <c r="E32" t="s">
        <v>4276</v>
      </c>
      <c r="F32" t="s">
        <v>4276</v>
      </c>
    </row>
    <row r="33" spans="1:6" x14ac:dyDescent="0.25">
      <c r="A33" t="s">
        <v>285</v>
      </c>
      <c r="B33" t="s">
        <v>286</v>
      </c>
      <c r="C33" t="s">
        <v>4276</v>
      </c>
      <c r="D33" t="s">
        <v>66</v>
      </c>
      <c r="E33" t="s">
        <v>4276</v>
      </c>
      <c r="F33" t="s">
        <v>4276</v>
      </c>
    </row>
    <row r="34" spans="1:6" x14ac:dyDescent="0.25">
      <c r="A34" t="s">
        <v>290</v>
      </c>
      <c r="B34" t="s">
        <v>291</v>
      </c>
      <c r="C34" t="s">
        <v>66</v>
      </c>
      <c r="D34" t="s">
        <v>4276</v>
      </c>
      <c r="E34" t="s">
        <v>66</v>
      </c>
      <c r="F34" t="s">
        <v>66</v>
      </c>
    </row>
    <row r="35" spans="1:6" x14ac:dyDescent="0.25">
      <c r="A35" t="s">
        <v>271</v>
      </c>
      <c r="B35" t="s">
        <v>1579</v>
      </c>
      <c r="C35" t="s">
        <v>4276</v>
      </c>
      <c r="D35" t="s">
        <v>66</v>
      </c>
      <c r="E35" t="s">
        <v>4276</v>
      </c>
      <c r="F35" t="s">
        <v>4276</v>
      </c>
    </row>
    <row r="36" spans="1:6" x14ac:dyDescent="0.25">
      <c r="A36" t="s">
        <v>300</v>
      </c>
      <c r="B36" t="s">
        <v>301</v>
      </c>
      <c r="C36" t="s">
        <v>4276</v>
      </c>
      <c r="D36" t="s">
        <v>66</v>
      </c>
      <c r="E36" t="s">
        <v>4276</v>
      </c>
      <c r="F36" t="s">
        <v>4276</v>
      </c>
    </row>
    <row r="37" spans="1:6" x14ac:dyDescent="0.25">
      <c r="A37" t="s">
        <v>304</v>
      </c>
      <c r="B37" t="s">
        <v>3012</v>
      </c>
      <c r="C37" t="s">
        <v>4276</v>
      </c>
      <c r="D37" t="s">
        <v>66</v>
      </c>
      <c r="E37" t="s">
        <v>4276</v>
      </c>
      <c r="F37" t="s">
        <v>4276</v>
      </c>
    </row>
    <row r="38" spans="1:6" x14ac:dyDescent="0.25">
      <c r="A38" t="s">
        <v>312</v>
      </c>
      <c r="B38" t="s">
        <v>313</v>
      </c>
      <c r="C38" t="s">
        <v>4276</v>
      </c>
      <c r="D38" t="s">
        <v>66</v>
      </c>
      <c r="E38" t="s">
        <v>4276</v>
      </c>
      <c r="F38" t="s">
        <v>4276</v>
      </c>
    </row>
    <row r="39" spans="1:6" x14ac:dyDescent="0.25">
      <c r="A39" t="s">
        <v>326</v>
      </c>
      <c r="B39" t="s">
        <v>327</v>
      </c>
      <c r="C39" t="s">
        <v>4276</v>
      </c>
      <c r="D39" t="s">
        <v>66</v>
      </c>
      <c r="E39" t="s">
        <v>4276</v>
      </c>
      <c r="F39" t="s">
        <v>4276</v>
      </c>
    </row>
    <row r="40" spans="1:6" x14ac:dyDescent="0.25">
      <c r="A40" t="s">
        <v>331</v>
      </c>
      <c r="B40" t="s">
        <v>332</v>
      </c>
      <c r="C40" t="s">
        <v>4276</v>
      </c>
      <c r="D40" t="s">
        <v>66</v>
      </c>
      <c r="E40" t="s">
        <v>4276</v>
      </c>
      <c r="F40" t="s">
        <v>4276</v>
      </c>
    </row>
    <row r="41" spans="1:6" x14ac:dyDescent="0.25">
      <c r="B41" t="s">
        <v>4281</v>
      </c>
      <c r="C41" t="s">
        <v>4276</v>
      </c>
      <c r="D41" t="s">
        <v>66</v>
      </c>
      <c r="E41" t="s">
        <v>4276</v>
      </c>
      <c r="F41" t="s">
        <v>4276</v>
      </c>
    </row>
    <row r="42" spans="1:6" x14ac:dyDescent="0.25">
      <c r="A42" t="s">
        <v>339</v>
      </c>
      <c r="B42" t="s">
        <v>340</v>
      </c>
      <c r="C42" t="s">
        <v>4276</v>
      </c>
      <c r="D42" t="s">
        <v>66</v>
      </c>
      <c r="E42" t="s">
        <v>4276</v>
      </c>
      <c r="F42" t="s">
        <v>4276</v>
      </c>
    </row>
    <row r="43" spans="1:6" x14ac:dyDescent="0.25">
      <c r="A43" t="s">
        <v>345</v>
      </c>
      <c r="B43" t="s">
        <v>346</v>
      </c>
      <c r="C43" t="s">
        <v>4276</v>
      </c>
      <c r="D43" t="s">
        <v>66</v>
      </c>
      <c r="E43" t="s">
        <v>4276</v>
      </c>
      <c r="F43" t="s">
        <v>4276</v>
      </c>
    </row>
    <row r="44" spans="1:6" x14ac:dyDescent="0.25">
      <c r="A44" t="s">
        <v>351</v>
      </c>
      <c r="B44" t="s">
        <v>352</v>
      </c>
      <c r="C44" t="s">
        <v>4276</v>
      </c>
      <c r="D44" t="s">
        <v>66</v>
      </c>
      <c r="E44" t="s">
        <v>4276</v>
      </c>
      <c r="F44" t="s">
        <v>4276</v>
      </c>
    </row>
    <row r="45" spans="1:6" x14ac:dyDescent="0.25">
      <c r="A45" t="s">
        <v>1506</v>
      </c>
      <c r="B45" t="s">
        <v>1505</v>
      </c>
      <c r="C45" t="s">
        <v>4276</v>
      </c>
      <c r="D45" t="s">
        <v>66</v>
      </c>
      <c r="E45" t="s">
        <v>4276</v>
      </c>
      <c r="F45" t="s">
        <v>4276</v>
      </c>
    </row>
    <row r="46" spans="1:6" x14ac:dyDescent="0.25">
      <c r="A46" t="s">
        <v>358</v>
      </c>
      <c r="B46" t="s">
        <v>359</v>
      </c>
      <c r="C46" t="s">
        <v>4276</v>
      </c>
      <c r="D46" t="s">
        <v>66</v>
      </c>
      <c r="E46" t="s">
        <v>4276</v>
      </c>
      <c r="F46" t="s">
        <v>4276</v>
      </c>
    </row>
    <row r="47" spans="1:6" x14ac:dyDescent="0.25">
      <c r="A47" t="s">
        <v>363</v>
      </c>
      <c r="B47" t="s">
        <v>3051</v>
      </c>
      <c r="C47" t="s">
        <v>4276</v>
      </c>
      <c r="D47" t="s">
        <v>66</v>
      </c>
      <c r="E47" t="s">
        <v>4276</v>
      </c>
      <c r="F47" t="s">
        <v>4276</v>
      </c>
    </row>
    <row r="48" spans="1:6" x14ac:dyDescent="0.25">
      <c r="A48" t="s">
        <v>368</v>
      </c>
      <c r="B48" t="s">
        <v>369</v>
      </c>
      <c r="C48" t="s">
        <v>66</v>
      </c>
      <c r="D48" t="s">
        <v>66</v>
      </c>
      <c r="E48" t="s">
        <v>4276</v>
      </c>
      <c r="F48" t="s">
        <v>4276</v>
      </c>
    </row>
    <row r="49" spans="1:6" x14ac:dyDescent="0.25">
      <c r="A49" t="s">
        <v>374</v>
      </c>
      <c r="B49" t="s">
        <v>375</v>
      </c>
      <c r="C49" t="s">
        <v>4276</v>
      </c>
      <c r="D49" t="s">
        <v>66</v>
      </c>
      <c r="E49" t="s">
        <v>4276</v>
      </c>
      <c r="F49" t="s">
        <v>4276</v>
      </c>
    </row>
    <row r="50" spans="1:6" x14ac:dyDescent="0.25">
      <c r="A50" t="s">
        <v>383</v>
      </c>
      <c r="B50" t="s">
        <v>384</v>
      </c>
      <c r="C50" t="s">
        <v>66</v>
      </c>
      <c r="D50" t="s">
        <v>66</v>
      </c>
      <c r="E50" t="s">
        <v>4276</v>
      </c>
      <c r="F50" t="s">
        <v>4276</v>
      </c>
    </row>
    <row r="51" spans="1:6" x14ac:dyDescent="0.25">
      <c r="A51" t="s">
        <v>388</v>
      </c>
      <c r="B51" t="s">
        <v>389</v>
      </c>
      <c r="C51" t="s">
        <v>66</v>
      </c>
      <c r="D51" t="s">
        <v>4276</v>
      </c>
      <c r="E51" t="s">
        <v>4276</v>
      </c>
      <c r="F51" t="s">
        <v>66</v>
      </c>
    </row>
    <row r="52" spans="1:6" x14ac:dyDescent="0.25">
      <c r="A52" t="s">
        <v>1507</v>
      </c>
      <c r="B52" t="s">
        <v>402</v>
      </c>
      <c r="C52" t="s">
        <v>4276</v>
      </c>
      <c r="D52" t="s">
        <v>66</v>
      </c>
      <c r="E52" t="s">
        <v>4276</v>
      </c>
      <c r="F52" t="s">
        <v>4276</v>
      </c>
    </row>
    <row r="53" spans="1:6" x14ac:dyDescent="0.25">
      <c r="A53" t="s">
        <v>410</v>
      </c>
      <c r="B53" t="s">
        <v>411</v>
      </c>
      <c r="C53" t="s">
        <v>66</v>
      </c>
      <c r="D53" t="s">
        <v>4276</v>
      </c>
      <c r="E53" t="s">
        <v>4276</v>
      </c>
      <c r="F53" t="s">
        <v>66</v>
      </c>
    </row>
    <row r="54" spans="1:6" x14ac:dyDescent="0.25">
      <c r="A54" t="s">
        <v>416</v>
      </c>
      <c r="B54" t="s">
        <v>417</v>
      </c>
      <c r="C54" t="s">
        <v>4276</v>
      </c>
      <c r="D54" t="s">
        <v>66</v>
      </c>
      <c r="E54" t="s">
        <v>4276</v>
      </c>
      <c r="F54" t="s">
        <v>4276</v>
      </c>
    </row>
    <row r="55" spans="1:6" x14ac:dyDescent="0.25">
      <c r="A55" t="s">
        <v>423</v>
      </c>
      <c r="B55" t="s">
        <v>424</v>
      </c>
      <c r="C55" t="s">
        <v>4276</v>
      </c>
      <c r="D55" t="s">
        <v>66</v>
      </c>
      <c r="E55" t="s">
        <v>4276</v>
      </c>
      <c r="F55" t="s">
        <v>4276</v>
      </c>
    </row>
    <row r="56" spans="1:6" x14ac:dyDescent="0.25">
      <c r="A56" t="s">
        <v>427</v>
      </c>
      <c r="B56" t="s">
        <v>428</v>
      </c>
      <c r="C56" t="s">
        <v>4276</v>
      </c>
      <c r="D56" t="s">
        <v>66</v>
      </c>
      <c r="E56" t="s">
        <v>4276</v>
      </c>
      <c r="F56" t="s">
        <v>4276</v>
      </c>
    </row>
    <row r="57" spans="1:6" x14ac:dyDescent="0.25">
      <c r="B57" t="s">
        <v>4282</v>
      </c>
      <c r="C57" t="s">
        <v>4276</v>
      </c>
      <c r="D57" t="s">
        <v>66</v>
      </c>
      <c r="E57" t="s">
        <v>4276</v>
      </c>
      <c r="F57" t="s">
        <v>4276</v>
      </c>
    </row>
    <row r="58" spans="1:6" x14ac:dyDescent="0.25">
      <c r="A58" t="s">
        <v>440</v>
      </c>
      <c r="B58" t="s">
        <v>441</v>
      </c>
      <c r="C58" t="s">
        <v>4276</v>
      </c>
      <c r="D58" t="s">
        <v>66</v>
      </c>
      <c r="E58" t="s">
        <v>4276</v>
      </c>
      <c r="F58" t="s">
        <v>4276</v>
      </c>
    </row>
    <row r="59" spans="1:6" x14ac:dyDescent="0.25">
      <c r="A59" t="s">
        <v>447</v>
      </c>
      <c r="B59" t="s">
        <v>448</v>
      </c>
      <c r="C59" t="s">
        <v>4276</v>
      </c>
      <c r="D59" t="s">
        <v>66</v>
      </c>
      <c r="E59" t="s">
        <v>4276</v>
      </c>
      <c r="F59" t="s">
        <v>4276</v>
      </c>
    </row>
    <row r="60" spans="1:6" x14ac:dyDescent="0.25">
      <c r="A60" t="s">
        <v>456</v>
      </c>
      <c r="B60" t="s">
        <v>457</v>
      </c>
      <c r="C60" t="s">
        <v>4276</v>
      </c>
      <c r="D60" t="s">
        <v>66</v>
      </c>
      <c r="E60" t="s">
        <v>4276</v>
      </c>
      <c r="F60" t="s">
        <v>4276</v>
      </c>
    </row>
    <row r="61" spans="1:6" x14ac:dyDescent="0.25">
      <c r="A61" t="s">
        <v>462</v>
      </c>
      <c r="B61" t="s">
        <v>463</v>
      </c>
      <c r="C61" t="s">
        <v>4276</v>
      </c>
      <c r="D61" t="s">
        <v>66</v>
      </c>
      <c r="E61" t="s">
        <v>4276</v>
      </c>
      <c r="F61" t="s">
        <v>4276</v>
      </c>
    </row>
    <row r="62" spans="1:6" x14ac:dyDescent="0.25">
      <c r="A62" t="s">
        <v>469</v>
      </c>
      <c r="B62" t="s">
        <v>470</v>
      </c>
      <c r="C62" t="s">
        <v>4276</v>
      </c>
      <c r="D62" t="s">
        <v>66</v>
      </c>
      <c r="E62" t="s">
        <v>4276</v>
      </c>
      <c r="F62" t="s">
        <v>4276</v>
      </c>
    </row>
    <row r="63" spans="1:6" x14ac:dyDescent="0.25">
      <c r="A63" t="s">
        <v>477</v>
      </c>
      <c r="B63" t="s">
        <v>478</v>
      </c>
      <c r="C63" t="s">
        <v>66</v>
      </c>
      <c r="D63" t="s">
        <v>4276</v>
      </c>
      <c r="E63" t="s">
        <v>4276</v>
      </c>
      <c r="F63" t="s">
        <v>4276</v>
      </c>
    </row>
    <row r="64" spans="1:6" x14ac:dyDescent="0.25">
      <c r="A64" t="s">
        <v>483</v>
      </c>
      <c r="B64" t="s">
        <v>484</v>
      </c>
      <c r="C64" t="s">
        <v>4276</v>
      </c>
      <c r="D64" t="s">
        <v>66</v>
      </c>
      <c r="E64" t="s">
        <v>4276</v>
      </c>
      <c r="F64" t="s">
        <v>4276</v>
      </c>
    </row>
    <row r="65" spans="1:6" x14ac:dyDescent="0.25">
      <c r="B65" t="s">
        <v>4299</v>
      </c>
      <c r="C65" t="s">
        <v>66</v>
      </c>
      <c r="D65" t="s">
        <v>4276</v>
      </c>
      <c r="E65" t="s">
        <v>4276</v>
      </c>
      <c r="F65" t="s">
        <v>4276</v>
      </c>
    </row>
    <row r="66" spans="1:6" x14ac:dyDescent="0.25">
      <c r="A66" t="s">
        <v>1509</v>
      </c>
      <c r="B66" t="s">
        <v>4283</v>
      </c>
      <c r="C66" t="s">
        <v>4276</v>
      </c>
      <c r="D66" t="s">
        <v>66</v>
      </c>
      <c r="E66" t="s">
        <v>4276</v>
      </c>
      <c r="F66" t="s">
        <v>4276</v>
      </c>
    </row>
    <row r="67" spans="1:6" x14ac:dyDescent="0.25">
      <c r="A67" t="s">
        <v>508</v>
      </c>
      <c r="B67" t="s">
        <v>509</v>
      </c>
      <c r="C67" t="s">
        <v>4276</v>
      </c>
      <c r="D67" t="s">
        <v>66</v>
      </c>
      <c r="E67" t="s">
        <v>4276</v>
      </c>
      <c r="F67" t="s">
        <v>4276</v>
      </c>
    </row>
    <row r="68" spans="1:6" x14ac:dyDescent="0.25">
      <c r="A68" t="s">
        <v>515</v>
      </c>
      <c r="B68" t="s">
        <v>516</v>
      </c>
      <c r="C68" t="s">
        <v>66</v>
      </c>
      <c r="D68" t="s">
        <v>4276</v>
      </c>
      <c r="E68" t="s">
        <v>4276</v>
      </c>
      <c r="F68" t="s">
        <v>66</v>
      </c>
    </row>
    <row r="69" spans="1:6" x14ac:dyDescent="0.25">
      <c r="A69" t="s">
        <v>842</v>
      </c>
      <c r="B69" t="s">
        <v>4284</v>
      </c>
      <c r="C69" t="s">
        <v>4276</v>
      </c>
      <c r="D69" t="s">
        <v>66</v>
      </c>
      <c r="E69" t="s">
        <v>4276</v>
      </c>
      <c r="F69" t="s">
        <v>4276</v>
      </c>
    </row>
    <row r="70" spans="1:6" x14ac:dyDescent="0.25">
      <c r="A70" t="s">
        <v>525</v>
      </c>
      <c r="B70" t="s">
        <v>526</v>
      </c>
      <c r="C70" t="s">
        <v>66</v>
      </c>
      <c r="D70" t="s">
        <v>4276</v>
      </c>
      <c r="E70" t="s">
        <v>66</v>
      </c>
      <c r="F70" t="s">
        <v>66</v>
      </c>
    </row>
    <row r="71" spans="1:6" x14ac:dyDescent="0.25">
      <c r="A71" t="s">
        <v>532</v>
      </c>
      <c r="B71" t="s">
        <v>533</v>
      </c>
      <c r="C71" t="s">
        <v>4276</v>
      </c>
      <c r="D71" t="s">
        <v>66</v>
      </c>
      <c r="E71" t="s">
        <v>4276</v>
      </c>
      <c r="F71" t="s">
        <v>4276</v>
      </c>
    </row>
    <row r="72" spans="1:6" x14ac:dyDescent="0.25">
      <c r="A72" t="s">
        <v>537</v>
      </c>
      <c r="B72" t="s">
        <v>538</v>
      </c>
      <c r="C72" t="s">
        <v>4276</v>
      </c>
      <c r="D72" t="s">
        <v>66</v>
      </c>
      <c r="E72" t="s">
        <v>4276</v>
      </c>
      <c r="F72" t="s">
        <v>4276</v>
      </c>
    </row>
    <row r="73" spans="1:6" x14ac:dyDescent="0.25">
      <c r="A73" t="s">
        <v>1320</v>
      </c>
      <c r="B73" t="s">
        <v>1512</v>
      </c>
      <c r="C73" t="s">
        <v>4276</v>
      </c>
      <c r="D73" t="s">
        <v>66</v>
      </c>
      <c r="E73" t="s">
        <v>4276</v>
      </c>
      <c r="F73" t="s">
        <v>4276</v>
      </c>
    </row>
    <row r="74" spans="1:6" x14ac:dyDescent="0.25">
      <c r="A74" t="s">
        <v>543</v>
      </c>
      <c r="B74" t="s">
        <v>544</v>
      </c>
      <c r="C74" t="s">
        <v>4276</v>
      </c>
      <c r="D74" t="s">
        <v>66</v>
      </c>
      <c r="E74" t="s">
        <v>4276</v>
      </c>
      <c r="F74" t="s">
        <v>4276</v>
      </c>
    </row>
    <row r="75" spans="1:6" x14ac:dyDescent="0.25">
      <c r="A75" t="s">
        <v>548</v>
      </c>
      <c r="B75" t="s">
        <v>549</v>
      </c>
      <c r="C75" t="s">
        <v>66</v>
      </c>
      <c r="D75" t="s">
        <v>4276</v>
      </c>
      <c r="E75" t="s">
        <v>66</v>
      </c>
      <c r="F75" t="s">
        <v>66</v>
      </c>
    </row>
    <row r="76" spans="1:6" x14ac:dyDescent="0.25">
      <c r="A76" t="s">
        <v>553</v>
      </c>
      <c r="B76" t="s">
        <v>554</v>
      </c>
      <c r="C76" t="s">
        <v>4276</v>
      </c>
      <c r="D76" t="s">
        <v>66</v>
      </c>
      <c r="E76" t="s">
        <v>4276</v>
      </c>
      <c r="F76" t="s">
        <v>4276</v>
      </c>
    </row>
    <row r="77" spans="1:6" x14ac:dyDescent="0.25">
      <c r="A77" t="s">
        <v>1514</v>
      </c>
      <c r="B77" t="s">
        <v>1513</v>
      </c>
      <c r="C77" t="s">
        <v>4276</v>
      </c>
      <c r="D77" t="s">
        <v>66</v>
      </c>
      <c r="E77" t="s">
        <v>4276</v>
      </c>
      <c r="F77" t="s">
        <v>4276</v>
      </c>
    </row>
    <row r="78" spans="1:6" x14ac:dyDescent="0.25">
      <c r="A78" t="s">
        <v>562</v>
      </c>
      <c r="B78" t="s">
        <v>563</v>
      </c>
      <c r="C78" t="s">
        <v>66</v>
      </c>
      <c r="D78" t="s">
        <v>4276</v>
      </c>
      <c r="E78" t="s">
        <v>4276</v>
      </c>
      <c r="F78" t="s">
        <v>66</v>
      </c>
    </row>
    <row r="79" spans="1:6" x14ac:dyDescent="0.25">
      <c r="A79" t="s">
        <v>570</v>
      </c>
      <c r="B79" t="s">
        <v>571</v>
      </c>
      <c r="C79" t="s">
        <v>4276</v>
      </c>
      <c r="D79" t="s">
        <v>66</v>
      </c>
      <c r="E79" t="s">
        <v>4276</v>
      </c>
      <c r="F79" t="s">
        <v>4276</v>
      </c>
    </row>
    <row r="80" spans="1:6" x14ac:dyDescent="0.25">
      <c r="A80" t="s">
        <v>577</v>
      </c>
      <c r="B80" t="s">
        <v>578</v>
      </c>
      <c r="C80" t="s">
        <v>4276</v>
      </c>
      <c r="D80" t="s">
        <v>66</v>
      </c>
      <c r="E80" t="s">
        <v>4276</v>
      </c>
      <c r="F80" t="s">
        <v>4276</v>
      </c>
    </row>
    <row r="81" spans="1:6" x14ac:dyDescent="0.25">
      <c r="A81" t="s">
        <v>584</v>
      </c>
      <c r="B81" t="s">
        <v>585</v>
      </c>
      <c r="C81" t="s">
        <v>4276</v>
      </c>
      <c r="D81" t="s">
        <v>66</v>
      </c>
      <c r="E81" t="s">
        <v>4276</v>
      </c>
      <c r="F81" t="s">
        <v>4276</v>
      </c>
    </row>
    <row r="82" spans="1:6" x14ac:dyDescent="0.25">
      <c r="A82" t="s">
        <v>590</v>
      </c>
      <c r="B82" t="s">
        <v>591</v>
      </c>
      <c r="C82" t="s">
        <v>4276</v>
      </c>
      <c r="D82" t="s">
        <v>66</v>
      </c>
      <c r="E82" t="s">
        <v>4276</v>
      </c>
      <c r="F82" t="s">
        <v>4276</v>
      </c>
    </row>
    <row r="83" spans="1:6" x14ac:dyDescent="0.25">
      <c r="A83" t="s">
        <v>596</v>
      </c>
      <c r="B83" t="s">
        <v>597</v>
      </c>
      <c r="C83" t="s">
        <v>4276</v>
      </c>
      <c r="D83" t="s">
        <v>66</v>
      </c>
      <c r="E83" t="s">
        <v>4276</v>
      </c>
      <c r="F83" t="s">
        <v>4276</v>
      </c>
    </row>
    <row r="84" spans="1:6" x14ac:dyDescent="0.25">
      <c r="A84" t="s">
        <v>604</v>
      </c>
      <c r="B84" t="s">
        <v>605</v>
      </c>
      <c r="C84" t="s">
        <v>4276</v>
      </c>
      <c r="D84" t="s">
        <v>66</v>
      </c>
      <c r="E84" t="s">
        <v>4276</v>
      </c>
      <c r="F84" t="s">
        <v>4276</v>
      </c>
    </row>
    <row r="85" spans="1:6" x14ac:dyDescent="0.25">
      <c r="A85" t="s">
        <v>627</v>
      </c>
      <c r="B85" t="s">
        <v>628</v>
      </c>
      <c r="C85" t="s">
        <v>4276</v>
      </c>
      <c r="D85" t="s">
        <v>66</v>
      </c>
      <c r="E85" t="s">
        <v>4276</v>
      </c>
      <c r="F85" t="s">
        <v>4276</v>
      </c>
    </row>
    <row r="86" spans="1:6" x14ac:dyDescent="0.25">
      <c r="A86" t="s">
        <v>633</v>
      </c>
      <c r="B86" t="s">
        <v>3019</v>
      </c>
      <c r="C86" t="s">
        <v>4276</v>
      </c>
      <c r="D86" t="s">
        <v>66</v>
      </c>
      <c r="E86" t="s">
        <v>4276</v>
      </c>
      <c r="F86" t="s">
        <v>4276</v>
      </c>
    </row>
    <row r="87" spans="1:6" x14ac:dyDescent="0.25">
      <c r="A87" t="s">
        <v>645</v>
      </c>
      <c r="B87" t="s">
        <v>646</v>
      </c>
      <c r="C87" t="s">
        <v>66</v>
      </c>
      <c r="D87" t="s">
        <v>4276</v>
      </c>
      <c r="E87" t="s">
        <v>4276</v>
      </c>
      <c r="F87" t="s">
        <v>66</v>
      </c>
    </row>
    <row r="88" spans="1:6" x14ac:dyDescent="0.25">
      <c r="A88" t="s">
        <v>650</v>
      </c>
      <c r="B88" t="s">
        <v>651</v>
      </c>
      <c r="C88" t="s">
        <v>4276</v>
      </c>
      <c r="D88" t="s">
        <v>66</v>
      </c>
      <c r="E88" t="s">
        <v>4276</v>
      </c>
      <c r="F88" t="s">
        <v>4276</v>
      </c>
    </row>
    <row r="89" spans="1:6" x14ac:dyDescent="0.25">
      <c r="A89" t="s">
        <v>659</v>
      </c>
      <c r="B89" t="s">
        <v>660</v>
      </c>
      <c r="C89" t="s">
        <v>4276</v>
      </c>
      <c r="D89" t="s">
        <v>66</v>
      </c>
      <c r="E89" t="s">
        <v>4276</v>
      </c>
      <c r="F89" t="s">
        <v>4276</v>
      </c>
    </row>
    <row r="90" spans="1:6" x14ac:dyDescent="0.25">
      <c r="A90" t="s">
        <v>665</v>
      </c>
      <c r="B90" t="s">
        <v>666</v>
      </c>
      <c r="C90" t="s">
        <v>4276</v>
      </c>
      <c r="D90" t="s">
        <v>66</v>
      </c>
      <c r="E90" t="s">
        <v>4276</v>
      </c>
      <c r="F90" t="s">
        <v>4276</v>
      </c>
    </row>
    <row r="91" spans="1:6" x14ac:dyDescent="0.25">
      <c r="A91" t="s">
        <v>675</v>
      </c>
      <c r="B91" t="s">
        <v>676</v>
      </c>
      <c r="C91" t="s">
        <v>4276</v>
      </c>
      <c r="D91" t="s">
        <v>66</v>
      </c>
      <c r="E91" t="s">
        <v>4276</v>
      </c>
      <c r="F91" t="s">
        <v>4276</v>
      </c>
    </row>
    <row r="92" spans="1:6" x14ac:dyDescent="0.25">
      <c r="A92" t="s">
        <v>683</v>
      </c>
      <c r="B92" t="s">
        <v>684</v>
      </c>
      <c r="C92" t="s">
        <v>66</v>
      </c>
      <c r="D92" t="s">
        <v>4276</v>
      </c>
      <c r="E92" t="s">
        <v>4276</v>
      </c>
      <c r="F92" t="s">
        <v>66</v>
      </c>
    </row>
    <row r="93" spans="1:6" x14ac:dyDescent="0.25">
      <c r="A93" t="s">
        <v>690</v>
      </c>
      <c r="B93" t="s">
        <v>691</v>
      </c>
      <c r="C93" t="s">
        <v>4276</v>
      </c>
      <c r="D93" t="s">
        <v>66</v>
      </c>
      <c r="E93" t="s">
        <v>4276</v>
      </c>
      <c r="F93" t="s">
        <v>4276</v>
      </c>
    </row>
    <row r="94" spans="1:6" x14ac:dyDescent="0.25">
      <c r="A94" t="s">
        <v>696</v>
      </c>
      <c r="B94" t="s">
        <v>697</v>
      </c>
      <c r="C94" t="s">
        <v>66</v>
      </c>
      <c r="D94" t="s">
        <v>4276</v>
      </c>
      <c r="E94" t="s">
        <v>66</v>
      </c>
      <c r="F94" t="s">
        <v>66</v>
      </c>
    </row>
    <row r="95" spans="1:6" x14ac:dyDescent="0.25">
      <c r="A95" t="s">
        <v>702</v>
      </c>
      <c r="B95" t="s">
        <v>703</v>
      </c>
      <c r="C95" t="s">
        <v>4276</v>
      </c>
      <c r="D95" t="s">
        <v>66</v>
      </c>
      <c r="E95" t="s">
        <v>4276</v>
      </c>
      <c r="F95" t="s">
        <v>4276</v>
      </c>
    </row>
    <row r="96" spans="1:6" x14ac:dyDescent="0.25">
      <c r="A96" t="s">
        <v>708</v>
      </c>
      <c r="B96" t="s">
        <v>709</v>
      </c>
      <c r="C96" t="s">
        <v>66</v>
      </c>
      <c r="D96" t="s">
        <v>4276</v>
      </c>
      <c r="E96" t="s">
        <v>66</v>
      </c>
      <c r="F96" t="s">
        <v>66</v>
      </c>
    </row>
    <row r="97" spans="1:6" x14ac:dyDescent="0.25">
      <c r="A97" t="s">
        <v>712</v>
      </c>
      <c r="B97" t="s">
        <v>713</v>
      </c>
      <c r="C97" t="s">
        <v>4276</v>
      </c>
      <c r="D97" t="s">
        <v>66</v>
      </c>
      <c r="E97" t="s">
        <v>4276</v>
      </c>
      <c r="F97" t="s">
        <v>4276</v>
      </c>
    </row>
    <row r="98" spans="1:6" x14ac:dyDescent="0.25">
      <c r="A98" t="s">
        <v>717</v>
      </c>
      <c r="B98" t="s">
        <v>4285</v>
      </c>
      <c r="C98" t="s">
        <v>4276</v>
      </c>
      <c r="D98" t="s">
        <v>66</v>
      </c>
      <c r="E98" t="s">
        <v>4276</v>
      </c>
      <c r="F98" t="s">
        <v>4276</v>
      </c>
    </row>
    <row r="99" spans="1:6" x14ac:dyDescent="0.25">
      <c r="A99" t="s">
        <v>723</v>
      </c>
      <c r="B99" t="s">
        <v>724</v>
      </c>
      <c r="C99" t="s">
        <v>4276</v>
      </c>
      <c r="D99" t="s">
        <v>66</v>
      </c>
      <c r="E99" t="s">
        <v>4276</v>
      </c>
      <c r="F99" t="s">
        <v>4276</v>
      </c>
    </row>
    <row r="100" spans="1:6" x14ac:dyDescent="0.25">
      <c r="A100" t="s">
        <v>732</v>
      </c>
      <c r="B100" t="s">
        <v>733</v>
      </c>
      <c r="C100" t="s">
        <v>4276</v>
      </c>
      <c r="D100" t="s">
        <v>66</v>
      </c>
      <c r="E100" t="s">
        <v>4276</v>
      </c>
      <c r="F100" t="s">
        <v>4276</v>
      </c>
    </row>
    <row r="101" spans="1:6" x14ac:dyDescent="0.25">
      <c r="A101" t="s">
        <v>737</v>
      </c>
      <c r="B101" t="s">
        <v>738</v>
      </c>
      <c r="C101" t="s">
        <v>66</v>
      </c>
      <c r="D101" t="s">
        <v>66</v>
      </c>
      <c r="E101" t="s">
        <v>4276</v>
      </c>
      <c r="F101" t="s">
        <v>66</v>
      </c>
    </row>
    <row r="102" spans="1:6" x14ac:dyDescent="0.25">
      <c r="A102" t="s">
        <v>392</v>
      </c>
      <c r="B102" t="s">
        <v>394</v>
      </c>
      <c r="C102" t="s">
        <v>4276</v>
      </c>
      <c r="D102" t="s">
        <v>66</v>
      </c>
      <c r="E102" t="s">
        <v>4276</v>
      </c>
      <c r="F102" t="s">
        <v>4276</v>
      </c>
    </row>
    <row r="103" spans="1:6" x14ac:dyDescent="0.25">
      <c r="A103" t="s">
        <v>3426</v>
      </c>
      <c r="B103" t="s">
        <v>746</v>
      </c>
      <c r="C103" t="s">
        <v>4276</v>
      </c>
      <c r="D103" t="s">
        <v>66</v>
      </c>
      <c r="E103" t="s">
        <v>4276</v>
      </c>
      <c r="F103" t="s">
        <v>4276</v>
      </c>
    </row>
    <row r="104" spans="1:6" x14ac:dyDescent="0.25">
      <c r="A104" t="s">
        <v>750</v>
      </c>
      <c r="B104" t="s">
        <v>751</v>
      </c>
      <c r="C104" t="s">
        <v>4276</v>
      </c>
      <c r="D104" t="s">
        <v>66</v>
      </c>
      <c r="E104" t="s">
        <v>4276</v>
      </c>
      <c r="F104" t="s">
        <v>4276</v>
      </c>
    </row>
    <row r="105" spans="1:6" x14ac:dyDescent="0.25">
      <c r="B105" t="s">
        <v>4300</v>
      </c>
      <c r="C105" t="s">
        <v>66</v>
      </c>
      <c r="D105" t="s">
        <v>4276</v>
      </c>
      <c r="E105" t="s">
        <v>4276</v>
      </c>
      <c r="F105" t="s">
        <v>4276</v>
      </c>
    </row>
    <row r="106" spans="1:6" x14ac:dyDescent="0.25">
      <c r="A106" t="s">
        <v>757</v>
      </c>
      <c r="B106" t="s">
        <v>758</v>
      </c>
      <c r="C106" t="s">
        <v>4276</v>
      </c>
      <c r="D106" t="s">
        <v>66</v>
      </c>
      <c r="E106" t="s">
        <v>4276</v>
      </c>
      <c r="F106" t="s">
        <v>4276</v>
      </c>
    </row>
    <row r="107" spans="1:6" x14ac:dyDescent="0.25">
      <c r="A107" t="s">
        <v>762</v>
      </c>
      <c r="B107" t="s">
        <v>1596</v>
      </c>
      <c r="C107" t="s">
        <v>4276</v>
      </c>
      <c r="D107" t="s">
        <v>66</v>
      </c>
      <c r="E107" t="s">
        <v>4276</v>
      </c>
      <c r="F107" t="s">
        <v>4276</v>
      </c>
    </row>
    <row r="108" spans="1:6" x14ac:dyDescent="0.25">
      <c r="A108" t="s">
        <v>776</v>
      </c>
      <c r="B108" t="s">
        <v>777</v>
      </c>
      <c r="C108" t="s">
        <v>66</v>
      </c>
      <c r="D108" t="s">
        <v>4276</v>
      </c>
      <c r="E108" t="s">
        <v>4276</v>
      </c>
      <c r="F108" t="s">
        <v>4276</v>
      </c>
    </row>
    <row r="109" spans="1:6" x14ac:dyDescent="0.25">
      <c r="A109" t="s">
        <v>786</v>
      </c>
      <c r="B109" t="s">
        <v>787</v>
      </c>
      <c r="C109" t="s">
        <v>4276</v>
      </c>
      <c r="D109" t="s">
        <v>66</v>
      </c>
      <c r="E109" t="s">
        <v>4276</v>
      </c>
      <c r="F109" t="s">
        <v>4276</v>
      </c>
    </row>
    <row r="110" spans="1:6" x14ac:dyDescent="0.25">
      <c r="A110" t="s">
        <v>792</v>
      </c>
      <c r="B110" t="s">
        <v>793</v>
      </c>
      <c r="C110" t="s">
        <v>4276</v>
      </c>
      <c r="D110" t="s">
        <v>66</v>
      </c>
      <c r="E110" t="s">
        <v>4276</v>
      </c>
      <c r="F110" t="s">
        <v>4276</v>
      </c>
    </row>
    <row r="111" spans="1:6" x14ac:dyDescent="0.25">
      <c r="A111" t="s">
        <v>797</v>
      </c>
      <c r="B111" t="s">
        <v>798</v>
      </c>
      <c r="C111" t="s">
        <v>4276</v>
      </c>
      <c r="D111" t="s">
        <v>66</v>
      </c>
      <c r="E111" t="s">
        <v>4276</v>
      </c>
      <c r="F111" t="s">
        <v>4276</v>
      </c>
    </row>
    <row r="112" spans="1:6" x14ac:dyDescent="0.25">
      <c r="A112" t="s">
        <v>803</v>
      </c>
      <c r="B112" t="s">
        <v>804</v>
      </c>
      <c r="C112" t="s">
        <v>4276</v>
      </c>
      <c r="D112" t="s">
        <v>66</v>
      </c>
      <c r="E112" t="s">
        <v>4276</v>
      </c>
      <c r="F112" t="s">
        <v>4276</v>
      </c>
    </row>
    <row r="113" spans="1:6" x14ac:dyDescent="0.25">
      <c r="A113" t="s">
        <v>810</v>
      </c>
      <c r="B113" t="s">
        <v>811</v>
      </c>
      <c r="C113" t="s">
        <v>66</v>
      </c>
      <c r="D113" t="s">
        <v>4276</v>
      </c>
      <c r="E113" t="s">
        <v>4276</v>
      </c>
      <c r="F113" t="s">
        <v>4276</v>
      </c>
    </row>
    <row r="114" spans="1:6" x14ac:dyDescent="0.25">
      <c r="A114" t="s">
        <v>815</v>
      </c>
      <c r="B114" t="s">
        <v>816</v>
      </c>
      <c r="C114" t="s">
        <v>66</v>
      </c>
      <c r="D114" t="s">
        <v>4276</v>
      </c>
      <c r="E114" t="s">
        <v>4276</v>
      </c>
      <c r="F114" t="s">
        <v>4276</v>
      </c>
    </row>
    <row r="115" spans="1:6" x14ac:dyDescent="0.25">
      <c r="A115" t="s">
        <v>831</v>
      </c>
      <c r="B115" t="s">
        <v>832</v>
      </c>
      <c r="C115" t="s">
        <v>66</v>
      </c>
      <c r="D115" t="s">
        <v>4276</v>
      </c>
      <c r="E115" t="s">
        <v>4276</v>
      </c>
      <c r="F115" t="s">
        <v>66</v>
      </c>
    </row>
    <row r="116" spans="1:6" x14ac:dyDescent="0.25">
      <c r="A116" t="s">
        <v>836</v>
      </c>
      <c r="B116" t="s">
        <v>4286</v>
      </c>
      <c r="C116" t="s">
        <v>4276</v>
      </c>
      <c r="D116" t="s">
        <v>66</v>
      </c>
      <c r="E116" t="s">
        <v>4276</v>
      </c>
      <c r="F116" t="s">
        <v>4276</v>
      </c>
    </row>
    <row r="117" spans="1:6" x14ac:dyDescent="0.25">
      <c r="A117" t="s">
        <v>849</v>
      </c>
      <c r="B117" t="s">
        <v>850</v>
      </c>
      <c r="C117" t="s">
        <v>4276</v>
      </c>
      <c r="D117" t="s">
        <v>66</v>
      </c>
      <c r="E117" t="s">
        <v>4276</v>
      </c>
      <c r="F117" t="s">
        <v>4276</v>
      </c>
    </row>
    <row r="118" spans="1:6" x14ac:dyDescent="0.25">
      <c r="A118" t="s">
        <v>856</v>
      </c>
      <c r="B118" t="s">
        <v>857</v>
      </c>
      <c r="C118" t="s">
        <v>4276</v>
      </c>
      <c r="D118" t="s">
        <v>66</v>
      </c>
      <c r="E118" t="s">
        <v>4276</v>
      </c>
      <c r="F118" t="s">
        <v>4276</v>
      </c>
    </row>
    <row r="119" spans="1:6" x14ac:dyDescent="0.25">
      <c r="A119" t="s">
        <v>864</v>
      </c>
      <c r="B119" t="s">
        <v>865</v>
      </c>
      <c r="C119" t="s">
        <v>4276</v>
      </c>
      <c r="D119" t="s">
        <v>66</v>
      </c>
      <c r="E119" t="s">
        <v>4276</v>
      </c>
      <c r="F119" t="s">
        <v>4276</v>
      </c>
    </row>
    <row r="120" spans="1:6" x14ac:dyDescent="0.25">
      <c r="A120" t="s">
        <v>870</v>
      </c>
      <c r="B120" t="s">
        <v>871</v>
      </c>
      <c r="C120" t="s">
        <v>4276</v>
      </c>
      <c r="D120" t="s">
        <v>66</v>
      </c>
      <c r="E120" t="s">
        <v>4276</v>
      </c>
      <c r="F120" t="s">
        <v>4276</v>
      </c>
    </row>
    <row r="121" spans="1:6" x14ac:dyDescent="0.25">
      <c r="A121" t="s">
        <v>876</v>
      </c>
      <c r="B121" t="s">
        <v>877</v>
      </c>
      <c r="C121" t="s">
        <v>4276</v>
      </c>
      <c r="D121" t="s">
        <v>66</v>
      </c>
      <c r="E121" t="s">
        <v>4276</v>
      </c>
      <c r="F121" t="s">
        <v>4276</v>
      </c>
    </row>
    <row r="122" spans="1:6" x14ac:dyDescent="0.25">
      <c r="A122" t="s">
        <v>882</v>
      </c>
      <c r="B122" t="s">
        <v>883</v>
      </c>
      <c r="C122" t="s">
        <v>66</v>
      </c>
      <c r="D122" t="s">
        <v>66</v>
      </c>
      <c r="E122" t="s">
        <v>4276</v>
      </c>
      <c r="F122" t="s">
        <v>4276</v>
      </c>
    </row>
    <row r="123" spans="1:6" x14ac:dyDescent="0.25">
      <c r="A123" t="s">
        <v>887</v>
      </c>
      <c r="B123" t="s">
        <v>888</v>
      </c>
      <c r="C123" t="s">
        <v>4276</v>
      </c>
      <c r="D123" t="s">
        <v>66</v>
      </c>
      <c r="E123" t="s">
        <v>4276</v>
      </c>
      <c r="F123" t="s">
        <v>4276</v>
      </c>
    </row>
    <row r="124" spans="1:6" x14ac:dyDescent="0.25">
      <c r="A124" t="s">
        <v>893</v>
      </c>
      <c r="B124" t="s">
        <v>894</v>
      </c>
      <c r="C124" t="s">
        <v>4276</v>
      </c>
      <c r="D124" t="s">
        <v>66</v>
      </c>
      <c r="E124" t="s">
        <v>4276</v>
      </c>
      <c r="F124" t="s">
        <v>4276</v>
      </c>
    </row>
    <row r="125" spans="1:6" x14ac:dyDescent="0.25">
      <c r="A125" t="s">
        <v>899</v>
      </c>
      <c r="B125" t="s">
        <v>900</v>
      </c>
      <c r="C125" t="s">
        <v>4276</v>
      </c>
      <c r="D125" t="s">
        <v>66</v>
      </c>
      <c r="E125" t="s">
        <v>4276</v>
      </c>
      <c r="F125" t="s">
        <v>4276</v>
      </c>
    </row>
    <row r="126" spans="1:6" x14ac:dyDescent="0.25">
      <c r="A126" t="s">
        <v>1529</v>
      </c>
      <c r="B126" t="s">
        <v>1528</v>
      </c>
      <c r="C126" t="s">
        <v>4276</v>
      </c>
      <c r="D126" t="s">
        <v>66</v>
      </c>
      <c r="E126" t="s">
        <v>4276</v>
      </c>
      <c r="F126" t="s">
        <v>4276</v>
      </c>
    </row>
    <row r="127" spans="1:6" x14ac:dyDescent="0.25">
      <c r="B127" t="s">
        <v>4287</v>
      </c>
      <c r="C127" t="s">
        <v>4276</v>
      </c>
      <c r="D127" t="s">
        <v>66</v>
      </c>
      <c r="E127" t="s">
        <v>4276</v>
      </c>
      <c r="F127" t="s">
        <v>4276</v>
      </c>
    </row>
    <row r="128" spans="1:6" x14ac:dyDescent="0.25">
      <c r="A128" t="s">
        <v>905</v>
      </c>
      <c r="B128" t="s">
        <v>906</v>
      </c>
      <c r="C128" t="s">
        <v>4276</v>
      </c>
      <c r="D128" t="s">
        <v>66</v>
      </c>
      <c r="E128" t="s">
        <v>4276</v>
      </c>
      <c r="F128" t="s">
        <v>4276</v>
      </c>
    </row>
    <row r="129" spans="1:6" x14ac:dyDescent="0.25">
      <c r="A129" t="s">
        <v>912</v>
      </c>
      <c r="B129" t="s">
        <v>913</v>
      </c>
      <c r="C129" t="s">
        <v>4276</v>
      </c>
      <c r="D129" t="s">
        <v>66</v>
      </c>
      <c r="E129" t="s">
        <v>4276</v>
      </c>
      <c r="F129" t="s">
        <v>4276</v>
      </c>
    </row>
    <row r="130" spans="1:6" x14ac:dyDescent="0.25">
      <c r="A130" t="s">
        <v>930</v>
      </c>
      <c r="B130" t="s">
        <v>931</v>
      </c>
      <c r="C130" t="s">
        <v>4276</v>
      </c>
      <c r="D130" t="s">
        <v>66</v>
      </c>
      <c r="E130" t="s">
        <v>4276</v>
      </c>
      <c r="F130" t="s">
        <v>4276</v>
      </c>
    </row>
    <row r="131" spans="1:6" x14ac:dyDescent="0.25">
      <c r="A131" t="s">
        <v>939</v>
      </c>
      <c r="B131" t="s">
        <v>940</v>
      </c>
      <c r="C131" t="s">
        <v>4276</v>
      </c>
      <c r="D131" t="s">
        <v>66</v>
      </c>
      <c r="E131" t="s">
        <v>4276</v>
      </c>
      <c r="F131" t="s">
        <v>4276</v>
      </c>
    </row>
    <row r="132" spans="1:6" x14ac:dyDescent="0.25">
      <c r="A132" t="s">
        <v>943</v>
      </c>
      <c r="B132" t="s">
        <v>944</v>
      </c>
      <c r="C132" t="s">
        <v>4276</v>
      </c>
      <c r="D132" t="s">
        <v>66</v>
      </c>
      <c r="E132" t="s">
        <v>4276</v>
      </c>
      <c r="F132" t="s">
        <v>4276</v>
      </c>
    </row>
    <row r="133" spans="1:6" x14ac:dyDescent="0.25">
      <c r="A133" t="s">
        <v>1532</v>
      </c>
      <c r="B133" t="s">
        <v>1531</v>
      </c>
      <c r="C133" t="s">
        <v>4276</v>
      </c>
      <c r="D133" t="s">
        <v>66</v>
      </c>
      <c r="E133" t="s">
        <v>4276</v>
      </c>
      <c r="F133" t="s">
        <v>4276</v>
      </c>
    </row>
    <row r="134" spans="1:6" x14ac:dyDescent="0.25">
      <c r="A134" t="s">
        <v>948</v>
      </c>
      <c r="B134" t="s">
        <v>949</v>
      </c>
      <c r="C134" t="s">
        <v>4276</v>
      </c>
      <c r="D134" t="s">
        <v>66</v>
      </c>
      <c r="E134" t="s">
        <v>4276</v>
      </c>
      <c r="F134" t="s">
        <v>4276</v>
      </c>
    </row>
    <row r="135" spans="1:6" x14ac:dyDescent="0.25">
      <c r="A135" t="s">
        <v>955</v>
      </c>
      <c r="B135" t="s">
        <v>956</v>
      </c>
      <c r="C135" t="s">
        <v>4276</v>
      </c>
      <c r="D135" t="s">
        <v>66</v>
      </c>
      <c r="E135" t="s">
        <v>4276</v>
      </c>
      <c r="F135" t="s">
        <v>4276</v>
      </c>
    </row>
    <row r="136" spans="1:6" x14ac:dyDescent="0.25">
      <c r="A136" t="s">
        <v>961</v>
      </c>
      <c r="B136" t="s">
        <v>4288</v>
      </c>
      <c r="C136" t="s">
        <v>4276</v>
      </c>
      <c r="D136" t="s">
        <v>66</v>
      </c>
      <c r="E136" t="s">
        <v>4276</v>
      </c>
      <c r="F136" t="s">
        <v>4276</v>
      </c>
    </row>
    <row r="137" spans="1:6" x14ac:dyDescent="0.25">
      <c r="A137" t="s">
        <v>968</v>
      </c>
      <c r="B137" t="s">
        <v>969</v>
      </c>
      <c r="C137" t="s">
        <v>4276</v>
      </c>
      <c r="D137" t="s">
        <v>66</v>
      </c>
      <c r="E137" t="s">
        <v>4276</v>
      </c>
      <c r="F137" t="s">
        <v>4276</v>
      </c>
    </row>
    <row r="138" spans="1:6" x14ac:dyDescent="0.25">
      <c r="A138" t="s">
        <v>1534</v>
      </c>
      <c r="B138" t="s">
        <v>1533</v>
      </c>
      <c r="C138" t="s">
        <v>4276</v>
      </c>
      <c r="D138" t="s">
        <v>66</v>
      </c>
      <c r="E138" t="s">
        <v>4276</v>
      </c>
      <c r="F138" t="s">
        <v>4276</v>
      </c>
    </row>
    <row r="139" spans="1:6" x14ac:dyDescent="0.25">
      <c r="A139" t="s">
        <v>975</v>
      </c>
      <c r="B139" t="s">
        <v>976</v>
      </c>
      <c r="C139" t="s">
        <v>4276</v>
      </c>
      <c r="D139" t="s">
        <v>66</v>
      </c>
      <c r="E139" t="s">
        <v>4276</v>
      </c>
      <c r="F139" t="s">
        <v>4276</v>
      </c>
    </row>
    <row r="140" spans="1:6" x14ac:dyDescent="0.25">
      <c r="A140" t="s">
        <v>983</v>
      </c>
      <c r="B140" t="s">
        <v>984</v>
      </c>
      <c r="C140" t="s">
        <v>66</v>
      </c>
      <c r="D140" t="s">
        <v>4276</v>
      </c>
      <c r="E140" t="s">
        <v>4276</v>
      </c>
      <c r="F140" t="s">
        <v>66</v>
      </c>
    </row>
    <row r="141" spans="1:6" x14ac:dyDescent="0.25">
      <c r="A141" t="s">
        <v>1587</v>
      </c>
      <c r="B141" t="s">
        <v>1585</v>
      </c>
      <c r="C141" t="s">
        <v>4276</v>
      </c>
      <c r="D141" t="s">
        <v>66</v>
      </c>
      <c r="E141" t="s">
        <v>4276</v>
      </c>
      <c r="F141" t="s">
        <v>4276</v>
      </c>
    </row>
    <row r="142" spans="1:6" x14ac:dyDescent="0.25">
      <c r="A142" t="s">
        <v>988</v>
      </c>
      <c r="B142" t="s">
        <v>989</v>
      </c>
      <c r="C142" t="s">
        <v>4276</v>
      </c>
      <c r="D142" t="s">
        <v>66</v>
      </c>
      <c r="E142" t="s">
        <v>4276</v>
      </c>
      <c r="F142" t="s">
        <v>4276</v>
      </c>
    </row>
    <row r="143" spans="1:6" x14ac:dyDescent="0.25">
      <c r="A143" t="s">
        <v>991</v>
      </c>
      <c r="B143" t="s">
        <v>992</v>
      </c>
      <c r="C143" t="s">
        <v>66</v>
      </c>
      <c r="D143" t="s">
        <v>4276</v>
      </c>
      <c r="E143" t="s">
        <v>4276</v>
      </c>
      <c r="F143" t="s">
        <v>66</v>
      </c>
    </row>
    <row r="144" spans="1:6" x14ac:dyDescent="0.25">
      <c r="A144" t="s">
        <v>995</v>
      </c>
      <c r="B144" t="s">
        <v>996</v>
      </c>
      <c r="C144" t="s">
        <v>4276</v>
      </c>
      <c r="D144" t="s">
        <v>66</v>
      </c>
      <c r="E144" t="s">
        <v>4276</v>
      </c>
      <c r="F144" t="s">
        <v>4276</v>
      </c>
    </row>
    <row r="145" spans="1:6" x14ac:dyDescent="0.25">
      <c r="A145" t="s">
        <v>1004</v>
      </c>
      <c r="B145" t="s">
        <v>1005</v>
      </c>
      <c r="C145" t="s">
        <v>4276</v>
      </c>
      <c r="D145" t="s">
        <v>66</v>
      </c>
      <c r="E145" t="s">
        <v>4276</v>
      </c>
      <c r="F145" t="s">
        <v>4276</v>
      </c>
    </row>
    <row r="146" spans="1:6" x14ac:dyDescent="0.25">
      <c r="A146" t="s">
        <v>1010</v>
      </c>
      <c r="B146" t="s">
        <v>1011</v>
      </c>
      <c r="C146" t="s">
        <v>4276</v>
      </c>
      <c r="D146" t="s">
        <v>66</v>
      </c>
      <c r="E146" t="s">
        <v>4276</v>
      </c>
      <c r="F146" t="s">
        <v>4276</v>
      </c>
    </row>
    <row r="147" spans="1:6" x14ac:dyDescent="0.25">
      <c r="A147" t="s">
        <v>1536</v>
      </c>
      <c r="B147" t="s">
        <v>1535</v>
      </c>
      <c r="C147" t="s">
        <v>4276</v>
      </c>
      <c r="D147" t="s">
        <v>66</v>
      </c>
      <c r="E147" t="s">
        <v>4276</v>
      </c>
      <c r="F147" t="s">
        <v>4276</v>
      </c>
    </row>
    <row r="148" spans="1:6" x14ac:dyDescent="0.25">
      <c r="A148" t="s">
        <v>1020</v>
      </c>
      <c r="B148" t="s">
        <v>3026</v>
      </c>
      <c r="C148" t="s">
        <v>4276</v>
      </c>
      <c r="D148" t="s">
        <v>66</v>
      </c>
      <c r="E148" t="s">
        <v>4276</v>
      </c>
      <c r="F148" t="s">
        <v>4276</v>
      </c>
    </row>
    <row r="149" spans="1:6" x14ac:dyDescent="0.25">
      <c r="A149" t="s">
        <v>1024</v>
      </c>
      <c r="B149" t="s">
        <v>1025</v>
      </c>
      <c r="C149" t="s">
        <v>66</v>
      </c>
      <c r="D149" t="s">
        <v>4276</v>
      </c>
      <c r="E149" t="s">
        <v>4276</v>
      </c>
      <c r="F149" t="s">
        <v>66</v>
      </c>
    </row>
    <row r="150" spans="1:6" x14ac:dyDescent="0.25">
      <c r="A150" t="s">
        <v>1033</v>
      </c>
      <c r="B150" t="s">
        <v>1034</v>
      </c>
      <c r="C150" t="s">
        <v>4276</v>
      </c>
      <c r="D150" t="s">
        <v>66</v>
      </c>
      <c r="E150" t="s">
        <v>4276</v>
      </c>
      <c r="F150" t="s">
        <v>4276</v>
      </c>
    </row>
    <row r="151" spans="1:6" x14ac:dyDescent="0.25">
      <c r="A151" t="s">
        <v>1047</v>
      </c>
      <c r="B151" t="s">
        <v>1048</v>
      </c>
      <c r="C151" t="s">
        <v>4276</v>
      </c>
      <c r="D151" t="s">
        <v>66</v>
      </c>
      <c r="E151" t="s">
        <v>4276</v>
      </c>
      <c r="F151" t="s">
        <v>4276</v>
      </c>
    </row>
    <row r="152" spans="1:6" x14ac:dyDescent="0.25">
      <c r="A152" t="s">
        <v>1054</v>
      </c>
      <c r="B152" t="s">
        <v>1055</v>
      </c>
      <c r="C152" t="s">
        <v>4276</v>
      </c>
      <c r="D152" t="s">
        <v>66</v>
      </c>
      <c r="E152" t="s">
        <v>4276</v>
      </c>
      <c r="F152" t="s">
        <v>4276</v>
      </c>
    </row>
    <row r="153" spans="1:6" x14ac:dyDescent="0.25">
      <c r="A153" t="s">
        <v>1059</v>
      </c>
      <c r="B153" t="s">
        <v>1060</v>
      </c>
      <c r="C153" t="s">
        <v>4276</v>
      </c>
      <c r="D153" t="s">
        <v>66</v>
      </c>
      <c r="E153" t="s">
        <v>4276</v>
      </c>
      <c r="F153" t="s">
        <v>4276</v>
      </c>
    </row>
    <row r="154" spans="1:6" x14ac:dyDescent="0.25">
      <c r="A154" t="s">
        <v>1065</v>
      </c>
      <c r="B154" t="s">
        <v>1066</v>
      </c>
      <c r="C154" t="s">
        <v>4276</v>
      </c>
      <c r="D154" t="s">
        <v>66</v>
      </c>
      <c r="E154" t="s">
        <v>4276</v>
      </c>
      <c r="F154" t="s">
        <v>4276</v>
      </c>
    </row>
    <row r="155" spans="1:6" x14ac:dyDescent="0.25">
      <c r="A155" t="s">
        <v>1071</v>
      </c>
      <c r="B155" t="s">
        <v>1072</v>
      </c>
      <c r="C155" t="s">
        <v>4276</v>
      </c>
      <c r="D155" t="s">
        <v>66</v>
      </c>
      <c r="E155" t="s">
        <v>4276</v>
      </c>
      <c r="F155" t="s">
        <v>4276</v>
      </c>
    </row>
    <row r="156" spans="1:6" x14ac:dyDescent="0.25">
      <c r="A156" t="s">
        <v>1077</v>
      </c>
      <c r="B156" t="s">
        <v>1078</v>
      </c>
      <c r="C156" t="s">
        <v>4276</v>
      </c>
      <c r="D156" t="s">
        <v>66</v>
      </c>
      <c r="E156" t="s">
        <v>4276</v>
      </c>
      <c r="F156" t="s">
        <v>4276</v>
      </c>
    </row>
    <row r="157" spans="1:6" x14ac:dyDescent="0.25">
      <c r="A157" t="s">
        <v>1084</v>
      </c>
      <c r="B157" t="s">
        <v>1085</v>
      </c>
      <c r="C157" t="s">
        <v>4276</v>
      </c>
      <c r="D157" t="s">
        <v>66</v>
      </c>
      <c r="E157" t="s">
        <v>4276</v>
      </c>
      <c r="F157" t="s">
        <v>4276</v>
      </c>
    </row>
    <row r="158" spans="1:6" x14ac:dyDescent="0.25">
      <c r="A158" t="s">
        <v>1090</v>
      </c>
      <c r="B158" t="s">
        <v>1091</v>
      </c>
      <c r="C158" t="s">
        <v>66</v>
      </c>
      <c r="D158" t="s">
        <v>4276</v>
      </c>
      <c r="E158" t="s">
        <v>4276</v>
      </c>
      <c r="F158" t="s">
        <v>66</v>
      </c>
    </row>
    <row r="159" spans="1:6" x14ac:dyDescent="0.25">
      <c r="A159" t="s">
        <v>1095</v>
      </c>
      <c r="B159" t="s">
        <v>1096</v>
      </c>
      <c r="C159" t="s">
        <v>66</v>
      </c>
      <c r="D159" t="s">
        <v>4276</v>
      </c>
      <c r="E159" t="s">
        <v>4276</v>
      </c>
      <c r="F159" t="s">
        <v>66</v>
      </c>
    </row>
    <row r="160" spans="1:6" x14ac:dyDescent="0.25">
      <c r="A160" t="s">
        <v>1105</v>
      </c>
      <c r="B160" t="s">
        <v>1106</v>
      </c>
      <c r="C160" t="s">
        <v>4276</v>
      </c>
      <c r="D160" t="s">
        <v>66</v>
      </c>
      <c r="E160" t="s">
        <v>4276</v>
      </c>
      <c r="F160" t="s">
        <v>4276</v>
      </c>
    </row>
    <row r="161" spans="1:6" x14ac:dyDescent="0.25">
      <c r="A161" t="s">
        <v>1543</v>
      </c>
      <c r="B161" t="s">
        <v>1111</v>
      </c>
      <c r="C161" t="s">
        <v>66</v>
      </c>
      <c r="D161" t="s">
        <v>4276</v>
      </c>
      <c r="E161" t="s">
        <v>4276</v>
      </c>
      <c r="F161" t="s">
        <v>4276</v>
      </c>
    </row>
    <row r="162" spans="1:6" x14ac:dyDescent="0.25">
      <c r="A162" t="s">
        <v>1117</v>
      </c>
      <c r="B162" t="s">
        <v>1118</v>
      </c>
      <c r="C162" t="s">
        <v>66</v>
      </c>
      <c r="D162" t="s">
        <v>4276</v>
      </c>
      <c r="E162" t="s">
        <v>4276</v>
      </c>
      <c r="F162" t="s">
        <v>4276</v>
      </c>
    </row>
    <row r="163" spans="1:6" x14ac:dyDescent="0.25">
      <c r="A163" t="s">
        <v>1122</v>
      </c>
      <c r="B163" t="s">
        <v>1123</v>
      </c>
      <c r="C163" t="s">
        <v>4276</v>
      </c>
      <c r="D163" t="s">
        <v>66</v>
      </c>
      <c r="E163" t="s">
        <v>4276</v>
      </c>
      <c r="F163" t="s">
        <v>4276</v>
      </c>
    </row>
    <row r="164" spans="1:6" x14ac:dyDescent="0.25">
      <c r="A164" t="s">
        <v>1128</v>
      </c>
      <c r="B164" t="s">
        <v>1129</v>
      </c>
      <c r="C164" t="s">
        <v>4276</v>
      </c>
      <c r="D164" t="s">
        <v>66</v>
      </c>
      <c r="E164" t="s">
        <v>4276</v>
      </c>
      <c r="F164" t="s">
        <v>4276</v>
      </c>
    </row>
    <row r="165" spans="1:6" x14ac:dyDescent="0.25">
      <c r="A165" t="s">
        <v>1137</v>
      </c>
      <c r="B165" t="s">
        <v>4289</v>
      </c>
      <c r="C165" t="s">
        <v>4276</v>
      </c>
      <c r="D165" t="s">
        <v>66</v>
      </c>
      <c r="E165" t="s">
        <v>4276</v>
      </c>
      <c r="F165" t="s">
        <v>4276</v>
      </c>
    </row>
    <row r="166" spans="1:6" x14ac:dyDescent="0.25">
      <c r="A166" t="s">
        <v>1143</v>
      </c>
      <c r="B166" t="s">
        <v>1144</v>
      </c>
      <c r="C166" t="s">
        <v>66</v>
      </c>
      <c r="D166" t="s">
        <v>66</v>
      </c>
      <c r="E166" t="s">
        <v>4276</v>
      </c>
      <c r="F166" t="s">
        <v>4276</v>
      </c>
    </row>
    <row r="167" spans="1:6" x14ac:dyDescent="0.25">
      <c r="A167" t="s">
        <v>1149</v>
      </c>
      <c r="B167" t="s">
        <v>1150</v>
      </c>
      <c r="C167" t="s">
        <v>4276</v>
      </c>
      <c r="D167" t="s">
        <v>66</v>
      </c>
      <c r="E167" t="s">
        <v>4276</v>
      </c>
      <c r="F167" t="s">
        <v>4276</v>
      </c>
    </row>
    <row r="168" spans="1:6" x14ac:dyDescent="0.25">
      <c r="A168" t="s">
        <v>1154</v>
      </c>
      <c r="B168" t="s">
        <v>1155</v>
      </c>
      <c r="C168" t="s">
        <v>4276</v>
      </c>
      <c r="D168" t="s">
        <v>66</v>
      </c>
      <c r="E168" t="s">
        <v>4276</v>
      </c>
      <c r="F168" t="s">
        <v>4276</v>
      </c>
    </row>
    <row r="169" spans="1:6" x14ac:dyDescent="0.25">
      <c r="A169" t="s">
        <v>1161</v>
      </c>
      <c r="B169" t="s">
        <v>1162</v>
      </c>
      <c r="C169" t="s">
        <v>4276</v>
      </c>
      <c r="D169" t="s">
        <v>66</v>
      </c>
      <c r="E169" t="s">
        <v>4276</v>
      </c>
      <c r="F169" t="s">
        <v>4276</v>
      </c>
    </row>
    <row r="170" spans="1:6" x14ac:dyDescent="0.25">
      <c r="A170" t="s">
        <v>1168</v>
      </c>
      <c r="B170" t="s">
        <v>1169</v>
      </c>
      <c r="C170" t="s">
        <v>4276</v>
      </c>
      <c r="D170" t="s">
        <v>66</v>
      </c>
      <c r="E170" t="s">
        <v>4276</v>
      </c>
      <c r="F170" t="s">
        <v>4276</v>
      </c>
    </row>
    <row r="171" spans="1:6" x14ac:dyDescent="0.25">
      <c r="A171" t="s">
        <v>1175</v>
      </c>
      <c r="B171" t="s">
        <v>1176</v>
      </c>
      <c r="C171" t="s">
        <v>4276</v>
      </c>
      <c r="D171" t="s">
        <v>66</v>
      </c>
      <c r="E171" t="s">
        <v>4276</v>
      </c>
      <c r="F171" t="s">
        <v>4276</v>
      </c>
    </row>
    <row r="172" spans="1:6" x14ac:dyDescent="0.25">
      <c r="A172" t="s">
        <v>1185</v>
      </c>
      <c r="B172" t="s">
        <v>1186</v>
      </c>
      <c r="C172" t="s">
        <v>66</v>
      </c>
      <c r="D172" t="s">
        <v>4276</v>
      </c>
      <c r="E172" t="s">
        <v>4276</v>
      </c>
      <c r="F172" t="s">
        <v>66</v>
      </c>
    </row>
    <row r="173" spans="1:6" x14ac:dyDescent="0.25">
      <c r="A173" t="s">
        <v>1190</v>
      </c>
      <c r="B173" t="s">
        <v>1191</v>
      </c>
      <c r="C173" t="s">
        <v>66</v>
      </c>
      <c r="D173" t="s">
        <v>66</v>
      </c>
      <c r="E173" t="s">
        <v>4276</v>
      </c>
      <c r="F173" t="s">
        <v>66</v>
      </c>
    </row>
    <row r="174" spans="1:6" x14ac:dyDescent="0.25">
      <c r="A174" t="s">
        <v>1199</v>
      </c>
      <c r="B174" t="s">
        <v>1200</v>
      </c>
      <c r="C174" t="s">
        <v>4276</v>
      </c>
      <c r="D174" t="s">
        <v>66</v>
      </c>
      <c r="E174" t="s">
        <v>4276</v>
      </c>
      <c r="F174" t="s">
        <v>4276</v>
      </c>
    </row>
    <row r="175" spans="1:6" x14ac:dyDescent="0.25">
      <c r="A175" t="s">
        <v>1204</v>
      </c>
      <c r="B175" t="s">
        <v>1205</v>
      </c>
      <c r="C175" t="s">
        <v>4276</v>
      </c>
      <c r="D175" t="s">
        <v>66</v>
      </c>
      <c r="E175" t="s">
        <v>4276</v>
      </c>
      <c r="F175" t="s">
        <v>4276</v>
      </c>
    </row>
    <row r="176" spans="1:6" x14ac:dyDescent="0.25">
      <c r="A176" t="s">
        <v>1210</v>
      </c>
      <c r="B176" t="s">
        <v>1211</v>
      </c>
      <c r="C176" t="s">
        <v>4276</v>
      </c>
      <c r="D176" t="s">
        <v>66</v>
      </c>
      <c r="E176" t="s">
        <v>4276</v>
      </c>
      <c r="F176" t="s">
        <v>4276</v>
      </c>
    </row>
    <row r="177" spans="1:6" x14ac:dyDescent="0.25">
      <c r="A177" t="s">
        <v>1219</v>
      </c>
      <c r="B177" t="s">
        <v>1220</v>
      </c>
      <c r="C177" t="s">
        <v>4276</v>
      </c>
      <c r="D177" t="s">
        <v>66</v>
      </c>
      <c r="E177" t="s">
        <v>4276</v>
      </c>
      <c r="F177" t="s">
        <v>4276</v>
      </c>
    </row>
    <row r="178" spans="1:6" x14ac:dyDescent="0.25">
      <c r="A178" t="s">
        <v>1226</v>
      </c>
      <c r="B178" t="s">
        <v>1227</v>
      </c>
      <c r="C178" t="s">
        <v>66</v>
      </c>
      <c r="D178" t="s">
        <v>4276</v>
      </c>
      <c r="E178" t="s">
        <v>4276</v>
      </c>
      <c r="F178" t="s">
        <v>66</v>
      </c>
    </row>
    <row r="179" spans="1:6" x14ac:dyDescent="0.25">
      <c r="A179" t="s">
        <v>1231</v>
      </c>
      <c r="B179" t="s">
        <v>1232</v>
      </c>
      <c r="C179" t="s">
        <v>4276</v>
      </c>
      <c r="D179" t="s">
        <v>66</v>
      </c>
      <c r="E179" t="s">
        <v>4276</v>
      </c>
      <c r="F179" t="s">
        <v>4276</v>
      </c>
    </row>
    <row r="180" spans="1:6" x14ac:dyDescent="0.25">
      <c r="A180" t="s">
        <v>1547</v>
      </c>
      <c r="B180" t="s">
        <v>3029</v>
      </c>
      <c r="C180" t="s">
        <v>4276</v>
      </c>
      <c r="D180" t="s">
        <v>66</v>
      </c>
      <c r="E180" t="s">
        <v>4276</v>
      </c>
      <c r="F180" t="s">
        <v>4276</v>
      </c>
    </row>
    <row r="181" spans="1:6" x14ac:dyDescent="0.25">
      <c r="A181" t="s">
        <v>1237</v>
      </c>
      <c r="B181" t="s">
        <v>4290</v>
      </c>
      <c r="C181" t="s">
        <v>4276</v>
      </c>
      <c r="D181" t="s">
        <v>66</v>
      </c>
      <c r="E181" t="s">
        <v>4276</v>
      </c>
      <c r="F181" t="s">
        <v>4276</v>
      </c>
    </row>
    <row r="182" spans="1:6" x14ac:dyDescent="0.25">
      <c r="A182" t="s">
        <v>1240</v>
      </c>
      <c r="B182" t="s">
        <v>1241</v>
      </c>
      <c r="C182" t="s">
        <v>4276</v>
      </c>
      <c r="D182" t="s">
        <v>66</v>
      </c>
      <c r="E182" t="s">
        <v>4276</v>
      </c>
      <c r="F182" t="s">
        <v>4276</v>
      </c>
    </row>
    <row r="183" spans="1:6" x14ac:dyDescent="0.25">
      <c r="A183" t="s">
        <v>1246</v>
      </c>
      <c r="B183" t="s">
        <v>4291</v>
      </c>
      <c r="C183" t="s">
        <v>4276</v>
      </c>
      <c r="D183" t="s">
        <v>66</v>
      </c>
      <c r="E183" t="s">
        <v>4276</v>
      </c>
      <c r="F183" t="s">
        <v>4276</v>
      </c>
    </row>
    <row r="184" spans="1:6" x14ac:dyDescent="0.25">
      <c r="A184" t="e">
        <v>#N/A</v>
      </c>
      <c r="B184" t="s">
        <v>4292</v>
      </c>
      <c r="C184" t="s">
        <v>4276</v>
      </c>
      <c r="D184" t="s">
        <v>66</v>
      </c>
      <c r="E184" t="s">
        <v>4276</v>
      </c>
      <c r="F184" t="s">
        <v>4276</v>
      </c>
    </row>
    <row r="185" spans="1:6" x14ac:dyDescent="0.25">
      <c r="A185" t="s">
        <v>1257</v>
      </c>
      <c r="B185" t="s">
        <v>1258</v>
      </c>
      <c r="C185" t="s">
        <v>4276</v>
      </c>
      <c r="D185" t="s">
        <v>66</v>
      </c>
      <c r="E185" t="s">
        <v>4276</v>
      </c>
      <c r="F185" t="s">
        <v>4276</v>
      </c>
    </row>
    <row r="186" spans="1:6" x14ac:dyDescent="0.25">
      <c r="A186" t="s">
        <v>1265</v>
      </c>
      <c r="B186" t="s">
        <v>1266</v>
      </c>
      <c r="C186" t="s">
        <v>4276</v>
      </c>
      <c r="D186" t="s">
        <v>66</v>
      </c>
      <c r="E186" t="s">
        <v>4276</v>
      </c>
      <c r="F186" t="s">
        <v>4276</v>
      </c>
    </row>
    <row r="187" spans="1:6" x14ac:dyDescent="0.25">
      <c r="A187" t="s">
        <v>1271</v>
      </c>
      <c r="B187" t="s">
        <v>1272</v>
      </c>
      <c r="C187" t="s">
        <v>4276</v>
      </c>
      <c r="D187" t="s">
        <v>66</v>
      </c>
      <c r="E187" t="s">
        <v>4276</v>
      </c>
      <c r="F187" t="s">
        <v>4276</v>
      </c>
    </row>
    <row r="188" spans="1:6" x14ac:dyDescent="0.25">
      <c r="A188" t="s">
        <v>1278</v>
      </c>
      <c r="B188" t="s">
        <v>1279</v>
      </c>
      <c r="C188" t="s">
        <v>66</v>
      </c>
      <c r="D188" t="s">
        <v>4276</v>
      </c>
      <c r="E188" t="s">
        <v>4276</v>
      </c>
      <c r="F188" t="s">
        <v>66</v>
      </c>
    </row>
    <row r="189" spans="1:6" x14ac:dyDescent="0.25">
      <c r="A189" t="s">
        <v>1285</v>
      </c>
      <c r="B189" t="s">
        <v>1286</v>
      </c>
      <c r="C189" t="s">
        <v>66</v>
      </c>
      <c r="D189" t="s">
        <v>4276</v>
      </c>
      <c r="E189" t="s">
        <v>4276</v>
      </c>
      <c r="F189" t="s">
        <v>66</v>
      </c>
    </row>
    <row r="190" spans="1:6" x14ac:dyDescent="0.25">
      <c r="A190" t="s">
        <v>1289</v>
      </c>
      <c r="B190" t="s">
        <v>1599</v>
      </c>
      <c r="C190" t="s">
        <v>4276</v>
      </c>
      <c r="D190" t="s">
        <v>66</v>
      </c>
      <c r="E190" t="s">
        <v>4276</v>
      </c>
      <c r="F190" t="s">
        <v>4276</v>
      </c>
    </row>
    <row r="191" spans="1:6" x14ac:dyDescent="0.25">
      <c r="A191" t="s">
        <v>1295</v>
      </c>
      <c r="B191" t="s">
        <v>1296</v>
      </c>
      <c r="C191" t="s">
        <v>4276</v>
      </c>
      <c r="D191" t="s">
        <v>66</v>
      </c>
      <c r="E191" t="s">
        <v>4276</v>
      </c>
      <c r="F191" t="s">
        <v>4276</v>
      </c>
    </row>
    <row r="192" spans="1:6" x14ac:dyDescent="0.25">
      <c r="A192" t="s">
        <v>1300</v>
      </c>
      <c r="B192" t="s">
        <v>1301</v>
      </c>
      <c r="C192" t="s">
        <v>4276</v>
      </c>
      <c r="D192" t="s">
        <v>66</v>
      </c>
      <c r="E192" t="s">
        <v>4276</v>
      </c>
      <c r="F192" t="s">
        <v>4276</v>
      </c>
    </row>
    <row r="193" spans="1:6" x14ac:dyDescent="0.25">
      <c r="A193" t="s">
        <v>1308</v>
      </c>
      <c r="B193" t="s">
        <v>1309</v>
      </c>
      <c r="C193" t="s">
        <v>4276</v>
      </c>
      <c r="D193" t="s">
        <v>66</v>
      </c>
      <c r="E193" t="s">
        <v>4276</v>
      </c>
      <c r="F193" t="s">
        <v>4276</v>
      </c>
    </row>
    <row r="194" spans="1:6" x14ac:dyDescent="0.25">
      <c r="A194" t="s">
        <v>1562</v>
      </c>
      <c r="B194" t="s">
        <v>1328</v>
      </c>
      <c r="C194" t="s">
        <v>4276</v>
      </c>
      <c r="D194" t="s">
        <v>66</v>
      </c>
      <c r="E194" t="s">
        <v>4276</v>
      </c>
      <c r="F194" t="s">
        <v>4276</v>
      </c>
    </row>
    <row r="195" spans="1:6" x14ac:dyDescent="0.25">
      <c r="A195" t="s">
        <v>1334</v>
      </c>
      <c r="B195" t="s">
        <v>1335</v>
      </c>
      <c r="C195" t="s">
        <v>4276</v>
      </c>
      <c r="D195" t="s">
        <v>66</v>
      </c>
      <c r="E195" t="s">
        <v>4276</v>
      </c>
      <c r="F195" t="s">
        <v>4276</v>
      </c>
    </row>
    <row r="196" spans="1:6" x14ac:dyDescent="0.25">
      <c r="A196" t="s">
        <v>1564</v>
      </c>
      <c r="B196" t="s">
        <v>1563</v>
      </c>
      <c r="C196" t="s">
        <v>4276</v>
      </c>
      <c r="D196" t="s">
        <v>66</v>
      </c>
      <c r="E196" t="s">
        <v>4276</v>
      </c>
      <c r="F196" t="s">
        <v>4276</v>
      </c>
    </row>
    <row r="197" spans="1:6" x14ac:dyDescent="0.25">
      <c r="A197" t="s">
        <v>1340</v>
      </c>
      <c r="B197" t="s">
        <v>1341</v>
      </c>
      <c r="C197" t="s">
        <v>4276</v>
      </c>
      <c r="D197" t="s">
        <v>66</v>
      </c>
      <c r="E197" t="s">
        <v>4276</v>
      </c>
      <c r="F197" t="s">
        <v>4276</v>
      </c>
    </row>
    <row r="198" spans="1:6" x14ac:dyDescent="0.25">
      <c r="A198" t="s">
        <v>1346</v>
      </c>
      <c r="B198" t="s">
        <v>3033</v>
      </c>
      <c r="C198" t="s">
        <v>4276</v>
      </c>
      <c r="D198" t="s">
        <v>66</v>
      </c>
      <c r="E198" t="s">
        <v>4276</v>
      </c>
      <c r="F198" t="s">
        <v>4276</v>
      </c>
    </row>
    <row r="199" spans="1:6" x14ac:dyDescent="0.25">
      <c r="A199" t="s">
        <v>1352</v>
      </c>
      <c r="B199" t="s">
        <v>1353</v>
      </c>
      <c r="C199" t="s">
        <v>4276</v>
      </c>
      <c r="D199" t="s">
        <v>66</v>
      </c>
      <c r="E199" t="s">
        <v>4276</v>
      </c>
      <c r="F199" t="s">
        <v>4276</v>
      </c>
    </row>
    <row r="200" spans="1:6" x14ac:dyDescent="0.25">
      <c r="A200" t="s">
        <v>1359</v>
      </c>
      <c r="B200" t="s">
        <v>1360</v>
      </c>
      <c r="C200" t="s">
        <v>4276</v>
      </c>
      <c r="D200" t="s">
        <v>66</v>
      </c>
      <c r="E200" t="s">
        <v>4276</v>
      </c>
      <c r="F200" t="s">
        <v>4276</v>
      </c>
    </row>
    <row r="201" spans="1:6" x14ac:dyDescent="0.25">
      <c r="A201" t="s">
        <v>1364</v>
      </c>
      <c r="B201" t="s">
        <v>1365</v>
      </c>
      <c r="C201" t="s">
        <v>4276</v>
      </c>
      <c r="D201" t="s">
        <v>66</v>
      </c>
      <c r="E201" t="s">
        <v>4276</v>
      </c>
      <c r="F201" t="s">
        <v>4276</v>
      </c>
    </row>
    <row r="202" spans="1:6" x14ac:dyDescent="0.25">
      <c r="A202" t="s">
        <v>1371</v>
      </c>
      <c r="B202" t="s">
        <v>4293</v>
      </c>
      <c r="C202" t="s">
        <v>4276</v>
      </c>
      <c r="D202" t="s">
        <v>66</v>
      </c>
      <c r="E202" t="s">
        <v>4276</v>
      </c>
      <c r="F202" t="s">
        <v>4276</v>
      </c>
    </row>
    <row r="203" spans="1:6" x14ac:dyDescent="0.25">
      <c r="A203" t="s">
        <v>1374</v>
      </c>
      <c r="B203" t="s">
        <v>1375</v>
      </c>
      <c r="C203" t="s">
        <v>4276</v>
      </c>
      <c r="D203" t="s">
        <v>66</v>
      </c>
      <c r="E203" t="s">
        <v>4276</v>
      </c>
      <c r="F203" t="s">
        <v>4276</v>
      </c>
    </row>
    <row r="204" spans="1:6" x14ac:dyDescent="0.25">
      <c r="A204" t="s">
        <v>1378</v>
      </c>
      <c r="B204" t="s">
        <v>1379</v>
      </c>
      <c r="C204" t="s">
        <v>4276</v>
      </c>
      <c r="D204" t="s">
        <v>66</v>
      </c>
      <c r="E204" t="s">
        <v>4276</v>
      </c>
      <c r="F204" t="s">
        <v>4276</v>
      </c>
    </row>
    <row r="205" spans="1:6" x14ac:dyDescent="0.25">
      <c r="A205" t="s">
        <v>1386</v>
      </c>
      <c r="B205" t="s">
        <v>1387</v>
      </c>
      <c r="C205" t="s">
        <v>4276</v>
      </c>
      <c r="D205" t="s">
        <v>66</v>
      </c>
      <c r="E205" t="s">
        <v>4276</v>
      </c>
      <c r="F205" t="s">
        <v>4276</v>
      </c>
    </row>
    <row r="206" spans="1:6" x14ac:dyDescent="0.25">
      <c r="A206" t="s">
        <v>1391</v>
      </c>
      <c r="B206" t="s">
        <v>1392</v>
      </c>
      <c r="C206" t="s">
        <v>4276</v>
      </c>
      <c r="D206" t="s">
        <v>66</v>
      </c>
      <c r="E206" t="s">
        <v>4276</v>
      </c>
      <c r="F206" t="s">
        <v>4276</v>
      </c>
    </row>
    <row r="207" spans="1:6" x14ac:dyDescent="0.25">
      <c r="A207" t="s">
        <v>1396</v>
      </c>
      <c r="B207" t="s">
        <v>1397</v>
      </c>
      <c r="C207" t="s">
        <v>66</v>
      </c>
      <c r="D207" t="s">
        <v>4276</v>
      </c>
      <c r="E207" t="s">
        <v>66</v>
      </c>
      <c r="F207" t="s">
        <v>66</v>
      </c>
    </row>
    <row r="208" spans="1:6" x14ac:dyDescent="0.25">
      <c r="A208" t="s">
        <v>1400</v>
      </c>
      <c r="B208" t="s">
        <v>1401</v>
      </c>
      <c r="C208" t="s">
        <v>66</v>
      </c>
      <c r="D208" t="s">
        <v>4276</v>
      </c>
      <c r="E208" t="s">
        <v>66</v>
      </c>
      <c r="F208" t="s">
        <v>66</v>
      </c>
    </row>
    <row r="209" spans="1:6" x14ac:dyDescent="0.25">
      <c r="A209" t="s">
        <v>1407</v>
      </c>
      <c r="B209" t="s">
        <v>1408</v>
      </c>
      <c r="C209" t="s">
        <v>4276</v>
      </c>
      <c r="D209" t="s">
        <v>66</v>
      </c>
      <c r="E209" t="s">
        <v>4276</v>
      </c>
      <c r="F209" t="s">
        <v>4276</v>
      </c>
    </row>
    <row r="210" spans="1:6" x14ac:dyDescent="0.25">
      <c r="A210" t="s">
        <v>1413</v>
      </c>
      <c r="B210" t="s">
        <v>1414</v>
      </c>
      <c r="C210" t="s">
        <v>4276</v>
      </c>
      <c r="D210" t="s">
        <v>66</v>
      </c>
      <c r="E210" t="s">
        <v>4276</v>
      </c>
      <c r="F210" t="s">
        <v>4276</v>
      </c>
    </row>
    <row r="211" spans="1:6" x14ac:dyDescent="0.25">
      <c r="A211" t="s">
        <v>1418</v>
      </c>
      <c r="B211" t="s">
        <v>1419</v>
      </c>
      <c r="C211" t="s">
        <v>4276</v>
      </c>
      <c r="D211" t="s">
        <v>66</v>
      </c>
      <c r="E211" t="s">
        <v>4276</v>
      </c>
      <c r="F211" t="s">
        <v>4276</v>
      </c>
    </row>
    <row r="212" spans="1:6" x14ac:dyDescent="0.25">
      <c r="A212" t="s">
        <v>1425</v>
      </c>
      <c r="B212" t="s">
        <v>1426</v>
      </c>
      <c r="C212" t="s">
        <v>4276</v>
      </c>
      <c r="D212" t="s">
        <v>66</v>
      </c>
      <c r="E212" t="s">
        <v>4276</v>
      </c>
      <c r="F212" t="s">
        <v>4276</v>
      </c>
    </row>
    <row r="213" spans="1:6" x14ac:dyDescent="0.25">
      <c r="A213" t="s">
        <v>1431</v>
      </c>
      <c r="B213" t="s">
        <v>1432</v>
      </c>
      <c r="C213" t="s">
        <v>4276</v>
      </c>
      <c r="D213" t="s">
        <v>66</v>
      </c>
      <c r="E213" t="s">
        <v>4276</v>
      </c>
      <c r="F213" t="s">
        <v>4276</v>
      </c>
    </row>
    <row r="214" spans="1:6" x14ac:dyDescent="0.25">
      <c r="A214" t="s">
        <v>1502</v>
      </c>
      <c r="B214" t="s">
        <v>4294</v>
      </c>
      <c r="C214" t="s">
        <v>4276</v>
      </c>
      <c r="D214" t="s">
        <v>66</v>
      </c>
      <c r="E214" t="s">
        <v>4276</v>
      </c>
      <c r="F214" t="s">
        <v>4276</v>
      </c>
    </row>
    <row r="215" spans="1:6" x14ac:dyDescent="0.25">
      <c r="A215" t="s">
        <v>1569</v>
      </c>
      <c r="B215" t="s">
        <v>4295</v>
      </c>
      <c r="C215" t="s">
        <v>4276</v>
      </c>
      <c r="D215" t="s">
        <v>66</v>
      </c>
      <c r="E215" t="s">
        <v>4276</v>
      </c>
      <c r="F215" t="s">
        <v>4276</v>
      </c>
    </row>
    <row r="216" spans="1:6" x14ac:dyDescent="0.25">
      <c r="A216" t="s">
        <v>1558</v>
      </c>
      <c r="B216" t="s">
        <v>4296</v>
      </c>
      <c r="C216" t="s">
        <v>4276</v>
      </c>
      <c r="D216" t="s">
        <v>66</v>
      </c>
      <c r="E216" t="s">
        <v>4276</v>
      </c>
      <c r="F216" t="s">
        <v>4276</v>
      </c>
    </row>
    <row r="217" spans="1:6" x14ac:dyDescent="0.25">
      <c r="A217" t="s">
        <v>1450</v>
      </c>
      <c r="B217" t="s">
        <v>1451</v>
      </c>
      <c r="C217" t="s">
        <v>4276</v>
      </c>
      <c r="D217" t="s">
        <v>66</v>
      </c>
      <c r="E217" t="s">
        <v>4276</v>
      </c>
      <c r="F217" t="s">
        <v>4276</v>
      </c>
    </row>
    <row r="218" spans="1:6" x14ac:dyDescent="0.25">
      <c r="A218" t="s">
        <v>1459</v>
      </c>
      <c r="B218" t="s">
        <v>1460</v>
      </c>
      <c r="C218" t="s">
        <v>4276</v>
      </c>
      <c r="D218" t="s">
        <v>66</v>
      </c>
      <c r="E218" t="s">
        <v>4276</v>
      </c>
      <c r="F218" t="s">
        <v>4276</v>
      </c>
    </row>
    <row r="219" spans="1:6" x14ac:dyDescent="0.25">
      <c r="A219" t="s">
        <v>1466</v>
      </c>
      <c r="B219" t="s">
        <v>1467</v>
      </c>
      <c r="C219" t="s">
        <v>4276</v>
      </c>
      <c r="D219" t="s">
        <v>66</v>
      </c>
      <c r="E219" t="s">
        <v>4276</v>
      </c>
      <c r="F219" t="s">
        <v>4276</v>
      </c>
    </row>
  </sheetData>
  <conditionalFormatting sqref="A7">
    <cfRule type="containsErrors" dxfId="64" priority="43">
      <formula>ISERROR(A7)</formula>
    </cfRule>
  </conditionalFormatting>
  <conditionalFormatting sqref="A14">
    <cfRule type="containsErrors" dxfId="63" priority="42">
      <formula>ISERROR(A14)</formula>
    </cfRule>
  </conditionalFormatting>
  <conditionalFormatting sqref="A25">
    <cfRule type="containsErrors" dxfId="62" priority="41">
      <formula>ISERROR(A25)</formula>
    </cfRule>
  </conditionalFormatting>
  <conditionalFormatting sqref="A28">
    <cfRule type="containsErrors" dxfId="61" priority="40">
      <formula>ISERROR(A28)</formula>
    </cfRule>
  </conditionalFormatting>
  <conditionalFormatting sqref="A35">
    <cfRule type="containsErrors" dxfId="60" priority="39">
      <formula>ISERROR(A35)</formula>
    </cfRule>
  </conditionalFormatting>
  <conditionalFormatting sqref="A37">
    <cfRule type="containsErrors" dxfId="59" priority="38">
      <formula>ISERROR(A37)</formula>
    </cfRule>
  </conditionalFormatting>
  <conditionalFormatting sqref="A44">
    <cfRule type="containsErrors" dxfId="58" priority="37">
      <formula>ISERROR(A44)</formula>
    </cfRule>
  </conditionalFormatting>
  <conditionalFormatting sqref="A45">
    <cfRule type="containsErrors" dxfId="57" priority="36">
      <formula>ISERROR(A45)</formula>
    </cfRule>
  </conditionalFormatting>
  <conditionalFormatting sqref="A47">
    <cfRule type="containsErrors" dxfId="56" priority="35">
      <formula>ISERROR(A47)</formula>
    </cfRule>
  </conditionalFormatting>
  <conditionalFormatting sqref="A52">
    <cfRule type="containsErrors" dxfId="55" priority="34">
      <formula>ISERROR(A52)</formula>
    </cfRule>
  </conditionalFormatting>
  <conditionalFormatting sqref="A59">
    <cfRule type="containsErrors" dxfId="54" priority="33">
      <formula>ISERROR(A59)</formula>
    </cfRule>
  </conditionalFormatting>
  <conditionalFormatting sqref="A66">
    <cfRule type="containsErrors" dxfId="53" priority="32">
      <formula>ISERROR(A66)</formula>
    </cfRule>
  </conditionalFormatting>
  <conditionalFormatting sqref="A69">
    <cfRule type="containsErrors" dxfId="52" priority="31">
      <formula>ISERROR(A69)</formula>
    </cfRule>
  </conditionalFormatting>
  <conditionalFormatting sqref="A73">
    <cfRule type="containsErrors" dxfId="51" priority="30">
      <formula>ISERROR(A73)</formula>
    </cfRule>
  </conditionalFormatting>
  <conditionalFormatting sqref="A77">
    <cfRule type="containsErrors" dxfId="50" priority="29">
      <formula>ISERROR(A77)</formula>
    </cfRule>
  </conditionalFormatting>
  <conditionalFormatting sqref="A86">
    <cfRule type="containsErrors" dxfId="49" priority="28">
      <formula>ISERROR(A86)</formula>
    </cfRule>
  </conditionalFormatting>
  <conditionalFormatting sqref="A90">
    <cfRule type="containsErrors" dxfId="48" priority="27">
      <formula>ISERROR(A90)</formula>
    </cfRule>
  </conditionalFormatting>
  <conditionalFormatting sqref="A98">
    <cfRule type="containsErrors" dxfId="47" priority="26">
      <formula>ISERROR(A98)</formula>
    </cfRule>
  </conditionalFormatting>
  <conditionalFormatting sqref="A101">
    <cfRule type="containsErrors" dxfId="46" priority="25">
      <formula>ISERROR(A101)</formula>
    </cfRule>
  </conditionalFormatting>
  <conditionalFormatting sqref="A107">
    <cfRule type="containsErrors" dxfId="45" priority="24">
      <formula>ISERROR(A107)</formula>
    </cfRule>
  </conditionalFormatting>
  <conditionalFormatting sqref="A116">
    <cfRule type="containsErrors" dxfId="44" priority="23">
      <formula>ISERROR(A116)</formula>
    </cfRule>
  </conditionalFormatting>
  <conditionalFormatting sqref="A126">
    <cfRule type="containsErrors" dxfId="43" priority="22">
      <formula>ISERROR(A126)</formula>
    </cfRule>
  </conditionalFormatting>
  <conditionalFormatting sqref="A129">
    <cfRule type="containsErrors" dxfId="42" priority="21">
      <formula>ISERROR(A129)</formula>
    </cfRule>
  </conditionalFormatting>
  <conditionalFormatting sqref="A133">
    <cfRule type="containsErrors" dxfId="41" priority="20">
      <formula>ISERROR(A133)</formula>
    </cfRule>
  </conditionalFormatting>
  <conditionalFormatting sqref="A136">
    <cfRule type="containsErrors" dxfId="40" priority="19">
      <formula>ISERROR(A136)</formula>
    </cfRule>
  </conditionalFormatting>
  <conditionalFormatting sqref="A138">
    <cfRule type="containsErrors" dxfId="39" priority="18">
      <formula>ISERROR(A138)</formula>
    </cfRule>
  </conditionalFormatting>
  <conditionalFormatting sqref="A141">
    <cfRule type="containsErrors" dxfId="38" priority="17">
      <formula>ISERROR(A141)</formula>
    </cfRule>
  </conditionalFormatting>
  <conditionalFormatting sqref="A147">
    <cfRule type="containsErrors" dxfId="37" priority="16">
      <formula>ISERROR(A147)</formula>
    </cfRule>
  </conditionalFormatting>
  <conditionalFormatting sqref="A148">
    <cfRule type="containsErrors" dxfId="36" priority="15">
      <formula>ISERROR(A148)</formula>
    </cfRule>
  </conditionalFormatting>
  <conditionalFormatting sqref="A162">
    <cfRule type="containsErrors" dxfId="35" priority="14">
      <formula>ISERROR(A162)</formula>
    </cfRule>
  </conditionalFormatting>
  <conditionalFormatting sqref="A165">
    <cfRule type="containsErrors" dxfId="34" priority="13">
      <formula>ISERROR(A165)</formula>
    </cfRule>
  </conditionalFormatting>
  <conditionalFormatting sqref="A180">
    <cfRule type="containsErrors" dxfId="33" priority="12">
      <formula>ISERROR(A180)</formula>
    </cfRule>
  </conditionalFormatting>
  <conditionalFormatting sqref="A181">
    <cfRule type="containsErrors" dxfId="32" priority="11">
      <formula>ISERROR(A181)</formula>
    </cfRule>
  </conditionalFormatting>
  <conditionalFormatting sqref="A183">
    <cfRule type="containsErrors" dxfId="31" priority="10">
      <formula>ISERROR(A183)</formula>
    </cfRule>
  </conditionalFormatting>
  <conditionalFormatting sqref="A190">
    <cfRule type="containsErrors" dxfId="30" priority="9">
      <formula>ISERROR(A190)</formula>
    </cfRule>
  </conditionalFormatting>
  <conditionalFormatting sqref="A196">
    <cfRule type="containsErrors" dxfId="29" priority="8">
      <formula>ISERROR(A196)</formula>
    </cfRule>
  </conditionalFormatting>
  <conditionalFormatting sqref="A198">
    <cfRule type="containsErrors" dxfId="28" priority="7">
      <formula>ISERROR(A198)</formula>
    </cfRule>
  </conditionalFormatting>
  <conditionalFormatting sqref="A202">
    <cfRule type="containsErrors" dxfId="27" priority="6">
      <formula>ISERROR(A202)</formula>
    </cfRule>
  </conditionalFormatting>
  <conditionalFormatting sqref="A212">
    <cfRule type="containsErrors" dxfId="26" priority="5">
      <formula>ISERROR(A212)</formula>
    </cfRule>
  </conditionalFormatting>
  <conditionalFormatting sqref="A214">
    <cfRule type="containsErrors" dxfId="25" priority="4">
      <formula>ISERROR(A214)</formula>
    </cfRule>
  </conditionalFormatting>
  <conditionalFormatting sqref="A215">
    <cfRule type="containsErrors" dxfId="24" priority="3">
      <formula>ISERROR(A215)</formula>
    </cfRule>
  </conditionalFormatting>
  <conditionalFormatting sqref="A216">
    <cfRule type="containsErrors" dxfId="23" priority="2">
      <formula>ISERROR(A216)</formula>
    </cfRule>
  </conditionalFormatting>
  <conditionalFormatting sqref="A217">
    <cfRule type="containsErrors" dxfId="22" priority="1">
      <formula>ISERROR(A217)</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9"/>
  <sheetViews>
    <sheetView workbookViewId="0">
      <selection activeCell="A229" sqref="A2:A229"/>
    </sheetView>
  </sheetViews>
  <sheetFormatPr defaultColWidth="11" defaultRowHeight="15.75" x14ac:dyDescent="0.25"/>
  <sheetData>
    <row r="1" spans="1:1" x14ac:dyDescent="0.25">
      <c r="A1" t="s">
        <v>1605</v>
      </c>
    </row>
    <row r="2" spans="1:1" x14ac:dyDescent="0.25">
      <c r="A2" t="s">
        <v>33</v>
      </c>
    </row>
    <row r="3" spans="1:1" x14ac:dyDescent="0.25">
      <c r="A3" t="s">
        <v>53</v>
      </c>
    </row>
    <row r="4" spans="1:1" x14ac:dyDescent="0.25">
      <c r="A4" t="s">
        <v>68</v>
      </c>
    </row>
    <row r="5" spans="1:1" x14ac:dyDescent="0.25">
      <c r="A5" t="s">
        <v>78</v>
      </c>
    </row>
    <row r="6" spans="1:1" x14ac:dyDescent="0.25">
      <c r="A6" t="s">
        <v>84</v>
      </c>
    </row>
    <row r="7" spans="1:1" x14ac:dyDescent="0.25">
      <c r="A7" t="s">
        <v>91</v>
      </c>
    </row>
    <row r="8" spans="1:1" x14ac:dyDescent="0.25">
      <c r="A8" t="s">
        <v>1495</v>
      </c>
    </row>
    <row r="9" spans="1:1" x14ac:dyDescent="0.25">
      <c r="A9" t="s">
        <v>3010</v>
      </c>
    </row>
    <row r="10" spans="1:1" x14ac:dyDescent="0.25">
      <c r="A10" t="s">
        <v>112</v>
      </c>
    </row>
    <row r="11" spans="1:1" x14ac:dyDescent="0.25">
      <c r="A11" t="s">
        <v>121</v>
      </c>
    </row>
    <row r="12" spans="1:1" x14ac:dyDescent="0.25">
      <c r="A12" t="s">
        <v>129</v>
      </c>
    </row>
    <row r="13" spans="1:1" x14ac:dyDescent="0.25">
      <c r="A13" t="s">
        <v>3011</v>
      </c>
    </row>
    <row r="14" spans="1:1" x14ac:dyDescent="0.25">
      <c r="A14" t="s">
        <v>134</v>
      </c>
    </row>
    <row r="15" spans="1:1" x14ac:dyDescent="0.25">
      <c r="A15" t="s">
        <v>143</v>
      </c>
    </row>
    <row r="16" spans="1:1" x14ac:dyDescent="0.25">
      <c r="A16" t="s">
        <v>150</v>
      </c>
    </row>
    <row r="17" spans="1:1" x14ac:dyDescent="0.25">
      <c r="A17" t="s">
        <v>1497</v>
      </c>
    </row>
    <row r="18" spans="1:1" x14ac:dyDescent="0.25">
      <c r="A18" t="s">
        <v>158</v>
      </c>
    </row>
    <row r="19" spans="1:1" x14ac:dyDescent="0.25">
      <c r="A19" t="s">
        <v>164</v>
      </c>
    </row>
    <row r="20" spans="1:1" x14ac:dyDescent="0.25">
      <c r="A20" t="s">
        <v>174</v>
      </c>
    </row>
    <row r="21" spans="1:1" x14ac:dyDescent="0.25">
      <c r="A21" t="s">
        <v>179</v>
      </c>
    </row>
    <row r="22" spans="1:1" x14ac:dyDescent="0.25">
      <c r="A22" t="s">
        <v>185</v>
      </c>
    </row>
    <row r="23" spans="1:1" x14ac:dyDescent="0.25">
      <c r="A23" t="s">
        <v>191</v>
      </c>
    </row>
    <row r="24" spans="1:1" x14ac:dyDescent="0.25">
      <c r="A24" t="s">
        <v>197</v>
      </c>
    </row>
    <row r="25" spans="1:1" x14ac:dyDescent="0.25">
      <c r="A25" t="s">
        <v>205</v>
      </c>
    </row>
    <row r="26" spans="1:1" x14ac:dyDescent="0.25">
      <c r="A26" t="s">
        <v>211</v>
      </c>
    </row>
    <row r="27" spans="1:1" x14ac:dyDescent="0.25">
      <c r="A27" t="s">
        <v>218</v>
      </c>
    </row>
    <row r="28" spans="1:1" x14ac:dyDescent="0.25">
      <c r="A28" t="s">
        <v>226</v>
      </c>
    </row>
    <row r="29" spans="1:1" x14ac:dyDescent="0.25">
      <c r="A29" t="s">
        <v>232</v>
      </c>
    </row>
    <row r="30" spans="1:1" x14ac:dyDescent="0.25">
      <c r="A30" t="s">
        <v>241</v>
      </c>
    </row>
    <row r="31" spans="1:1" x14ac:dyDescent="0.25">
      <c r="A31" t="s">
        <v>1501</v>
      </c>
    </row>
    <row r="32" spans="1:1" x14ac:dyDescent="0.25">
      <c r="A32" t="s">
        <v>248</v>
      </c>
    </row>
    <row r="33" spans="1:1" x14ac:dyDescent="0.25">
      <c r="A33" t="s">
        <v>252</v>
      </c>
    </row>
    <row r="34" spans="1:1" x14ac:dyDescent="0.25">
      <c r="A34" t="s">
        <v>260</v>
      </c>
    </row>
    <row r="35" spans="1:1" x14ac:dyDescent="0.25">
      <c r="A35" t="s">
        <v>265</v>
      </c>
    </row>
    <row r="36" spans="1:1" x14ac:dyDescent="0.25">
      <c r="A36" t="s">
        <v>280</v>
      </c>
    </row>
    <row r="37" spans="1:1" x14ac:dyDescent="0.25">
      <c r="A37" t="s">
        <v>286</v>
      </c>
    </row>
    <row r="38" spans="1:1" x14ac:dyDescent="0.25">
      <c r="A38" t="s">
        <v>291</v>
      </c>
    </row>
    <row r="39" spans="1:1" x14ac:dyDescent="0.25">
      <c r="A39" t="s">
        <v>1579</v>
      </c>
    </row>
    <row r="40" spans="1:1" x14ac:dyDescent="0.25">
      <c r="A40" t="s">
        <v>301</v>
      </c>
    </row>
    <row r="41" spans="1:1" x14ac:dyDescent="0.25">
      <c r="A41" t="s">
        <v>3012</v>
      </c>
    </row>
    <row r="42" spans="1:1" x14ac:dyDescent="0.25">
      <c r="A42" t="s">
        <v>313</v>
      </c>
    </row>
    <row r="43" spans="1:1" x14ac:dyDescent="0.25">
      <c r="A43" t="s">
        <v>327</v>
      </c>
    </row>
    <row r="44" spans="1:1" x14ac:dyDescent="0.25">
      <c r="A44" t="s">
        <v>332</v>
      </c>
    </row>
    <row r="45" spans="1:1" x14ac:dyDescent="0.25">
      <c r="A45" t="s">
        <v>3013</v>
      </c>
    </row>
    <row r="46" spans="1:1" x14ac:dyDescent="0.25">
      <c r="A46" t="s">
        <v>340</v>
      </c>
    </row>
    <row r="47" spans="1:1" x14ac:dyDescent="0.25">
      <c r="A47" t="s">
        <v>346</v>
      </c>
    </row>
    <row r="48" spans="1:1" x14ac:dyDescent="0.25">
      <c r="A48" t="s">
        <v>3014</v>
      </c>
    </row>
    <row r="49" spans="1:1" x14ac:dyDescent="0.25">
      <c r="A49" t="s">
        <v>3015</v>
      </c>
    </row>
    <row r="50" spans="1:1" x14ac:dyDescent="0.25">
      <c r="A50" t="s">
        <v>359</v>
      </c>
    </row>
    <row r="51" spans="1:1" x14ac:dyDescent="0.25">
      <c r="A51" t="s">
        <v>364</v>
      </c>
    </row>
    <row r="52" spans="1:1" x14ac:dyDescent="0.25">
      <c r="A52" t="s">
        <v>369</v>
      </c>
    </row>
    <row r="53" spans="1:1" x14ac:dyDescent="0.25">
      <c r="A53" t="s">
        <v>375</v>
      </c>
    </row>
    <row r="54" spans="1:1" x14ac:dyDescent="0.25">
      <c r="A54" t="s">
        <v>384</v>
      </c>
    </row>
    <row r="55" spans="1:1" x14ac:dyDescent="0.25">
      <c r="A55" t="s">
        <v>389</v>
      </c>
    </row>
    <row r="56" spans="1:1" x14ac:dyDescent="0.25">
      <c r="A56" t="s">
        <v>3016</v>
      </c>
    </row>
    <row r="57" spans="1:1" x14ac:dyDescent="0.25">
      <c r="A57" t="s">
        <v>411</v>
      </c>
    </row>
    <row r="58" spans="1:1" x14ac:dyDescent="0.25">
      <c r="A58" t="s">
        <v>417</v>
      </c>
    </row>
    <row r="59" spans="1:1" x14ac:dyDescent="0.25">
      <c r="A59" t="s">
        <v>424</v>
      </c>
    </row>
    <row r="60" spans="1:1" x14ac:dyDescent="0.25">
      <c r="A60" t="s">
        <v>3017</v>
      </c>
    </row>
    <row r="61" spans="1:1" x14ac:dyDescent="0.25">
      <c r="A61" t="s">
        <v>441</v>
      </c>
    </row>
    <row r="62" spans="1:1" x14ac:dyDescent="0.25">
      <c r="A62" t="s">
        <v>448</v>
      </c>
    </row>
    <row r="63" spans="1:1" x14ac:dyDescent="0.25">
      <c r="A63" t="s">
        <v>457</v>
      </c>
    </row>
    <row r="64" spans="1:1" x14ac:dyDescent="0.25">
      <c r="A64" t="s">
        <v>463</v>
      </c>
    </row>
    <row r="65" spans="1:1" x14ac:dyDescent="0.25">
      <c r="A65" t="s">
        <v>470</v>
      </c>
    </row>
    <row r="66" spans="1:1" x14ac:dyDescent="0.25">
      <c r="A66" t="s">
        <v>478</v>
      </c>
    </row>
    <row r="67" spans="1:1" x14ac:dyDescent="0.25">
      <c r="A67" t="s">
        <v>484</v>
      </c>
    </row>
    <row r="68" spans="1:1" x14ac:dyDescent="0.25">
      <c r="A68" t="s">
        <v>3018</v>
      </c>
    </row>
    <row r="69" spans="1:1" x14ac:dyDescent="0.25">
      <c r="A69" t="s">
        <v>1581</v>
      </c>
    </row>
    <row r="70" spans="1:1" x14ac:dyDescent="0.25">
      <c r="A70" t="s">
        <v>509</v>
      </c>
    </row>
    <row r="71" spans="1:1" x14ac:dyDescent="0.25">
      <c r="A71" t="s">
        <v>516</v>
      </c>
    </row>
    <row r="72" spans="1:1" x14ac:dyDescent="0.25">
      <c r="A72" t="s">
        <v>526</v>
      </c>
    </row>
    <row r="73" spans="1:1" x14ac:dyDescent="0.25">
      <c r="A73" t="s">
        <v>533</v>
      </c>
    </row>
    <row r="74" spans="1:1" x14ac:dyDescent="0.25">
      <c r="A74" t="s">
        <v>538</v>
      </c>
    </row>
    <row r="75" spans="1:1" x14ac:dyDescent="0.25">
      <c r="A75" t="s">
        <v>1512</v>
      </c>
    </row>
    <row r="76" spans="1:1" x14ac:dyDescent="0.25">
      <c r="A76" t="s">
        <v>544</v>
      </c>
    </row>
    <row r="77" spans="1:1" x14ac:dyDescent="0.25">
      <c r="A77" t="s">
        <v>549</v>
      </c>
    </row>
    <row r="78" spans="1:1" x14ac:dyDescent="0.25">
      <c r="A78" t="s">
        <v>554</v>
      </c>
    </row>
    <row r="79" spans="1:1" x14ac:dyDescent="0.25">
      <c r="A79" t="s">
        <v>1513</v>
      </c>
    </row>
    <row r="80" spans="1:1" x14ac:dyDescent="0.25">
      <c r="A80" t="s">
        <v>563</v>
      </c>
    </row>
    <row r="81" spans="1:1" x14ac:dyDescent="0.25">
      <c r="A81" t="s">
        <v>568</v>
      </c>
    </row>
    <row r="82" spans="1:1" x14ac:dyDescent="0.25">
      <c r="A82" t="s">
        <v>571</v>
      </c>
    </row>
    <row r="83" spans="1:1" x14ac:dyDescent="0.25">
      <c r="A83" t="s">
        <v>575</v>
      </c>
    </row>
    <row r="84" spans="1:1" x14ac:dyDescent="0.25">
      <c r="A84" t="s">
        <v>578</v>
      </c>
    </row>
    <row r="85" spans="1:1" x14ac:dyDescent="0.25">
      <c r="A85" t="s">
        <v>1517</v>
      </c>
    </row>
    <row r="86" spans="1:1" x14ac:dyDescent="0.25">
      <c r="A86" t="s">
        <v>585</v>
      </c>
    </row>
    <row r="87" spans="1:1" x14ac:dyDescent="0.25">
      <c r="A87" t="s">
        <v>591</v>
      </c>
    </row>
    <row r="88" spans="1:1" x14ac:dyDescent="0.25">
      <c r="A88" t="s">
        <v>597</v>
      </c>
    </row>
    <row r="89" spans="1:1" x14ac:dyDescent="0.25">
      <c r="A89" t="s">
        <v>605</v>
      </c>
    </row>
    <row r="90" spans="1:1" x14ac:dyDescent="0.25">
      <c r="A90" t="s">
        <v>628</v>
      </c>
    </row>
    <row r="91" spans="1:1" x14ac:dyDescent="0.25">
      <c r="A91" t="s">
        <v>3019</v>
      </c>
    </row>
    <row r="92" spans="1:1" x14ac:dyDescent="0.25">
      <c r="A92" t="s">
        <v>641</v>
      </c>
    </row>
    <row r="93" spans="1:1" x14ac:dyDescent="0.25">
      <c r="A93" t="s">
        <v>646</v>
      </c>
    </row>
    <row r="94" spans="1:1" x14ac:dyDescent="0.25">
      <c r="A94" t="s">
        <v>651</v>
      </c>
    </row>
    <row r="95" spans="1:1" x14ac:dyDescent="0.25">
      <c r="A95" t="s">
        <v>660</v>
      </c>
    </row>
    <row r="96" spans="1:1" x14ac:dyDescent="0.25">
      <c r="A96" t="s">
        <v>3020</v>
      </c>
    </row>
    <row r="97" spans="1:1" x14ac:dyDescent="0.25">
      <c r="A97" t="s">
        <v>676</v>
      </c>
    </row>
    <row r="98" spans="1:1" x14ac:dyDescent="0.25">
      <c r="A98" t="s">
        <v>684</v>
      </c>
    </row>
    <row r="99" spans="1:1" x14ac:dyDescent="0.25">
      <c r="A99" t="s">
        <v>691</v>
      </c>
    </row>
    <row r="100" spans="1:1" x14ac:dyDescent="0.25">
      <c r="A100" t="s">
        <v>697</v>
      </c>
    </row>
    <row r="101" spans="1:1" x14ac:dyDescent="0.25">
      <c r="A101" t="s">
        <v>703</v>
      </c>
    </row>
    <row r="102" spans="1:1" x14ac:dyDescent="0.25">
      <c r="A102" t="s">
        <v>709</v>
      </c>
    </row>
    <row r="103" spans="1:1" x14ac:dyDescent="0.25">
      <c r="A103" t="s">
        <v>1523</v>
      </c>
    </row>
    <row r="104" spans="1:1" x14ac:dyDescent="0.25">
      <c r="A104" t="s">
        <v>713</v>
      </c>
    </row>
    <row r="105" spans="1:1" x14ac:dyDescent="0.25">
      <c r="A105" t="s">
        <v>718</v>
      </c>
    </row>
    <row r="106" spans="1:1" x14ac:dyDescent="0.25">
      <c r="A106" t="s">
        <v>724</v>
      </c>
    </row>
    <row r="107" spans="1:1" x14ac:dyDescent="0.25">
      <c r="A107" t="s">
        <v>733</v>
      </c>
    </row>
    <row r="108" spans="1:1" x14ac:dyDescent="0.25">
      <c r="A108" t="s">
        <v>3021</v>
      </c>
    </row>
    <row r="109" spans="1:1" x14ac:dyDescent="0.25">
      <c r="A109" t="s">
        <v>751</v>
      </c>
    </row>
    <row r="110" spans="1:1" x14ac:dyDescent="0.25">
      <c r="A110" t="s">
        <v>1525</v>
      </c>
    </row>
    <row r="111" spans="1:1" x14ac:dyDescent="0.25">
      <c r="A111" t="s">
        <v>3022</v>
      </c>
    </row>
    <row r="112" spans="1:1" x14ac:dyDescent="0.25">
      <c r="A112" t="s">
        <v>777</v>
      </c>
    </row>
    <row r="113" spans="1:1" x14ac:dyDescent="0.25">
      <c r="A113" t="s">
        <v>787</v>
      </c>
    </row>
    <row r="114" spans="1:1" x14ac:dyDescent="0.25">
      <c r="A114" t="s">
        <v>793</v>
      </c>
    </row>
    <row r="115" spans="1:1" x14ac:dyDescent="0.25">
      <c r="A115" t="s">
        <v>798</v>
      </c>
    </row>
    <row r="116" spans="1:1" x14ac:dyDescent="0.25">
      <c r="A116" t="s">
        <v>804</v>
      </c>
    </row>
    <row r="117" spans="1:1" x14ac:dyDescent="0.25">
      <c r="A117" t="s">
        <v>811</v>
      </c>
    </row>
    <row r="118" spans="1:1" x14ac:dyDescent="0.25">
      <c r="A118" t="s">
        <v>816</v>
      </c>
    </row>
    <row r="119" spans="1:1" x14ac:dyDescent="0.25">
      <c r="A119" t="s">
        <v>832</v>
      </c>
    </row>
    <row r="120" spans="1:1" x14ac:dyDescent="0.25">
      <c r="A120" t="s">
        <v>3023</v>
      </c>
    </row>
    <row r="121" spans="1:1" x14ac:dyDescent="0.25">
      <c r="A121" t="s">
        <v>850</v>
      </c>
    </row>
    <row r="122" spans="1:1" x14ac:dyDescent="0.25">
      <c r="A122" t="s">
        <v>857</v>
      </c>
    </row>
    <row r="123" spans="1:1" x14ac:dyDescent="0.25">
      <c r="A123" t="s">
        <v>865</v>
      </c>
    </row>
    <row r="124" spans="1:1" x14ac:dyDescent="0.25">
      <c r="A124" t="s">
        <v>871</v>
      </c>
    </row>
    <row r="125" spans="1:1" x14ac:dyDescent="0.25">
      <c r="A125" t="s">
        <v>877</v>
      </c>
    </row>
    <row r="126" spans="1:1" x14ac:dyDescent="0.25">
      <c r="A126" t="s">
        <v>883</v>
      </c>
    </row>
    <row r="127" spans="1:1" x14ac:dyDescent="0.25">
      <c r="A127" t="s">
        <v>888</v>
      </c>
    </row>
    <row r="128" spans="1:1" x14ac:dyDescent="0.25">
      <c r="A128" t="s">
        <v>894</v>
      </c>
    </row>
    <row r="129" spans="1:1" x14ac:dyDescent="0.25">
      <c r="A129" t="s">
        <v>900</v>
      </c>
    </row>
    <row r="130" spans="1:1" x14ac:dyDescent="0.25">
      <c r="A130" t="s">
        <v>1528</v>
      </c>
    </row>
    <row r="131" spans="1:1" x14ac:dyDescent="0.25">
      <c r="A131" t="s">
        <v>906</v>
      </c>
    </row>
    <row r="132" spans="1:1" x14ac:dyDescent="0.25">
      <c r="A132" t="s">
        <v>913</v>
      </c>
    </row>
    <row r="133" spans="1:1" x14ac:dyDescent="0.25">
      <c r="A133" t="s">
        <v>931</v>
      </c>
    </row>
    <row r="134" spans="1:1" x14ac:dyDescent="0.25">
      <c r="A134" t="s">
        <v>936</v>
      </c>
    </row>
    <row r="135" spans="1:1" x14ac:dyDescent="0.25">
      <c r="A135" t="s">
        <v>940</v>
      </c>
    </row>
    <row r="136" spans="1:1" x14ac:dyDescent="0.25">
      <c r="A136" t="s">
        <v>944</v>
      </c>
    </row>
    <row r="137" spans="1:1" x14ac:dyDescent="0.25">
      <c r="A137" t="s">
        <v>1531</v>
      </c>
    </row>
    <row r="138" spans="1:1" x14ac:dyDescent="0.25">
      <c r="A138" t="s">
        <v>949</v>
      </c>
    </row>
    <row r="139" spans="1:1" x14ac:dyDescent="0.25">
      <c r="A139" t="s">
        <v>956</v>
      </c>
    </row>
    <row r="140" spans="1:1" x14ac:dyDescent="0.25">
      <c r="A140" t="s">
        <v>962</v>
      </c>
    </row>
    <row r="141" spans="1:1" x14ac:dyDescent="0.25">
      <c r="A141" t="s">
        <v>969</v>
      </c>
    </row>
    <row r="142" spans="1:1" x14ac:dyDescent="0.25">
      <c r="A142" t="s">
        <v>1533</v>
      </c>
    </row>
    <row r="143" spans="1:1" x14ac:dyDescent="0.25">
      <c r="A143" t="s">
        <v>976</v>
      </c>
    </row>
    <row r="144" spans="1:1" x14ac:dyDescent="0.25">
      <c r="A144" t="s">
        <v>3024</v>
      </c>
    </row>
    <row r="145" spans="1:1" x14ac:dyDescent="0.25">
      <c r="A145" t="s">
        <v>984</v>
      </c>
    </row>
    <row r="146" spans="1:1" x14ac:dyDescent="0.25">
      <c r="A146" t="s">
        <v>989</v>
      </c>
    </row>
    <row r="147" spans="1:1" x14ac:dyDescent="0.25">
      <c r="A147" t="s">
        <v>992</v>
      </c>
    </row>
    <row r="148" spans="1:1" x14ac:dyDescent="0.25">
      <c r="A148" t="s">
        <v>996</v>
      </c>
    </row>
    <row r="149" spans="1:1" x14ac:dyDescent="0.25">
      <c r="A149" t="s">
        <v>1005</v>
      </c>
    </row>
    <row r="150" spans="1:1" x14ac:dyDescent="0.25">
      <c r="A150" t="s">
        <v>1011</v>
      </c>
    </row>
    <row r="151" spans="1:1" x14ac:dyDescent="0.25">
      <c r="A151" t="s">
        <v>1535</v>
      </c>
    </row>
    <row r="152" spans="1:1" x14ac:dyDescent="0.25">
      <c r="A152" t="s">
        <v>3025</v>
      </c>
    </row>
    <row r="153" spans="1:1" x14ac:dyDescent="0.25">
      <c r="A153" t="s">
        <v>3026</v>
      </c>
    </row>
    <row r="154" spans="1:1" x14ac:dyDescent="0.25">
      <c r="A154" t="s">
        <v>1025</v>
      </c>
    </row>
    <row r="155" spans="1:1" x14ac:dyDescent="0.25">
      <c r="A155" t="s">
        <v>1034</v>
      </c>
    </row>
    <row r="156" spans="1:1" x14ac:dyDescent="0.25">
      <c r="A156" t="s">
        <v>1048</v>
      </c>
    </row>
    <row r="157" spans="1:1" x14ac:dyDescent="0.25">
      <c r="A157" t="s">
        <v>1055</v>
      </c>
    </row>
    <row r="158" spans="1:1" x14ac:dyDescent="0.25">
      <c r="A158" t="s">
        <v>3027</v>
      </c>
    </row>
    <row r="159" spans="1:1" x14ac:dyDescent="0.25">
      <c r="A159" t="s">
        <v>1060</v>
      </c>
    </row>
    <row r="160" spans="1:1" x14ac:dyDescent="0.25">
      <c r="A160" t="s">
        <v>1066</v>
      </c>
    </row>
    <row r="161" spans="1:1" x14ac:dyDescent="0.25">
      <c r="A161" t="s">
        <v>1072</v>
      </c>
    </row>
    <row r="162" spans="1:1" x14ac:dyDescent="0.25">
      <c r="A162" t="s">
        <v>1078</v>
      </c>
    </row>
    <row r="163" spans="1:1" x14ac:dyDescent="0.25">
      <c r="A163" t="s">
        <v>1085</v>
      </c>
    </row>
    <row r="164" spans="1:1" x14ac:dyDescent="0.25">
      <c r="A164" t="s">
        <v>1091</v>
      </c>
    </row>
    <row r="165" spans="1:1" x14ac:dyDescent="0.25">
      <c r="A165" t="s">
        <v>1096</v>
      </c>
    </row>
    <row r="166" spans="1:1" x14ac:dyDescent="0.25">
      <c r="A166" t="s">
        <v>1101</v>
      </c>
    </row>
    <row r="167" spans="1:1" x14ac:dyDescent="0.25">
      <c r="A167" t="s">
        <v>1106</v>
      </c>
    </row>
    <row r="168" spans="1:1" x14ac:dyDescent="0.25">
      <c r="A168" t="s">
        <v>1111</v>
      </c>
    </row>
    <row r="169" spans="1:1" x14ac:dyDescent="0.25">
      <c r="A169" t="s">
        <v>1119</v>
      </c>
    </row>
    <row r="170" spans="1:1" x14ac:dyDescent="0.25">
      <c r="A170" t="s">
        <v>1123</v>
      </c>
    </row>
    <row r="171" spans="1:1" x14ac:dyDescent="0.25">
      <c r="A171" t="s">
        <v>3028</v>
      </c>
    </row>
    <row r="172" spans="1:1" x14ac:dyDescent="0.25">
      <c r="A172" t="s">
        <v>1129</v>
      </c>
    </row>
    <row r="173" spans="1:1" x14ac:dyDescent="0.25">
      <c r="A173" t="s">
        <v>1134</v>
      </c>
    </row>
    <row r="174" spans="1:1" x14ac:dyDescent="0.25">
      <c r="A174" t="s">
        <v>1144</v>
      </c>
    </row>
    <row r="175" spans="1:1" x14ac:dyDescent="0.25">
      <c r="A175" t="s">
        <v>1150</v>
      </c>
    </row>
    <row r="176" spans="1:1" x14ac:dyDescent="0.25">
      <c r="A176" t="s">
        <v>1155</v>
      </c>
    </row>
    <row r="177" spans="1:1" x14ac:dyDescent="0.25">
      <c r="A177" t="s">
        <v>1162</v>
      </c>
    </row>
    <row r="178" spans="1:1" x14ac:dyDescent="0.25">
      <c r="A178" t="s">
        <v>1169</v>
      </c>
    </row>
    <row r="179" spans="1:1" x14ac:dyDescent="0.25">
      <c r="A179" t="s">
        <v>1176</v>
      </c>
    </row>
    <row r="180" spans="1:1" x14ac:dyDescent="0.25">
      <c r="A180" t="s">
        <v>1556</v>
      </c>
    </row>
    <row r="181" spans="1:1" x14ac:dyDescent="0.25">
      <c r="A181" t="s">
        <v>1191</v>
      </c>
    </row>
    <row r="182" spans="1:1" x14ac:dyDescent="0.25">
      <c r="A182" t="s">
        <v>1200</v>
      </c>
    </row>
    <row r="183" spans="1:1" x14ac:dyDescent="0.25">
      <c r="A183" t="s">
        <v>1205</v>
      </c>
    </row>
    <row r="184" spans="1:1" x14ac:dyDescent="0.25">
      <c r="A184" t="s">
        <v>1211</v>
      </c>
    </row>
    <row r="185" spans="1:1" x14ac:dyDescent="0.25">
      <c r="A185" t="s">
        <v>1220</v>
      </c>
    </row>
    <row r="186" spans="1:1" x14ac:dyDescent="0.25">
      <c r="A186" t="s">
        <v>1227</v>
      </c>
    </row>
    <row r="187" spans="1:1" x14ac:dyDescent="0.25">
      <c r="A187" t="s">
        <v>1232</v>
      </c>
    </row>
    <row r="188" spans="1:1" x14ac:dyDescent="0.25">
      <c r="A188" t="s">
        <v>3029</v>
      </c>
    </row>
    <row r="189" spans="1:1" x14ac:dyDescent="0.25">
      <c r="A189" t="s">
        <v>1238</v>
      </c>
    </row>
    <row r="190" spans="1:1" x14ac:dyDescent="0.25">
      <c r="A190" t="s">
        <v>1241</v>
      </c>
    </row>
    <row r="191" spans="1:1" x14ac:dyDescent="0.25">
      <c r="A191" t="s">
        <v>3030</v>
      </c>
    </row>
    <row r="192" spans="1:1" x14ac:dyDescent="0.25">
      <c r="A192" t="s">
        <v>1247</v>
      </c>
    </row>
    <row r="193" spans="1:1" x14ac:dyDescent="0.25">
      <c r="A193" t="s">
        <v>1258</v>
      </c>
    </row>
    <row r="194" spans="1:1" x14ac:dyDescent="0.25">
      <c r="A194" t="s">
        <v>1266</v>
      </c>
    </row>
    <row r="195" spans="1:1" x14ac:dyDescent="0.25">
      <c r="A195" t="s">
        <v>1272</v>
      </c>
    </row>
    <row r="196" spans="1:1" x14ac:dyDescent="0.25">
      <c r="A196" t="s">
        <v>1279</v>
      </c>
    </row>
    <row r="197" spans="1:1" x14ac:dyDescent="0.25">
      <c r="A197" t="s">
        <v>1286</v>
      </c>
    </row>
    <row r="198" spans="1:1" x14ac:dyDescent="0.25">
      <c r="A198" t="s">
        <v>1599</v>
      </c>
    </row>
    <row r="199" spans="1:1" x14ac:dyDescent="0.25">
      <c r="A199" t="s">
        <v>3031</v>
      </c>
    </row>
    <row r="200" spans="1:1" x14ac:dyDescent="0.25">
      <c r="A200" t="s">
        <v>1296</v>
      </c>
    </row>
    <row r="201" spans="1:1" x14ac:dyDescent="0.25">
      <c r="A201" t="s">
        <v>1301</v>
      </c>
    </row>
    <row r="202" spans="1:1" x14ac:dyDescent="0.25">
      <c r="A202" t="s">
        <v>3032</v>
      </c>
    </row>
    <row r="203" spans="1:1" x14ac:dyDescent="0.25">
      <c r="A203" t="s">
        <v>1309</v>
      </c>
    </row>
    <row r="204" spans="1:1" x14ac:dyDescent="0.25">
      <c r="A204" t="s">
        <v>1328</v>
      </c>
    </row>
    <row r="205" spans="1:1" x14ac:dyDescent="0.25">
      <c r="A205" t="s">
        <v>1335</v>
      </c>
    </row>
    <row r="206" spans="1:1" x14ac:dyDescent="0.25">
      <c r="A206" t="s">
        <v>1563</v>
      </c>
    </row>
    <row r="207" spans="1:1" x14ac:dyDescent="0.25">
      <c r="A207" t="s">
        <v>1341</v>
      </c>
    </row>
    <row r="208" spans="1:1" x14ac:dyDescent="0.25">
      <c r="A208" t="s">
        <v>3033</v>
      </c>
    </row>
    <row r="209" spans="1:1" x14ac:dyDescent="0.25">
      <c r="A209" t="s">
        <v>1353</v>
      </c>
    </row>
    <row r="210" spans="1:1" x14ac:dyDescent="0.25">
      <c r="A210" t="s">
        <v>1360</v>
      </c>
    </row>
    <row r="211" spans="1:1" x14ac:dyDescent="0.25">
      <c r="A211" t="s">
        <v>1365</v>
      </c>
    </row>
    <row r="212" spans="1:1" x14ac:dyDescent="0.25">
      <c r="A212" t="s">
        <v>3034</v>
      </c>
    </row>
    <row r="213" spans="1:1" x14ac:dyDescent="0.25">
      <c r="A213" t="s">
        <v>1375</v>
      </c>
    </row>
    <row r="214" spans="1:1" x14ac:dyDescent="0.25">
      <c r="A214" t="s">
        <v>1379</v>
      </c>
    </row>
    <row r="215" spans="1:1" x14ac:dyDescent="0.25">
      <c r="A215" t="s">
        <v>1387</v>
      </c>
    </row>
    <row r="216" spans="1:1" x14ac:dyDescent="0.25">
      <c r="A216" t="s">
        <v>1392</v>
      </c>
    </row>
    <row r="217" spans="1:1" x14ac:dyDescent="0.25">
      <c r="A217" t="s">
        <v>1397</v>
      </c>
    </row>
    <row r="218" spans="1:1" x14ac:dyDescent="0.25">
      <c r="A218" t="s">
        <v>1401</v>
      </c>
    </row>
    <row r="219" spans="1:1" x14ac:dyDescent="0.25">
      <c r="A219" t="s">
        <v>1408</v>
      </c>
    </row>
    <row r="220" spans="1:1" x14ac:dyDescent="0.25">
      <c r="A220" t="s">
        <v>1414</v>
      </c>
    </row>
    <row r="221" spans="1:1" x14ac:dyDescent="0.25">
      <c r="A221" t="s">
        <v>1419</v>
      </c>
    </row>
    <row r="222" spans="1:1" x14ac:dyDescent="0.25">
      <c r="A222" t="s">
        <v>3035</v>
      </c>
    </row>
    <row r="223" spans="1:1" x14ac:dyDescent="0.25">
      <c r="A223" t="s">
        <v>1426</v>
      </c>
    </row>
    <row r="224" spans="1:1" x14ac:dyDescent="0.25">
      <c r="A224" t="s">
        <v>1567</v>
      </c>
    </row>
    <row r="225" spans="1:1" x14ac:dyDescent="0.25">
      <c r="A225" t="s">
        <v>3036</v>
      </c>
    </row>
    <row r="226" spans="1:1" x14ac:dyDescent="0.25">
      <c r="A226" t="s">
        <v>3037</v>
      </c>
    </row>
    <row r="227" spans="1:1" x14ac:dyDescent="0.25">
      <c r="A227" t="s">
        <v>1451</v>
      </c>
    </row>
    <row r="228" spans="1:1" x14ac:dyDescent="0.25">
      <c r="A228" t="s">
        <v>1460</v>
      </c>
    </row>
    <row r="229" spans="1:1" x14ac:dyDescent="0.25">
      <c r="A229" t="s">
        <v>1467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topLeftCell="A97" workbookViewId="0">
      <selection activeCell="B111" sqref="B1:B111"/>
    </sheetView>
  </sheetViews>
  <sheetFormatPr defaultColWidth="11" defaultRowHeight="15.75" x14ac:dyDescent="0.25"/>
  <sheetData>
    <row r="1" spans="1:3" x14ac:dyDescent="0.25">
      <c r="A1" s="12" t="s">
        <v>1618</v>
      </c>
      <c r="B1" s="13" t="s">
        <v>1605</v>
      </c>
      <c r="C1" s="13" t="s">
        <v>7</v>
      </c>
    </row>
    <row r="2" spans="1:3" x14ac:dyDescent="0.25">
      <c r="A2" s="12" t="s">
        <v>1190</v>
      </c>
      <c r="B2" s="13" t="s">
        <v>1191</v>
      </c>
      <c r="C2" s="13" t="s">
        <v>3042</v>
      </c>
    </row>
    <row r="3" spans="1:3" x14ac:dyDescent="0.25">
      <c r="A3" s="12" t="s">
        <v>1185</v>
      </c>
      <c r="B3" s="13" t="s">
        <v>1556</v>
      </c>
      <c r="C3" s="13" t="s">
        <v>3042</v>
      </c>
    </row>
    <row r="4" spans="1:3" x14ac:dyDescent="0.25">
      <c r="A4" s="12" t="s">
        <v>178</v>
      </c>
      <c r="B4" s="13" t="s">
        <v>179</v>
      </c>
      <c r="C4" s="13" t="s">
        <v>3042</v>
      </c>
    </row>
    <row r="5" spans="1:3" x14ac:dyDescent="0.25">
      <c r="A5" s="12" t="s">
        <v>1154</v>
      </c>
      <c r="B5" s="13" t="s">
        <v>1155</v>
      </c>
      <c r="C5" s="13" t="s">
        <v>3042</v>
      </c>
    </row>
    <row r="6" spans="1:3" x14ac:dyDescent="0.25">
      <c r="A6" s="12" t="s">
        <v>717</v>
      </c>
      <c r="B6" s="13" t="s">
        <v>718</v>
      </c>
      <c r="C6" s="13" t="s">
        <v>3042</v>
      </c>
    </row>
    <row r="7" spans="1:3" x14ac:dyDescent="0.25">
      <c r="A7" s="12" t="s">
        <v>120</v>
      </c>
      <c r="B7" s="13" t="s">
        <v>121</v>
      </c>
      <c r="C7" s="13" t="s">
        <v>3042</v>
      </c>
    </row>
    <row r="8" spans="1:3" x14ac:dyDescent="0.25">
      <c r="A8" s="12" t="s">
        <v>225</v>
      </c>
      <c r="B8" s="13" t="s">
        <v>226</v>
      </c>
      <c r="C8" s="13" t="s">
        <v>3042</v>
      </c>
    </row>
    <row r="9" spans="1:3" x14ac:dyDescent="0.25">
      <c r="A9" s="12" t="s">
        <v>1391</v>
      </c>
      <c r="B9" s="13" t="s">
        <v>1392</v>
      </c>
      <c r="C9" s="13" t="s">
        <v>3043</v>
      </c>
    </row>
    <row r="10" spans="1:3" x14ac:dyDescent="0.25">
      <c r="A10" s="12" t="s">
        <v>842</v>
      </c>
      <c r="B10" s="13" t="s">
        <v>3044</v>
      </c>
      <c r="C10" s="13" t="s">
        <v>3042</v>
      </c>
    </row>
    <row r="11" spans="1:3" x14ac:dyDescent="0.25">
      <c r="A11" s="12" t="s">
        <v>543</v>
      </c>
      <c r="B11" s="13" t="s">
        <v>544</v>
      </c>
      <c r="C11" s="13" t="s">
        <v>3042</v>
      </c>
    </row>
    <row r="12" spans="1:3" x14ac:dyDescent="0.25">
      <c r="A12" s="12" t="s">
        <v>1240</v>
      </c>
      <c r="B12" s="13" t="s">
        <v>1549</v>
      </c>
      <c r="C12" s="13" t="s">
        <v>3045</v>
      </c>
    </row>
    <row r="13" spans="1:3" x14ac:dyDescent="0.25">
      <c r="A13" s="12" t="s">
        <v>1386</v>
      </c>
      <c r="B13" s="13" t="s">
        <v>1387</v>
      </c>
      <c r="C13" s="13" t="s">
        <v>3042</v>
      </c>
    </row>
    <row r="14" spans="1:3" x14ac:dyDescent="0.25">
      <c r="A14" s="12" t="s">
        <v>1352</v>
      </c>
      <c r="B14" s="13" t="s">
        <v>1353</v>
      </c>
      <c r="C14" s="13" t="s">
        <v>3043</v>
      </c>
    </row>
    <row r="15" spans="1:3" x14ac:dyDescent="0.25">
      <c r="A15" s="12" t="s">
        <v>1117</v>
      </c>
      <c r="B15" s="13" t="s">
        <v>1119</v>
      </c>
      <c r="C15" s="13" t="s">
        <v>3042</v>
      </c>
    </row>
    <row r="16" spans="1:3" x14ac:dyDescent="0.25">
      <c r="A16" s="12" t="s">
        <v>52</v>
      </c>
      <c r="B16" s="13" t="s">
        <v>53</v>
      </c>
      <c r="C16" s="13" t="s">
        <v>3042</v>
      </c>
    </row>
    <row r="17" spans="1:3" x14ac:dyDescent="0.25">
      <c r="A17" s="12" t="s">
        <v>1407</v>
      </c>
      <c r="B17" s="13" t="s">
        <v>1408</v>
      </c>
      <c r="C17" s="13" t="s">
        <v>3045</v>
      </c>
    </row>
    <row r="18" spans="1:3" x14ac:dyDescent="0.25">
      <c r="A18" s="12" t="s">
        <v>712</v>
      </c>
      <c r="B18" s="13" t="s">
        <v>713</v>
      </c>
      <c r="C18" s="13" t="s">
        <v>3043</v>
      </c>
    </row>
    <row r="19" spans="1:3" x14ac:dyDescent="0.25">
      <c r="A19" s="12" t="s">
        <v>776</v>
      </c>
      <c r="B19" s="13" t="s">
        <v>777</v>
      </c>
      <c r="C19" s="13" t="s">
        <v>3042</v>
      </c>
    </row>
    <row r="20" spans="1:3" x14ac:dyDescent="0.25">
      <c r="A20" s="12" t="s">
        <v>1558</v>
      </c>
      <c r="B20" s="13" t="s">
        <v>3046</v>
      </c>
      <c r="C20" s="13" t="s">
        <v>3043</v>
      </c>
    </row>
    <row r="21" spans="1:3" x14ac:dyDescent="0.25">
      <c r="A21" s="12" t="s">
        <v>1308</v>
      </c>
      <c r="B21" s="13" t="s">
        <v>1309</v>
      </c>
      <c r="C21" s="13" t="s">
        <v>3047</v>
      </c>
    </row>
    <row r="22" spans="1:3" x14ac:dyDescent="0.25">
      <c r="A22" s="12" t="s">
        <v>943</v>
      </c>
      <c r="B22" s="13" t="s">
        <v>944</v>
      </c>
      <c r="C22" s="13" t="s">
        <v>3042</v>
      </c>
    </row>
    <row r="23" spans="1:3" x14ac:dyDescent="0.25">
      <c r="A23" s="12" t="s">
        <v>930</v>
      </c>
      <c r="B23" s="13" t="s">
        <v>3048</v>
      </c>
      <c r="C23" s="13" t="s">
        <v>3042</v>
      </c>
    </row>
    <row r="24" spans="1:3" x14ac:dyDescent="0.25">
      <c r="A24" s="12" t="s">
        <v>757</v>
      </c>
      <c r="B24" s="13" t="s">
        <v>1525</v>
      </c>
      <c r="C24" s="13" t="s">
        <v>3042</v>
      </c>
    </row>
    <row r="25" spans="1:3" x14ac:dyDescent="0.25">
      <c r="A25" s="12" t="s">
        <v>1413</v>
      </c>
      <c r="B25" s="13" t="s">
        <v>1414</v>
      </c>
      <c r="C25" s="13" t="s">
        <v>3042</v>
      </c>
    </row>
    <row r="26" spans="1:3" x14ac:dyDescent="0.25">
      <c r="A26" s="12" t="s">
        <v>440</v>
      </c>
      <c r="B26" s="13" t="s">
        <v>441</v>
      </c>
      <c r="C26" s="13" t="s">
        <v>3045</v>
      </c>
    </row>
    <row r="27" spans="1:3" x14ac:dyDescent="0.25">
      <c r="A27" s="12" t="s">
        <v>388</v>
      </c>
      <c r="B27" s="13" t="s">
        <v>389</v>
      </c>
      <c r="C27" s="13" t="s">
        <v>3042</v>
      </c>
    </row>
    <row r="28" spans="1:3" x14ac:dyDescent="0.25">
      <c r="A28" s="12" t="s">
        <v>240</v>
      </c>
      <c r="B28" s="13" t="s">
        <v>241</v>
      </c>
      <c r="C28" s="13" t="s">
        <v>3045</v>
      </c>
    </row>
    <row r="29" spans="1:3" x14ac:dyDescent="0.25">
      <c r="A29" s="12" t="s">
        <v>111</v>
      </c>
      <c r="B29" s="13" t="s">
        <v>112</v>
      </c>
      <c r="C29" s="13" t="s">
        <v>3045</v>
      </c>
    </row>
    <row r="30" spans="1:3" x14ac:dyDescent="0.25">
      <c r="A30" s="12" t="s">
        <v>905</v>
      </c>
      <c r="B30" s="13" t="s">
        <v>906</v>
      </c>
      <c r="C30" s="13" t="s">
        <v>3045</v>
      </c>
    </row>
    <row r="31" spans="1:3" x14ac:dyDescent="0.25">
      <c r="A31" s="12" t="s">
        <v>640</v>
      </c>
      <c r="B31" s="13" t="s">
        <v>641</v>
      </c>
      <c r="C31" s="13" t="s">
        <v>3042</v>
      </c>
    </row>
    <row r="32" spans="1:3" x14ac:dyDescent="0.25">
      <c r="A32" s="12" t="s">
        <v>368</v>
      </c>
      <c r="B32" s="13" t="s">
        <v>369</v>
      </c>
      <c r="C32" s="13" t="s">
        <v>3042</v>
      </c>
    </row>
    <row r="33" spans="1:3" x14ac:dyDescent="0.25">
      <c r="A33" s="12" t="s">
        <v>1431</v>
      </c>
      <c r="B33" s="13" t="s">
        <v>1567</v>
      </c>
      <c r="C33" s="13" t="s">
        <v>3047</v>
      </c>
    </row>
    <row r="34" spans="1:3" x14ac:dyDescent="0.25">
      <c r="A34" s="12" t="s">
        <v>427</v>
      </c>
      <c r="B34" s="13" t="s">
        <v>428</v>
      </c>
      <c r="C34" s="13" t="s">
        <v>3045</v>
      </c>
    </row>
    <row r="35" spans="1:3" x14ac:dyDescent="0.25">
      <c r="A35" s="12" t="s">
        <v>190</v>
      </c>
      <c r="B35" s="13" t="s">
        <v>191</v>
      </c>
      <c r="C35" s="13" t="s">
        <v>3045</v>
      </c>
    </row>
    <row r="36" spans="1:3" x14ac:dyDescent="0.25">
      <c r="A36" s="12" t="s">
        <v>870</v>
      </c>
      <c r="B36" s="13" t="s">
        <v>871</v>
      </c>
      <c r="C36" s="13" t="s">
        <v>38</v>
      </c>
    </row>
    <row r="37" spans="1:3" x14ac:dyDescent="0.25">
      <c r="A37" s="12" t="s">
        <v>1346</v>
      </c>
      <c r="B37" s="13" t="s">
        <v>1347</v>
      </c>
      <c r="C37" s="13" t="s">
        <v>3045</v>
      </c>
    </row>
    <row r="38" spans="1:3" x14ac:dyDescent="0.25">
      <c r="A38" s="12" t="s">
        <v>1231</v>
      </c>
      <c r="B38" s="13" t="s">
        <v>1232</v>
      </c>
      <c r="C38" s="13" t="s">
        <v>38</v>
      </c>
    </row>
    <row r="39" spans="1:3" x14ac:dyDescent="0.25">
      <c r="A39" s="12" t="s">
        <v>1289</v>
      </c>
      <c r="B39" s="13" t="s">
        <v>1290</v>
      </c>
      <c r="C39" s="13" t="s">
        <v>3043</v>
      </c>
    </row>
    <row r="40" spans="1:3" x14ac:dyDescent="0.25">
      <c r="A40" s="12" t="s">
        <v>149</v>
      </c>
      <c r="B40" s="13" t="s">
        <v>150</v>
      </c>
      <c r="C40" s="13" t="s">
        <v>3042</v>
      </c>
    </row>
    <row r="41" spans="1:3" x14ac:dyDescent="0.25">
      <c r="A41" s="12" t="s">
        <v>339</v>
      </c>
      <c r="B41" s="13" t="s">
        <v>340</v>
      </c>
      <c r="C41" s="13" t="s">
        <v>3045</v>
      </c>
    </row>
    <row r="42" spans="1:3" x14ac:dyDescent="0.25">
      <c r="A42" s="12" t="s">
        <v>1265</v>
      </c>
      <c r="B42" s="13" t="s">
        <v>1266</v>
      </c>
      <c r="C42" s="13" t="s">
        <v>3045</v>
      </c>
    </row>
    <row r="43" spans="1:3" x14ac:dyDescent="0.25">
      <c r="A43" s="12" t="s">
        <v>447</v>
      </c>
      <c r="B43" s="13" t="s">
        <v>448</v>
      </c>
      <c r="C43" s="13" t="s">
        <v>3043</v>
      </c>
    </row>
    <row r="44" spans="1:3" x14ac:dyDescent="0.25">
      <c r="A44" s="12" t="s">
        <v>477</v>
      </c>
      <c r="B44" s="13" t="s">
        <v>478</v>
      </c>
      <c r="C44" s="13" t="s">
        <v>3042</v>
      </c>
    </row>
    <row r="45" spans="1:3" x14ac:dyDescent="0.25">
      <c r="A45" s="12" t="s">
        <v>1359</v>
      </c>
      <c r="B45" s="13" t="s">
        <v>1360</v>
      </c>
      <c r="C45" s="13" t="s">
        <v>3042</v>
      </c>
    </row>
    <row r="46" spans="1:3" x14ac:dyDescent="0.25">
      <c r="A46" s="12" t="s">
        <v>596</v>
      </c>
      <c r="B46" s="13" t="s">
        <v>597</v>
      </c>
      <c r="C46" s="13" t="s">
        <v>3045</v>
      </c>
    </row>
    <row r="47" spans="1:3" x14ac:dyDescent="0.25">
      <c r="A47" s="12" t="s">
        <v>939</v>
      </c>
      <c r="B47" s="13" t="s">
        <v>940</v>
      </c>
      <c r="C47" s="13" t="s">
        <v>3047</v>
      </c>
    </row>
    <row r="48" spans="1:3" x14ac:dyDescent="0.25">
      <c r="A48" s="12" t="s">
        <v>1077</v>
      </c>
      <c r="B48" s="13" t="s">
        <v>1078</v>
      </c>
      <c r="C48" s="13" t="s">
        <v>3045</v>
      </c>
    </row>
    <row r="49" spans="1:3" x14ac:dyDescent="0.25">
      <c r="A49" s="12" t="s">
        <v>1210</v>
      </c>
      <c r="B49" s="13" t="s">
        <v>1211</v>
      </c>
      <c r="C49" s="13" t="s">
        <v>96</v>
      </c>
    </row>
    <row r="50" spans="1:3" x14ac:dyDescent="0.25">
      <c r="A50" s="12" t="s">
        <v>675</v>
      </c>
      <c r="B50" s="13" t="s">
        <v>676</v>
      </c>
      <c r="C50" s="13" t="s">
        <v>3043</v>
      </c>
    </row>
    <row r="51" spans="1:3" x14ac:dyDescent="0.25">
      <c r="A51" s="12" t="s">
        <v>948</v>
      </c>
      <c r="B51" s="13" t="s">
        <v>949</v>
      </c>
      <c r="C51" s="13" t="s">
        <v>3043</v>
      </c>
    </row>
    <row r="52" spans="1:3" x14ac:dyDescent="0.25">
      <c r="A52" s="12" t="s">
        <v>1084</v>
      </c>
      <c r="B52" s="13" t="s">
        <v>1085</v>
      </c>
      <c r="C52" s="13" t="s">
        <v>3047</v>
      </c>
    </row>
    <row r="53" spans="1:3" x14ac:dyDescent="0.25">
      <c r="A53" s="12" t="s">
        <v>1295</v>
      </c>
      <c r="B53" s="13" t="s">
        <v>1296</v>
      </c>
      <c r="C53" s="13" t="s">
        <v>3042</v>
      </c>
    </row>
    <row r="54" spans="1:3" x14ac:dyDescent="0.25">
      <c r="A54" s="12" t="s">
        <v>331</v>
      </c>
      <c r="B54" s="13" t="s">
        <v>332</v>
      </c>
      <c r="C54" s="13" t="s">
        <v>3047</v>
      </c>
    </row>
    <row r="55" spans="1:3" x14ac:dyDescent="0.25">
      <c r="A55" s="12" t="s">
        <v>1071</v>
      </c>
      <c r="B55" s="13" t="s">
        <v>1072</v>
      </c>
      <c r="C55" s="13" t="s">
        <v>3045</v>
      </c>
    </row>
    <row r="56" spans="1:3" x14ac:dyDescent="0.25">
      <c r="A56" s="12" t="s">
        <v>659</v>
      </c>
      <c r="B56" s="13" t="s">
        <v>660</v>
      </c>
      <c r="C56" s="13" t="s">
        <v>3047</v>
      </c>
    </row>
    <row r="57" spans="1:3" x14ac:dyDescent="0.25">
      <c r="A57" s="12" t="s">
        <v>537</v>
      </c>
      <c r="B57" s="13" t="s">
        <v>538</v>
      </c>
      <c r="C57" s="13" t="s">
        <v>96</v>
      </c>
    </row>
    <row r="58" spans="1:3" x14ac:dyDescent="0.25">
      <c r="A58" s="12" t="s">
        <v>995</v>
      </c>
      <c r="B58" s="13" t="s">
        <v>996</v>
      </c>
      <c r="C58" s="13" t="s">
        <v>3045</v>
      </c>
    </row>
    <row r="59" spans="1:3" x14ac:dyDescent="0.25">
      <c r="A59" s="12" t="s">
        <v>627</v>
      </c>
      <c r="B59" s="13" t="s">
        <v>628</v>
      </c>
      <c r="C59" s="13" t="s">
        <v>3045</v>
      </c>
    </row>
    <row r="60" spans="1:3" x14ac:dyDescent="0.25">
      <c r="A60" s="12" t="s">
        <v>1271</v>
      </c>
      <c r="B60" s="13" t="s">
        <v>1272</v>
      </c>
      <c r="C60" s="13" t="s">
        <v>96</v>
      </c>
    </row>
    <row r="61" spans="1:3" x14ac:dyDescent="0.25">
      <c r="A61" s="12" t="s">
        <v>217</v>
      </c>
      <c r="B61" s="13" t="s">
        <v>3049</v>
      </c>
      <c r="C61" s="13" t="s">
        <v>3045</v>
      </c>
    </row>
    <row r="62" spans="1:3" x14ac:dyDescent="0.25">
      <c r="A62" s="12" t="s">
        <v>210</v>
      </c>
      <c r="B62" s="13" t="s">
        <v>211</v>
      </c>
      <c r="C62" s="13" t="s">
        <v>38</v>
      </c>
    </row>
    <row r="63" spans="1:3" x14ac:dyDescent="0.25">
      <c r="A63" s="12" t="s">
        <v>577</v>
      </c>
      <c r="B63" s="13" t="s">
        <v>578</v>
      </c>
      <c r="C63" s="13" t="s">
        <v>3045</v>
      </c>
    </row>
    <row r="64" spans="1:3" x14ac:dyDescent="0.25">
      <c r="A64" s="12" t="s">
        <v>1418</v>
      </c>
      <c r="B64" s="13" t="s">
        <v>1419</v>
      </c>
      <c r="C64" s="13" t="s">
        <v>3047</v>
      </c>
    </row>
    <row r="65" spans="1:3" x14ac:dyDescent="0.25">
      <c r="A65" s="12" t="s">
        <v>416</v>
      </c>
      <c r="B65" s="13" t="s">
        <v>417</v>
      </c>
      <c r="C65" s="13" t="s">
        <v>3043</v>
      </c>
    </row>
    <row r="66" spans="1:3" x14ac:dyDescent="0.25">
      <c r="A66" s="12" t="s">
        <v>553</v>
      </c>
      <c r="B66" s="13" t="s">
        <v>554</v>
      </c>
      <c r="C66" s="13" t="s">
        <v>96</v>
      </c>
    </row>
    <row r="67" spans="1:3" x14ac:dyDescent="0.25">
      <c r="A67" s="12" t="s">
        <v>1137</v>
      </c>
      <c r="B67" s="13" t="s">
        <v>1554</v>
      </c>
      <c r="C67" s="13" t="s">
        <v>96</v>
      </c>
    </row>
    <row r="68" spans="1:3" x14ac:dyDescent="0.25">
      <c r="A68" s="12" t="s">
        <v>792</v>
      </c>
      <c r="B68" s="13" t="s">
        <v>793</v>
      </c>
      <c r="C68" s="13" t="s">
        <v>96</v>
      </c>
    </row>
    <row r="69" spans="1:3" x14ac:dyDescent="0.25">
      <c r="A69" s="12" t="s">
        <v>1466</v>
      </c>
      <c r="B69" s="13" t="s">
        <v>1467</v>
      </c>
      <c r="C69" s="13" t="s">
        <v>96</v>
      </c>
    </row>
    <row r="70" spans="1:3" x14ac:dyDescent="0.25">
      <c r="A70" s="12" t="s">
        <v>345</v>
      </c>
      <c r="B70" s="13" t="s">
        <v>346</v>
      </c>
      <c r="C70" s="13" t="s">
        <v>96</v>
      </c>
    </row>
    <row r="71" spans="1:3" x14ac:dyDescent="0.25">
      <c r="A71" s="12" t="s">
        <v>762</v>
      </c>
      <c r="B71" s="13" t="s">
        <v>764</v>
      </c>
      <c r="C71" s="13" t="s">
        <v>3047</v>
      </c>
    </row>
    <row r="72" spans="1:3" x14ac:dyDescent="0.25">
      <c r="A72" s="12" t="s">
        <v>351</v>
      </c>
      <c r="B72" s="13" t="s">
        <v>3050</v>
      </c>
      <c r="C72" s="13" t="s">
        <v>96</v>
      </c>
    </row>
    <row r="73" spans="1:3" x14ac:dyDescent="0.25">
      <c r="A73" s="12" t="s">
        <v>968</v>
      </c>
      <c r="B73" s="13" t="s">
        <v>969</v>
      </c>
      <c r="C73" s="13" t="s">
        <v>96</v>
      </c>
    </row>
    <row r="74" spans="1:3" x14ac:dyDescent="0.25">
      <c r="A74" s="12" t="s">
        <v>279</v>
      </c>
      <c r="B74" s="13" t="s">
        <v>280</v>
      </c>
      <c r="C74" s="13" t="s">
        <v>3047</v>
      </c>
    </row>
    <row r="75" spans="1:3" x14ac:dyDescent="0.25">
      <c r="A75" s="12" t="s">
        <v>975</v>
      </c>
      <c r="B75" s="13" t="s">
        <v>976</v>
      </c>
      <c r="C75" s="13" t="s">
        <v>38</v>
      </c>
    </row>
    <row r="76" spans="1:3" x14ac:dyDescent="0.25">
      <c r="A76" s="12" t="s">
        <v>723</v>
      </c>
      <c r="B76" s="13" t="s">
        <v>724</v>
      </c>
      <c r="C76" s="13" t="s">
        <v>96</v>
      </c>
    </row>
    <row r="77" spans="1:3" x14ac:dyDescent="0.25">
      <c r="A77" s="12" t="s">
        <v>1047</v>
      </c>
      <c r="B77" s="13" t="s">
        <v>1048</v>
      </c>
      <c r="C77" s="13" t="s">
        <v>38</v>
      </c>
    </row>
    <row r="78" spans="1:3" x14ac:dyDescent="0.25">
      <c r="A78" s="12" t="s">
        <v>285</v>
      </c>
      <c r="B78" s="13" t="s">
        <v>286</v>
      </c>
      <c r="C78" s="13" t="s">
        <v>96</v>
      </c>
    </row>
    <row r="79" spans="1:3" x14ac:dyDescent="0.25">
      <c r="A79" s="12" t="s">
        <v>604</v>
      </c>
      <c r="B79" s="13" t="s">
        <v>605</v>
      </c>
      <c r="C79" s="13" t="s">
        <v>3045</v>
      </c>
    </row>
    <row r="80" spans="1:3" x14ac:dyDescent="0.25">
      <c r="A80" s="12" t="s">
        <v>1334</v>
      </c>
      <c r="B80" s="13" t="s">
        <v>1335</v>
      </c>
      <c r="C80" s="13" t="s">
        <v>96</v>
      </c>
    </row>
    <row r="81" spans="1:3" x14ac:dyDescent="0.25">
      <c r="A81" s="12" t="s">
        <v>163</v>
      </c>
      <c r="B81" s="13" t="s">
        <v>164</v>
      </c>
      <c r="C81" s="13" t="s">
        <v>38</v>
      </c>
    </row>
    <row r="82" spans="1:3" x14ac:dyDescent="0.25">
      <c r="A82" s="12" t="s">
        <v>1450</v>
      </c>
      <c r="B82" s="13" t="s">
        <v>1451</v>
      </c>
      <c r="C82" s="13" t="s">
        <v>3043</v>
      </c>
    </row>
    <row r="83" spans="1:3" x14ac:dyDescent="0.25">
      <c r="A83" s="12" t="s">
        <v>650</v>
      </c>
      <c r="B83" s="13" t="s">
        <v>651</v>
      </c>
      <c r="C83" s="13" t="s">
        <v>38</v>
      </c>
    </row>
    <row r="84" spans="1:3" x14ac:dyDescent="0.25">
      <c r="A84" s="12" t="s">
        <v>1010</v>
      </c>
      <c r="B84" s="13" t="s">
        <v>1011</v>
      </c>
      <c r="C84" s="13" t="s">
        <v>96</v>
      </c>
    </row>
    <row r="85" spans="1:3" x14ac:dyDescent="0.25">
      <c r="A85" s="12" t="s">
        <v>196</v>
      </c>
      <c r="B85" s="13" t="s">
        <v>197</v>
      </c>
      <c r="C85" s="13" t="s">
        <v>96</v>
      </c>
    </row>
    <row r="86" spans="1:3" x14ac:dyDescent="0.25">
      <c r="A86" s="12" t="s">
        <v>363</v>
      </c>
      <c r="B86" s="13" t="s">
        <v>3051</v>
      </c>
      <c r="C86" s="13" t="s">
        <v>96</v>
      </c>
    </row>
    <row r="87" spans="1:3" x14ac:dyDescent="0.25">
      <c r="A87" s="12" t="s">
        <v>1320</v>
      </c>
      <c r="B87" s="13" t="s">
        <v>1512</v>
      </c>
      <c r="C87" s="13" t="s">
        <v>96</v>
      </c>
    </row>
    <row r="88" spans="1:3" x14ac:dyDescent="0.25">
      <c r="A88" s="12" t="s">
        <v>1459</v>
      </c>
      <c r="B88" s="13" t="s">
        <v>1460</v>
      </c>
      <c r="C88" s="13" t="s">
        <v>96</v>
      </c>
    </row>
    <row r="89" spans="1:3" x14ac:dyDescent="0.25">
      <c r="A89" s="12" t="s">
        <v>1149</v>
      </c>
      <c r="B89" s="13" t="s">
        <v>1150</v>
      </c>
      <c r="C89" s="13" t="s">
        <v>96</v>
      </c>
    </row>
    <row r="90" spans="1:3" x14ac:dyDescent="0.25">
      <c r="A90" s="12" t="s">
        <v>1300</v>
      </c>
      <c r="B90" s="13" t="s">
        <v>3052</v>
      </c>
      <c r="C90" s="13" t="s">
        <v>96</v>
      </c>
    </row>
    <row r="91" spans="1:3" x14ac:dyDescent="0.25">
      <c r="A91" s="12" t="s">
        <v>856</v>
      </c>
      <c r="B91" s="13" t="s">
        <v>857</v>
      </c>
      <c r="C91" s="13" t="s">
        <v>96</v>
      </c>
    </row>
    <row r="92" spans="1:3" x14ac:dyDescent="0.25">
      <c r="A92" s="12" t="s">
        <v>1122</v>
      </c>
      <c r="B92" s="13" t="s">
        <v>1123</v>
      </c>
      <c r="C92" s="13" t="s">
        <v>96</v>
      </c>
    </row>
    <row r="93" spans="1:3" x14ac:dyDescent="0.25">
      <c r="A93" s="12" t="s">
        <v>893</v>
      </c>
      <c r="B93" s="13" t="s">
        <v>894</v>
      </c>
      <c r="C93" s="13" t="s">
        <v>96</v>
      </c>
    </row>
    <row r="94" spans="1:3" x14ac:dyDescent="0.25">
      <c r="A94" s="12" t="s">
        <v>32</v>
      </c>
      <c r="B94" s="13" t="s">
        <v>33</v>
      </c>
      <c r="C94" s="13" t="s">
        <v>38</v>
      </c>
    </row>
    <row r="95" spans="1:3" x14ac:dyDescent="0.25">
      <c r="A95" s="12" t="s">
        <v>849</v>
      </c>
      <c r="B95" s="13" t="s">
        <v>850</v>
      </c>
      <c r="C95" s="13" t="s">
        <v>96</v>
      </c>
    </row>
    <row r="96" spans="1:3" x14ac:dyDescent="0.25">
      <c r="A96" s="12" t="s">
        <v>1562</v>
      </c>
      <c r="B96" s="13" t="s">
        <v>1328</v>
      </c>
      <c r="C96" s="13" t="s">
        <v>3047</v>
      </c>
    </row>
    <row r="97" spans="1:3" x14ac:dyDescent="0.25">
      <c r="A97" s="12" t="s">
        <v>1378</v>
      </c>
      <c r="B97" s="13" t="s">
        <v>1379</v>
      </c>
      <c r="C97" s="13" t="s">
        <v>96</v>
      </c>
    </row>
    <row r="98" spans="1:3" x14ac:dyDescent="0.25">
      <c r="A98" s="12" t="s">
        <v>797</v>
      </c>
      <c r="B98" s="13" t="s">
        <v>798</v>
      </c>
      <c r="C98" s="13" t="s">
        <v>96</v>
      </c>
    </row>
    <row r="99" spans="1:3" x14ac:dyDescent="0.25">
      <c r="A99" s="12" t="s">
        <v>955</v>
      </c>
      <c r="B99" s="13" t="s">
        <v>956</v>
      </c>
      <c r="C99" s="13" t="s">
        <v>96</v>
      </c>
    </row>
    <row r="100" spans="1:3" x14ac:dyDescent="0.25">
      <c r="A100" s="12" t="s">
        <v>1507</v>
      </c>
      <c r="B100" s="13" t="s">
        <v>3053</v>
      </c>
      <c r="C100" s="13" t="s">
        <v>96</v>
      </c>
    </row>
    <row r="101" spans="1:3" x14ac:dyDescent="0.25">
      <c r="A101" s="12" t="s">
        <v>304</v>
      </c>
      <c r="B101" s="13" t="s">
        <v>305</v>
      </c>
      <c r="C101" s="13" t="s">
        <v>96</v>
      </c>
    </row>
    <row r="102" spans="1:3" x14ac:dyDescent="0.25">
      <c r="A102" s="12" t="s">
        <v>264</v>
      </c>
      <c r="B102" s="13" t="s">
        <v>265</v>
      </c>
      <c r="C102" s="13" t="s">
        <v>96</v>
      </c>
    </row>
    <row r="103" spans="1:3" x14ac:dyDescent="0.25">
      <c r="A103" s="12" t="s">
        <v>876</v>
      </c>
      <c r="B103" s="13" t="s">
        <v>877</v>
      </c>
      <c r="C103" s="13" t="s">
        <v>96</v>
      </c>
    </row>
    <row r="104" spans="1:3" x14ac:dyDescent="0.25">
      <c r="A104" s="12" t="s">
        <v>584</v>
      </c>
      <c r="B104" s="13" t="s">
        <v>585</v>
      </c>
      <c r="C104" s="13" t="s">
        <v>96</v>
      </c>
    </row>
    <row r="105" spans="1:3" x14ac:dyDescent="0.25">
      <c r="A105" s="12" t="s">
        <v>590</v>
      </c>
      <c r="B105" s="13" t="s">
        <v>591</v>
      </c>
      <c r="C105" s="13" t="s">
        <v>96</v>
      </c>
    </row>
    <row r="106" spans="1:3" x14ac:dyDescent="0.25">
      <c r="A106" s="12" t="s">
        <v>1168</v>
      </c>
      <c r="B106" s="13" t="s">
        <v>1169</v>
      </c>
      <c r="C106" s="13" t="s">
        <v>96</v>
      </c>
    </row>
    <row r="107" spans="1:3" x14ac:dyDescent="0.25">
      <c r="A107" s="12" t="s">
        <v>1204</v>
      </c>
      <c r="B107" s="13" t="s">
        <v>1205</v>
      </c>
      <c r="C107" s="13" t="s">
        <v>3043</v>
      </c>
    </row>
    <row r="108" spans="1:3" x14ac:dyDescent="0.25">
      <c r="A108" s="12" t="s">
        <v>259</v>
      </c>
      <c r="B108" s="13" t="s">
        <v>260</v>
      </c>
      <c r="C108" s="13" t="s">
        <v>96</v>
      </c>
    </row>
    <row r="109" spans="1:3" x14ac:dyDescent="0.25">
      <c r="A109" s="12" t="s">
        <v>312</v>
      </c>
      <c r="B109" s="13" t="s">
        <v>313</v>
      </c>
      <c r="C109" s="13" t="s">
        <v>96</v>
      </c>
    </row>
    <row r="110" spans="1:3" x14ac:dyDescent="0.25">
      <c r="A110" s="12" t="s">
        <v>483</v>
      </c>
      <c r="B110" s="13" t="s">
        <v>484</v>
      </c>
      <c r="C110" s="13" t="s">
        <v>96</v>
      </c>
    </row>
    <row r="111" spans="1:3" x14ac:dyDescent="0.25">
      <c r="A111" s="12" t="s">
        <v>1004</v>
      </c>
      <c r="B111" s="13" t="s">
        <v>1005</v>
      </c>
      <c r="C111" s="13" t="s">
        <v>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workbookViewId="0">
      <selection activeCell="E26" sqref="E26"/>
    </sheetView>
  </sheetViews>
  <sheetFormatPr defaultColWidth="11" defaultRowHeight="15.75" x14ac:dyDescent="0.25"/>
  <sheetData>
    <row r="1" spans="1:1" x14ac:dyDescent="0.25">
      <c r="A1" t="s">
        <v>1605</v>
      </c>
    </row>
    <row r="2" spans="1:1" x14ac:dyDescent="0.25">
      <c r="A2" t="s">
        <v>280</v>
      </c>
    </row>
    <row r="3" spans="1:1" x14ac:dyDescent="0.25">
      <c r="A3" t="s">
        <v>332</v>
      </c>
    </row>
    <row r="4" spans="1:1" x14ac:dyDescent="0.25">
      <c r="A4" t="s">
        <v>3055</v>
      </c>
    </row>
    <row r="5" spans="1:1" x14ac:dyDescent="0.25">
      <c r="A5" t="s">
        <v>3056</v>
      </c>
    </row>
    <row r="6" spans="1:1" x14ac:dyDescent="0.25">
      <c r="A6" t="s">
        <v>509</v>
      </c>
    </row>
    <row r="7" spans="1:1" x14ac:dyDescent="0.25">
      <c r="A7" t="s">
        <v>660</v>
      </c>
    </row>
    <row r="8" spans="1:1" x14ac:dyDescent="0.25">
      <c r="A8" t="s">
        <v>3057</v>
      </c>
    </row>
    <row r="9" spans="1:1" x14ac:dyDescent="0.25">
      <c r="A9" t="s">
        <v>3058</v>
      </c>
    </row>
    <row r="10" spans="1:1" x14ac:dyDescent="0.25">
      <c r="A10" t="s">
        <v>763</v>
      </c>
    </row>
    <row r="11" spans="1:1" x14ac:dyDescent="0.25">
      <c r="A11" t="s">
        <v>3059</v>
      </c>
    </row>
    <row r="12" spans="1:1" x14ac:dyDescent="0.25">
      <c r="A12" t="s">
        <v>3060</v>
      </c>
    </row>
    <row r="13" spans="1:1" x14ac:dyDescent="0.25">
      <c r="A13" t="s">
        <v>865</v>
      </c>
    </row>
    <row r="14" spans="1:1" x14ac:dyDescent="0.25">
      <c r="A14" t="s">
        <v>913</v>
      </c>
    </row>
    <row r="15" spans="1:1" x14ac:dyDescent="0.25">
      <c r="A15" t="s">
        <v>1066</v>
      </c>
    </row>
    <row r="16" spans="1:1" x14ac:dyDescent="0.25">
      <c r="A16" t="s">
        <v>1085</v>
      </c>
    </row>
    <row r="17" spans="1:1" x14ac:dyDescent="0.25">
      <c r="A17" t="s">
        <v>3061</v>
      </c>
    </row>
    <row r="18" spans="1:1" x14ac:dyDescent="0.25">
      <c r="A18" t="s">
        <v>3062</v>
      </c>
    </row>
    <row r="19" spans="1:1" x14ac:dyDescent="0.25">
      <c r="A19" t="s">
        <v>1309</v>
      </c>
    </row>
    <row r="20" spans="1:1" x14ac:dyDescent="0.25">
      <c r="A20" t="s">
        <v>1328</v>
      </c>
    </row>
    <row r="21" spans="1:1" x14ac:dyDescent="0.25">
      <c r="A21" t="s">
        <v>1432</v>
      </c>
    </row>
    <row r="22" spans="1:1" x14ac:dyDescent="0.25">
      <c r="A22" t="s">
        <v>3063</v>
      </c>
    </row>
    <row r="23" spans="1:1" x14ac:dyDescent="0.25">
      <c r="A23" t="s">
        <v>53</v>
      </c>
    </row>
    <row r="24" spans="1:1" x14ac:dyDescent="0.25">
      <c r="A24" t="s">
        <v>3064</v>
      </c>
    </row>
    <row r="25" spans="1:1" x14ac:dyDescent="0.25">
      <c r="A25" t="s">
        <v>3065</v>
      </c>
    </row>
    <row r="26" spans="1:1" x14ac:dyDescent="0.25">
      <c r="A26" t="s">
        <v>121</v>
      </c>
    </row>
    <row r="27" spans="1:1" x14ac:dyDescent="0.25">
      <c r="A27" t="s">
        <v>150</v>
      </c>
    </row>
    <row r="28" spans="1:1" x14ac:dyDescent="0.25">
      <c r="A28" t="s">
        <v>179</v>
      </c>
    </row>
    <row r="29" spans="1:1" x14ac:dyDescent="0.25">
      <c r="A29" t="s">
        <v>226</v>
      </c>
    </row>
    <row r="30" spans="1:1" x14ac:dyDescent="0.25">
      <c r="A30" t="s">
        <v>252</v>
      </c>
    </row>
    <row r="31" spans="1:1" x14ac:dyDescent="0.25">
      <c r="A31" t="s">
        <v>369</v>
      </c>
    </row>
    <row r="32" spans="1:1" x14ac:dyDescent="0.25">
      <c r="A32" t="s">
        <v>389</v>
      </c>
    </row>
    <row r="33" spans="1:1" x14ac:dyDescent="0.25">
      <c r="A33" t="s">
        <v>478</v>
      </c>
    </row>
    <row r="34" spans="1:1" x14ac:dyDescent="0.25">
      <c r="A34" t="s">
        <v>544</v>
      </c>
    </row>
    <row r="35" spans="1:1" x14ac:dyDescent="0.25">
      <c r="A35" t="s">
        <v>3066</v>
      </c>
    </row>
    <row r="36" spans="1:1" x14ac:dyDescent="0.25">
      <c r="A36" t="s">
        <v>718</v>
      </c>
    </row>
    <row r="37" spans="1:1" x14ac:dyDescent="0.25">
      <c r="A37" t="s">
        <v>758</v>
      </c>
    </row>
    <row r="38" spans="1:1" x14ac:dyDescent="0.25">
      <c r="A38" t="s">
        <v>777</v>
      </c>
    </row>
    <row r="39" spans="1:1" x14ac:dyDescent="0.25">
      <c r="A39" t="s">
        <v>816</v>
      </c>
    </row>
    <row r="40" spans="1:1" x14ac:dyDescent="0.25">
      <c r="A40" t="s">
        <v>843</v>
      </c>
    </row>
    <row r="41" spans="1:1" x14ac:dyDescent="0.25">
      <c r="A41" t="s">
        <v>931</v>
      </c>
    </row>
    <row r="42" spans="1:1" x14ac:dyDescent="0.25">
      <c r="A42" t="s">
        <v>944</v>
      </c>
    </row>
    <row r="43" spans="1:1" x14ac:dyDescent="0.25">
      <c r="A43" t="s">
        <v>1091</v>
      </c>
    </row>
    <row r="44" spans="1:1" x14ac:dyDescent="0.25">
      <c r="A44" t="s">
        <v>1111</v>
      </c>
    </row>
    <row r="45" spans="1:1" x14ac:dyDescent="0.25">
      <c r="A45" t="s">
        <v>1119</v>
      </c>
    </row>
    <row r="46" spans="1:1" x14ac:dyDescent="0.25">
      <c r="A46" t="s">
        <v>1155</v>
      </c>
    </row>
    <row r="47" spans="1:1" x14ac:dyDescent="0.25">
      <c r="A47" t="s">
        <v>1186</v>
      </c>
    </row>
    <row r="48" spans="1:1" x14ac:dyDescent="0.25">
      <c r="A48" t="s">
        <v>1191</v>
      </c>
    </row>
    <row r="49" spans="1:1" x14ac:dyDescent="0.25">
      <c r="A49" t="s">
        <v>1296</v>
      </c>
    </row>
    <row r="50" spans="1:1" x14ac:dyDescent="0.25">
      <c r="A50" t="s">
        <v>1360</v>
      </c>
    </row>
    <row r="51" spans="1:1" x14ac:dyDescent="0.25">
      <c r="A51" t="s">
        <v>1365</v>
      </c>
    </row>
    <row r="52" spans="1:1" x14ac:dyDescent="0.25">
      <c r="A52" t="s">
        <v>1387</v>
      </c>
    </row>
    <row r="53" spans="1:1" x14ac:dyDescent="0.25">
      <c r="A53" t="s">
        <v>3042</v>
      </c>
    </row>
    <row r="54" spans="1:1" x14ac:dyDescent="0.25">
      <c r="A54" t="s">
        <v>112</v>
      </c>
    </row>
    <row r="55" spans="1:1" x14ac:dyDescent="0.25">
      <c r="A55" t="s">
        <v>191</v>
      </c>
    </row>
    <row r="56" spans="1:1" x14ac:dyDescent="0.25">
      <c r="A56" t="s">
        <v>218</v>
      </c>
    </row>
    <row r="57" spans="1:1" x14ac:dyDescent="0.25">
      <c r="A57" t="s">
        <v>241</v>
      </c>
    </row>
    <row r="58" spans="1:1" x14ac:dyDescent="0.25">
      <c r="A58" t="s">
        <v>327</v>
      </c>
    </row>
    <row r="59" spans="1:1" x14ac:dyDescent="0.25">
      <c r="A59" t="s">
        <v>340</v>
      </c>
    </row>
    <row r="60" spans="1:1" x14ac:dyDescent="0.25">
      <c r="A60" t="s">
        <v>359</v>
      </c>
    </row>
    <row r="61" spans="1:1" x14ac:dyDescent="0.25">
      <c r="A61" t="s">
        <v>428</v>
      </c>
    </row>
    <row r="62" spans="1:1" x14ac:dyDescent="0.25">
      <c r="A62" t="s">
        <v>441</v>
      </c>
    </row>
    <row r="63" spans="1:1" x14ac:dyDescent="0.25">
      <c r="A63" t="s">
        <v>457</v>
      </c>
    </row>
    <row r="64" spans="1:1" x14ac:dyDescent="0.25">
      <c r="A64" t="s">
        <v>578</v>
      </c>
    </row>
    <row r="65" spans="1:1" x14ac:dyDescent="0.25">
      <c r="A65" t="s">
        <v>597</v>
      </c>
    </row>
    <row r="66" spans="1:1" x14ac:dyDescent="0.25">
      <c r="A66" t="s">
        <v>605</v>
      </c>
    </row>
    <row r="67" spans="1:1" x14ac:dyDescent="0.25">
      <c r="A67" t="s">
        <v>628</v>
      </c>
    </row>
    <row r="68" spans="1:1" x14ac:dyDescent="0.25">
      <c r="A68" t="s">
        <v>703</v>
      </c>
    </row>
    <row r="69" spans="1:1" x14ac:dyDescent="0.25">
      <c r="A69" t="s">
        <v>906</v>
      </c>
    </row>
    <row r="70" spans="1:1" x14ac:dyDescent="0.25">
      <c r="A70" t="s">
        <v>996</v>
      </c>
    </row>
    <row r="71" spans="1:1" x14ac:dyDescent="0.25">
      <c r="A71" t="s">
        <v>1060</v>
      </c>
    </row>
    <row r="72" spans="1:1" x14ac:dyDescent="0.25">
      <c r="A72" t="s">
        <v>1072</v>
      </c>
    </row>
    <row r="73" spans="1:1" x14ac:dyDescent="0.25">
      <c r="A73" t="s">
        <v>1078</v>
      </c>
    </row>
    <row r="74" spans="1:1" x14ac:dyDescent="0.25">
      <c r="A74" t="s">
        <v>1241</v>
      </c>
    </row>
    <row r="75" spans="1:1" x14ac:dyDescent="0.25">
      <c r="A75" t="s">
        <v>1266</v>
      </c>
    </row>
    <row r="76" spans="1:1" x14ac:dyDescent="0.25">
      <c r="A76" t="s">
        <v>1347</v>
      </c>
    </row>
    <row r="77" spans="1:1" x14ac:dyDescent="0.25">
      <c r="A77" t="s">
        <v>1408</v>
      </c>
    </row>
    <row r="78" spans="1:1" x14ac:dyDescent="0.25">
      <c r="A78" t="s">
        <v>1426</v>
      </c>
    </row>
    <row r="79" spans="1:1" x14ac:dyDescent="0.25">
      <c r="A79" t="s">
        <v>3045</v>
      </c>
    </row>
    <row r="80" spans="1:1" x14ac:dyDescent="0.25">
      <c r="A80" t="s">
        <v>68</v>
      </c>
    </row>
    <row r="81" spans="1:1" x14ac:dyDescent="0.25">
      <c r="A81" t="s">
        <v>417</v>
      </c>
    </row>
    <row r="82" spans="1:1" x14ac:dyDescent="0.25">
      <c r="A82" t="s">
        <v>449</v>
      </c>
    </row>
    <row r="83" spans="1:1" x14ac:dyDescent="0.25">
      <c r="A83" t="s">
        <v>666</v>
      </c>
    </row>
    <row r="84" spans="1:1" x14ac:dyDescent="0.25">
      <c r="A84" t="s">
        <v>676</v>
      </c>
    </row>
    <row r="85" spans="1:1" x14ac:dyDescent="0.25">
      <c r="A85" t="s">
        <v>3067</v>
      </c>
    </row>
    <row r="86" spans="1:1" x14ac:dyDescent="0.25">
      <c r="A86" t="s">
        <v>3068</v>
      </c>
    </row>
    <row r="87" spans="1:1" x14ac:dyDescent="0.25">
      <c r="A87" t="s">
        <v>713</v>
      </c>
    </row>
    <row r="88" spans="1:1" x14ac:dyDescent="0.25">
      <c r="A88" t="s">
        <v>949</v>
      </c>
    </row>
    <row r="89" spans="1:1" x14ac:dyDescent="0.25">
      <c r="A89" t="s">
        <v>1290</v>
      </c>
    </row>
    <row r="90" spans="1:1" x14ac:dyDescent="0.25">
      <c r="A90" t="s">
        <v>1353</v>
      </c>
    </row>
    <row r="91" spans="1:1" x14ac:dyDescent="0.25">
      <c r="A91" t="s">
        <v>1443</v>
      </c>
    </row>
    <row r="92" spans="1:1" x14ac:dyDescent="0.25">
      <c r="A92" t="s">
        <v>1451</v>
      </c>
    </row>
    <row r="93" spans="1:1" x14ac:dyDescent="0.25">
      <c r="A93" t="s">
        <v>72</v>
      </c>
    </row>
    <row r="94" spans="1:1" x14ac:dyDescent="0.25">
      <c r="A94" t="s">
        <v>164</v>
      </c>
    </row>
    <row r="95" spans="1:1" x14ac:dyDescent="0.25">
      <c r="A95" t="s">
        <v>211</v>
      </c>
    </row>
    <row r="96" spans="1:1" x14ac:dyDescent="0.25">
      <c r="A96" t="s">
        <v>3069</v>
      </c>
    </row>
    <row r="97" spans="1:1" x14ac:dyDescent="0.25">
      <c r="A97" t="s">
        <v>3070</v>
      </c>
    </row>
    <row r="98" spans="1:1" x14ac:dyDescent="0.25">
      <c r="A98" t="s">
        <v>651</v>
      </c>
    </row>
    <row r="99" spans="1:1" x14ac:dyDescent="0.25">
      <c r="A99" t="s">
        <v>3071</v>
      </c>
    </row>
    <row r="100" spans="1:1" x14ac:dyDescent="0.25">
      <c r="A100" t="s">
        <v>3072</v>
      </c>
    </row>
    <row r="101" spans="1:1" x14ac:dyDescent="0.25">
      <c r="A101" t="s">
        <v>3073</v>
      </c>
    </row>
    <row r="102" spans="1:1" x14ac:dyDescent="0.25">
      <c r="A102" t="s">
        <v>3074</v>
      </c>
    </row>
    <row r="103" spans="1:1" x14ac:dyDescent="0.25">
      <c r="A103" t="s">
        <v>3075</v>
      </c>
    </row>
    <row r="104" spans="1:1" x14ac:dyDescent="0.25">
      <c r="A104" t="s">
        <v>3076</v>
      </c>
    </row>
    <row r="105" spans="1:1" x14ac:dyDescent="0.25">
      <c r="A105" t="s">
        <v>871</v>
      </c>
    </row>
    <row r="106" spans="1:1" x14ac:dyDescent="0.25">
      <c r="A106" t="s">
        <v>976</v>
      </c>
    </row>
    <row r="107" spans="1:1" x14ac:dyDescent="0.25">
      <c r="A107" t="s">
        <v>1048</v>
      </c>
    </row>
    <row r="108" spans="1:1" x14ac:dyDescent="0.25">
      <c r="A108" t="s">
        <v>1232</v>
      </c>
    </row>
    <row r="109" spans="1:1" x14ac:dyDescent="0.25">
      <c r="A109" t="s">
        <v>38</v>
      </c>
    </row>
    <row r="110" spans="1:1" x14ac:dyDescent="0.25">
      <c r="A110" t="s">
        <v>91</v>
      </c>
    </row>
    <row r="111" spans="1:1" x14ac:dyDescent="0.25">
      <c r="A111" t="s">
        <v>197</v>
      </c>
    </row>
    <row r="112" spans="1:1" x14ac:dyDescent="0.25">
      <c r="A112" t="s">
        <v>232</v>
      </c>
    </row>
    <row r="113" spans="1:1" x14ac:dyDescent="0.25">
      <c r="A113" t="s">
        <v>260</v>
      </c>
    </row>
    <row r="114" spans="1:1" x14ac:dyDescent="0.25">
      <c r="A114" t="s">
        <v>265</v>
      </c>
    </row>
    <row r="115" spans="1:1" x14ac:dyDescent="0.25">
      <c r="A115" t="s">
        <v>286</v>
      </c>
    </row>
    <row r="116" spans="1:1" x14ac:dyDescent="0.25">
      <c r="A116" t="s">
        <v>1579</v>
      </c>
    </row>
    <row r="117" spans="1:1" x14ac:dyDescent="0.25">
      <c r="A117" t="s">
        <v>305</v>
      </c>
    </row>
    <row r="118" spans="1:1" x14ac:dyDescent="0.25">
      <c r="A118" t="s">
        <v>313</v>
      </c>
    </row>
    <row r="119" spans="1:1" x14ac:dyDescent="0.25">
      <c r="A119" t="s">
        <v>346</v>
      </c>
    </row>
    <row r="120" spans="1:1" x14ac:dyDescent="0.25">
      <c r="A120" t="s">
        <v>401</v>
      </c>
    </row>
    <row r="121" spans="1:1" x14ac:dyDescent="0.25">
      <c r="A121" t="s">
        <v>353</v>
      </c>
    </row>
    <row r="122" spans="1:1" x14ac:dyDescent="0.25">
      <c r="A122" t="s">
        <v>3051</v>
      </c>
    </row>
    <row r="123" spans="1:1" x14ac:dyDescent="0.25">
      <c r="A123" t="s">
        <v>484</v>
      </c>
    </row>
    <row r="124" spans="1:1" x14ac:dyDescent="0.25">
      <c r="A124" t="s">
        <v>538</v>
      </c>
    </row>
    <row r="125" spans="1:1" x14ac:dyDescent="0.25">
      <c r="A125" t="s">
        <v>1322</v>
      </c>
    </row>
    <row r="126" spans="1:1" x14ac:dyDescent="0.25">
      <c r="A126" t="s">
        <v>554</v>
      </c>
    </row>
    <row r="127" spans="1:1" x14ac:dyDescent="0.25">
      <c r="A127" t="s">
        <v>585</v>
      </c>
    </row>
    <row r="128" spans="1:1" x14ac:dyDescent="0.25">
      <c r="A128" t="s">
        <v>3077</v>
      </c>
    </row>
    <row r="129" spans="1:1" x14ac:dyDescent="0.25">
      <c r="A129" t="s">
        <v>3078</v>
      </c>
    </row>
    <row r="130" spans="1:1" x14ac:dyDescent="0.25">
      <c r="A130" t="s">
        <v>591</v>
      </c>
    </row>
    <row r="131" spans="1:1" x14ac:dyDescent="0.25">
      <c r="A131" t="s">
        <v>724</v>
      </c>
    </row>
    <row r="132" spans="1:1" x14ac:dyDescent="0.25">
      <c r="A132" t="s">
        <v>793</v>
      </c>
    </row>
    <row r="133" spans="1:1" x14ac:dyDescent="0.25">
      <c r="A133" t="s">
        <v>798</v>
      </c>
    </row>
    <row r="134" spans="1:1" x14ac:dyDescent="0.25">
      <c r="A134" t="s">
        <v>850</v>
      </c>
    </row>
    <row r="135" spans="1:1" x14ac:dyDescent="0.25">
      <c r="A135" t="s">
        <v>857</v>
      </c>
    </row>
    <row r="136" spans="1:1" x14ac:dyDescent="0.25">
      <c r="A136" t="s">
        <v>877</v>
      </c>
    </row>
    <row r="137" spans="1:1" x14ac:dyDescent="0.25">
      <c r="A137" t="s">
        <v>894</v>
      </c>
    </row>
    <row r="138" spans="1:1" x14ac:dyDescent="0.25">
      <c r="A138" t="s">
        <v>900</v>
      </c>
    </row>
    <row r="139" spans="1:1" x14ac:dyDescent="0.25">
      <c r="A139" t="s">
        <v>3079</v>
      </c>
    </row>
    <row r="140" spans="1:1" x14ac:dyDescent="0.25">
      <c r="A140" t="s">
        <v>3080</v>
      </c>
    </row>
    <row r="141" spans="1:1" x14ac:dyDescent="0.25">
      <c r="A141" t="s">
        <v>956</v>
      </c>
    </row>
    <row r="142" spans="1:1" x14ac:dyDescent="0.25">
      <c r="A142" t="s">
        <v>969</v>
      </c>
    </row>
    <row r="143" spans="1:1" x14ac:dyDescent="0.25">
      <c r="A143" t="s">
        <v>1005</v>
      </c>
    </row>
    <row r="144" spans="1:1" x14ac:dyDescent="0.25">
      <c r="A144" t="s">
        <v>1011</v>
      </c>
    </row>
    <row r="145" spans="1:1" x14ac:dyDescent="0.25">
      <c r="A145" t="s">
        <v>1123</v>
      </c>
    </row>
    <row r="146" spans="1:1" x14ac:dyDescent="0.25">
      <c r="A146" t="s">
        <v>1554</v>
      </c>
    </row>
    <row r="147" spans="1:1" x14ac:dyDescent="0.25">
      <c r="A147" t="s">
        <v>1150</v>
      </c>
    </row>
    <row r="148" spans="1:1" x14ac:dyDescent="0.25">
      <c r="A148" t="s">
        <v>1162</v>
      </c>
    </row>
    <row r="149" spans="1:1" x14ac:dyDescent="0.25">
      <c r="A149" t="s">
        <v>1169</v>
      </c>
    </row>
    <row r="150" spans="1:1" x14ac:dyDescent="0.25">
      <c r="A150" t="s">
        <v>1211</v>
      </c>
    </row>
    <row r="151" spans="1:1" x14ac:dyDescent="0.25">
      <c r="A151" t="s">
        <v>1258</v>
      </c>
    </row>
    <row r="152" spans="1:1" x14ac:dyDescent="0.25">
      <c r="A152" t="s">
        <v>1272</v>
      </c>
    </row>
    <row r="153" spans="1:1" x14ac:dyDescent="0.25">
      <c r="A153" t="s">
        <v>1301</v>
      </c>
    </row>
    <row r="154" spans="1:1" x14ac:dyDescent="0.25">
      <c r="A154" t="s">
        <v>1335</v>
      </c>
    </row>
    <row r="155" spans="1:1" x14ac:dyDescent="0.25">
      <c r="A155" t="s">
        <v>1379</v>
      </c>
    </row>
    <row r="156" spans="1:1" x14ac:dyDescent="0.25">
      <c r="A156" t="s">
        <v>3081</v>
      </c>
    </row>
    <row r="157" spans="1:1" x14ac:dyDescent="0.25">
      <c r="A157" t="s">
        <v>3082</v>
      </c>
    </row>
    <row r="158" spans="1:1" x14ac:dyDescent="0.25">
      <c r="A158" t="s">
        <v>1460</v>
      </c>
    </row>
    <row r="159" spans="1:1" x14ac:dyDescent="0.25">
      <c r="A159" t="s">
        <v>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
  <sheetViews>
    <sheetView workbookViewId="0">
      <selection activeCell="G1" sqref="G1:I1"/>
    </sheetView>
  </sheetViews>
  <sheetFormatPr defaultRowHeight="15.75" x14ac:dyDescent="0.25"/>
  <cols>
    <col min="2" max="9" width="9" style="19"/>
  </cols>
  <sheetData>
    <row r="1" spans="1:9" x14ac:dyDescent="0.25">
      <c r="A1" t="s">
        <v>4271</v>
      </c>
      <c r="B1" s="16" t="s">
        <v>1611</v>
      </c>
      <c r="C1" s="16" t="s">
        <v>4312</v>
      </c>
      <c r="D1" s="17" t="s">
        <v>4558</v>
      </c>
      <c r="E1" s="17" t="s">
        <v>7</v>
      </c>
      <c r="F1" s="17" t="s">
        <v>4559</v>
      </c>
      <c r="G1" s="18" t="s">
        <v>4560</v>
      </c>
      <c r="H1" s="18" t="s">
        <v>4268</v>
      </c>
      <c r="I1" s="18" t="s">
        <v>4561</v>
      </c>
    </row>
    <row r="2" spans="1:9" x14ac:dyDescent="0.25">
      <c r="A2" t="s">
        <v>32</v>
      </c>
      <c r="B2" s="16" t="s">
        <v>4313</v>
      </c>
      <c r="C2" s="16" t="s">
        <v>33</v>
      </c>
      <c r="D2" s="17" t="s">
        <v>4562</v>
      </c>
      <c r="E2" s="17" t="s">
        <v>1594</v>
      </c>
      <c r="F2" s="19" t="s">
        <v>4573</v>
      </c>
      <c r="G2" s="19" t="s">
        <v>66</v>
      </c>
      <c r="H2" s="19" t="s">
        <v>66</v>
      </c>
      <c r="I2" s="19" t="s">
        <v>4276</v>
      </c>
    </row>
    <row r="3" spans="1:9" x14ac:dyDescent="0.25">
      <c r="A3" t="s">
        <v>52</v>
      </c>
      <c r="B3" s="16" t="s">
        <v>4314</v>
      </c>
      <c r="C3" s="16" t="s">
        <v>53</v>
      </c>
      <c r="D3" s="17" t="s">
        <v>4578</v>
      </c>
      <c r="E3" s="17"/>
      <c r="F3" s="19" t="s">
        <v>4578</v>
      </c>
      <c r="G3" s="19" t="s">
        <v>4276</v>
      </c>
      <c r="H3" s="19" t="s">
        <v>4276</v>
      </c>
      <c r="I3" s="19" t="s">
        <v>4276</v>
      </c>
    </row>
    <row r="4" spans="1:9" x14ac:dyDescent="0.25">
      <c r="A4" t="s">
        <v>67</v>
      </c>
      <c r="B4" s="16" t="s">
        <v>4315</v>
      </c>
      <c r="C4" s="16" t="s">
        <v>68</v>
      </c>
      <c r="D4" s="17" t="s">
        <v>4562</v>
      </c>
      <c r="E4" s="17" t="s">
        <v>1592</v>
      </c>
      <c r="F4" s="19" t="s">
        <v>4565</v>
      </c>
      <c r="G4" s="19" t="s">
        <v>4276</v>
      </c>
      <c r="H4" s="19" t="s">
        <v>4276</v>
      </c>
      <c r="I4" s="19" t="s">
        <v>66</v>
      </c>
    </row>
    <row r="5" spans="1:9" x14ac:dyDescent="0.25">
      <c r="A5" t="s">
        <v>77</v>
      </c>
      <c r="B5" s="16" t="s">
        <v>4316</v>
      </c>
      <c r="C5" s="16" t="s">
        <v>78</v>
      </c>
      <c r="D5" s="17" t="s">
        <v>4562</v>
      </c>
      <c r="E5" s="17" t="s">
        <v>4576</v>
      </c>
      <c r="F5" s="19" t="s">
        <v>4577</v>
      </c>
      <c r="G5" s="19" t="s">
        <v>4276</v>
      </c>
      <c r="H5" s="19" t="s">
        <v>4276</v>
      </c>
      <c r="I5" s="19" t="s">
        <v>4276</v>
      </c>
    </row>
    <row r="6" spans="1:9" x14ac:dyDescent="0.25">
      <c r="A6" t="s">
        <v>1494</v>
      </c>
      <c r="B6" s="16" t="s">
        <v>4317</v>
      </c>
      <c r="C6" s="16" t="s">
        <v>84</v>
      </c>
      <c r="D6" s="17" t="s">
        <v>4579</v>
      </c>
      <c r="E6" s="17" t="s">
        <v>1649</v>
      </c>
      <c r="F6" s="19" t="s">
        <v>4582</v>
      </c>
      <c r="G6" s="19" t="s">
        <v>4276</v>
      </c>
      <c r="H6" s="19" t="s">
        <v>4276</v>
      </c>
      <c r="I6" s="19" t="s">
        <v>4276</v>
      </c>
    </row>
    <row r="7" spans="1:9" x14ac:dyDescent="0.25">
      <c r="A7" t="s">
        <v>90</v>
      </c>
      <c r="B7" s="16" t="s">
        <v>4318</v>
      </c>
      <c r="C7" s="16" t="s">
        <v>91</v>
      </c>
      <c r="D7" s="17" t="s">
        <v>4562</v>
      </c>
      <c r="E7" s="17" t="s">
        <v>1592</v>
      </c>
      <c r="F7" s="19" t="s">
        <v>4564</v>
      </c>
      <c r="G7" s="19" t="s">
        <v>4276</v>
      </c>
      <c r="H7" s="19" t="s">
        <v>66</v>
      </c>
      <c r="I7" s="19" t="s">
        <v>66</v>
      </c>
    </row>
    <row r="8" spans="1:9" x14ac:dyDescent="0.25">
      <c r="A8" t="s">
        <v>1496</v>
      </c>
      <c r="B8" s="16" t="s">
        <v>4319</v>
      </c>
      <c r="C8" s="16" t="s">
        <v>1495</v>
      </c>
      <c r="D8" s="17" t="s">
        <v>4562</v>
      </c>
      <c r="E8" s="17" t="s">
        <v>4568</v>
      </c>
      <c r="F8" s="19" t="s">
        <v>4569</v>
      </c>
      <c r="G8" s="19" t="s">
        <v>4276</v>
      </c>
      <c r="H8" s="19" t="s">
        <v>4276</v>
      </c>
      <c r="I8" s="19" t="s">
        <v>4276</v>
      </c>
    </row>
    <row r="9" spans="1:9" x14ac:dyDescent="0.25">
      <c r="A9" t="s">
        <v>101</v>
      </c>
      <c r="B9" s="16" t="s">
        <v>4320</v>
      </c>
      <c r="C9" s="16" t="s">
        <v>102</v>
      </c>
      <c r="D9" s="17" t="s">
        <v>4562</v>
      </c>
      <c r="E9" s="17" t="s">
        <v>4568</v>
      </c>
      <c r="F9" s="19" t="s">
        <v>4569</v>
      </c>
      <c r="G9" s="19" t="s">
        <v>4276</v>
      </c>
      <c r="H9" s="19" t="s">
        <v>4276</v>
      </c>
      <c r="I9" s="19" t="s">
        <v>4276</v>
      </c>
    </row>
    <row r="10" spans="1:9" x14ac:dyDescent="0.25">
      <c r="A10" t="s">
        <v>111</v>
      </c>
      <c r="B10" s="16" t="s">
        <v>4321</v>
      </c>
      <c r="C10" s="16" t="s">
        <v>112</v>
      </c>
      <c r="D10" s="17" t="s">
        <v>4562</v>
      </c>
      <c r="E10" s="17" t="s">
        <v>4568</v>
      </c>
      <c r="F10" s="19" t="s">
        <v>4571</v>
      </c>
      <c r="G10" s="19" t="s">
        <v>4276</v>
      </c>
      <c r="H10" s="19" t="s">
        <v>4276</v>
      </c>
      <c r="I10" s="19" t="s">
        <v>4276</v>
      </c>
    </row>
    <row r="11" spans="1:9" x14ac:dyDescent="0.25">
      <c r="A11" t="s">
        <v>120</v>
      </c>
      <c r="B11" s="16" t="s">
        <v>4322</v>
      </c>
      <c r="C11" s="16" t="s">
        <v>121</v>
      </c>
      <c r="D11" s="17" t="s">
        <v>4578</v>
      </c>
      <c r="E11" s="17"/>
      <c r="F11" s="19" t="s">
        <v>4578</v>
      </c>
      <c r="G11" s="19" t="s">
        <v>66</v>
      </c>
      <c r="H11" s="19" t="s">
        <v>4276</v>
      </c>
      <c r="I11" s="19" t="s">
        <v>4276</v>
      </c>
    </row>
    <row r="12" spans="1:9" x14ac:dyDescent="0.25">
      <c r="A12" t="s">
        <v>128</v>
      </c>
      <c r="B12" s="16" t="s">
        <v>4323</v>
      </c>
      <c r="C12" s="16" t="s">
        <v>129</v>
      </c>
      <c r="D12" s="17" t="s">
        <v>4562</v>
      </c>
      <c r="E12" s="17" t="s">
        <v>4568</v>
      </c>
      <c r="F12" s="19" t="s">
        <v>4569</v>
      </c>
      <c r="G12" s="19" t="s">
        <v>4276</v>
      </c>
      <c r="H12" s="19" t="s">
        <v>4276</v>
      </c>
      <c r="I12" s="19" t="s">
        <v>4276</v>
      </c>
    </row>
    <row r="13" spans="1:9" x14ac:dyDescent="0.25">
      <c r="A13" t="s">
        <v>133</v>
      </c>
      <c r="B13" s="16" t="s">
        <v>4324</v>
      </c>
      <c r="C13" s="16" t="s">
        <v>134</v>
      </c>
      <c r="D13" s="17" t="s">
        <v>4579</v>
      </c>
      <c r="E13" s="17" t="s">
        <v>4576</v>
      </c>
      <c r="F13" s="19" t="s">
        <v>4583</v>
      </c>
      <c r="G13" s="19" t="s">
        <v>4276</v>
      </c>
      <c r="H13" s="19" t="s">
        <v>4276</v>
      </c>
      <c r="I13" s="19" t="s">
        <v>4276</v>
      </c>
    </row>
    <row r="14" spans="1:9" x14ac:dyDescent="0.25">
      <c r="A14" t="s">
        <v>142</v>
      </c>
      <c r="B14" s="16" t="s">
        <v>4325</v>
      </c>
      <c r="C14" s="16" t="s">
        <v>143</v>
      </c>
      <c r="D14" s="17" t="s">
        <v>4579</v>
      </c>
      <c r="E14" s="17" t="s">
        <v>1649</v>
      </c>
      <c r="F14" s="19" t="s">
        <v>4582</v>
      </c>
      <c r="G14" s="19" t="s">
        <v>4276</v>
      </c>
      <c r="H14" s="19" t="s">
        <v>4276</v>
      </c>
      <c r="I14" s="19" t="s">
        <v>4276</v>
      </c>
    </row>
    <row r="15" spans="1:9" x14ac:dyDescent="0.25">
      <c r="A15" t="s">
        <v>149</v>
      </c>
      <c r="B15" s="16" t="s">
        <v>4326</v>
      </c>
      <c r="C15" s="16" t="s">
        <v>150</v>
      </c>
      <c r="D15" s="17" t="s">
        <v>4578</v>
      </c>
      <c r="E15" s="17"/>
      <c r="F15" s="19" t="s">
        <v>4578</v>
      </c>
      <c r="G15" s="19" t="s">
        <v>66</v>
      </c>
      <c r="H15" s="19" t="s">
        <v>4276</v>
      </c>
      <c r="I15" s="19" t="s">
        <v>4276</v>
      </c>
    </row>
    <row r="16" spans="1:9" x14ac:dyDescent="0.25">
      <c r="A16" t="s">
        <v>1314</v>
      </c>
      <c r="B16" s="16" t="s">
        <v>4327</v>
      </c>
      <c r="C16" s="16" t="s">
        <v>1497</v>
      </c>
      <c r="D16" s="17" t="s">
        <v>4562</v>
      </c>
      <c r="E16" s="17" t="s">
        <v>4568</v>
      </c>
      <c r="F16" s="19" t="s">
        <v>4569</v>
      </c>
      <c r="G16" s="19" t="s">
        <v>4276</v>
      </c>
      <c r="H16" s="19" t="s">
        <v>4276</v>
      </c>
      <c r="I16" s="19" t="s">
        <v>4276</v>
      </c>
    </row>
    <row r="17" spans="1:9" x14ac:dyDescent="0.25">
      <c r="A17" t="s">
        <v>157</v>
      </c>
      <c r="B17" s="16" t="s">
        <v>4328</v>
      </c>
      <c r="C17" s="16" t="s">
        <v>158</v>
      </c>
      <c r="D17" s="17" t="s">
        <v>4562</v>
      </c>
      <c r="E17" s="17" t="s">
        <v>1594</v>
      </c>
      <c r="F17" s="19" t="s">
        <v>4575</v>
      </c>
      <c r="G17" s="19" t="s">
        <v>4276</v>
      </c>
      <c r="H17" s="19" t="s">
        <v>4276</v>
      </c>
      <c r="I17" s="19" t="s">
        <v>4276</v>
      </c>
    </row>
    <row r="18" spans="1:9" x14ac:dyDescent="0.25">
      <c r="A18" t="s">
        <v>163</v>
      </c>
      <c r="B18" s="16" t="s">
        <v>4329</v>
      </c>
      <c r="C18" s="16" t="s">
        <v>164</v>
      </c>
      <c r="D18" s="17" t="s">
        <v>4562</v>
      </c>
      <c r="E18" s="17" t="s">
        <v>1594</v>
      </c>
      <c r="F18" s="19" t="s">
        <v>4573</v>
      </c>
      <c r="G18" s="19" t="s">
        <v>4276</v>
      </c>
      <c r="H18" s="19" t="s">
        <v>66</v>
      </c>
      <c r="I18" s="19" t="s">
        <v>4276</v>
      </c>
    </row>
    <row r="19" spans="1:9" x14ac:dyDescent="0.25">
      <c r="A19" t="s">
        <v>173</v>
      </c>
      <c r="B19" s="16" t="s">
        <v>4330</v>
      </c>
      <c r="C19" s="16" t="s">
        <v>174</v>
      </c>
      <c r="D19" s="17" t="s">
        <v>4562</v>
      </c>
      <c r="E19" s="17" t="s">
        <v>4568</v>
      </c>
      <c r="F19" s="19" t="s">
        <v>4569</v>
      </c>
      <c r="G19" s="19" t="s">
        <v>4276</v>
      </c>
      <c r="H19" s="19" t="s">
        <v>4276</v>
      </c>
      <c r="I19" s="19" t="s">
        <v>4276</v>
      </c>
    </row>
    <row r="20" spans="1:9" x14ac:dyDescent="0.25">
      <c r="A20" t="s">
        <v>178</v>
      </c>
      <c r="B20" s="16" t="s">
        <v>4331</v>
      </c>
      <c r="C20" s="16" t="s">
        <v>179</v>
      </c>
      <c r="D20" s="17" t="s">
        <v>4578</v>
      </c>
      <c r="E20" s="17"/>
      <c r="F20" s="19" t="s">
        <v>4578</v>
      </c>
      <c r="G20" s="19" t="s">
        <v>4276</v>
      </c>
      <c r="H20" s="19" t="s">
        <v>4276</v>
      </c>
      <c r="I20" s="19" t="s">
        <v>4276</v>
      </c>
    </row>
    <row r="21" spans="1:9" x14ac:dyDescent="0.25">
      <c r="A21" t="s">
        <v>184</v>
      </c>
      <c r="B21" s="16" t="s">
        <v>4332</v>
      </c>
      <c r="C21" s="16" t="s">
        <v>185</v>
      </c>
      <c r="D21" s="17" t="s">
        <v>4579</v>
      </c>
      <c r="E21" s="17" t="s">
        <v>1649</v>
      </c>
      <c r="F21" s="19" t="s">
        <v>4582</v>
      </c>
      <c r="G21" s="19" t="s">
        <v>4276</v>
      </c>
      <c r="H21" s="19" t="s">
        <v>4276</v>
      </c>
      <c r="I21" s="19" t="s">
        <v>4276</v>
      </c>
    </row>
    <row r="22" spans="1:9" x14ac:dyDescent="0.25">
      <c r="A22" t="s">
        <v>190</v>
      </c>
      <c r="B22" s="16" t="s">
        <v>4333</v>
      </c>
      <c r="C22" s="16" t="s">
        <v>191</v>
      </c>
      <c r="D22" s="17" t="s">
        <v>4562</v>
      </c>
      <c r="E22" s="17" t="s">
        <v>4568</v>
      </c>
      <c r="F22" s="19" t="s">
        <v>4570</v>
      </c>
      <c r="G22" s="19" t="s">
        <v>4276</v>
      </c>
      <c r="H22" s="19" t="s">
        <v>4276</v>
      </c>
      <c r="I22" s="19" t="s">
        <v>4276</v>
      </c>
    </row>
    <row r="23" spans="1:9" x14ac:dyDescent="0.25">
      <c r="A23" t="s">
        <v>196</v>
      </c>
      <c r="B23" s="16" t="s">
        <v>4334</v>
      </c>
      <c r="C23" s="16" t="s">
        <v>197</v>
      </c>
      <c r="D23" s="17" t="s">
        <v>4562</v>
      </c>
      <c r="E23" s="17" t="s">
        <v>1592</v>
      </c>
      <c r="F23" s="19" t="s">
        <v>4567</v>
      </c>
      <c r="G23" s="19" t="s">
        <v>4276</v>
      </c>
      <c r="H23" s="19" t="s">
        <v>66</v>
      </c>
      <c r="I23" s="19" t="s">
        <v>4276</v>
      </c>
    </row>
    <row r="24" spans="1:9" x14ac:dyDescent="0.25">
      <c r="A24" t="s">
        <v>204</v>
      </c>
      <c r="B24" s="16" t="s">
        <v>4335</v>
      </c>
      <c r="C24" s="16" t="s">
        <v>205</v>
      </c>
      <c r="D24" s="17" t="s">
        <v>4579</v>
      </c>
      <c r="E24" s="17" t="s">
        <v>4568</v>
      </c>
      <c r="F24" s="19" t="s">
        <v>4580</v>
      </c>
      <c r="G24" s="19" t="s">
        <v>4276</v>
      </c>
      <c r="H24" s="19" t="s">
        <v>4276</v>
      </c>
      <c r="I24" s="19" t="s">
        <v>4276</v>
      </c>
    </row>
    <row r="25" spans="1:9" x14ac:dyDescent="0.25">
      <c r="A25" t="s">
        <v>210</v>
      </c>
      <c r="B25" s="16" t="s">
        <v>4336</v>
      </c>
      <c r="C25" s="16" t="s">
        <v>211</v>
      </c>
      <c r="D25" s="17" t="s">
        <v>4562</v>
      </c>
      <c r="E25" s="17" t="s">
        <v>1594</v>
      </c>
      <c r="F25" s="19" t="s">
        <v>4573</v>
      </c>
      <c r="G25" s="19" t="s">
        <v>66</v>
      </c>
      <c r="H25" s="19" t="s">
        <v>66</v>
      </c>
      <c r="I25" s="19" t="s">
        <v>4276</v>
      </c>
    </row>
    <row r="26" spans="1:9" x14ac:dyDescent="0.25">
      <c r="A26" t="s">
        <v>217</v>
      </c>
      <c r="B26" s="16" t="s">
        <v>4337</v>
      </c>
      <c r="C26" s="16" t="s">
        <v>1498</v>
      </c>
      <c r="D26" s="17" t="s">
        <v>4562</v>
      </c>
      <c r="E26" s="17" t="s">
        <v>4568</v>
      </c>
      <c r="F26" s="19" t="s">
        <v>4571</v>
      </c>
      <c r="G26" s="19" t="s">
        <v>66</v>
      </c>
      <c r="H26" s="19" t="s">
        <v>4276</v>
      </c>
      <c r="I26" s="19" t="s">
        <v>4276</v>
      </c>
    </row>
    <row r="27" spans="1:9" x14ac:dyDescent="0.25">
      <c r="A27" t="s">
        <v>1500</v>
      </c>
      <c r="B27" s="16" t="s">
        <v>4338</v>
      </c>
      <c r="C27" s="16" t="s">
        <v>1499</v>
      </c>
      <c r="D27" s="17" t="s">
        <v>4562</v>
      </c>
      <c r="E27" s="17" t="s">
        <v>4568</v>
      </c>
      <c r="F27" s="19" t="s">
        <v>4569</v>
      </c>
      <c r="G27" s="19" t="s">
        <v>4276</v>
      </c>
      <c r="H27" s="19" t="s">
        <v>4276</v>
      </c>
      <c r="I27" s="19" t="s">
        <v>4276</v>
      </c>
    </row>
    <row r="28" spans="1:9" x14ac:dyDescent="0.25">
      <c r="A28" t="s">
        <v>225</v>
      </c>
      <c r="B28" s="16" t="s">
        <v>4339</v>
      </c>
      <c r="C28" s="16" t="s">
        <v>226</v>
      </c>
      <c r="D28" s="17" t="s">
        <v>4578</v>
      </c>
      <c r="E28" s="17"/>
      <c r="F28" s="19" t="s">
        <v>4578</v>
      </c>
      <c r="G28" s="19" t="s">
        <v>4276</v>
      </c>
      <c r="H28" s="19" t="s">
        <v>4276</v>
      </c>
      <c r="I28" s="19" t="s">
        <v>4276</v>
      </c>
    </row>
    <row r="29" spans="1:9" x14ac:dyDescent="0.25">
      <c r="A29" t="s">
        <v>231</v>
      </c>
      <c r="B29" s="16" t="s">
        <v>4340</v>
      </c>
      <c r="C29" s="16" t="s">
        <v>232</v>
      </c>
      <c r="D29" s="17" t="s">
        <v>4562</v>
      </c>
      <c r="E29" s="17" t="s">
        <v>1592</v>
      </c>
      <c r="F29" s="19" t="s">
        <v>4566</v>
      </c>
      <c r="G29" s="19" t="s">
        <v>66</v>
      </c>
      <c r="H29" s="19" t="s">
        <v>4276</v>
      </c>
      <c r="I29" s="19" t="s">
        <v>4276</v>
      </c>
    </row>
    <row r="30" spans="1:9" x14ac:dyDescent="0.25">
      <c r="A30" t="s">
        <v>240</v>
      </c>
      <c r="B30" s="16" t="s">
        <v>4341</v>
      </c>
      <c r="C30" s="16" t="s">
        <v>241</v>
      </c>
      <c r="D30" s="17" t="s">
        <v>4562</v>
      </c>
      <c r="E30" s="17" t="s">
        <v>4568</v>
      </c>
      <c r="F30" s="19" t="s">
        <v>4571</v>
      </c>
      <c r="G30" s="19" t="s">
        <v>4276</v>
      </c>
      <c r="H30" s="19" t="s">
        <v>4276</v>
      </c>
      <c r="I30" s="19" t="s">
        <v>4276</v>
      </c>
    </row>
    <row r="31" spans="1:9" x14ac:dyDescent="0.25">
      <c r="A31" t="s">
        <v>1502</v>
      </c>
      <c r="B31" s="16" t="s">
        <v>4342</v>
      </c>
      <c r="C31" s="16" t="s">
        <v>1501</v>
      </c>
      <c r="D31" s="17" t="s">
        <v>4562</v>
      </c>
      <c r="E31" s="17" t="s">
        <v>4568</v>
      </c>
      <c r="F31" s="19" t="s">
        <v>4569</v>
      </c>
      <c r="G31" s="19" t="s">
        <v>4276</v>
      </c>
      <c r="H31" s="19" t="s">
        <v>4276</v>
      </c>
      <c r="I31" s="19" t="s">
        <v>4276</v>
      </c>
    </row>
    <row r="32" spans="1:9" x14ac:dyDescent="0.25">
      <c r="A32" t="s">
        <v>246</v>
      </c>
      <c r="B32" s="16" t="s">
        <v>4343</v>
      </c>
      <c r="C32" s="16" t="s">
        <v>248</v>
      </c>
      <c r="D32" s="17" t="s">
        <v>4562</v>
      </c>
      <c r="E32" s="17" t="s">
        <v>1594</v>
      </c>
      <c r="F32" s="19" t="s">
        <v>4574</v>
      </c>
      <c r="G32" s="19" t="s">
        <v>4276</v>
      </c>
      <c r="H32" s="19" t="s">
        <v>4276</v>
      </c>
      <c r="I32" s="19" t="s">
        <v>4276</v>
      </c>
    </row>
    <row r="33" spans="1:9" x14ac:dyDescent="0.25">
      <c r="A33" t="s">
        <v>251</v>
      </c>
      <c r="B33" s="16" t="s">
        <v>4344</v>
      </c>
      <c r="C33" s="16" t="s">
        <v>252</v>
      </c>
      <c r="D33" s="17" t="s">
        <v>4579</v>
      </c>
      <c r="E33" s="17" t="s">
        <v>1649</v>
      </c>
      <c r="F33" s="19" t="s">
        <v>4582</v>
      </c>
      <c r="G33" s="19" t="s">
        <v>4276</v>
      </c>
      <c r="H33" s="19" t="s">
        <v>4276</v>
      </c>
      <c r="I33" s="19" t="s">
        <v>4276</v>
      </c>
    </row>
    <row r="34" spans="1:9" x14ac:dyDescent="0.25">
      <c r="A34" t="s">
        <v>259</v>
      </c>
      <c r="B34" s="16" t="s">
        <v>4345</v>
      </c>
      <c r="C34" s="16" t="s">
        <v>260</v>
      </c>
      <c r="D34" s="17" t="s">
        <v>4562</v>
      </c>
      <c r="E34" s="17" t="s">
        <v>1592</v>
      </c>
      <c r="F34" s="19" t="s">
        <v>4567</v>
      </c>
      <c r="G34" s="19" t="s">
        <v>66</v>
      </c>
      <c r="H34" s="19" t="s">
        <v>66</v>
      </c>
      <c r="I34" s="19" t="s">
        <v>4276</v>
      </c>
    </row>
    <row r="35" spans="1:9" x14ac:dyDescent="0.25">
      <c r="A35" t="s">
        <v>264</v>
      </c>
      <c r="B35" s="16" t="s">
        <v>4346</v>
      </c>
      <c r="C35" s="16" t="s">
        <v>265</v>
      </c>
      <c r="D35" s="17" t="s">
        <v>4562</v>
      </c>
      <c r="E35" s="17" t="s">
        <v>1592</v>
      </c>
      <c r="F35" s="19" t="s">
        <v>4563</v>
      </c>
      <c r="G35" s="19" t="s">
        <v>66</v>
      </c>
      <c r="H35" s="19" t="s">
        <v>66</v>
      </c>
      <c r="I35" s="19" t="s">
        <v>4276</v>
      </c>
    </row>
    <row r="36" spans="1:9" x14ac:dyDescent="0.25">
      <c r="A36" t="s">
        <v>271</v>
      </c>
      <c r="B36" s="16" t="s">
        <v>4347</v>
      </c>
      <c r="C36" s="16" t="s">
        <v>272</v>
      </c>
      <c r="D36" s="17" t="s">
        <v>4562</v>
      </c>
      <c r="E36" s="17" t="s">
        <v>1592</v>
      </c>
      <c r="F36" s="19" t="s">
        <v>4567</v>
      </c>
      <c r="G36" s="19" t="s">
        <v>4276</v>
      </c>
      <c r="H36" s="19" t="s">
        <v>4276</v>
      </c>
      <c r="I36" s="19" t="s">
        <v>4276</v>
      </c>
    </row>
    <row r="37" spans="1:9" x14ac:dyDescent="0.25">
      <c r="A37" t="s">
        <v>279</v>
      </c>
      <c r="B37" s="16" t="s">
        <v>4348</v>
      </c>
      <c r="C37" s="16" t="s">
        <v>280</v>
      </c>
      <c r="D37" s="17" t="s">
        <v>4562</v>
      </c>
      <c r="E37" s="17" t="s">
        <v>1594</v>
      </c>
      <c r="F37" s="19" t="s">
        <v>4574</v>
      </c>
      <c r="G37" s="19" t="s">
        <v>4276</v>
      </c>
      <c r="H37" s="19" t="s">
        <v>66</v>
      </c>
      <c r="I37" s="19" t="s">
        <v>4276</v>
      </c>
    </row>
    <row r="38" spans="1:9" x14ac:dyDescent="0.25">
      <c r="A38" t="s">
        <v>285</v>
      </c>
      <c r="B38" s="16" t="s">
        <v>4349</v>
      </c>
      <c r="C38" s="16" t="s">
        <v>286</v>
      </c>
      <c r="D38" s="17" t="s">
        <v>4562</v>
      </c>
      <c r="E38" s="17" t="s">
        <v>1592</v>
      </c>
      <c r="F38" s="19" t="s">
        <v>4564</v>
      </c>
      <c r="G38" s="19" t="s">
        <v>4276</v>
      </c>
      <c r="H38" s="19" t="s">
        <v>4276</v>
      </c>
      <c r="I38" s="19" t="s">
        <v>4276</v>
      </c>
    </row>
    <row r="39" spans="1:9" x14ac:dyDescent="0.25">
      <c r="A39" t="s">
        <v>290</v>
      </c>
      <c r="B39" s="16" t="s">
        <v>4350</v>
      </c>
      <c r="C39" s="16" t="s">
        <v>291</v>
      </c>
      <c r="D39" s="17" t="s">
        <v>4579</v>
      </c>
      <c r="E39" s="17" t="s">
        <v>4568</v>
      </c>
      <c r="F39" s="19" t="s">
        <v>4580</v>
      </c>
      <c r="G39" s="19" t="s">
        <v>4276</v>
      </c>
      <c r="H39" s="19" t="s">
        <v>4276</v>
      </c>
      <c r="I39" s="19" t="s">
        <v>4276</v>
      </c>
    </row>
    <row r="40" spans="1:9" x14ac:dyDescent="0.25">
      <c r="A40" t="s">
        <v>300</v>
      </c>
      <c r="B40" s="16" t="s">
        <v>4351</v>
      </c>
      <c r="C40" s="16" t="s">
        <v>301</v>
      </c>
      <c r="D40" s="17" t="s">
        <v>4562</v>
      </c>
      <c r="E40" s="17" t="s">
        <v>4568</v>
      </c>
      <c r="F40" s="19" t="s">
        <v>4569</v>
      </c>
      <c r="G40" s="19" t="s">
        <v>4276</v>
      </c>
      <c r="H40" s="19" t="s">
        <v>4276</v>
      </c>
      <c r="I40" s="19" t="s">
        <v>4276</v>
      </c>
    </row>
    <row r="41" spans="1:9" x14ac:dyDescent="0.25">
      <c r="A41" t="s">
        <v>304</v>
      </c>
      <c r="B41" s="16" t="s">
        <v>4352</v>
      </c>
      <c r="C41" s="16" t="s">
        <v>305</v>
      </c>
      <c r="D41" s="17" t="s">
        <v>4562</v>
      </c>
      <c r="E41" s="17" t="s">
        <v>1592</v>
      </c>
      <c r="F41" s="19" t="s">
        <v>4564</v>
      </c>
      <c r="G41" s="19" t="s">
        <v>66</v>
      </c>
      <c r="H41" s="19" t="s">
        <v>66</v>
      </c>
      <c r="I41" s="19" t="s">
        <v>4276</v>
      </c>
    </row>
    <row r="42" spans="1:9" x14ac:dyDescent="0.25">
      <c r="A42" t="s">
        <v>312</v>
      </c>
      <c r="B42" s="16" t="s">
        <v>4353</v>
      </c>
      <c r="C42" s="16" t="s">
        <v>313</v>
      </c>
      <c r="D42" s="17" t="s">
        <v>4562</v>
      </c>
      <c r="E42" s="17" t="s">
        <v>1592</v>
      </c>
      <c r="F42" s="19" t="s">
        <v>4564</v>
      </c>
      <c r="G42" s="19" t="s">
        <v>66</v>
      </c>
      <c r="H42" s="19" t="s">
        <v>66</v>
      </c>
      <c r="I42" s="19" t="s">
        <v>4276</v>
      </c>
    </row>
    <row r="43" spans="1:9" x14ac:dyDescent="0.25">
      <c r="A43" t="s">
        <v>326</v>
      </c>
      <c r="B43" s="16" t="s">
        <v>4354</v>
      </c>
      <c r="C43" s="16" t="s">
        <v>327</v>
      </c>
      <c r="D43" s="17" t="s">
        <v>4562</v>
      </c>
      <c r="E43" s="17" t="s">
        <v>4568</v>
      </c>
      <c r="F43" s="19" t="s">
        <v>4571</v>
      </c>
      <c r="G43" s="19" t="s">
        <v>4276</v>
      </c>
      <c r="H43" s="19" t="s">
        <v>4276</v>
      </c>
      <c r="I43" s="19" t="s">
        <v>4276</v>
      </c>
    </row>
    <row r="44" spans="1:9" x14ac:dyDescent="0.25">
      <c r="A44" t="s">
        <v>331</v>
      </c>
      <c r="B44" s="16" t="s">
        <v>4355</v>
      </c>
      <c r="C44" s="16" t="s">
        <v>332</v>
      </c>
      <c r="D44" s="17" t="s">
        <v>4562</v>
      </c>
      <c r="E44" s="17" t="s">
        <v>1594</v>
      </c>
      <c r="F44" s="19" t="s">
        <v>4572</v>
      </c>
      <c r="G44" s="19" t="s">
        <v>4276</v>
      </c>
      <c r="H44" s="19" t="s">
        <v>4276</v>
      </c>
      <c r="I44" s="19" t="s">
        <v>4276</v>
      </c>
    </row>
    <row r="45" spans="1:9" x14ac:dyDescent="0.25">
      <c r="A45" t="s">
        <v>633</v>
      </c>
      <c r="B45" s="16" t="s">
        <v>4356</v>
      </c>
      <c r="C45" s="16" t="s">
        <v>4357</v>
      </c>
      <c r="D45" s="17" t="s">
        <v>4562</v>
      </c>
      <c r="E45" s="17" t="s">
        <v>1594</v>
      </c>
      <c r="F45" s="19" t="s">
        <v>4572</v>
      </c>
      <c r="G45" s="19" t="s">
        <v>4276</v>
      </c>
      <c r="H45" s="19" t="s">
        <v>4276</v>
      </c>
      <c r="I45" s="19" t="s">
        <v>4276</v>
      </c>
    </row>
    <row r="46" spans="1:9" x14ac:dyDescent="0.25">
      <c r="A46" t="s">
        <v>836</v>
      </c>
      <c r="B46" s="16" t="s">
        <v>4358</v>
      </c>
      <c r="C46" s="16" t="s">
        <v>4359</v>
      </c>
      <c r="D46" s="17" t="s">
        <v>4562</v>
      </c>
      <c r="E46" s="17" t="s">
        <v>1594</v>
      </c>
      <c r="F46" s="19" t="s">
        <v>4572</v>
      </c>
      <c r="G46" s="19" t="s">
        <v>4276</v>
      </c>
      <c r="H46" s="19" t="s">
        <v>4276</v>
      </c>
      <c r="I46" s="19" t="s">
        <v>4276</v>
      </c>
    </row>
    <row r="47" spans="1:9" x14ac:dyDescent="0.25">
      <c r="A47" t="s">
        <v>2947</v>
      </c>
      <c r="B47" s="16" t="s">
        <v>4360</v>
      </c>
      <c r="C47" s="16" t="s">
        <v>4361</v>
      </c>
      <c r="D47" s="17" t="s">
        <v>4562</v>
      </c>
      <c r="E47" s="17" t="s">
        <v>1594</v>
      </c>
      <c r="F47" s="19" t="s">
        <v>4572</v>
      </c>
      <c r="G47" s="19" t="s">
        <v>4276</v>
      </c>
      <c r="H47" s="19" t="s">
        <v>4276</v>
      </c>
      <c r="I47" s="19" t="s">
        <v>4276</v>
      </c>
    </row>
    <row r="48" spans="1:9" x14ac:dyDescent="0.25">
      <c r="A48" t="s">
        <v>339</v>
      </c>
      <c r="B48" s="16" t="s">
        <v>4362</v>
      </c>
      <c r="C48" s="16" t="s">
        <v>340</v>
      </c>
      <c r="D48" s="17" t="s">
        <v>4562</v>
      </c>
      <c r="E48" s="17" t="s">
        <v>4568</v>
      </c>
      <c r="F48" s="19" t="s">
        <v>4571</v>
      </c>
      <c r="G48" s="19" t="s">
        <v>4276</v>
      </c>
      <c r="H48" s="19" t="s">
        <v>4276</v>
      </c>
      <c r="I48" s="19" t="s">
        <v>4276</v>
      </c>
    </row>
    <row r="49" spans="1:9" x14ac:dyDescent="0.25">
      <c r="A49" t="s">
        <v>345</v>
      </c>
      <c r="B49" s="16" t="s">
        <v>4363</v>
      </c>
      <c r="C49" s="16" t="s">
        <v>346</v>
      </c>
      <c r="D49" s="17" t="s">
        <v>4562</v>
      </c>
      <c r="E49" s="17" t="s">
        <v>1592</v>
      </c>
      <c r="F49" s="19" t="s">
        <v>4563</v>
      </c>
      <c r="G49" s="19" t="s">
        <v>4276</v>
      </c>
      <c r="H49" s="19" t="s">
        <v>66</v>
      </c>
      <c r="I49" s="19" t="s">
        <v>4276</v>
      </c>
    </row>
    <row r="50" spans="1:9" x14ac:dyDescent="0.25">
      <c r="A50" t="s">
        <v>351</v>
      </c>
      <c r="B50" s="16" t="s">
        <v>4364</v>
      </c>
      <c r="C50" s="16" t="s">
        <v>352</v>
      </c>
      <c r="D50" s="17" t="s">
        <v>4562</v>
      </c>
      <c r="E50" s="17" t="s">
        <v>1592</v>
      </c>
      <c r="F50" s="19" t="s">
        <v>4564</v>
      </c>
      <c r="G50" s="19" t="s">
        <v>4276</v>
      </c>
      <c r="H50" s="19" t="s">
        <v>4276</v>
      </c>
      <c r="I50" s="19" t="s">
        <v>4276</v>
      </c>
    </row>
    <row r="51" spans="1:9" x14ac:dyDescent="0.25">
      <c r="A51" t="s">
        <v>1506</v>
      </c>
      <c r="B51" s="16" t="s">
        <v>4365</v>
      </c>
      <c r="C51" s="16" t="s">
        <v>1505</v>
      </c>
      <c r="D51" s="17" t="s">
        <v>4562</v>
      </c>
      <c r="E51" s="17" t="s">
        <v>4576</v>
      </c>
      <c r="F51" s="19" t="s">
        <v>4577</v>
      </c>
      <c r="G51" s="19" t="s">
        <v>4276</v>
      </c>
      <c r="H51" s="19" t="s">
        <v>4276</v>
      </c>
      <c r="I51" s="19" t="s">
        <v>4276</v>
      </c>
    </row>
    <row r="52" spans="1:9" x14ac:dyDescent="0.25">
      <c r="A52" t="s">
        <v>358</v>
      </c>
      <c r="B52" s="16" t="s">
        <v>4366</v>
      </c>
      <c r="C52" s="16" t="s">
        <v>359</v>
      </c>
      <c r="D52" s="17" t="s">
        <v>4562</v>
      </c>
      <c r="E52" s="17" t="s">
        <v>4568</v>
      </c>
      <c r="F52" s="19" t="s">
        <v>4570</v>
      </c>
      <c r="G52" s="19" t="s">
        <v>4276</v>
      </c>
      <c r="H52" s="19" t="s">
        <v>4276</v>
      </c>
      <c r="I52" s="19" t="s">
        <v>4276</v>
      </c>
    </row>
    <row r="53" spans="1:9" x14ac:dyDescent="0.25">
      <c r="A53" t="s">
        <v>363</v>
      </c>
      <c r="B53" s="16" t="s">
        <v>4367</v>
      </c>
      <c r="C53" s="16" t="s">
        <v>364</v>
      </c>
      <c r="D53" s="17" t="s">
        <v>4562</v>
      </c>
      <c r="E53" s="17" t="s">
        <v>1592</v>
      </c>
      <c r="F53" s="19" t="s">
        <v>4567</v>
      </c>
      <c r="G53" s="19" t="s">
        <v>4276</v>
      </c>
      <c r="H53" s="19" t="s">
        <v>4276</v>
      </c>
      <c r="I53" s="19" t="s">
        <v>4276</v>
      </c>
    </row>
    <row r="54" spans="1:9" x14ac:dyDescent="0.25">
      <c r="A54" t="s">
        <v>368</v>
      </c>
      <c r="B54" s="16" t="s">
        <v>4368</v>
      </c>
      <c r="C54" s="16" t="s">
        <v>369</v>
      </c>
      <c r="D54" s="17" t="s">
        <v>4579</v>
      </c>
      <c r="E54" s="17" t="s">
        <v>1649</v>
      </c>
      <c r="F54" s="19" t="s">
        <v>4582</v>
      </c>
      <c r="G54" s="19" t="s">
        <v>4276</v>
      </c>
      <c r="H54" s="19" t="s">
        <v>4276</v>
      </c>
      <c r="I54" s="19" t="s">
        <v>4276</v>
      </c>
    </row>
    <row r="55" spans="1:9" x14ac:dyDescent="0.25">
      <c r="A55" t="s">
        <v>374</v>
      </c>
      <c r="B55" s="16" t="s">
        <v>4369</v>
      </c>
      <c r="C55" s="16" t="s">
        <v>375</v>
      </c>
      <c r="D55" s="17" t="s">
        <v>4562</v>
      </c>
      <c r="E55" s="17" t="s">
        <v>4568</v>
      </c>
      <c r="F55" s="19" t="s">
        <v>4569</v>
      </c>
      <c r="G55" s="19" t="s">
        <v>4276</v>
      </c>
      <c r="H55" s="19" t="s">
        <v>4276</v>
      </c>
      <c r="I55" s="19" t="s">
        <v>4276</v>
      </c>
    </row>
    <row r="56" spans="1:9" x14ac:dyDescent="0.25">
      <c r="A56" t="s">
        <v>379</v>
      </c>
      <c r="B56" s="16" t="s">
        <v>4370</v>
      </c>
      <c r="C56" s="16" t="s">
        <v>380</v>
      </c>
      <c r="D56" s="17" t="s">
        <v>4562</v>
      </c>
      <c r="E56" s="17" t="s">
        <v>4568</v>
      </c>
      <c r="F56" s="19" t="s">
        <v>4569</v>
      </c>
      <c r="G56" s="19" t="s">
        <v>4276</v>
      </c>
      <c r="H56" s="19" t="s">
        <v>4276</v>
      </c>
      <c r="I56" s="19" t="s">
        <v>4276</v>
      </c>
    </row>
    <row r="57" spans="1:9" x14ac:dyDescent="0.25">
      <c r="A57" t="s">
        <v>383</v>
      </c>
      <c r="B57" s="16" t="s">
        <v>4371</v>
      </c>
      <c r="C57" s="16" t="s">
        <v>384</v>
      </c>
      <c r="D57" s="17" t="s">
        <v>4579</v>
      </c>
      <c r="E57" s="17" t="s">
        <v>1649</v>
      </c>
      <c r="F57" s="19" t="s">
        <v>4582</v>
      </c>
      <c r="G57" s="19" t="s">
        <v>4276</v>
      </c>
      <c r="H57" s="19" t="s">
        <v>4276</v>
      </c>
      <c r="I57" s="19" t="s">
        <v>4276</v>
      </c>
    </row>
    <row r="58" spans="1:9" x14ac:dyDescent="0.25">
      <c r="A58" t="s">
        <v>388</v>
      </c>
      <c r="B58" s="16" t="s">
        <v>4372</v>
      </c>
      <c r="C58" s="16" t="s">
        <v>389</v>
      </c>
      <c r="D58" s="17" t="s">
        <v>4579</v>
      </c>
      <c r="E58" s="17" t="s">
        <v>1649</v>
      </c>
      <c r="F58" s="19" t="s">
        <v>4582</v>
      </c>
      <c r="G58" s="19" t="s">
        <v>4276</v>
      </c>
      <c r="H58" s="19" t="s">
        <v>4276</v>
      </c>
      <c r="I58" s="19" t="s">
        <v>4276</v>
      </c>
    </row>
    <row r="59" spans="1:9" x14ac:dyDescent="0.25">
      <c r="A59" t="s">
        <v>2955</v>
      </c>
      <c r="B59" s="16" t="s">
        <v>4373</v>
      </c>
      <c r="C59" s="16" t="s">
        <v>4374</v>
      </c>
      <c r="D59" s="17" t="s">
        <v>4579</v>
      </c>
      <c r="E59" s="17" t="s">
        <v>1649</v>
      </c>
      <c r="F59" s="19" t="s">
        <v>4582</v>
      </c>
      <c r="G59" s="19" t="s">
        <v>4276</v>
      </c>
      <c r="H59" s="19" t="s">
        <v>4276</v>
      </c>
      <c r="I59" s="19" t="s">
        <v>4276</v>
      </c>
    </row>
    <row r="60" spans="1:9" x14ac:dyDescent="0.25">
      <c r="A60" t="s">
        <v>1507</v>
      </c>
      <c r="B60" s="16" t="s">
        <v>4375</v>
      </c>
      <c r="C60" s="16" t="s">
        <v>4264</v>
      </c>
      <c r="D60" s="17" t="s">
        <v>4562</v>
      </c>
      <c r="E60" s="17" t="s">
        <v>1592</v>
      </c>
      <c r="F60" s="19" t="s">
        <v>4564</v>
      </c>
      <c r="G60" s="19" t="s">
        <v>4276</v>
      </c>
      <c r="H60" s="19" t="s">
        <v>66</v>
      </c>
      <c r="I60" s="19" t="s">
        <v>4276</v>
      </c>
    </row>
    <row r="61" spans="1:9" x14ac:dyDescent="0.25">
      <c r="A61" t="s">
        <v>410</v>
      </c>
      <c r="B61" s="16" t="s">
        <v>4376</v>
      </c>
      <c r="C61" s="16" t="s">
        <v>411</v>
      </c>
      <c r="D61" s="17" t="s">
        <v>4579</v>
      </c>
      <c r="E61" s="17" t="s">
        <v>1649</v>
      </c>
      <c r="F61" s="19" t="s">
        <v>4582</v>
      </c>
      <c r="G61" s="19" t="s">
        <v>4276</v>
      </c>
      <c r="H61" s="19" t="s">
        <v>4276</v>
      </c>
      <c r="I61" s="19" t="s">
        <v>4276</v>
      </c>
    </row>
    <row r="62" spans="1:9" x14ac:dyDescent="0.25">
      <c r="A62" t="s">
        <v>416</v>
      </c>
      <c r="B62" s="16" t="s">
        <v>4377</v>
      </c>
      <c r="C62" s="16" t="s">
        <v>417</v>
      </c>
      <c r="D62" s="17" t="s">
        <v>4562</v>
      </c>
      <c r="E62" s="17" t="s">
        <v>1592</v>
      </c>
      <c r="F62" s="19" t="s">
        <v>4563</v>
      </c>
      <c r="G62" s="19" t="s">
        <v>4276</v>
      </c>
      <c r="H62" s="19" t="s">
        <v>66</v>
      </c>
      <c r="I62" s="19" t="s">
        <v>4276</v>
      </c>
    </row>
    <row r="63" spans="1:9" x14ac:dyDescent="0.25">
      <c r="A63" t="s">
        <v>423</v>
      </c>
      <c r="B63" s="16" t="s">
        <v>4378</v>
      </c>
      <c r="C63" s="16" t="s">
        <v>424</v>
      </c>
      <c r="D63" s="17" t="s">
        <v>4562</v>
      </c>
      <c r="E63" s="17" t="s">
        <v>4568</v>
      </c>
      <c r="F63" s="19" t="s">
        <v>4569</v>
      </c>
      <c r="G63" s="19" t="s">
        <v>4276</v>
      </c>
      <c r="H63" s="19" t="s">
        <v>4276</v>
      </c>
      <c r="I63" s="19" t="s">
        <v>4276</v>
      </c>
    </row>
    <row r="64" spans="1:9" x14ac:dyDescent="0.25">
      <c r="A64" t="s">
        <v>427</v>
      </c>
      <c r="B64" s="16" t="s">
        <v>4379</v>
      </c>
      <c r="C64" s="16" t="s">
        <v>428</v>
      </c>
      <c r="D64" s="17" t="s">
        <v>4562</v>
      </c>
      <c r="E64" s="17" t="s">
        <v>4568</v>
      </c>
      <c r="F64" s="19" t="s">
        <v>4569</v>
      </c>
      <c r="G64" s="19" t="s">
        <v>4276</v>
      </c>
      <c r="H64" s="19" t="s">
        <v>4276</v>
      </c>
      <c r="I64" s="19" t="s">
        <v>4276</v>
      </c>
    </row>
    <row r="65" spans="1:9" x14ac:dyDescent="0.25">
      <c r="A65" t="s">
        <v>440</v>
      </c>
      <c r="B65" s="16" t="s">
        <v>4380</v>
      </c>
      <c r="C65" s="16" t="s">
        <v>441</v>
      </c>
      <c r="D65" s="17" t="s">
        <v>4562</v>
      </c>
      <c r="E65" s="17" t="s">
        <v>4568</v>
      </c>
      <c r="F65" s="19" t="s">
        <v>4571</v>
      </c>
      <c r="G65" s="19" t="s">
        <v>4276</v>
      </c>
      <c r="H65" s="19" t="s">
        <v>4276</v>
      </c>
      <c r="I65" s="19" t="s">
        <v>4276</v>
      </c>
    </row>
    <row r="66" spans="1:9" x14ac:dyDescent="0.25">
      <c r="A66" t="s">
        <v>447</v>
      </c>
      <c r="B66" s="16" t="s">
        <v>4381</v>
      </c>
      <c r="C66" s="16" t="s">
        <v>448</v>
      </c>
      <c r="D66" s="17" t="s">
        <v>4562</v>
      </c>
      <c r="E66" s="17" t="s">
        <v>1592</v>
      </c>
      <c r="F66" s="19" t="s">
        <v>4565</v>
      </c>
      <c r="G66" s="19" t="s">
        <v>4276</v>
      </c>
      <c r="H66" s="19" t="s">
        <v>4276</v>
      </c>
      <c r="I66" s="19" t="s">
        <v>4276</v>
      </c>
    </row>
    <row r="67" spans="1:9" x14ac:dyDescent="0.25">
      <c r="A67" t="s">
        <v>456</v>
      </c>
      <c r="B67" s="16" t="s">
        <v>4382</v>
      </c>
      <c r="C67" s="16" t="s">
        <v>457</v>
      </c>
      <c r="D67" s="17" t="s">
        <v>4562</v>
      </c>
      <c r="E67" s="17" t="s">
        <v>4568</v>
      </c>
      <c r="F67" s="19" t="s">
        <v>4570</v>
      </c>
      <c r="G67" s="19" t="s">
        <v>4276</v>
      </c>
      <c r="H67" s="19" t="s">
        <v>4276</v>
      </c>
      <c r="I67" s="19" t="s">
        <v>4276</v>
      </c>
    </row>
    <row r="68" spans="1:9" x14ac:dyDescent="0.25">
      <c r="A68" t="s">
        <v>462</v>
      </c>
      <c r="B68" s="16" t="s">
        <v>4383</v>
      </c>
      <c r="C68" s="16" t="s">
        <v>463</v>
      </c>
      <c r="D68" s="17" t="s">
        <v>4562</v>
      </c>
      <c r="E68" s="17" t="s">
        <v>1592</v>
      </c>
      <c r="F68" s="19" t="s">
        <v>4564</v>
      </c>
      <c r="G68" s="19" t="s">
        <v>4276</v>
      </c>
      <c r="H68" s="19" t="s">
        <v>66</v>
      </c>
      <c r="I68" s="19" t="s">
        <v>4276</v>
      </c>
    </row>
    <row r="69" spans="1:9" x14ac:dyDescent="0.25">
      <c r="A69" t="s">
        <v>469</v>
      </c>
      <c r="B69" s="16" t="s">
        <v>4384</v>
      </c>
      <c r="C69" s="16" t="s">
        <v>470</v>
      </c>
      <c r="D69" s="17" t="s">
        <v>4562</v>
      </c>
      <c r="E69" s="17" t="s">
        <v>1592</v>
      </c>
      <c r="F69" s="19" t="s">
        <v>4563</v>
      </c>
      <c r="G69" s="19" t="s">
        <v>4276</v>
      </c>
      <c r="H69" s="19" t="s">
        <v>66</v>
      </c>
      <c r="I69" s="19" t="s">
        <v>4276</v>
      </c>
    </row>
    <row r="70" spans="1:9" x14ac:dyDescent="0.25">
      <c r="A70" t="s">
        <v>477</v>
      </c>
      <c r="B70" s="16" t="s">
        <v>4385</v>
      </c>
      <c r="C70" s="16" t="s">
        <v>478</v>
      </c>
      <c r="D70" s="17" t="s">
        <v>4579</v>
      </c>
      <c r="E70" s="17" t="s">
        <v>1649</v>
      </c>
      <c r="F70" s="19" t="s">
        <v>4582</v>
      </c>
      <c r="G70" s="19" t="s">
        <v>4276</v>
      </c>
      <c r="H70" s="19" t="s">
        <v>4276</v>
      </c>
      <c r="I70" s="19" t="s">
        <v>4276</v>
      </c>
    </row>
    <row r="71" spans="1:9" x14ac:dyDescent="0.25">
      <c r="A71" t="s">
        <v>483</v>
      </c>
      <c r="B71" s="16" t="s">
        <v>4386</v>
      </c>
      <c r="C71" s="16" t="s">
        <v>484</v>
      </c>
      <c r="D71" s="17" t="s">
        <v>4562</v>
      </c>
      <c r="E71" s="17" t="s">
        <v>1592</v>
      </c>
      <c r="F71" s="19" t="s">
        <v>4563</v>
      </c>
      <c r="G71" s="19" t="s">
        <v>66</v>
      </c>
      <c r="H71" s="19" t="s">
        <v>66</v>
      </c>
      <c r="I71" s="19" t="s">
        <v>4276</v>
      </c>
    </row>
    <row r="72" spans="1:9" x14ac:dyDescent="0.25">
      <c r="B72" s="16" t="s">
        <v>4387</v>
      </c>
      <c r="C72" s="16" t="s">
        <v>4388</v>
      </c>
      <c r="D72" s="17" t="s">
        <v>4562</v>
      </c>
      <c r="E72" s="17" t="s">
        <v>1592</v>
      </c>
      <c r="F72" s="19" t="s">
        <v>4563</v>
      </c>
      <c r="G72" s="19" t="s">
        <v>66</v>
      </c>
      <c r="H72" s="19" t="s">
        <v>66</v>
      </c>
      <c r="I72" s="19" t="s">
        <v>4276</v>
      </c>
    </row>
    <row r="73" spans="1:9" x14ac:dyDescent="0.25">
      <c r="A73" t="s">
        <v>505</v>
      </c>
      <c r="B73" s="16" t="s">
        <v>4389</v>
      </c>
      <c r="C73" s="16" t="s">
        <v>506</v>
      </c>
      <c r="D73" s="17" t="s">
        <v>4579</v>
      </c>
      <c r="E73" s="17" t="s">
        <v>1649</v>
      </c>
      <c r="F73" s="19" t="s">
        <v>4582</v>
      </c>
      <c r="G73" s="19" t="s">
        <v>4276</v>
      </c>
      <c r="H73" s="19" t="s">
        <v>4276</v>
      </c>
      <c r="I73" s="19" t="s">
        <v>4276</v>
      </c>
    </row>
    <row r="74" spans="1:9" x14ac:dyDescent="0.25">
      <c r="A74" t="s">
        <v>1509</v>
      </c>
      <c r="B74" s="16" t="s">
        <v>4390</v>
      </c>
      <c r="C74" s="16" t="s">
        <v>1508</v>
      </c>
      <c r="D74" s="17" t="s">
        <v>4562</v>
      </c>
      <c r="E74" s="17" t="s">
        <v>4568</v>
      </c>
      <c r="F74" s="19" t="s">
        <v>4571</v>
      </c>
      <c r="G74" s="19" t="s">
        <v>4276</v>
      </c>
      <c r="H74" s="19" t="s">
        <v>4276</v>
      </c>
      <c r="I74" s="19" t="s">
        <v>4276</v>
      </c>
    </row>
    <row r="75" spans="1:9" x14ac:dyDescent="0.25">
      <c r="A75" t="s">
        <v>508</v>
      </c>
      <c r="B75" s="16" t="s">
        <v>4391</v>
      </c>
      <c r="C75" s="16" t="s">
        <v>509</v>
      </c>
      <c r="D75" s="17" t="s">
        <v>4562</v>
      </c>
      <c r="E75" s="17" t="s">
        <v>4576</v>
      </c>
      <c r="F75" s="19" t="s">
        <v>4577</v>
      </c>
      <c r="G75" s="19" t="s">
        <v>4276</v>
      </c>
      <c r="H75" s="19" t="s">
        <v>4276</v>
      </c>
      <c r="I75" s="19" t="s">
        <v>4276</v>
      </c>
    </row>
    <row r="76" spans="1:9" x14ac:dyDescent="0.25">
      <c r="A76" t="s">
        <v>515</v>
      </c>
      <c r="B76" s="16" t="s">
        <v>4392</v>
      </c>
      <c r="C76" s="16" t="s">
        <v>516</v>
      </c>
      <c r="D76" s="17" t="s">
        <v>4579</v>
      </c>
      <c r="E76" s="17" t="s">
        <v>1649</v>
      </c>
      <c r="F76" s="19" t="s">
        <v>4582</v>
      </c>
      <c r="G76" s="19" t="s">
        <v>4276</v>
      </c>
      <c r="H76" s="19" t="s">
        <v>4276</v>
      </c>
      <c r="I76" s="19" t="s">
        <v>4276</v>
      </c>
    </row>
    <row r="77" spans="1:9" x14ac:dyDescent="0.25">
      <c r="A77" t="s">
        <v>525</v>
      </c>
      <c r="B77" s="16" t="s">
        <v>4393</v>
      </c>
      <c r="C77" s="16" t="s">
        <v>526</v>
      </c>
      <c r="D77" s="17" t="s">
        <v>4579</v>
      </c>
      <c r="E77" s="17" t="s">
        <v>1649</v>
      </c>
      <c r="F77" s="19" t="s">
        <v>4582</v>
      </c>
      <c r="G77" s="19" t="s">
        <v>4276</v>
      </c>
      <c r="H77" s="19" t="s">
        <v>4276</v>
      </c>
      <c r="I77" s="19" t="s">
        <v>4276</v>
      </c>
    </row>
    <row r="78" spans="1:9" x14ac:dyDescent="0.25">
      <c r="A78" t="s">
        <v>532</v>
      </c>
      <c r="B78" s="16" t="s">
        <v>4394</v>
      </c>
      <c r="C78" s="16" t="s">
        <v>533</v>
      </c>
      <c r="D78" s="17" t="s">
        <v>4562</v>
      </c>
      <c r="E78" s="17" t="s">
        <v>4576</v>
      </c>
      <c r="F78" s="19" t="s">
        <v>4577</v>
      </c>
      <c r="G78" s="19" t="s">
        <v>4276</v>
      </c>
      <c r="H78" s="19" t="s">
        <v>4276</v>
      </c>
      <c r="I78" s="19" t="s">
        <v>4276</v>
      </c>
    </row>
    <row r="79" spans="1:9" x14ac:dyDescent="0.25">
      <c r="A79" t="s">
        <v>537</v>
      </c>
      <c r="B79" s="16" t="s">
        <v>4395</v>
      </c>
      <c r="C79" s="16" t="s">
        <v>538</v>
      </c>
      <c r="D79" s="17" t="s">
        <v>4562</v>
      </c>
      <c r="E79" s="17" t="s">
        <v>1592</v>
      </c>
      <c r="F79" s="19" t="s">
        <v>4564</v>
      </c>
      <c r="G79" s="19" t="s">
        <v>4276</v>
      </c>
      <c r="H79" s="19" t="s">
        <v>4276</v>
      </c>
      <c r="I79" s="19" t="s">
        <v>4276</v>
      </c>
    </row>
    <row r="80" spans="1:9" x14ac:dyDescent="0.25">
      <c r="A80" t="s">
        <v>1320</v>
      </c>
      <c r="B80" s="16" t="s">
        <v>4396</v>
      </c>
      <c r="C80" s="16" t="s">
        <v>1512</v>
      </c>
      <c r="D80" s="17" t="s">
        <v>4562</v>
      </c>
      <c r="E80" s="17" t="s">
        <v>1592</v>
      </c>
      <c r="F80" s="19" t="s">
        <v>4567</v>
      </c>
      <c r="G80" s="19" t="s">
        <v>4276</v>
      </c>
      <c r="H80" s="19" t="s">
        <v>66</v>
      </c>
      <c r="I80" s="19" t="s">
        <v>4276</v>
      </c>
    </row>
    <row r="81" spans="1:9" x14ac:dyDescent="0.25">
      <c r="A81" t="s">
        <v>543</v>
      </c>
      <c r="B81" s="16" t="s">
        <v>4397</v>
      </c>
      <c r="C81" s="16" t="s">
        <v>544</v>
      </c>
      <c r="D81" s="17" t="s">
        <v>4578</v>
      </c>
      <c r="E81" s="17"/>
      <c r="F81" s="19" t="s">
        <v>4578</v>
      </c>
      <c r="G81" s="19" t="s">
        <v>4276</v>
      </c>
      <c r="H81" s="19" t="s">
        <v>4276</v>
      </c>
      <c r="I81" s="19" t="s">
        <v>4276</v>
      </c>
    </row>
    <row r="82" spans="1:9" x14ac:dyDescent="0.25">
      <c r="A82" t="s">
        <v>548</v>
      </c>
      <c r="B82" s="16" t="s">
        <v>4398</v>
      </c>
      <c r="C82" s="16" t="s">
        <v>549</v>
      </c>
      <c r="D82" s="17" t="s">
        <v>4579</v>
      </c>
      <c r="E82" s="17" t="s">
        <v>1649</v>
      </c>
      <c r="F82" s="19" t="s">
        <v>4582</v>
      </c>
      <c r="G82" s="19" t="s">
        <v>4276</v>
      </c>
      <c r="H82" s="19" t="s">
        <v>4276</v>
      </c>
      <c r="I82" s="19" t="s">
        <v>4276</v>
      </c>
    </row>
    <row r="83" spans="1:9" x14ac:dyDescent="0.25">
      <c r="B83" s="16" t="s">
        <v>4399</v>
      </c>
      <c r="C83" s="16" t="s">
        <v>4400</v>
      </c>
      <c r="D83" s="17" t="s">
        <v>4579</v>
      </c>
      <c r="E83" s="17" t="s">
        <v>1649</v>
      </c>
      <c r="F83" s="19" t="s">
        <v>4582</v>
      </c>
      <c r="G83" s="19" t="s">
        <v>4276</v>
      </c>
      <c r="H83" s="19" t="s">
        <v>4276</v>
      </c>
      <c r="I83" s="19" t="s">
        <v>4276</v>
      </c>
    </row>
    <row r="84" spans="1:9" x14ac:dyDescent="0.25">
      <c r="B84" s="16" t="s">
        <v>4401</v>
      </c>
      <c r="C84" s="16" t="s">
        <v>4402</v>
      </c>
      <c r="D84" s="17" t="s">
        <v>4579</v>
      </c>
      <c r="E84" s="17" t="s">
        <v>1649</v>
      </c>
      <c r="F84" s="19" t="s">
        <v>4582</v>
      </c>
      <c r="G84" s="19" t="s">
        <v>4276</v>
      </c>
      <c r="H84" s="19" t="s">
        <v>4276</v>
      </c>
      <c r="I84" s="19" t="s">
        <v>4276</v>
      </c>
    </row>
    <row r="85" spans="1:9" x14ac:dyDescent="0.25">
      <c r="A85" t="s">
        <v>553</v>
      </c>
      <c r="B85" s="16" t="s">
        <v>4403</v>
      </c>
      <c r="C85" s="16" t="s">
        <v>554</v>
      </c>
      <c r="D85" s="17" t="s">
        <v>4562</v>
      </c>
      <c r="E85" s="17" t="s">
        <v>1592</v>
      </c>
      <c r="F85" s="19" t="s">
        <v>4567</v>
      </c>
      <c r="G85" s="19" t="s">
        <v>4276</v>
      </c>
      <c r="H85" s="19" t="s">
        <v>4276</v>
      </c>
      <c r="I85" s="19" t="s">
        <v>4276</v>
      </c>
    </row>
    <row r="86" spans="1:9" x14ac:dyDescent="0.25">
      <c r="A86" t="s">
        <v>1514</v>
      </c>
      <c r="B86" s="16" t="s">
        <v>4404</v>
      </c>
      <c r="C86" s="16" t="s">
        <v>1513</v>
      </c>
      <c r="D86" s="17" t="s">
        <v>4579</v>
      </c>
      <c r="E86" s="17" t="s">
        <v>1649</v>
      </c>
      <c r="F86" s="19" t="s">
        <v>4582</v>
      </c>
      <c r="G86" s="19" t="s">
        <v>4276</v>
      </c>
      <c r="H86" s="19" t="s">
        <v>4276</v>
      </c>
      <c r="I86" s="19" t="s">
        <v>4276</v>
      </c>
    </row>
    <row r="87" spans="1:9" x14ac:dyDescent="0.25">
      <c r="A87" t="s">
        <v>562</v>
      </c>
      <c r="B87" s="16" t="s">
        <v>2340</v>
      </c>
      <c r="C87" s="16" t="s">
        <v>563</v>
      </c>
      <c r="D87" s="17" t="s">
        <v>4579</v>
      </c>
      <c r="E87" s="17" t="s">
        <v>1649</v>
      </c>
      <c r="F87" s="19" t="s">
        <v>4582</v>
      </c>
      <c r="G87" s="19" t="s">
        <v>4276</v>
      </c>
      <c r="H87" s="19" t="s">
        <v>4276</v>
      </c>
      <c r="I87" s="19" t="s">
        <v>4276</v>
      </c>
    </row>
    <row r="88" spans="1:9" x14ac:dyDescent="0.25">
      <c r="A88" t="s">
        <v>567</v>
      </c>
      <c r="B88" s="16" t="s">
        <v>4405</v>
      </c>
      <c r="C88" s="16" t="s">
        <v>568</v>
      </c>
      <c r="D88" s="17" t="s">
        <v>4579</v>
      </c>
      <c r="E88" s="17" t="s">
        <v>4568</v>
      </c>
      <c r="F88" s="19" t="s">
        <v>4580</v>
      </c>
      <c r="G88" s="19" t="s">
        <v>4276</v>
      </c>
      <c r="H88" s="19" t="s">
        <v>4276</v>
      </c>
      <c r="I88" s="19" t="s">
        <v>4276</v>
      </c>
    </row>
    <row r="89" spans="1:9" x14ac:dyDescent="0.25">
      <c r="A89" t="s">
        <v>570</v>
      </c>
      <c r="B89" s="16" t="s">
        <v>4406</v>
      </c>
      <c r="C89" s="16" t="s">
        <v>571</v>
      </c>
      <c r="D89" s="17" t="s">
        <v>4562</v>
      </c>
      <c r="E89" s="17" t="s">
        <v>4568</v>
      </c>
      <c r="F89" s="19" t="s">
        <v>4569</v>
      </c>
      <c r="G89" s="19" t="s">
        <v>4276</v>
      </c>
      <c r="H89" s="19" t="s">
        <v>4276</v>
      </c>
      <c r="I89" s="19" t="s">
        <v>4276</v>
      </c>
    </row>
    <row r="90" spans="1:9" x14ac:dyDescent="0.25">
      <c r="A90" t="s">
        <v>574</v>
      </c>
      <c r="B90" s="16" t="s">
        <v>4407</v>
      </c>
      <c r="C90" s="16" t="s">
        <v>575</v>
      </c>
      <c r="D90" s="17" t="s">
        <v>4562</v>
      </c>
      <c r="E90" s="17" t="s">
        <v>4576</v>
      </c>
      <c r="F90" s="19" t="s">
        <v>4577</v>
      </c>
      <c r="G90" s="19" t="s">
        <v>4276</v>
      </c>
      <c r="H90" s="19" t="s">
        <v>4276</v>
      </c>
      <c r="I90" s="19" t="s">
        <v>4276</v>
      </c>
    </row>
    <row r="91" spans="1:9" x14ac:dyDescent="0.25">
      <c r="A91" t="s">
        <v>577</v>
      </c>
      <c r="B91" s="16" t="s">
        <v>2353</v>
      </c>
      <c r="C91" s="16" t="s">
        <v>578</v>
      </c>
      <c r="D91" s="17" t="s">
        <v>4562</v>
      </c>
      <c r="E91" s="17" t="s">
        <v>4568</v>
      </c>
      <c r="F91" s="19" t="s">
        <v>4570</v>
      </c>
      <c r="G91" s="19" t="s">
        <v>4276</v>
      </c>
      <c r="H91" s="19" t="s">
        <v>4276</v>
      </c>
      <c r="I91" s="19" t="s">
        <v>4276</v>
      </c>
    </row>
    <row r="92" spans="1:9" x14ac:dyDescent="0.25">
      <c r="A92" t="s">
        <v>584</v>
      </c>
      <c r="B92" s="16" t="s">
        <v>4408</v>
      </c>
      <c r="C92" s="16" t="s">
        <v>585</v>
      </c>
      <c r="D92" s="17" t="s">
        <v>4562</v>
      </c>
      <c r="E92" s="17" t="s">
        <v>1592</v>
      </c>
      <c r="F92" s="19" t="s">
        <v>4567</v>
      </c>
      <c r="G92" s="19" t="s">
        <v>4276</v>
      </c>
      <c r="H92" s="19" t="s">
        <v>66</v>
      </c>
      <c r="I92" s="19" t="s">
        <v>4276</v>
      </c>
    </row>
    <row r="93" spans="1:9" x14ac:dyDescent="0.25">
      <c r="A93" t="s">
        <v>590</v>
      </c>
      <c r="B93" s="16" t="s">
        <v>4409</v>
      </c>
      <c r="C93" s="16" t="s">
        <v>591</v>
      </c>
      <c r="D93" s="17" t="s">
        <v>4562</v>
      </c>
      <c r="E93" s="17" t="s">
        <v>1592</v>
      </c>
      <c r="F93" s="19" t="s">
        <v>4567</v>
      </c>
      <c r="G93" s="19" t="s">
        <v>4276</v>
      </c>
      <c r="H93" s="19" t="s">
        <v>66</v>
      </c>
      <c r="I93" s="19" t="s">
        <v>4276</v>
      </c>
    </row>
    <row r="94" spans="1:9" x14ac:dyDescent="0.25">
      <c r="A94" t="s">
        <v>596</v>
      </c>
      <c r="B94" s="16" t="s">
        <v>4410</v>
      </c>
      <c r="C94" s="16" t="s">
        <v>597</v>
      </c>
      <c r="D94" s="17" t="s">
        <v>4562</v>
      </c>
      <c r="E94" s="17" t="s">
        <v>4568</v>
      </c>
      <c r="F94" s="19" t="s">
        <v>4571</v>
      </c>
      <c r="G94" s="19" t="s">
        <v>4276</v>
      </c>
      <c r="H94" s="19" t="s">
        <v>4276</v>
      </c>
      <c r="I94" s="19" t="s">
        <v>4276</v>
      </c>
    </row>
    <row r="95" spans="1:9" x14ac:dyDescent="0.25">
      <c r="A95" t="s">
        <v>604</v>
      </c>
      <c r="B95" s="16" t="s">
        <v>4411</v>
      </c>
      <c r="C95" s="16" t="s">
        <v>605</v>
      </c>
      <c r="D95" s="17" t="s">
        <v>4562</v>
      </c>
      <c r="E95" s="17" t="s">
        <v>4568</v>
      </c>
      <c r="F95" s="19" t="s">
        <v>4569</v>
      </c>
      <c r="G95" s="19" t="s">
        <v>4276</v>
      </c>
      <c r="H95" s="19" t="s">
        <v>66</v>
      </c>
      <c r="I95" s="19" t="s">
        <v>4276</v>
      </c>
    </row>
    <row r="96" spans="1:9" x14ac:dyDescent="0.25">
      <c r="A96" t="s">
        <v>3911</v>
      </c>
      <c r="B96" s="16" t="s">
        <v>4412</v>
      </c>
      <c r="C96" s="16" t="s">
        <v>1519</v>
      </c>
      <c r="D96" s="17" t="s">
        <v>4579</v>
      </c>
      <c r="E96" s="17" t="s">
        <v>1649</v>
      </c>
      <c r="F96" s="19" t="s">
        <v>4582</v>
      </c>
      <c r="G96" s="19" t="s">
        <v>4276</v>
      </c>
      <c r="H96" s="19" t="s">
        <v>4276</v>
      </c>
      <c r="I96" s="19" t="s">
        <v>4276</v>
      </c>
    </row>
    <row r="97" spans="1:9" x14ac:dyDescent="0.25">
      <c r="A97" t="s">
        <v>627</v>
      </c>
      <c r="B97" s="16" t="s">
        <v>2104</v>
      </c>
      <c r="C97" s="16" t="s">
        <v>628</v>
      </c>
      <c r="D97" s="17" t="s">
        <v>4562</v>
      </c>
      <c r="E97" s="17" t="s">
        <v>4568</v>
      </c>
      <c r="F97" s="19" t="s">
        <v>4570</v>
      </c>
      <c r="G97" s="19" t="s">
        <v>4276</v>
      </c>
      <c r="H97" s="19" t="s">
        <v>4276</v>
      </c>
      <c r="I97" s="19" t="s">
        <v>4276</v>
      </c>
    </row>
    <row r="98" spans="1:9" x14ac:dyDescent="0.25">
      <c r="A98" t="s">
        <v>640</v>
      </c>
      <c r="B98" s="16" t="s">
        <v>4413</v>
      </c>
      <c r="C98" s="16" t="s">
        <v>641</v>
      </c>
      <c r="D98" s="17" t="s">
        <v>4579</v>
      </c>
      <c r="E98" s="17" t="s">
        <v>1649</v>
      </c>
      <c r="F98" s="19" t="s">
        <v>4582</v>
      </c>
      <c r="G98" s="19" t="s">
        <v>4276</v>
      </c>
      <c r="H98" s="19" t="s">
        <v>4276</v>
      </c>
      <c r="I98" s="19" t="s">
        <v>4276</v>
      </c>
    </row>
    <row r="99" spans="1:9" x14ac:dyDescent="0.25">
      <c r="A99" t="s">
        <v>645</v>
      </c>
      <c r="B99" s="16" t="s">
        <v>4414</v>
      </c>
      <c r="C99" s="16" t="s">
        <v>646</v>
      </c>
      <c r="D99" s="17" t="s">
        <v>4579</v>
      </c>
      <c r="E99" s="17" t="s">
        <v>1649</v>
      </c>
      <c r="F99" s="19" t="s">
        <v>4582</v>
      </c>
      <c r="G99" s="19" t="s">
        <v>4276</v>
      </c>
      <c r="H99" s="19" t="s">
        <v>4276</v>
      </c>
      <c r="I99" s="19" t="s">
        <v>4276</v>
      </c>
    </row>
    <row r="100" spans="1:9" x14ac:dyDescent="0.25">
      <c r="A100" t="s">
        <v>650</v>
      </c>
      <c r="B100" s="16" t="s">
        <v>4415</v>
      </c>
      <c r="C100" s="16" t="s">
        <v>651</v>
      </c>
      <c r="D100" s="17" t="s">
        <v>4562</v>
      </c>
      <c r="E100" s="17" t="s">
        <v>1594</v>
      </c>
      <c r="F100" s="19" t="s">
        <v>4573</v>
      </c>
      <c r="G100" s="19" t="s">
        <v>4276</v>
      </c>
      <c r="H100" s="19" t="s">
        <v>4276</v>
      </c>
      <c r="I100" s="19" t="s">
        <v>4276</v>
      </c>
    </row>
    <row r="101" spans="1:9" x14ac:dyDescent="0.25">
      <c r="A101" t="s">
        <v>659</v>
      </c>
      <c r="B101" s="16" t="s">
        <v>4416</v>
      </c>
      <c r="C101" s="16" t="s">
        <v>660</v>
      </c>
      <c r="D101" s="17" t="s">
        <v>4562</v>
      </c>
      <c r="E101" s="17" t="s">
        <v>1594</v>
      </c>
      <c r="F101" s="19" t="s">
        <v>4574</v>
      </c>
      <c r="G101" s="19" t="s">
        <v>4276</v>
      </c>
      <c r="H101" s="19" t="s">
        <v>4276</v>
      </c>
      <c r="I101" s="19" t="s">
        <v>4276</v>
      </c>
    </row>
    <row r="102" spans="1:9" x14ac:dyDescent="0.25">
      <c r="B102" s="16" t="s">
        <v>2618</v>
      </c>
      <c r="C102" s="16" t="s">
        <v>4417</v>
      </c>
      <c r="D102" s="17" t="s">
        <v>4562</v>
      </c>
      <c r="E102" s="17" t="s">
        <v>1594</v>
      </c>
      <c r="F102" s="19" t="s">
        <v>4574</v>
      </c>
      <c r="G102" s="19" t="s">
        <v>4276</v>
      </c>
      <c r="H102" s="19" t="s">
        <v>4276</v>
      </c>
      <c r="I102" s="19" t="s">
        <v>4276</v>
      </c>
    </row>
    <row r="103" spans="1:9" x14ac:dyDescent="0.25">
      <c r="A103" t="s">
        <v>665</v>
      </c>
      <c r="B103" s="16" t="s">
        <v>4418</v>
      </c>
      <c r="C103" s="16" t="s">
        <v>1521</v>
      </c>
      <c r="D103" s="17" t="s">
        <v>4562</v>
      </c>
      <c r="E103" s="17" t="s">
        <v>1594</v>
      </c>
      <c r="F103" s="19" t="s">
        <v>4573</v>
      </c>
      <c r="G103" s="19" t="s">
        <v>4276</v>
      </c>
      <c r="H103" s="19" t="s">
        <v>4276</v>
      </c>
      <c r="I103" s="19" t="s">
        <v>66</v>
      </c>
    </row>
    <row r="104" spans="1:9" x14ac:dyDescent="0.25">
      <c r="A104" t="s">
        <v>675</v>
      </c>
      <c r="B104" s="16" t="s">
        <v>4419</v>
      </c>
      <c r="C104" s="16" t="s">
        <v>676</v>
      </c>
      <c r="D104" s="17" t="s">
        <v>4562</v>
      </c>
      <c r="E104" s="17" t="s">
        <v>1594</v>
      </c>
      <c r="F104" s="19" t="s">
        <v>4575</v>
      </c>
      <c r="G104" s="19" t="s">
        <v>4276</v>
      </c>
      <c r="H104" s="19" t="s">
        <v>4276</v>
      </c>
      <c r="I104" s="19" t="s">
        <v>66</v>
      </c>
    </row>
    <row r="105" spans="1:9" x14ac:dyDescent="0.25">
      <c r="A105" t="s">
        <v>683</v>
      </c>
      <c r="B105" s="16" t="s">
        <v>4420</v>
      </c>
      <c r="C105" s="16" t="s">
        <v>684</v>
      </c>
      <c r="D105" s="17" t="s">
        <v>4579</v>
      </c>
      <c r="E105" s="17" t="s">
        <v>1649</v>
      </c>
      <c r="F105" s="19" t="s">
        <v>4582</v>
      </c>
      <c r="G105" s="19" t="s">
        <v>4276</v>
      </c>
      <c r="H105" s="19" t="s">
        <v>4276</v>
      </c>
      <c r="I105" s="19" t="s">
        <v>4276</v>
      </c>
    </row>
    <row r="106" spans="1:9" x14ac:dyDescent="0.25">
      <c r="A106" t="s">
        <v>690</v>
      </c>
      <c r="B106" s="16" t="s">
        <v>4421</v>
      </c>
      <c r="C106" s="16" t="s">
        <v>691</v>
      </c>
      <c r="D106" s="17" t="s">
        <v>4579</v>
      </c>
      <c r="E106" s="17" t="s">
        <v>1594</v>
      </c>
      <c r="F106" s="19" t="s">
        <v>4581</v>
      </c>
      <c r="G106" s="19" t="s">
        <v>4276</v>
      </c>
      <c r="H106" s="19" t="s">
        <v>4276</v>
      </c>
      <c r="I106" s="19" t="s">
        <v>4276</v>
      </c>
    </row>
    <row r="107" spans="1:9" x14ac:dyDescent="0.25">
      <c r="A107" t="s">
        <v>696</v>
      </c>
      <c r="B107" s="16" t="s">
        <v>4422</v>
      </c>
      <c r="C107" s="16" t="s">
        <v>697</v>
      </c>
      <c r="D107" s="17" t="s">
        <v>4579</v>
      </c>
      <c r="E107" s="17" t="s">
        <v>1649</v>
      </c>
      <c r="F107" s="19" t="s">
        <v>4582</v>
      </c>
      <c r="G107" s="19" t="s">
        <v>4276</v>
      </c>
      <c r="H107" s="19" t="s">
        <v>4276</v>
      </c>
      <c r="I107" s="19" t="s">
        <v>4276</v>
      </c>
    </row>
    <row r="108" spans="1:9" x14ac:dyDescent="0.25">
      <c r="A108" t="s">
        <v>702</v>
      </c>
      <c r="B108" s="16" t="s">
        <v>4423</v>
      </c>
      <c r="C108" s="16" t="s">
        <v>703</v>
      </c>
      <c r="D108" s="17" t="s">
        <v>4562</v>
      </c>
      <c r="E108" s="17" t="s">
        <v>4568</v>
      </c>
      <c r="F108" s="19" t="s">
        <v>4569</v>
      </c>
      <c r="G108" s="19" t="s">
        <v>4276</v>
      </c>
      <c r="H108" s="19" t="s">
        <v>4276</v>
      </c>
      <c r="I108" s="19" t="s">
        <v>4276</v>
      </c>
    </row>
    <row r="109" spans="1:9" x14ac:dyDescent="0.25">
      <c r="A109" t="s">
        <v>708</v>
      </c>
      <c r="B109" s="16" t="s">
        <v>4424</v>
      </c>
      <c r="C109" s="16" t="s">
        <v>709</v>
      </c>
      <c r="D109" s="17" t="s">
        <v>4579</v>
      </c>
      <c r="E109" s="17" t="s">
        <v>1594</v>
      </c>
      <c r="F109" s="19" t="s">
        <v>4581</v>
      </c>
      <c r="G109" s="19" t="s">
        <v>4276</v>
      </c>
      <c r="H109" s="19" t="s">
        <v>4276</v>
      </c>
      <c r="I109" s="19" t="s">
        <v>4276</v>
      </c>
    </row>
    <row r="110" spans="1:9" x14ac:dyDescent="0.25">
      <c r="A110" t="s">
        <v>712</v>
      </c>
      <c r="B110" s="16" t="s">
        <v>4425</v>
      </c>
      <c r="C110" s="16" t="s">
        <v>713</v>
      </c>
      <c r="D110" s="17" t="s">
        <v>4562</v>
      </c>
      <c r="E110" s="17" t="s">
        <v>1594</v>
      </c>
      <c r="F110" s="19" t="s">
        <v>4575</v>
      </c>
      <c r="G110" s="19" t="s">
        <v>4276</v>
      </c>
      <c r="H110" s="19" t="s">
        <v>4276</v>
      </c>
      <c r="I110" s="19" t="s">
        <v>4276</v>
      </c>
    </row>
    <row r="111" spans="1:9" x14ac:dyDescent="0.25">
      <c r="A111" t="s">
        <v>717</v>
      </c>
      <c r="B111" s="16" t="s">
        <v>4426</v>
      </c>
      <c r="C111" s="16" t="s">
        <v>718</v>
      </c>
      <c r="D111" s="17" t="s">
        <v>4578</v>
      </c>
      <c r="E111" s="17"/>
      <c r="F111" s="19" t="s">
        <v>4578</v>
      </c>
      <c r="G111" s="19" t="s">
        <v>66</v>
      </c>
      <c r="H111" s="19" t="s">
        <v>4276</v>
      </c>
      <c r="I111" s="19" t="s">
        <v>66</v>
      </c>
    </row>
    <row r="112" spans="1:9" x14ac:dyDescent="0.25">
      <c r="A112" t="s">
        <v>723</v>
      </c>
      <c r="B112" s="16" t="s">
        <v>4427</v>
      </c>
      <c r="C112" s="16" t="s">
        <v>724</v>
      </c>
      <c r="D112" s="17" t="s">
        <v>4562</v>
      </c>
      <c r="E112" s="17" t="s">
        <v>1592</v>
      </c>
      <c r="F112" s="19" t="s">
        <v>4563</v>
      </c>
      <c r="G112" s="19" t="s">
        <v>4276</v>
      </c>
      <c r="H112" s="19" t="s">
        <v>4276</v>
      </c>
      <c r="I112" s="19" t="s">
        <v>4276</v>
      </c>
    </row>
    <row r="113" spans="1:9" x14ac:dyDescent="0.25">
      <c r="A113" t="s">
        <v>732</v>
      </c>
      <c r="B113" s="16" t="s">
        <v>4428</v>
      </c>
      <c r="C113" s="16" t="s">
        <v>733</v>
      </c>
      <c r="D113" s="17" t="s">
        <v>4562</v>
      </c>
      <c r="E113" s="17" t="s">
        <v>4576</v>
      </c>
      <c r="F113" s="19" t="s">
        <v>4577</v>
      </c>
      <c r="G113" s="19" t="s">
        <v>4276</v>
      </c>
      <c r="H113" s="19" t="s">
        <v>66</v>
      </c>
      <c r="I113" s="19" t="s">
        <v>4276</v>
      </c>
    </row>
    <row r="114" spans="1:9" x14ac:dyDescent="0.25">
      <c r="A114" t="s">
        <v>392</v>
      </c>
      <c r="B114" s="16" t="s">
        <v>4429</v>
      </c>
      <c r="C114" s="16" t="s">
        <v>4430</v>
      </c>
      <c r="D114" s="17" t="s">
        <v>4562</v>
      </c>
      <c r="E114" s="17" t="s">
        <v>1594</v>
      </c>
      <c r="F114" s="19" t="s">
        <v>4572</v>
      </c>
      <c r="G114" s="19" t="s">
        <v>4276</v>
      </c>
      <c r="H114" s="19" t="s">
        <v>4276</v>
      </c>
      <c r="I114" s="19" t="s">
        <v>4276</v>
      </c>
    </row>
    <row r="115" spans="1:9" x14ac:dyDescent="0.25">
      <c r="A115" t="s">
        <v>737</v>
      </c>
      <c r="B115" s="16" t="s">
        <v>4431</v>
      </c>
      <c r="C115" s="16" t="s">
        <v>4432</v>
      </c>
      <c r="D115" s="17" t="s">
        <v>4562</v>
      </c>
      <c r="E115" s="17" t="s">
        <v>1594</v>
      </c>
      <c r="F115" s="19" t="s">
        <v>4572</v>
      </c>
      <c r="G115" s="19" t="s">
        <v>4276</v>
      </c>
      <c r="H115" s="19" t="s">
        <v>4276</v>
      </c>
      <c r="I115" s="19" t="s">
        <v>4276</v>
      </c>
    </row>
    <row r="116" spans="1:9" x14ac:dyDescent="0.25">
      <c r="A116" t="s">
        <v>750</v>
      </c>
      <c r="B116" s="16" t="s">
        <v>4433</v>
      </c>
      <c r="C116" s="16" t="s">
        <v>751</v>
      </c>
      <c r="D116" s="17" t="s">
        <v>4562</v>
      </c>
      <c r="E116" s="17" t="s">
        <v>1594</v>
      </c>
      <c r="F116" s="19" t="s">
        <v>4575</v>
      </c>
      <c r="G116" s="19" t="s">
        <v>4276</v>
      </c>
      <c r="H116" s="19" t="s">
        <v>4276</v>
      </c>
      <c r="I116" s="19" t="s">
        <v>66</v>
      </c>
    </row>
    <row r="117" spans="1:9" x14ac:dyDescent="0.25">
      <c r="A117" t="s">
        <v>757</v>
      </c>
      <c r="B117" s="16" t="s">
        <v>4434</v>
      </c>
      <c r="C117" s="16" t="s">
        <v>1525</v>
      </c>
      <c r="D117" s="17" t="s">
        <v>4578</v>
      </c>
      <c r="E117" s="17"/>
      <c r="F117" s="19" t="s">
        <v>4578</v>
      </c>
      <c r="G117" s="19" t="s">
        <v>66</v>
      </c>
      <c r="H117" s="19" t="s">
        <v>4276</v>
      </c>
      <c r="I117" s="19" t="s">
        <v>4276</v>
      </c>
    </row>
    <row r="118" spans="1:9" x14ac:dyDescent="0.25">
      <c r="A118" t="s">
        <v>762</v>
      </c>
      <c r="B118" s="16" t="s">
        <v>4435</v>
      </c>
      <c r="C118" s="16" t="s">
        <v>4265</v>
      </c>
      <c r="D118" s="17" t="s">
        <v>4562</v>
      </c>
      <c r="E118" s="17" t="s">
        <v>1594</v>
      </c>
      <c r="F118" s="19" t="s">
        <v>4574</v>
      </c>
      <c r="G118" s="19" t="s">
        <v>66</v>
      </c>
      <c r="H118" s="19" t="s">
        <v>66</v>
      </c>
      <c r="I118" s="19" t="s">
        <v>4276</v>
      </c>
    </row>
    <row r="119" spans="1:9" x14ac:dyDescent="0.25">
      <c r="A119" t="s">
        <v>776</v>
      </c>
      <c r="B119" s="16" t="s">
        <v>4436</v>
      </c>
      <c r="C119" s="16" t="s">
        <v>777</v>
      </c>
      <c r="D119" s="17" t="s">
        <v>4579</v>
      </c>
      <c r="E119" s="17" t="s">
        <v>1649</v>
      </c>
      <c r="F119" s="19" t="s">
        <v>4582</v>
      </c>
      <c r="G119" s="19" t="s">
        <v>4276</v>
      </c>
      <c r="H119" s="19" t="s">
        <v>4276</v>
      </c>
      <c r="I119" s="19" t="s">
        <v>4276</v>
      </c>
    </row>
    <row r="120" spans="1:9" x14ac:dyDescent="0.25">
      <c r="A120" t="s">
        <v>786</v>
      </c>
      <c r="B120" s="16" t="s">
        <v>4437</v>
      </c>
      <c r="C120" s="16" t="s">
        <v>787</v>
      </c>
      <c r="D120" s="17" t="s">
        <v>4562</v>
      </c>
      <c r="E120" s="17" t="s">
        <v>1594</v>
      </c>
      <c r="F120" s="19" t="s">
        <v>4575</v>
      </c>
      <c r="G120" s="19" t="s">
        <v>4276</v>
      </c>
      <c r="H120" s="19" t="s">
        <v>4276</v>
      </c>
      <c r="I120" s="19" t="s">
        <v>4276</v>
      </c>
    </row>
    <row r="121" spans="1:9" x14ac:dyDescent="0.25">
      <c r="A121" t="s">
        <v>792</v>
      </c>
      <c r="B121" s="16" t="s">
        <v>4438</v>
      </c>
      <c r="C121" s="16" t="s">
        <v>793</v>
      </c>
      <c r="D121" s="17" t="s">
        <v>4562</v>
      </c>
      <c r="E121" s="17" t="s">
        <v>1592</v>
      </c>
      <c r="F121" s="19" t="s">
        <v>4566</v>
      </c>
      <c r="G121" s="19" t="s">
        <v>66</v>
      </c>
      <c r="H121" s="19" t="s">
        <v>66</v>
      </c>
      <c r="I121" s="19" t="s">
        <v>4276</v>
      </c>
    </row>
    <row r="122" spans="1:9" x14ac:dyDescent="0.25">
      <c r="A122" t="s">
        <v>797</v>
      </c>
      <c r="B122" s="16" t="s">
        <v>1743</v>
      </c>
      <c r="C122" s="16" t="s">
        <v>798</v>
      </c>
      <c r="D122" s="17" t="s">
        <v>4562</v>
      </c>
      <c r="E122" s="17" t="s">
        <v>1592</v>
      </c>
      <c r="F122" s="19" t="s">
        <v>4567</v>
      </c>
      <c r="G122" s="19" t="s">
        <v>4276</v>
      </c>
      <c r="H122" s="19" t="s">
        <v>66</v>
      </c>
      <c r="I122" s="19" t="s">
        <v>4276</v>
      </c>
    </row>
    <row r="123" spans="1:9" x14ac:dyDescent="0.25">
      <c r="A123" t="s">
        <v>803</v>
      </c>
      <c r="B123" s="16" t="s">
        <v>4439</v>
      </c>
      <c r="C123" s="16" t="s">
        <v>804</v>
      </c>
      <c r="D123" s="17" t="s">
        <v>4562</v>
      </c>
      <c r="E123" s="17" t="s">
        <v>1592</v>
      </c>
      <c r="F123" s="19" t="s">
        <v>4565</v>
      </c>
      <c r="G123" s="19" t="s">
        <v>4276</v>
      </c>
      <c r="H123" s="19" t="s">
        <v>4276</v>
      </c>
      <c r="I123" s="19" t="s">
        <v>66</v>
      </c>
    </row>
    <row r="124" spans="1:9" x14ac:dyDescent="0.25">
      <c r="A124" t="s">
        <v>815</v>
      </c>
      <c r="B124" s="16" t="s">
        <v>1681</v>
      </c>
      <c r="C124" s="16" t="s">
        <v>816</v>
      </c>
      <c r="D124" s="17" t="s">
        <v>4579</v>
      </c>
      <c r="E124" s="17" t="s">
        <v>1649</v>
      </c>
      <c r="F124" s="19" t="s">
        <v>4582</v>
      </c>
      <c r="G124" s="19" t="s">
        <v>4276</v>
      </c>
      <c r="H124" s="19" t="s">
        <v>4276</v>
      </c>
      <c r="I124" s="19" t="s">
        <v>4276</v>
      </c>
    </row>
    <row r="125" spans="1:9" x14ac:dyDescent="0.25">
      <c r="A125" t="s">
        <v>831</v>
      </c>
      <c r="B125" s="16" t="s">
        <v>4440</v>
      </c>
      <c r="C125" s="16" t="s">
        <v>832</v>
      </c>
      <c r="D125" s="17" t="s">
        <v>4579</v>
      </c>
      <c r="E125" s="17" t="s">
        <v>1649</v>
      </c>
      <c r="F125" s="19" t="s">
        <v>4582</v>
      </c>
      <c r="G125" s="19" t="s">
        <v>4276</v>
      </c>
      <c r="H125" s="19" t="s">
        <v>4276</v>
      </c>
      <c r="I125" s="19" t="s">
        <v>4276</v>
      </c>
    </row>
    <row r="126" spans="1:9" x14ac:dyDescent="0.25">
      <c r="A126" t="s">
        <v>849</v>
      </c>
      <c r="B126" s="16" t="s">
        <v>4441</v>
      </c>
      <c r="C126" s="16" t="s">
        <v>850</v>
      </c>
      <c r="D126" s="17" t="s">
        <v>4562</v>
      </c>
      <c r="E126" s="17" t="s">
        <v>1592</v>
      </c>
      <c r="F126" s="19" t="s">
        <v>4563</v>
      </c>
      <c r="G126" s="19" t="s">
        <v>4276</v>
      </c>
      <c r="H126" s="19" t="s">
        <v>66</v>
      </c>
      <c r="I126" s="19" t="s">
        <v>4276</v>
      </c>
    </row>
    <row r="127" spans="1:9" x14ac:dyDescent="0.25">
      <c r="A127" t="s">
        <v>856</v>
      </c>
      <c r="B127" s="16" t="s">
        <v>4442</v>
      </c>
      <c r="C127" s="16" t="s">
        <v>857</v>
      </c>
      <c r="D127" s="17" t="s">
        <v>4562</v>
      </c>
      <c r="E127" s="17" t="s">
        <v>1592</v>
      </c>
      <c r="F127" s="19" t="s">
        <v>4563</v>
      </c>
      <c r="G127" s="19" t="s">
        <v>66</v>
      </c>
      <c r="H127" s="19" t="s">
        <v>66</v>
      </c>
      <c r="I127" s="19" t="s">
        <v>4276</v>
      </c>
    </row>
    <row r="128" spans="1:9" x14ac:dyDescent="0.25">
      <c r="A128" t="s">
        <v>864</v>
      </c>
      <c r="B128" s="16" t="s">
        <v>4443</v>
      </c>
      <c r="C128" s="16" t="s">
        <v>865</v>
      </c>
      <c r="D128" s="17" t="s">
        <v>4562</v>
      </c>
      <c r="E128" s="17" t="s">
        <v>1594</v>
      </c>
      <c r="F128" s="19" t="s">
        <v>4574</v>
      </c>
      <c r="G128" s="19" t="s">
        <v>4276</v>
      </c>
      <c r="H128" s="19" t="s">
        <v>4276</v>
      </c>
      <c r="I128" s="19" t="s">
        <v>4276</v>
      </c>
    </row>
    <row r="129" spans="1:9" x14ac:dyDescent="0.25">
      <c r="A129" t="s">
        <v>870</v>
      </c>
      <c r="B129" s="16" t="s">
        <v>4444</v>
      </c>
      <c r="C129" s="16" t="s">
        <v>871</v>
      </c>
      <c r="D129" s="17" t="s">
        <v>4562</v>
      </c>
      <c r="E129" s="17" t="s">
        <v>1594</v>
      </c>
      <c r="F129" s="19" t="s">
        <v>4573</v>
      </c>
      <c r="G129" s="19" t="s">
        <v>4276</v>
      </c>
      <c r="H129" s="19" t="s">
        <v>4276</v>
      </c>
      <c r="I129" s="19" t="s">
        <v>4276</v>
      </c>
    </row>
    <row r="130" spans="1:9" x14ac:dyDescent="0.25">
      <c r="A130" t="s">
        <v>876</v>
      </c>
      <c r="B130" s="16" t="s">
        <v>4445</v>
      </c>
      <c r="C130" s="16" t="s">
        <v>877</v>
      </c>
      <c r="D130" s="17" t="s">
        <v>4562</v>
      </c>
      <c r="E130" s="17" t="s">
        <v>1592</v>
      </c>
      <c r="F130" s="19" t="s">
        <v>4567</v>
      </c>
      <c r="G130" s="19" t="s">
        <v>66</v>
      </c>
      <c r="H130" s="19" t="s">
        <v>66</v>
      </c>
      <c r="I130" s="19" t="s">
        <v>4276</v>
      </c>
    </row>
    <row r="131" spans="1:9" x14ac:dyDescent="0.25">
      <c r="A131" t="s">
        <v>882</v>
      </c>
      <c r="B131" s="16" t="s">
        <v>1666</v>
      </c>
      <c r="C131" s="16" t="s">
        <v>883</v>
      </c>
      <c r="D131" s="17" t="s">
        <v>4579</v>
      </c>
      <c r="E131" s="17" t="s">
        <v>1649</v>
      </c>
      <c r="F131" s="19" t="s">
        <v>4582</v>
      </c>
      <c r="G131" s="19" t="s">
        <v>4276</v>
      </c>
      <c r="H131" s="19" t="s">
        <v>4276</v>
      </c>
      <c r="I131" s="19" t="s">
        <v>4276</v>
      </c>
    </row>
    <row r="132" spans="1:9" x14ac:dyDescent="0.25">
      <c r="A132" t="s">
        <v>887</v>
      </c>
      <c r="B132" s="16" t="s">
        <v>4446</v>
      </c>
      <c r="C132" s="16" t="s">
        <v>888</v>
      </c>
      <c r="D132" s="17" t="s">
        <v>4562</v>
      </c>
      <c r="E132" s="17" t="s">
        <v>4576</v>
      </c>
      <c r="F132" s="19" t="s">
        <v>4577</v>
      </c>
      <c r="G132" s="19" t="s">
        <v>4276</v>
      </c>
      <c r="H132" s="19" t="s">
        <v>4276</v>
      </c>
      <c r="I132" s="19" t="s">
        <v>4276</v>
      </c>
    </row>
    <row r="133" spans="1:9" x14ac:dyDescent="0.25">
      <c r="A133" t="s">
        <v>893</v>
      </c>
      <c r="B133" s="16" t="s">
        <v>4447</v>
      </c>
      <c r="C133" s="16" t="s">
        <v>894</v>
      </c>
      <c r="D133" s="17" t="s">
        <v>4562</v>
      </c>
      <c r="E133" s="17" t="s">
        <v>1592</v>
      </c>
      <c r="F133" s="19" t="s">
        <v>4567</v>
      </c>
      <c r="G133" s="19" t="s">
        <v>4276</v>
      </c>
      <c r="H133" s="19" t="s">
        <v>66</v>
      </c>
      <c r="I133" s="19" t="s">
        <v>4276</v>
      </c>
    </row>
    <row r="134" spans="1:9" x14ac:dyDescent="0.25">
      <c r="A134" t="s">
        <v>899</v>
      </c>
      <c r="B134" s="16" t="s">
        <v>4448</v>
      </c>
      <c r="C134" s="16" t="s">
        <v>900</v>
      </c>
      <c r="D134" s="17" t="s">
        <v>4562</v>
      </c>
      <c r="E134" s="17" t="s">
        <v>1592</v>
      </c>
      <c r="F134" s="19" t="s">
        <v>4563</v>
      </c>
      <c r="G134" s="19" t="s">
        <v>4276</v>
      </c>
      <c r="H134" s="19" t="s">
        <v>4276</v>
      </c>
      <c r="I134" s="19" t="s">
        <v>4276</v>
      </c>
    </row>
    <row r="135" spans="1:9" x14ac:dyDescent="0.25">
      <c r="A135" t="s">
        <v>905</v>
      </c>
      <c r="B135" s="16" t="s">
        <v>4449</v>
      </c>
      <c r="C135" s="16" t="s">
        <v>906</v>
      </c>
      <c r="D135" s="17" t="s">
        <v>4562</v>
      </c>
      <c r="E135" s="17" t="s">
        <v>4568</v>
      </c>
      <c r="F135" s="19" t="s">
        <v>4570</v>
      </c>
      <c r="G135" s="19" t="s">
        <v>4276</v>
      </c>
      <c r="H135" s="19" t="s">
        <v>4276</v>
      </c>
      <c r="I135" s="19" t="s">
        <v>4276</v>
      </c>
    </row>
    <row r="136" spans="1:9" x14ac:dyDescent="0.25">
      <c r="A136" t="s">
        <v>912</v>
      </c>
      <c r="B136" s="16" t="s">
        <v>4450</v>
      </c>
      <c r="C136" s="16" t="s">
        <v>1530</v>
      </c>
      <c r="D136" s="17" t="s">
        <v>4562</v>
      </c>
      <c r="E136" s="17" t="s">
        <v>4576</v>
      </c>
      <c r="F136" s="19" t="s">
        <v>4577</v>
      </c>
      <c r="G136" s="19" t="s">
        <v>4276</v>
      </c>
      <c r="H136" s="19" t="s">
        <v>4276</v>
      </c>
      <c r="I136" s="19" t="s">
        <v>4276</v>
      </c>
    </row>
    <row r="137" spans="1:9" x14ac:dyDescent="0.25">
      <c r="A137" t="s">
        <v>939</v>
      </c>
      <c r="B137" s="16" t="s">
        <v>4451</v>
      </c>
      <c r="C137" s="16" t="s">
        <v>940</v>
      </c>
      <c r="D137" s="17" t="s">
        <v>4562</v>
      </c>
      <c r="E137" s="17" t="s">
        <v>1594</v>
      </c>
      <c r="F137" s="19" t="s">
        <v>4572</v>
      </c>
      <c r="G137" s="19" t="s">
        <v>66</v>
      </c>
      <c r="H137" s="19" t="s">
        <v>4276</v>
      </c>
      <c r="I137" s="19" t="s">
        <v>4276</v>
      </c>
    </row>
    <row r="138" spans="1:9" x14ac:dyDescent="0.25">
      <c r="A138" t="s">
        <v>943</v>
      </c>
      <c r="B138" s="16" t="s">
        <v>4452</v>
      </c>
      <c r="C138" s="16" t="s">
        <v>944</v>
      </c>
      <c r="D138" s="17" t="s">
        <v>4578</v>
      </c>
      <c r="E138" s="17"/>
      <c r="F138" s="19" t="s">
        <v>4578</v>
      </c>
      <c r="G138" s="19" t="s">
        <v>4276</v>
      </c>
      <c r="H138" s="19" t="s">
        <v>4276</v>
      </c>
      <c r="I138" s="19" t="s">
        <v>4276</v>
      </c>
    </row>
    <row r="139" spans="1:9" x14ac:dyDescent="0.25">
      <c r="A139" t="s">
        <v>1532</v>
      </c>
      <c r="B139" s="16" t="s">
        <v>4453</v>
      </c>
      <c r="C139" s="16" t="s">
        <v>1531</v>
      </c>
      <c r="D139" s="17" t="s">
        <v>4562</v>
      </c>
      <c r="E139" s="17" t="s">
        <v>4568</v>
      </c>
      <c r="F139" s="19" t="s">
        <v>4569</v>
      </c>
      <c r="G139" s="19" t="s">
        <v>4276</v>
      </c>
      <c r="H139" s="19" t="s">
        <v>4276</v>
      </c>
      <c r="I139" s="19" t="s">
        <v>4276</v>
      </c>
    </row>
    <row r="140" spans="1:9" x14ac:dyDescent="0.25">
      <c r="A140" t="s">
        <v>948</v>
      </c>
      <c r="B140" s="16" t="s">
        <v>4454</v>
      </c>
      <c r="C140" s="16" t="s">
        <v>949</v>
      </c>
      <c r="D140" s="17" t="s">
        <v>4562</v>
      </c>
      <c r="E140" s="17" t="s">
        <v>1592</v>
      </c>
      <c r="F140" s="19" t="s">
        <v>4565</v>
      </c>
      <c r="G140" s="19" t="s">
        <v>4276</v>
      </c>
      <c r="H140" s="19" t="s">
        <v>4276</v>
      </c>
      <c r="I140" s="19" t="s">
        <v>4276</v>
      </c>
    </row>
    <row r="141" spans="1:9" x14ac:dyDescent="0.25">
      <c r="A141" t="s">
        <v>955</v>
      </c>
      <c r="B141" s="16" t="s">
        <v>4455</v>
      </c>
      <c r="C141" s="16" t="s">
        <v>956</v>
      </c>
      <c r="D141" s="17" t="s">
        <v>4562</v>
      </c>
      <c r="E141" s="17" t="s">
        <v>1592</v>
      </c>
      <c r="F141" s="19" t="s">
        <v>4563</v>
      </c>
      <c r="G141" s="19" t="s">
        <v>4276</v>
      </c>
      <c r="H141" s="19" t="s">
        <v>66</v>
      </c>
      <c r="I141" s="19" t="s">
        <v>4276</v>
      </c>
    </row>
    <row r="142" spans="1:9" x14ac:dyDescent="0.25">
      <c r="A142" t="s">
        <v>961</v>
      </c>
      <c r="B142" s="16" t="s">
        <v>4456</v>
      </c>
      <c r="C142" s="16" t="s">
        <v>962</v>
      </c>
      <c r="D142" s="17" t="s">
        <v>4562</v>
      </c>
      <c r="E142" s="17" t="s">
        <v>1594</v>
      </c>
      <c r="F142" s="19" t="s">
        <v>4574</v>
      </c>
      <c r="G142" s="19" t="s">
        <v>4276</v>
      </c>
      <c r="H142" s="19" t="s">
        <v>66</v>
      </c>
      <c r="I142" s="19" t="s">
        <v>4276</v>
      </c>
    </row>
    <row r="143" spans="1:9" x14ac:dyDescent="0.25">
      <c r="A143" t="s">
        <v>968</v>
      </c>
      <c r="B143" s="16" t="s">
        <v>4457</v>
      </c>
      <c r="C143" s="16" t="s">
        <v>969</v>
      </c>
      <c r="D143" s="17" t="s">
        <v>4562</v>
      </c>
      <c r="E143" s="17" t="s">
        <v>1592</v>
      </c>
      <c r="F143" s="19" t="s">
        <v>4566</v>
      </c>
      <c r="G143" s="19" t="s">
        <v>4276</v>
      </c>
      <c r="H143" s="19" t="s">
        <v>4276</v>
      </c>
      <c r="I143" s="19" t="s">
        <v>4276</v>
      </c>
    </row>
    <row r="144" spans="1:9" x14ac:dyDescent="0.25">
      <c r="A144" t="s">
        <v>1534</v>
      </c>
      <c r="B144" s="16" t="s">
        <v>4458</v>
      </c>
      <c r="C144" s="16" t="s">
        <v>1533</v>
      </c>
      <c r="D144" s="17" t="s">
        <v>4562</v>
      </c>
      <c r="E144" s="17" t="s">
        <v>4576</v>
      </c>
      <c r="F144" s="19" t="s">
        <v>4577</v>
      </c>
      <c r="G144" s="19" t="s">
        <v>4276</v>
      </c>
      <c r="H144" s="19" t="s">
        <v>4276</v>
      </c>
      <c r="I144" s="19" t="s">
        <v>4276</v>
      </c>
    </row>
    <row r="145" spans="1:9" x14ac:dyDescent="0.25">
      <c r="A145" t="s">
        <v>975</v>
      </c>
      <c r="B145" s="16" t="s">
        <v>4459</v>
      </c>
      <c r="C145" s="16" t="s">
        <v>976</v>
      </c>
      <c r="D145" s="17" t="s">
        <v>4562</v>
      </c>
      <c r="E145" s="17" t="s">
        <v>1594</v>
      </c>
      <c r="F145" s="19" t="s">
        <v>4573</v>
      </c>
      <c r="G145" s="19" t="s">
        <v>66</v>
      </c>
      <c r="H145" s="19" t="s">
        <v>66</v>
      </c>
      <c r="I145" s="19" t="s">
        <v>4276</v>
      </c>
    </row>
    <row r="146" spans="1:9" x14ac:dyDescent="0.25">
      <c r="A146" t="s">
        <v>983</v>
      </c>
      <c r="B146" s="16" t="s">
        <v>4460</v>
      </c>
      <c r="C146" s="16" t="s">
        <v>984</v>
      </c>
      <c r="D146" s="17" t="s">
        <v>4579</v>
      </c>
      <c r="E146" s="17" t="s">
        <v>1649</v>
      </c>
      <c r="F146" s="19" t="s">
        <v>4582</v>
      </c>
      <c r="G146" s="19" t="s">
        <v>4276</v>
      </c>
      <c r="H146" s="19" t="s">
        <v>4276</v>
      </c>
      <c r="I146" s="19" t="s">
        <v>4276</v>
      </c>
    </row>
    <row r="147" spans="1:9" x14ac:dyDescent="0.25">
      <c r="A147" t="s">
        <v>1587</v>
      </c>
      <c r="B147" s="16" t="s">
        <v>4461</v>
      </c>
      <c r="C147" s="16" t="s">
        <v>1585</v>
      </c>
      <c r="D147" s="17" t="s">
        <v>4562</v>
      </c>
      <c r="E147" s="17" t="s">
        <v>4568</v>
      </c>
      <c r="F147" s="19" t="s">
        <v>4569</v>
      </c>
      <c r="G147" s="19" t="s">
        <v>4276</v>
      </c>
      <c r="H147" s="19" t="s">
        <v>4276</v>
      </c>
      <c r="I147" s="19" t="s">
        <v>4276</v>
      </c>
    </row>
    <row r="148" spans="1:9" x14ac:dyDescent="0.25">
      <c r="A148" t="s">
        <v>988</v>
      </c>
      <c r="B148" s="16" t="s">
        <v>4462</v>
      </c>
      <c r="C148" s="16" t="s">
        <v>989</v>
      </c>
      <c r="D148" s="17" t="s">
        <v>4562</v>
      </c>
      <c r="E148" s="17" t="s">
        <v>4576</v>
      </c>
      <c r="F148" s="19" t="s">
        <v>4577</v>
      </c>
      <c r="G148" s="19" t="s">
        <v>4276</v>
      </c>
      <c r="H148" s="19" t="s">
        <v>4276</v>
      </c>
      <c r="I148" s="19" t="s">
        <v>4276</v>
      </c>
    </row>
    <row r="149" spans="1:9" x14ac:dyDescent="0.25">
      <c r="A149" t="s">
        <v>991</v>
      </c>
      <c r="B149" s="16" t="s">
        <v>4463</v>
      </c>
      <c r="C149" s="16" t="s">
        <v>992</v>
      </c>
      <c r="D149" s="17" t="s">
        <v>4579</v>
      </c>
      <c r="E149" s="17" t="s">
        <v>4576</v>
      </c>
      <c r="F149" s="19" t="s">
        <v>4583</v>
      </c>
      <c r="G149" s="19" t="s">
        <v>4276</v>
      </c>
      <c r="H149" s="19" t="s">
        <v>4276</v>
      </c>
      <c r="I149" s="19" t="s">
        <v>4276</v>
      </c>
    </row>
    <row r="150" spans="1:9" x14ac:dyDescent="0.25">
      <c r="A150" t="s">
        <v>995</v>
      </c>
      <c r="B150" s="16" t="s">
        <v>4464</v>
      </c>
      <c r="C150" s="16" t="s">
        <v>996</v>
      </c>
      <c r="D150" s="17" t="s">
        <v>4562</v>
      </c>
      <c r="E150" s="17" t="s">
        <v>4568</v>
      </c>
      <c r="F150" s="19" t="s">
        <v>4570</v>
      </c>
      <c r="G150" s="19" t="s">
        <v>4276</v>
      </c>
      <c r="H150" s="19" t="s">
        <v>4276</v>
      </c>
      <c r="I150" s="19" t="s">
        <v>4276</v>
      </c>
    </row>
    <row r="151" spans="1:9" x14ac:dyDescent="0.25">
      <c r="A151" t="s">
        <v>1004</v>
      </c>
      <c r="B151" s="16" t="s">
        <v>4465</v>
      </c>
      <c r="C151" s="16" t="s">
        <v>1005</v>
      </c>
      <c r="D151" s="17" t="s">
        <v>4562</v>
      </c>
      <c r="E151" s="17" t="s">
        <v>1592</v>
      </c>
      <c r="F151" s="19" t="s">
        <v>4567</v>
      </c>
      <c r="G151" s="19" t="s">
        <v>66</v>
      </c>
      <c r="H151" s="19" t="s">
        <v>66</v>
      </c>
      <c r="I151" s="19" t="s">
        <v>4276</v>
      </c>
    </row>
    <row r="152" spans="1:9" x14ac:dyDescent="0.25">
      <c r="A152" t="s">
        <v>1010</v>
      </c>
      <c r="B152" s="16" t="s">
        <v>4466</v>
      </c>
      <c r="C152" s="16" t="s">
        <v>1011</v>
      </c>
      <c r="D152" s="17" t="s">
        <v>4562</v>
      </c>
      <c r="E152" s="17" t="s">
        <v>1592</v>
      </c>
      <c r="F152" s="19" t="s">
        <v>4567</v>
      </c>
      <c r="G152" s="19" t="s">
        <v>4276</v>
      </c>
      <c r="H152" s="19" t="s">
        <v>4276</v>
      </c>
      <c r="I152" s="19" t="s">
        <v>66</v>
      </c>
    </row>
    <row r="153" spans="1:9" x14ac:dyDescent="0.25">
      <c r="A153" t="s">
        <v>1536</v>
      </c>
      <c r="B153" s="16" t="s">
        <v>4467</v>
      </c>
      <c r="C153" s="16" t="s">
        <v>1535</v>
      </c>
      <c r="D153" s="17" t="s">
        <v>4562</v>
      </c>
      <c r="E153" s="17" t="s">
        <v>4576</v>
      </c>
      <c r="F153" s="19" t="s">
        <v>4577</v>
      </c>
      <c r="G153" s="19" t="s">
        <v>4276</v>
      </c>
      <c r="H153" s="19" t="s">
        <v>4276</v>
      </c>
      <c r="I153" s="19" t="s">
        <v>4276</v>
      </c>
    </row>
    <row r="154" spans="1:9" x14ac:dyDescent="0.25">
      <c r="A154" t="s">
        <v>1020</v>
      </c>
      <c r="B154" s="16" t="s">
        <v>4468</v>
      </c>
      <c r="C154" s="16" t="s">
        <v>1021</v>
      </c>
      <c r="D154" s="17" t="s">
        <v>4562</v>
      </c>
      <c r="E154" s="17" t="s">
        <v>4576</v>
      </c>
      <c r="F154" s="19" t="s">
        <v>4577</v>
      </c>
      <c r="G154" s="19" t="s">
        <v>4276</v>
      </c>
      <c r="H154" s="19" t="s">
        <v>4276</v>
      </c>
      <c r="I154" s="19" t="s">
        <v>4276</v>
      </c>
    </row>
    <row r="155" spans="1:9" x14ac:dyDescent="0.25">
      <c r="A155" t="s">
        <v>1024</v>
      </c>
      <c r="B155" s="16" t="s">
        <v>4469</v>
      </c>
      <c r="C155" s="16" t="s">
        <v>1025</v>
      </c>
      <c r="D155" s="17" t="s">
        <v>4579</v>
      </c>
      <c r="E155" s="17" t="s">
        <v>1649</v>
      </c>
      <c r="F155" s="19" t="s">
        <v>4582</v>
      </c>
      <c r="G155" s="19" t="s">
        <v>4276</v>
      </c>
      <c r="H155" s="19" t="s">
        <v>4276</v>
      </c>
      <c r="I155" s="19" t="s">
        <v>66</v>
      </c>
    </row>
    <row r="156" spans="1:9" x14ac:dyDescent="0.25">
      <c r="A156" t="s">
        <v>1033</v>
      </c>
      <c r="B156" s="16" t="s">
        <v>4470</v>
      </c>
      <c r="C156" s="16" t="s">
        <v>1034</v>
      </c>
      <c r="D156" s="17" t="s">
        <v>4562</v>
      </c>
      <c r="E156" s="17" t="s">
        <v>1594</v>
      </c>
      <c r="F156" s="19" t="s">
        <v>4575</v>
      </c>
      <c r="G156" s="19" t="s">
        <v>4276</v>
      </c>
      <c r="H156" s="19" t="s">
        <v>4276</v>
      </c>
      <c r="I156" s="19" t="s">
        <v>66</v>
      </c>
    </row>
    <row r="157" spans="1:9" x14ac:dyDescent="0.25">
      <c r="B157" s="16" t="s">
        <v>4471</v>
      </c>
      <c r="C157" s="16" t="s">
        <v>4472</v>
      </c>
      <c r="D157" s="17" t="s">
        <v>4562</v>
      </c>
      <c r="E157" s="17" t="s">
        <v>4576</v>
      </c>
      <c r="F157" s="19" t="s">
        <v>4577</v>
      </c>
      <c r="G157" s="19" t="s">
        <v>4276</v>
      </c>
      <c r="H157" s="19" t="s">
        <v>4276</v>
      </c>
      <c r="I157" s="19" t="s">
        <v>4276</v>
      </c>
    </row>
    <row r="158" spans="1:9" x14ac:dyDescent="0.25">
      <c r="A158" t="s">
        <v>1047</v>
      </c>
      <c r="B158" s="16" t="s">
        <v>4473</v>
      </c>
      <c r="C158" s="16" t="s">
        <v>1048</v>
      </c>
      <c r="D158" s="17" t="s">
        <v>4562</v>
      </c>
      <c r="E158" s="17" t="s">
        <v>1594</v>
      </c>
      <c r="F158" s="19" t="s">
        <v>4573</v>
      </c>
      <c r="G158" s="19" t="s">
        <v>4276</v>
      </c>
      <c r="H158" s="19" t="s">
        <v>4276</v>
      </c>
      <c r="I158" s="19" t="s">
        <v>4276</v>
      </c>
    </row>
    <row r="159" spans="1:9" x14ac:dyDescent="0.25">
      <c r="A159" t="s">
        <v>1054</v>
      </c>
      <c r="B159" s="16" t="s">
        <v>4474</v>
      </c>
      <c r="C159" s="16" t="s">
        <v>1055</v>
      </c>
      <c r="D159" s="17" t="s">
        <v>4562</v>
      </c>
      <c r="E159" s="17" t="s">
        <v>4576</v>
      </c>
      <c r="F159" s="19" t="s">
        <v>4577</v>
      </c>
      <c r="G159" s="19" t="s">
        <v>4276</v>
      </c>
      <c r="H159" s="19" t="s">
        <v>4276</v>
      </c>
      <c r="I159" s="19" t="s">
        <v>4276</v>
      </c>
    </row>
    <row r="160" spans="1:9" x14ac:dyDescent="0.25">
      <c r="A160" t="s">
        <v>1059</v>
      </c>
      <c r="B160" s="16" t="s">
        <v>4475</v>
      </c>
      <c r="C160" s="16" t="s">
        <v>1060</v>
      </c>
      <c r="D160" s="17" t="s">
        <v>4562</v>
      </c>
      <c r="E160" s="17" t="s">
        <v>4568</v>
      </c>
      <c r="F160" s="19" t="s">
        <v>4570</v>
      </c>
      <c r="G160" s="19" t="s">
        <v>4276</v>
      </c>
      <c r="H160" s="19" t="s">
        <v>4276</v>
      </c>
      <c r="I160" s="19" t="s">
        <v>4276</v>
      </c>
    </row>
    <row r="161" spans="1:9" x14ac:dyDescent="0.25">
      <c r="B161" s="16" t="s">
        <v>4476</v>
      </c>
      <c r="C161" s="16" t="s">
        <v>4477</v>
      </c>
      <c r="D161" s="17" t="s">
        <v>4562</v>
      </c>
      <c r="E161" s="17" t="s">
        <v>4568</v>
      </c>
      <c r="F161" s="19" t="s">
        <v>4570</v>
      </c>
      <c r="G161" s="19" t="s">
        <v>4276</v>
      </c>
      <c r="H161" s="19" t="s">
        <v>4276</v>
      </c>
      <c r="I161" s="19" t="s">
        <v>4276</v>
      </c>
    </row>
    <row r="162" spans="1:9" x14ac:dyDescent="0.25">
      <c r="B162" s="16" t="s">
        <v>4478</v>
      </c>
      <c r="C162" s="16" t="s">
        <v>4479</v>
      </c>
      <c r="D162" s="17" t="s">
        <v>4562</v>
      </c>
      <c r="E162" s="17" t="s">
        <v>4568</v>
      </c>
      <c r="F162" s="19" t="s">
        <v>4570</v>
      </c>
      <c r="G162" s="19" t="s">
        <v>4276</v>
      </c>
      <c r="H162" s="19" t="s">
        <v>4276</v>
      </c>
      <c r="I162" s="19" t="s">
        <v>4276</v>
      </c>
    </row>
    <row r="163" spans="1:9" x14ac:dyDescent="0.25">
      <c r="A163" t="s">
        <v>1065</v>
      </c>
      <c r="B163" s="16" t="s">
        <v>4480</v>
      </c>
      <c r="C163" s="16" t="s">
        <v>1066</v>
      </c>
      <c r="D163" s="17" t="s">
        <v>4562</v>
      </c>
      <c r="E163" s="17" t="s">
        <v>4576</v>
      </c>
      <c r="F163" s="19" t="s">
        <v>4577</v>
      </c>
      <c r="G163" s="19" t="s">
        <v>4276</v>
      </c>
      <c r="H163" s="19" t="s">
        <v>4276</v>
      </c>
      <c r="I163" s="19" t="s">
        <v>4276</v>
      </c>
    </row>
    <row r="164" spans="1:9" x14ac:dyDescent="0.25">
      <c r="A164" t="s">
        <v>1071</v>
      </c>
      <c r="B164" s="16" t="s">
        <v>4481</v>
      </c>
      <c r="C164" s="16" t="s">
        <v>1072</v>
      </c>
      <c r="D164" s="17" t="s">
        <v>4562</v>
      </c>
      <c r="E164" s="17" t="s">
        <v>4568</v>
      </c>
      <c r="F164" s="19" t="s">
        <v>4571</v>
      </c>
      <c r="G164" s="19" t="s">
        <v>66</v>
      </c>
      <c r="H164" s="19" t="s">
        <v>4276</v>
      </c>
      <c r="I164" s="19" t="s">
        <v>4276</v>
      </c>
    </row>
    <row r="165" spans="1:9" x14ac:dyDescent="0.25">
      <c r="A165" t="s">
        <v>1077</v>
      </c>
      <c r="B165" s="16" t="s">
        <v>4482</v>
      </c>
      <c r="C165" s="16" t="s">
        <v>1078</v>
      </c>
      <c r="D165" s="17" t="s">
        <v>4562</v>
      </c>
      <c r="E165" s="17" t="s">
        <v>4568</v>
      </c>
      <c r="F165" s="19" t="s">
        <v>4571</v>
      </c>
      <c r="G165" s="19" t="s">
        <v>4276</v>
      </c>
      <c r="H165" s="19" t="s">
        <v>4276</v>
      </c>
      <c r="I165" s="19" t="s">
        <v>4276</v>
      </c>
    </row>
    <row r="166" spans="1:9" x14ac:dyDescent="0.25">
      <c r="A166" t="s">
        <v>1084</v>
      </c>
      <c r="B166" s="16" t="s">
        <v>4483</v>
      </c>
      <c r="C166" s="16" t="s">
        <v>1085</v>
      </c>
      <c r="D166" s="17" t="s">
        <v>4562</v>
      </c>
      <c r="E166" s="17" t="s">
        <v>1594</v>
      </c>
      <c r="F166" s="19" t="s">
        <v>4574</v>
      </c>
      <c r="G166" s="19" t="s">
        <v>4276</v>
      </c>
      <c r="H166" s="19" t="s">
        <v>4276</v>
      </c>
      <c r="I166" s="19" t="s">
        <v>4276</v>
      </c>
    </row>
    <row r="167" spans="1:9" x14ac:dyDescent="0.25">
      <c r="A167" t="s">
        <v>1090</v>
      </c>
      <c r="B167" s="16" t="s">
        <v>4484</v>
      </c>
      <c r="C167" s="16" t="s">
        <v>1091</v>
      </c>
      <c r="D167" s="17" t="s">
        <v>4579</v>
      </c>
      <c r="E167" s="17" t="s">
        <v>1649</v>
      </c>
      <c r="F167" s="19" t="s">
        <v>4582</v>
      </c>
      <c r="G167" s="19" t="s">
        <v>4276</v>
      </c>
      <c r="H167" s="19" t="s">
        <v>4276</v>
      </c>
      <c r="I167" s="19" t="s">
        <v>4276</v>
      </c>
    </row>
    <row r="168" spans="1:9" x14ac:dyDescent="0.25">
      <c r="A168" t="s">
        <v>1095</v>
      </c>
      <c r="B168" s="16" t="s">
        <v>4485</v>
      </c>
      <c r="C168" s="16" t="s">
        <v>1096</v>
      </c>
      <c r="D168" s="17" t="s">
        <v>4579</v>
      </c>
      <c r="E168" s="17" t="s">
        <v>1649</v>
      </c>
      <c r="F168" s="19" t="s">
        <v>4582</v>
      </c>
      <c r="G168" s="19" t="s">
        <v>4276</v>
      </c>
      <c r="H168" s="19" t="s">
        <v>4276</v>
      </c>
      <c r="I168" s="19" t="s">
        <v>4276</v>
      </c>
    </row>
    <row r="169" spans="1:9" x14ac:dyDescent="0.25">
      <c r="A169" t="s">
        <v>1105</v>
      </c>
      <c r="B169" s="16" t="s">
        <v>4486</v>
      </c>
      <c r="C169" s="16" t="s">
        <v>1106</v>
      </c>
      <c r="D169" s="17" t="s">
        <v>4562</v>
      </c>
      <c r="E169" s="17" t="s">
        <v>1594</v>
      </c>
      <c r="F169" s="19" t="s">
        <v>4575</v>
      </c>
      <c r="G169" s="19" t="s">
        <v>4276</v>
      </c>
      <c r="H169" s="19" t="s">
        <v>4276</v>
      </c>
      <c r="I169" s="19" t="s">
        <v>66</v>
      </c>
    </row>
    <row r="170" spans="1:9" x14ac:dyDescent="0.25">
      <c r="A170" t="s">
        <v>930</v>
      </c>
      <c r="B170" s="16" t="s">
        <v>4487</v>
      </c>
      <c r="C170" s="16" t="s">
        <v>932</v>
      </c>
      <c r="D170" s="17" t="s">
        <v>4578</v>
      </c>
      <c r="E170" s="17"/>
      <c r="F170" s="19" t="s">
        <v>4578</v>
      </c>
      <c r="G170" s="19" t="s">
        <v>66</v>
      </c>
      <c r="H170" s="19" t="s">
        <v>4276</v>
      </c>
      <c r="I170" s="19" t="s">
        <v>4276</v>
      </c>
    </row>
    <row r="171" spans="1:9" x14ac:dyDescent="0.25">
      <c r="A171" t="s">
        <v>1543</v>
      </c>
      <c r="B171" s="16" t="s">
        <v>4488</v>
      </c>
      <c r="C171" s="16" t="s">
        <v>1111</v>
      </c>
      <c r="D171" s="17" t="s">
        <v>4579</v>
      </c>
      <c r="E171" s="17" t="s">
        <v>1649</v>
      </c>
      <c r="F171" s="19" t="s">
        <v>4582</v>
      </c>
      <c r="G171" s="19" t="s">
        <v>4276</v>
      </c>
      <c r="H171" s="19" t="s">
        <v>4276</v>
      </c>
      <c r="I171" s="19" t="s">
        <v>4276</v>
      </c>
    </row>
    <row r="172" spans="1:9" x14ac:dyDescent="0.25">
      <c r="A172" t="s">
        <v>1117</v>
      </c>
      <c r="B172" s="16" t="s">
        <v>4489</v>
      </c>
      <c r="C172" s="16" t="s">
        <v>1119</v>
      </c>
      <c r="D172" s="17" t="s">
        <v>4578</v>
      </c>
      <c r="E172" s="17"/>
      <c r="F172" s="19" t="s">
        <v>4578</v>
      </c>
      <c r="G172" s="19" t="s">
        <v>4276</v>
      </c>
      <c r="H172" s="19" t="s">
        <v>4276</v>
      </c>
      <c r="I172" s="19" t="s">
        <v>66</v>
      </c>
    </row>
    <row r="173" spans="1:9" x14ac:dyDescent="0.25">
      <c r="A173" t="s">
        <v>1122</v>
      </c>
      <c r="B173" s="16" t="s">
        <v>4490</v>
      </c>
      <c r="C173" s="16" t="s">
        <v>1123</v>
      </c>
      <c r="D173" s="17" t="s">
        <v>4562</v>
      </c>
      <c r="E173" s="17" t="s">
        <v>1592</v>
      </c>
      <c r="F173" s="19" t="s">
        <v>4563</v>
      </c>
      <c r="G173" s="19" t="s">
        <v>66</v>
      </c>
      <c r="H173" s="19" t="s">
        <v>66</v>
      </c>
      <c r="I173" s="19" t="s">
        <v>4276</v>
      </c>
    </row>
    <row r="174" spans="1:9" x14ac:dyDescent="0.25">
      <c r="A174" t="s">
        <v>1547</v>
      </c>
      <c r="B174" s="16" t="s">
        <v>4491</v>
      </c>
      <c r="C174" s="16" t="s">
        <v>1546</v>
      </c>
      <c r="D174" s="17" t="s">
        <v>4562</v>
      </c>
      <c r="E174" s="17" t="s">
        <v>1592</v>
      </c>
      <c r="F174" s="19" t="s">
        <v>4567</v>
      </c>
      <c r="G174" s="19" t="s">
        <v>4276</v>
      </c>
      <c r="H174" s="19" t="s">
        <v>4276</v>
      </c>
      <c r="I174" s="19" t="s">
        <v>4276</v>
      </c>
    </row>
    <row r="175" spans="1:9" x14ac:dyDescent="0.25">
      <c r="A175" t="s">
        <v>1237</v>
      </c>
      <c r="B175" s="16" t="s">
        <v>4492</v>
      </c>
      <c r="C175" s="16" t="s">
        <v>1548</v>
      </c>
      <c r="D175" s="17" t="s">
        <v>4562</v>
      </c>
      <c r="E175" s="17" t="s">
        <v>4568</v>
      </c>
      <c r="F175" s="19" t="s">
        <v>4569</v>
      </c>
      <c r="G175" s="19" t="s">
        <v>4276</v>
      </c>
      <c r="H175" s="19" t="s">
        <v>4276</v>
      </c>
      <c r="I175" s="19" t="s">
        <v>4276</v>
      </c>
    </row>
    <row r="176" spans="1:9" x14ac:dyDescent="0.25">
      <c r="A176" t="s">
        <v>1240</v>
      </c>
      <c r="B176" s="16" t="s">
        <v>4493</v>
      </c>
      <c r="C176" s="16" t="s">
        <v>1549</v>
      </c>
      <c r="D176" s="17" t="s">
        <v>4562</v>
      </c>
      <c r="E176" s="17" t="s">
        <v>4568</v>
      </c>
      <c r="F176" s="19" t="s">
        <v>4569</v>
      </c>
      <c r="G176" s="19" t="s">
        <v>4276</v>
      </c>
      <c r="H176" s="19" t="s">
        <v>4276</v>
      </c>
      <c r="I176" s="19" t="s">
        <v>4276</v>
      </c>
    </row>
    <row r="177" spans="1:9" x14ac:dyDescent="0.25">
      <c r="A177" t="s">
        <v>1552</v>
      </c>
      <c r="B177" s="16" t="s">
        <v>4494</v>
      </c>
      <c r="C177" s="16" t="s">
        <v>1551</v>
      </c>
      <c r="D177" s="17" t="s">
        <v>4579</v>
      </c>
      <c r="E177" s="17" t="s">
        <v>4568</v>
      </c>
      <c r="F177" s="19" t="s">
        <v>4580</v>
      </c>
      <c r="G177" s="19" t="s">
        <v>4276</v>
      </c>
      <c r="H177" s="19" t="s">
        <v>4276</v>
      </c>
      <c r="I177" s="19" t="s">
        <v>4276</v>
      </c>
    </row>
    <row r="178" spans="1:9" x14ac:dyDescent="0.25">
      <c r="A178" t="s">
        <v>1246</v>
      </c>
      <c r="B178" s="16" t="s">
        <v>4495</v>
      </c>
      <c r="C178" s="16" t="s">
        <v>1553</v>
      </c>
      <c r="D178" s="17" t="s">
        <v>4562</v>
      </c>
      <c r="E178" s="17" t="s">
        <v>4568</v>
      </c>
      <c r="F178" s="19" t="s">
        <v>4569</v>
      </c>
      <c r="G178" s="19" t="s">
        <v>4276</v>
      </c>
      <c r="H178" s="19" t="s">
        <v>4276</v>
      </c>
      <c r="I178" s="19" t="s">
        <v>4276</v>
      </c>
    </row>
    <row r="179" spans="1:9" x14ac:dyDescent="0.25">
      <c r="A179" t="s">
        <v>1128</v>
      </c>
      <c r="B179" s="16" t="s">
        <v>4496</v>
      </c>
      <c r="C179" s="16" t="s">
        <v>1129</v>
      </c>
      <c r="D179" s="17" t="s">
        <v>4562</v>
      </c>
      <c r="E179" s="17" t="s">
        <v>4576</v>
      </c>
      <c r="F179" s="19" t="s">
        <v>4577</v>
      </c>
      <c r="G179" s="19" t="s">
        <v>4276</v>
      </c>
      <c r="H179" s="19" t="s">
        <v>4276</v>
      </c>
      <c r="I179" s="19" t="s">
        <v>4276</v>
      </c>
    </row>
    <row r="180" spans="1:9" x14ac:dyDescent="0.25">
      <c r="A180" t="s">
        <v>1133</v>
      </c>
      <c r="B180" s="16" t="s">
        <v>4497</v>
      </c>
      <c r="C180" s="16" t="s">
        <v>1134</v>
      </c>
      <c r="D180" s="17" t="s">
        <v>4579</v>
      </c>
      <c r="E180" s="17" t="s">
        <v>1649</v>
      </c>
      <c r="F180" s="19" t="s">
        <v>4582</v>
      </c>
      <c r="G180" s="19" t="s">
        <v>4276</v>
      </c>
      <c r="H180" s="19" t="s">
        <v>4276</v>
      </c>
      <c r="I180" s="19" t="s">
        <v>4276</v>
      </c>
    </row>
    <row r="181" spans="1:9" x14ac:dyDescent="0.25">
      <c r="A181" t="s">
        <v>1137</v>
      </c>
      <c r="B181" s="16" t="s">
        <v>4498</v>
      </c>
      <c r="C181" s="16" t="s">
        <v>1554</v>
      </c>
      <c r="D181" s="17" t="s">
        <v>4562</v>
      </c>
      <c r="E181" s="17" t="s">
        <v>1592</v>
      </c>
      <c r="F181" s="19" t="s">
        <v>4564</v>
      </c>
      <c r="G181" s="19" t="s">
        <v>4276</v>
      </c>
      <c r="H181" s="19" t="s">
        <v>66</v>
      </c>
      <c r="I181" s="19" t="s">
        <v>4276</v>
      </c>
    </row>
    <row r="182" spans="1:9" x14ac:dyDescent="0.25">
      <c r="A182" t="s">
        <v>1143</v>
      </c>
      <c r="B182" s="16" t="s">
        <v>4499</v>
      </c>
      <c r="C182" s="16" t="s">
        <v>1144</v>
      </c>
      <c r="D182" s="17" t="s">
        <v>4562</v>
      </c>
      <c r="E182" s="17" t="s">
        <v>1594</v>
      </c>
      <c r="F182" s="19" t="s">
        <v>4575</v>
      </c>
      <c r="G182" s="19" t="s">
        <v>4276</v>
      </c>
      <c r="H182" s="19" t="s">
        <v>4276</v>
      </c>
      <c r="I182" s="19" t="s">
        <v>66</v>
      </c>
    </row>
    <row r="183" spans="1:9" x14ac:dyDescent="0.25">
      <c r="A183" t="s">
        <v>1149</v>
      </c>
      <c r="B183" s="16" t="s">
        <v>4500</v>
      </c>
      <c r="C183" s="16" t="s">
        <v>1150</v>
      </c>
      <c r="D183" s="17" t="s">
        <v>4562</v>
      </c>
      <c r="E183" s="17" t="s">
        <v>1592</v>
      </c>
      <c r="F183" s="19" t="s">
        <v>4567</v>
      </c>
      <c r="G183" s="19" t="s">
        <v>4276</v>
      </c>
      <c r="H183" s="19" t="s">
        <v>66</v>
      </c>
      <c r="I183" s="19" t="s">
        <v>4276</v>
      </c>
    </row>
    <row r="184" spans="1:9" x14ac:dyDescent="0.25">
      <c r="A184" t="s">
        <v>1154</v>
      </c>
      <c r="B184" s="16" t="s">
        <v>4501</v>
      </c>
      <c r="C184" s="16" t="s">
        <v>1155</v>
      </c>
      <c r="D184" s="17" t="s">
        <v>4578</v>
      </c>
      <c r="E184" s="17"/>
      <c r="F184" s="19" t="s">
        <v>4578</v>
      </c>
      <c r="G184" s="19" t="s">
        <v>4276</v>
      </c>
      <c r="H184" s="19" t="s">
        <v>4276</v>
      </c>
      <c r="I184" s="19" t="s">
        <v>4276</v>
      </c>
    </row>
    <row r="185" spans="1:9" x14ac:dyDescent="0.25">
      <c r="A185" t="s">
        <v>2399</v>
      </c>
      <c r="B185" s="16" t="s">
        <v>4502</v>
      </c>
      <c r="C185" s="16" t="s">
        <v>4503</v>
      </c>
      <c r="D185" s="17" t="s">
        <v>4578</v>
      </c>
      <c r="E185" s="17"/>
      <c r="F185" s="19" t="s">
        <v>4578</v>
      </c>
      <c r="G185" s="19" t="s">
        <v>4276</v>
      </c>
      <c r="H185" s="19" t="s">
        <v>4276</v>
      </c>
      <c r="I185" s="19" t="s">
        <v>4276</v>
      </c>
    </row>
    <row r="186" spans="1:9" x14ac:dyDescent="0.25">
      <c r="A186" t="s">
        <v>1161</v>
      </c>
      <c r="B186" s="16" t="s">
        <v>4504</v>
      </c>
      <c r="C186" s="16" t="s">
        <v>1162</v>
      </c>
      <c r="D186" s="17" t="s">
        <v>4562</v>
      </c>
      <c r="E186" s="17" t="s">
        <v>1592</v>
      </c>
      <c r="F186" s="19" t="s">
        <v>4563</v>
      </c>
      <c r="G186" s="19" t="s">
        <v>4276</v>
      </c>
      <c r="H186" s="19" t="s">
        <v>4276</v>
      </c>
      <c r="I186" s="19" t="s">
        <v>4276</v>
      </c>
    </row>
    <row r="187" spans="1:9" x14ac:dyDescent="0.25">
      <c r="A187" t="s">
        <v>1168</v>
      </c>
      <c r="B187" s="16" t="s">
        <v>4505</v>
      </c>
      <c r="C187" s="16" t="s">
        <v>1169</v>
      </c>
      <c r="D187" s="17" t="s">
        <v>4562</v>
      </c>
      <c r="E187" s="17" t="s">
        <v>1592</v>
      </c>
      <c r="F187" s="19" t="s">
        <v>4567</v>
      </c>
      <c r="G187" s="19" t="s">
        <v>4276</v>
      </c>
      <c r="H187" s="19" t="s">
        <v>66</v>
      </c>
      <c r="I187" s="19" t="s">
        <v>4276</v>
      </c>
    </row>
    <row r="188" spans="1:9" x14ac:dyDescent="0.25">
      <c r="A188" t="s">
        <v>1175</v>
      </c>
      <c r="B188" s="16" t="s">
        <v>4506</v>
      </c>
      <c r="C188" s="16" t="s">
        <v>1176</v>
      </c>
      <c r="D188" s="17" t="s">
        <v>4562</v>
      </c>
      <c r="E188" s="17" t="s">
        <v>1594</v>
      </c>
      <c r="F188" s="19" t="s">
        <v>4574</v>
      </c>
      <c r="G188" s="19" t="s">
        <v>4276</v>
      </c>
      <c r="H188" s="19" t="s">
        <v>4276</v>
      </c>
      <c r="I188" s="19" t="s">
        <v>4276</v>
      </c>
    </row>
    <row r="189" spans="1:9" x14ac:dyDescent="0.25">
      <c r="A189" t="s">
        <v>1182</v>
      </c>
      <c r="B189" s="16" t="s">
        <v>4507</v>
      </c>
      <c r="C189" s="16" t="s">
        <v>1183</v>
      </c>
      <c r="D189" s="17" t="s">
        <v>4562</v>
      </c>
      <c r="E189" s="17" t="s">
        <v>4568</v>
      </c>
      <c r="F189" s="19" t="s">
        <v>4569</v>
      </c>
      <c r="G189" s="19" t="s">
        <v>4276</v>
      </c>
      <c r="H189" s="19" t="s">
        <v>4276</v>
      </c>
      <c r="I189" s="19" t="s">
        <v>4276</v>
      </c>
    </row>
    <row r="190" spans="1:9" x14ac:dyDescent="0.25">
      <c r="A190" t="s">
        <v>1185</v>
      </c>
      <c r="B190" s="16" t="s">
        <v>4508</v>
      </c>
      <c r="C190" s="16" t="s">
        <v>1556</v>
      </c>
      <c r="D190" s="17" t="s">
        <v>4579</v>
      </c>
      <c r="E190" s="17" t="s">
        <v>1649</v>
      </c>
      <c r="F190" s="19" t="s">
        <v>4582</v>
      </c>
      <c r="G190" s="19" t="s">
        <v>4276</v>
      </c>
      <c r="H190" s="19" t="s">
        <v>4276</v>
      </c>
      <c r="I190" s="19" t="s">
        <v>4276</v>
      </c>
    </row>
    <row r="191" spans="1:9" x14ac:dyDescent="0.25">
      <c r="A191" t="s">
        <v>1190</v>
      </c>
      <c r="B191" s="16" t="s">
        <v>4509</v>
      </c>
      <c r="C191" s="16" t="s">
        <v>1191</v>
      </c>
      <c r="D191" s="17" t="s">
        <v>4579</v>
      </c>
      <c r="E191" s="17" t="s">
        <v>1649</v>
      </c>
      <c r="F191" s="19" t="s">
        <v>4582</v>
      </c>
      <c r="G191" s="19" t="s">
        <v>4276</v>
      </c>
      <c r="H191" s="19" t="s">
        <v>4276</v>
      </c>
      <c r="I191" s="19" t="s">
        <v>4276</v>
      </c>
    </row>
    <row r="192" spans="1:9" x14ac:dyDescent="0.25">
      <c r="A192" t="s">
        <v>2980</v>
      </c>
      <c r="B192" s="16" t="s">
        <v>4510</v>
      </c>
      <c r="C192" s="16" t="s">
        <v>4511</v>
      </c>
      <c r="D192" s="17" t="s">
        <v>4578</v>
      </c>
      <c r="E192" s="17"/>
      <c r="F192" s="19" t="s">
        <v>4578</v>
      </c>
      <c r="G192" s="19" t="s">
        <v>4276</v>
      </c>
      <c r="H192" s="19" t="s">
        <v>4276</v>
      </c>
      <c r="I192" s="19" t="s">
        <v>4276</v>
      </c>
    </row>
    <row r="193" spans="1:9" x14ac:dyDescent="0.25">
      <c r="A193" t="s">
        <v>1199</v>
      </c>
      <c r="B193" s="16" t="s">
        <v>4512</v>
      </c>
      <c r="C193" s="16" t="s">
        <v>1200</v>
      </c>
      <c r="D193" s="17" t="s">
        <v>4562</v>
      </c>
      <c r="E193" s="17" t="s">
        <v>4576</v>
      </c>
      <c r="F193" s="19" t="s">
        <v>4577</v>
      </c>
      <c r="G193" s="19" t="s">
        <v>4276</v>
      </c>
      <c r="H193" s="19" t="s">
        <v>66</v>
      </c>
      <c r="I193" s="19" t="s">
        <v>4276</v>
      </c>
    </row>
    <row r="194" spans="1:9" x14ac:dyDescent="0.25">
      <c r="A194" t="s">
        <v>1204</v>
      </c>
      <c r="B194" s="16" t="s">
        <v>4513</v>
      </c>
      <c r="C194" s="16" t="s">
        <v>1205</v>
      </c>
      <c r="D194" s="17" t="s">
        <v>4562</v>
      </c>
      <c r="E194" s="17" t="s">
        <v>1592</v>
      </c>
      <c r="F194" s="19" t="s">
        <v>4563</v>
      </c>
      <c r="G194" s="19" t="s">
        <v>4276</v>
      </c>
      <c r="H194" s="19" t="s">
        <v>66</v>
      </c>
      <c r="I194" s="19" t="s">
        <v>4276</v>
      </c>
    </row>
    <row r="195" spans="1:9" x14ac:dyDescent="0.25">
      <c r="A195" t="s">
        <v>1210</v>
      </c>
      <c r="B195" s="16" t="s">
        <v>4514</v>
      </c>
      <c r="C195" s="16" t="s">
        <v>1211</v>
      </c>
      <c r="D195" s="17" t="s">
        <v>4562</v>
      </c>
      <c r="E195" s="17" t="s">
        <v>1592</v>
      </c>
      <c r="F195" s="19" t="s">
        <v>4566</v>
      </c>
      <c r="G195" s="19" t="s">
        <v>4276</v>
      </c>
      <c r="H195" s="19" t="s">
        <v>4276</v>
      </c>
      <c r="I195" s="19" t="s">
        <v>4276</v>
      </c>
    </row>
    <row r="196" spans="1:9" x14ac:dyDescent="0.25">
      <c r="A196" t="s">
        <v>1219</v>
      </c>
      <c r="B196" s="16" t="s">
        <v>4515</v>
      </c>
      <c r="C196" s="16" t="s">
        <v>1220</v>
      </c>
      <c r="D196" s="17" t="s">
        <v>4562</v>
      </c>
      <c r="E196" s="17" t="s">
        <v>1592</v>
      </c>
      <c r="F196" s="19" t="s">
        <v>4563</v>
      </c>
      <c r="G196" s="19" t="s">
        <v>66</v>
      </c>
      <c r="H196" s="19" t="s">
        <v>66</v>
      </c>
      <c r="I196" s="19" t="s">
        <v>4276</v>
      </c>
    </row>
    <row r="197" spans="1:9" x14ac:dyDescent="0.25">
      <c r="A197" t="s">
        <v>1226</v>
      </c>
      <c r="B197" s="16" t="s">
        <v>4516</v>
      </c>
      <c r="C197" s="16" t="s">
        <v>1227</v>
      </c>
      <c r="D197" s="17" t="s">
        <v>4579</v>
      </c>
      <c r="E197" s="17" t="s">
        <v>1649</v>
      </c>
      <c r="F197" s="19" t="s">
        <v>4582</v>
      </c>
      <c r="G197" s="19" t="s">
        <v>4276</v>
      </c>
      <c r="H197" s="19" t="s">
        <v>4276</v>
      </c>
      <c r="I197" s="19" t="s">
        <v>4276</v>
      </c>
    </row>
    <row r="198" spans="1:9" x14ac:dyDescent="0.25">
      <c r="A198" t="s">
        <v>1231</v>
      </c>
      <c r="B198" s="16" t="s">
        <v>4517</v>
      </c>
      <c r="C198" s="16" t="s">
        <v>1232</v>
      </c>
      <c r="D198" s="17" t="s">
        <v>4562</v>
      </c>
      <c r="E198" s="17" t="s">
        <v>1594</v>
      </c>
      <c r="F198" s="19" t="s">
        <v>4573</v>
      </c>
      <c r="G198" s="19" t="s">
        <v>4276</v>
      </c>
      <c r="H198" s="19" t="s">
        <v>4276</v>
      </c>
      <c r="I198" s="19" t="s">
        <v>4276</v>
      </c>
    </row>
    <row r="199" spans="1:9" x14ac:dyDescent="0.25">
      <c r="A199" t="s">
        <v>1558</v>
      </c>
      <c r="B199" s="16" t="s">
        <v>4518</v>
      </c>
      <c r="C199" s="16" t="s">
        <v>1557</v>
      </c>
      <c r="D199" s="17" t="s">
        <v>4562</v>
      </c>
      <c r="E199" s="17" t="s">
        <v>1594</v>
      </c>
      <c r="F199" s="19" t="s">
        <v>4575</v>
      </c>
      <c r="G199" s="19" t="s">
        <v>4276</v>
      </c>
      <c r="H199" s="19" t="s">
        <v>4276</v>
      </c>
      <c r="I199" s="19" t="s">
        <v>4276</v>
      </c>
    </row>
    <row r="200" spans="1:9" x14ac:dyDescent="0.25">
      <c r="A200" t="s">
        <v>1257</v>
      </c>
      <c r="B200" s="16" t="s">
        <v>4519</v>
      </c>
      <c r="C200" s="16" t="s">
        <v>1258</v>
      </c>
      <c r="D200" s="17" t="s">
        <v>4562</v>
      </c>
      <c r="E200" s="17" t="s">
        <v>1592</v>
      </c>
      <c r="F200" s="19" t="s">
        <v>4565</v>
      </c>
      <c r="G200" s="19" t="s">
        <v>4276</v>
      </c>
      <c r="H200" s="19" t="s">
        <v>66</v>
      </c>
      <c r="I200" s="19" t="s">
        <v>4276</v>
      </c>
    </row>
    <row r="201" spans="1:9" x14ac:dyDescent="0.25">
      <c r="A201" t="s">
        <v>2990</v>
      </c>
      <c r="B201" s="16" t="s">
        <v>4520</v>
      </c>
      <c r="C201" s="16" t="s">
        <v>4521</v>
      </c>
      <c r="D201" s="17" t="s">
        <v>4562</v>
      </c>
      <c r="E201" s="17" t="s">
        <v>1592</v>
      </c>
      <c r="F201" s="19" t="s">
        <v>4565</v>
      </c>
      <c r="G201" s="19" t="s">
        <v>4276</v>
      </c>
      <c r="H201" s="19" t="s">
        <v>66</v>
      </c>
      <c r="I201" s="19" t="s">
        <v>4276</v>
      </c>
    </row>
    <row r="202" spans="1:9" x14ac:dyDescent="0.25">
      <c r="A202" t="s">
        <v>1265</v>
      </c>
      <c r="B202" s="16" t="s">
        <v>4522</v>
      </c>
      <c r="C202" s="16" t="s">
        <v>1266</v>
      </c>
      <c r="D202" s="17" t="s">
        <v>4562</v>
      </c>
      <c r="E202" s="17" t="s">
        <v>4568</v>
      </c>
      <c r="F202" s="19" t="s">
        <v>4571</v>
      </c>
      <c r="G202" s="19" t="s">
        <v>4276</v>
      </c>
      <c r="H202" s="19" t="s">
        <v>4276</v>
      </c>
      <c r="I202" s="19" t="s">
        <v>4276</v>
      </c>
    </row>
    <row r="203" spans="1:9" x14ac:dyDescent="0.25">
      <c r="A203" t="s">
        <v>1271</v>
      </c>
      <c r="B203" s="16" t="s">
        <v>4523</v>
      </c>
      <c r="C203" s="16" t="s">
        <v>1272</v>
      </c>
      <c r="D203" s="17" t="s">
        <v>4562</v>
      </c>
      <c r="E203" s="17" t="s">
        <v>1592</v>
      </c>
      <c r="F203" s="19" t="s">
        <v>4566</v>
      </c>
      <c r="G203" s="19" t="s">
        <v>66</v>
      </c>
      <c r="H203" s="19" t="s">
        <v>4276</v>
      </c>
      <c r="I203" s="19" t="s">
        <v>4276</v>
      </c>
    </row>
    <row r="204" spans="1:9" x14ac:dyDescent="0.25">
      <c r="A204" t="s">
        <v>1278</v>
      </c>
      <c r="B204" s="16" t="s">
        <v>4524</v>
      </c>
      <c r="C204" s="16" t="s">
        <v>1279</v>
      </c>
      <c r="D204" s="17" t="s">
        <v>4579</v>
      </c>
      <c r="E204" s="17" t="s">
        <v>1649</v>
      </c>
      <c r="F204" s="19" t="s">
        <v>4582</v>
      </c>
      <c r="G204" s="19" t="s">
        <v>4276</v>
      </c>
      <c r="H204" s="19" t="s">
        <v>4276</v>
      </c>
      <c r="I204" s="19" t="s">
        <v>4276</v>
      </c>
    </row>
    <row r="205" spans="1:9" x14ac:dyDescent="0.25">
      <c r="A205" t="s">
        <v>1285</v>
      </c>
      <c r="B205" s="16" t="s">
        <v>4525</v>
      </c>
      <c r="C205" s="16" t="s">
        <v>1286</v>
      </c>
      <c r="D205" s="17" t="s">
        <v>4579</v>
      </c>
      <c r="E205" s="17" t="s">
        <v>1649</v>
      </c>
      <c r="F205" s="19" t="s">
        <v>4582</v>
      </c>
      <c r="G205" s="19" t="s">
        <v>4276</v>
      </c>
      <c r="H205" s="19" t="s">
        <v>4276</v>
      </c>
      <c r="I205" s="19" t="s">
        <v>4276</v>
      </c>
    </row>
    <row r="206" spans="1:9" x14ac:dyDescent="0.25">
      <c r="A206" t="s">
        <v>1289</v>
      </c>
      <c r="B206" s="16" t="s">
        <v>1728</v>
      </c>
      <c r="C206" s="16" t="s">
        <v>1290</v>
      </c>
      <c r="D206" s="17" t="s">
        <v>4562</v>
      </c>
      <c r="E206" s="17" t="s">
        <v>1594</v>
      </c>
      <c r="F206" s="19" t="s">
        <v>4575</v>
      </c>
      <c r="G206" s="19" t="s">
        <v>4276</v>
      </c>
      <c r="H206" s="19" t="s">
        <v>4276</v>
      </c>
      <c r="I206" s="19" t="s">
        <v>4276</v>
      </c>
    </row>
    <row r="207" spans="1:9" x14ac:dyDescent="0.25">
      <c r="A207" t="s">
        <v>1295</v>
      </c>
      <c r="B207" s="16" t="s">
        <v>4526</v>
      </c>
      <c r="C207" s="16" t="s">
        <v>1296</v>
      </c>
      <c r="D207" s="17" t="s">
        <v>4578</v>
      </c>
      <c r="E207" s="17"/>
      <c r="F207" s="19" t="s">
        <v>4578</v>
      </c>
      <c r="G207" s="19" t="s">
        <v>66</v>
      </c>
      <c r="H207" s="19" t="s">
        <v>4276</v>
      </c>
      <c r="I207" s="19" t="s">
        <v>4276</v>
      </c>
    </row>
    <row r="208" spans="1:9" x14ac:dyDescent="0.25">
      <c r="A208" t="s">
        <v>842</v>
      </c>
      <c r="B208" s="16" t="s">
        <v>4527</v>
      </c>
      <c r="C208" s="16" t="s">
        <v>4528</v>
      </c>
      <c r="D208" s="17" t="s">
        <v>4578</v>
      </c>
      <c r="E208" s="17"/>
      <c r="F208" s="19" t="s">
        <v>4578</v>
      </c>
      <c r="G208" s="19" t="s">
        <v>66</v>
      </c>
      <c r="H208" s="19" t="s">
        <v>4276</v>
      </c>
      <c r="I208" s="19" t="s">
        <v>4276</v>
      </c>
    </row>
    <row r="209" spans="1:9" x14ac:dyDescent="0.25">
      <c r="A209" t="s">
        <v>1308</v>
      </c>
      <c r="B209" s="16" t="s">
        <v>4529</v>
      </c>
      <c r="C209" s="16" t="s">
        <v>1309</v>
      </c>
      <c r="D209" s="17" t="s">
        <v>4562</v>
      </c>
      <c r="E209" s="17" t="s">
        <v>1594</v>
      </c>
      <c r="F209" s="19" t="s">
        <v>4574</v>
      </c>
      <c r="G209" s="19" t="s">
        <v>4276</v>
      </c>
      <c r="H209" s="19" t="s">
        <v>4276</v>
      </c>
      <c r="I209" s="19" t="s">
        <v>4276</v>
      </c>
    </row>
    <row r="210" spans="1:9" x14ac:dyDescent="0.25">
      <c r="A210" t="s">
        <v>1562</v>
      </c>
      <c r="B210" s="16" t="s">
        <v>4530</v>
      </c>
      <c r="C210" s="16" t="s">
        <v>1328</v>
      </c>
      <c r="D210" s="17" t="s">
        <v>4562</v>
      </c>
      <c r="E210" s="17" t="s">
        <v>1594</v>
      </c>
      <c r="F210" s="19" t="s">
        <v>4574</v>
      </c>
      <c r="G210" s="19" t="s">
        <v>4276</v>
      </c>
      <c r="H210" s="19" t="s">
        <v>66</v>
      </c>
      <c r="I210" s="19" t="s">
        <v>4276</v>
      </c>
    </row>
    <row r="211" spans="1:9" x14ac:dyDescent="0.25">
      <c r="A211" t="s">
        <v>1334</v>
      </c>
      <c r="B211" s="16" t="s">
        <v>4531</v>
      </c>
      <c r="C211" s="16" t="s">
        <v>1335</v>
      </c>
      <c r="D211" s="17" t="s">
        <v>4562</v>
      </c>
      <c r="E211" s="17" t="s">
        <v>1592</v>
      </c>
      <c r="F211" s="19" t="s">
        <v>4567</v>
      </c>
      <c r="G211" s="19" t="s">
        <v>4276</v>
      </c>
      <c r="H211" s="19" t="s">
        <v>66</v>
      </c>
      <c r="I211" s="19" t="s">
        <v>4276</v>
      </c>
    </row>
    <row r="212" spans="1:9" x14ac:dyDescent="0.25">
      <c r="A212" t="s">
        <v>1564</v>
      </c>
      <c r="B212" s="16" t="s">
        <v>4532</v>
      </c>
      <c r="C212" s="16" t="s">
        <v>1563</v>
      </c>
      <c r="D212" s="17" t="s">
        <v>4562</v>
      </c>
      <c r="E212" s="17" t="s">
        <v>4576</v>
      </c>
      <c r="F212" s="19" t="s">
        <v>4577</v>
      </c>
      <c r="G212" s="19" t="s">
        <v>4276</v>
      </c>
      <c r="H212" s="19" t="s">
        <v>4276</v>
      </c>
      <c r="I212" s="19" t="s">
        <v>4276</v>
      </c>
    </row>
    <row r="213" spans="1:9" x14ac:dyDescent="0.25">
      <c r="A213" t="s">
        <v>1340</v>
      </c>
      <c r="B213" s="16" t="s">
        <v>4533</v>
      </c>
      <c r="C213" s="16" t="s">
        <v>1341</v>
      </c>
      <c r="D213" s="17" t="s">
        <v>4562</v>
      </c>
      <c r="E213" s="17" t="s">
        <v>4576</v>
      </c>
      <c r="F213" s="19" t="s">
        <v>4577</v>
      </c>
      <c r="G213" s="19" t="s">
        <v>4276</v>
      </c>
      <c r="H213" s="19" t="s">
        <v>4276</v>
      </c>
      <c r="I213" s="19" t="s">
        <v>4276</v>
      </c>
    </row>
    <row r="214" spans="1:9" x14ac:dyDescent="0.25">
      <c r="A214" t="s">
        <v>1346</v>
      </c>
      <c r="B214" s="16" t="s">
        <v>4534</v>
      </c>
      <c r="C214" s="16" t="s">
        <v>1347</v>
      </c>
      <c r="D214" s="17" t="s">
        <v>4562</v>
      </c>
      <c r="E214" s="17" t="s">
        <v>4568</v>
      </c>
      <c r="F214" s="19" t="s">
        <v>4569</v>
      </c>
      <c r="G214" s="19" t="s">
        <v>4276</v>
      </c>
      <c r="H214" s="19" t="s">
        <v>4276</v>
      </c>
      <c r="I214" s="19" t="s">
        <v>4276</v>
      </c>
    </row>
    <row r="215" spans="1:9" x14ac:dyDescent="0.25">
      <c r="A215" t="s">
        <v>1352</v>
      </c>
      <c r="B215" s="16" t="s">
        <v>4535</v>
      </c>
      <c r="C215" s="16" t="s">
        <v>1353</v>
      </c>
      <c r="D215" s="17" t="s">
        <v>4562</v>
      </c>
      <c r="E215" s="17" t="s">
        <v>1592</v>
      </c>
      <c r="F215" s="19" t="s">
        <v>4565</v>
      </c>
      <c r="G215" s="19" t="s">
        <v>4276</v>
      </c>
      <c r="H215" s="19" t="s">
        <v>4276</v>
      </c>
      <c r="I215" s="19" t="s">
        <v>4276</v>
      </c>
    </row>
    <row r="216" spans="1:9" x14ac:dyDescent="0.25">
      <c r="A216" t="s">
        <v>1359</v>
      </c>
      <c r="B216" s="16" t="s">
        <v>4536</v>
      </c>
      <c r="C216" s="16" t="s">
        <v>1360</v>
      </c>
      <c r="D216" s="17" t="s">
        <v>4562</v>
      </c>
      <c r="E216" s="17" t="s">
        <v>1594</v>
      </c>
      <c r="F216" s="19" t="s">
        <v>4575</v>
      </c>
      <c r="G216" s="19" t="s">
        <v>4276</v>
      </c>
      <c r="H216" s="19" t="s">
        <v>4276</v>
      </c>
      <c r="I216" s="19" t="s">
        <v>4276</v>
      </c>
    </row>
    <row r="217" spans="1:9" x14ac:dyDescent="0.25">
      <c r="A217" t="s">
        <v>1364</v>
      </c>
      <c r="B217" s="16" t="s">
        <v>4537</v>
      </c>
      <c r="C217" s="16" t="s">
        <v>1365</v>
      </c>
      <c r="D217" s="17" t="s">
        <v>4578</v>
      </c>
      <c r="E217" s="17"/>
      <c r="F217" s="19" t="s">
        <v>4578</v>
      </c>
      <c r="G217" s="19" t="s">
        <v>66</v>
      </c>
      <c r="H217" s="19" t="s">
        <v>4276</v>
      </c>
      <c r="I217" s="19" t="s">
        <v>4276</v>
      </c>
    </row>
    <row r="218" spans="1:9" x14ac:dyDescent="0.25">
      <c r="A218" t="s">
        <v>1371</v>
      </c>
      <c r="B218" s="16" t="s">
        <v>4538</v>
      </c>
      <c r="C218" s="16" t="s">
        <v>1372</v>
      </c>
      <c r="D218" s="17" t="s">
        <v>4562</v>
      </c>
      <c r="E218" s="17" t="s">
        <v>4568</v>
      </c>
      <c r="F218" s="19" t="s">
        <v>4569</v>
      </c>
      <c r="G218" s="19" t="s">
        <v>4276</v>
      </c>
      <c r="H218" s="19" t="s">
        <v>4276</v>
      </c>
      <c r="I218" s="19" t="s">
        <v>4276</v>
      </c>
    </row>
    <row r="219" spans="1:9" x14ac:dyDescent="0.25">
      <c r="A219" t="s">
        <v>1374</v>
      </c>
      <c r="B219" s="16" t="s">
        <v>4539</v>
      </c>
      <c r="C219" s="16" t="s">
        <v>1375</v>
      </c>
      <c r="D219" s="17" t="s">
        <v>4562</v>
      </c>
      <c r="E219" s="17" t="s">
        <v>4576</v>
      </c>
      <c r="F219" s="19" t="s">
        <v>4577</v>
      </c>
      <c r="G219" s="19" t="s">
        <v>4276</v>
      </c>
      <c r="H219" s="19" t="s">
        <v>66</v>
      </c>
      <c r="I219" s="19" t="s">
        <v>4276</v>
      </c>
    </row>
    <row r="220" spans="1:9" x14ac:dyDescent="0.25">
      <c r="A220" t="s">
        <v>1378</v>
      </c>
      <c r="B220" s="16" t="s">
        <v>4540</v>
      </c>
      <c r="C220" s="16" t="s">
        <v>1379</v>
      </c>
      <c r="D220" s="17" t="s">
        <v>4562</v>
      </c>
      <c r="E220" s="17" t="s">
        <v>1592</v>
      </c>
      <c r="F220" s="19" t="s">
        <v>4563</v>
      </c>
      <c r="G220" s="19" t="s">
        <v>66</v>
      </c>
      <c r="H220" s="19" t="s">
        <v>66</v>
      </c>
      <c r="I220" s="19" t="s">
        <v>4276</v>
      </c>
    </row>
    <row r="221" spans="1:9" x14ac:dyDescent="0.25">
      <c r="A221" t="s">
        <v>1386</v>
      </c>
      <c r="B221" s="16" t="s">
        <v>4541</v>
      </c>
      <c r="C221" s="16" t="s">
        <v>1387</v>
      </c>
      <c r="D221" s="17" t="s">
        <v>4578</v>
      </c>
      <c r="E221" s="17"/>
      <c r="F221" s="19" t="s">
        <v>4578</v>
      </c>
      <c r="G221" s="19" t="s">
        <v>4276</v>
      </c>
      <c r="H221" s="19" t="s">
        <v>4276</v>
      </c>
      <c r="I221" s="19" t="s">
        <v>4276</v>
      </c>
    </row>
    <row r="222" spans="1:9" x14ac:dyDescent="0.25">
      <c r="B222" s="16" t="s">
        <v>2244</v>
      </c>
      <c r="C222" s="16" t="s">
        <v>4542</v>
      </c>
      <c r="D222" s="17" t="s">
        <v>4578</v>
      </c>
      <c r="E222" s="17"/>
      <c r="F222" s="19" t="s">
        <v>4578</v>
      </c>
      <c r="G222" s="19" t="s">
        <v>4276</v>
      </c>
      <c r="H222" s="19" t="s">
        <v>4276</v>
      </c>
      <c r="I222" s="19" t="s">
        <v>4276</v>
      </c>
    </row>
    <row r="223" spans="1:9" x14ac:dyDescent="0.25">
      <c r="A223" t="s">
        <v>1391</v>
      </c>
      <c r="B223" s="16" t="s">
        <v>4543</v>
      </c>
      <c r="C223" s="16" t="s">
        <v>1392</v>
      </c>
      <c r="D223" s="17" t="s">
        <v>4562</v>
      </c>
      <c r="E223" s="17" t="s">
        <v>1594</v>
      </c>
      <c r="F223" s="19" t="s">
        <v>4575</v>
      </c>
      <c r="G223" s="19" t="s">
        <v>4276</v>
      </c>
      <c r="H223" s="19" t="s">
        <v>4276</v>
      </c>
      <c r="I223" s="19" t="s">
        <v>66</v>
      </c>
    </row>
    <row r="224" spans="1:9" x14ac:dyDescent="0.25">
      <c r="A224" t="s">
        <v>1396</v>
      </c>
      <c r="B224" s="16" t="s">
        <v>4544</v>
      </c>
      <c r="C224" s="16" t="s">
        <v>1397</v>
      </c>
      <c r="D224" s="17" t="s">
        <v>4579</v>
      </c>
      <c r="E224" s="17" t="s">
        <v>1649</v>
      </c>
      <c r="F224" s="19" t="s">
        <v>4582</v>
      </c>
      <c r="G224" s="19" t="s">
        <v>4276</v>
      </c>
      <c r="H224" s="19" t="s">
        <v>4276</v>
      </c>
      <c r="I224" s="19" t="s">
        <v>4276</v>
      </c>
    </row>
    <row r="225" spans="1:9" x14ac:dyDescent="0.25">
      <c r="A225" t="s">
        <v>1300</v>
      </c>
      <c r="B225" s="16" t="s">
        <v>4545</v>
      </c>
      <c r="C225" s="16" t="s">
        <v>1302</v>
      </c>
      <c r="D225" s="17" t="s">
        <v>4562</v>
      </c>
      <c r="E225" s="17" t="s">
        <v>1592</v>
      </c>
      <c r="F225" s="19" t="s">
        <v>4563</v>
      </c>
      <c r="G225" s="19" t="s">
        <v>4276</v>
      </c>
      <c r="H225" s="19" t="s">
        <v>66</v>
      </c>
      <c r="I225" s="19" t="s">
        <v>4276</v>
      </c>
    </row>
    <row r="226" spans="1:9" x14ac:dyDescent="0.25">
      <c r="A226" t="s">
        <v>1400</v>
      </c>
      <c r="B226" s="16" t="s">
        <v>4546</v>
      </c>
      <c r="C226" s="16" t="s">
        <v>1401</v>
      </c>
      <c r="D226" s="17" t="s">
        <v>4579</v>
      </c>
      <c r="E226" s="17" t="s">
        <v>4568</v>
      </c>
      <c r="F226" s="19" t="s">
        <v>4580</v>
      </c>
      <c r="G226" s="19" t="s">
        <v>4276</v>
      </c>
      <c r="H226" s="19" t="s">
        <v>4276</v>
      </c>
      <c r="I226" s="19" t="s">
        <v>4276</v>
      </c>
    </row>
    <row r="227" spans="1:9" x14ac:dyDescent="0.25">
      <c r="A227" t="s">
        <v>1407</v>
      </c>
      <c r="B227" s="16" t="s">
        <v>4547</v>
      </c>
      <c r="C227" s="16" t="s">
        <v>1408</v>
      </c>
      <c r="D227" s="17" t="s">
        <v>4562</v>
      </c>
      <c r="E227" s="17" t="s">
        <v>4568</v>
      </c>
      <c r="F227" s="19" t="s">
        <v>4571</v>
      </c>
      <c r="G227" s="19" t="s">
        <v>4276</v>
      </c>
      <c r="H227" s="19" t="s">
        <v>4276</v>
      </c>
      <c r="I227" s="19" t="s">
        <v>4276</v>
      </c>
    </row>
    <row r="228" spans="1:9" x14ac:dyDescent="0.25">
      <c r="A228" t="s">
        <v>1413</v>
      </c>
      <c r="B228" s="16" t="s">
        <v>4548</v>
      </c>
      <c r="C228" s="16" t="s">
        <v>1414</v>
      </c>
      <c r="D228" s="17" t="s">
        <v>4578</v>
      </c>
      <c r="E228" s="17"/>
      <c r="F228" s="19" t="s">
        <v>4578</v>
      </c>
      <c r="G228" s="19" t="s">
        <v>66</v>
      </c>
      <c r="H228" s="19" t="s">
        <v>4276</v>
      </c>
      <c r="I228" s="19" t="s">
        <v>4276</v>
      </c>
    </row>
    <row r="229" spans="1:9" x14ac:dyDescent="0.25">
      <c r="A229" t="s">
        <v>1418</v>
      </c>
      <c r="B229" s="16" t="s">
        <v>4549</v>
      </c>
      <c r="C229" s="16" t="s">
        <v>1419</v>
      </c>
      <c r="D229" s="17" t="s">
        <v>4562</v>
      </c>
      <c r="E229" s="17" t="s">
        <v>4576</v>
      </c>
      <c r="F229" s="19" t="s">
        <v>4577</v>
      </c>
      <c r="G229" s="19" t="s">
        <v>4276</v>
      </c>
      <c r="H229" s="19" t="s">
        <v>66</v>
      </c>
      <c r="I229" s="19" t="s">
        <v>4276</v>
      </c>
    </row>
    <row r="230" spans="1:9" x14ac:dyDescent="0.25">
      <c r="A230" t="s">
        <v>1425</v>
      </c>
      <c r="B230" s="16" t="s">
        <v>4550</v>
      </c>
      <c r="C230" s="16" t="s">
        <v>1566</v>
      </c>
      <c r="D230" s="17" t="s">
        <v>4562</v>
      </c>
      <c r="E230" s="17" t="s">
        <v>4568</v>
      </c>
      <c r="F230" s="19" t="s">
        <v>4571</v>
      </c>
      <c r="G230" s="19" t="s">
        <v>4276</v>
      </c>
      <c r="H230" s="19" t="s">
        <v>4276</v>
      </c>
      <c r="I230" s="19" t="s">
        <v>66</v>
      </c>
    </row>
    <row r="231" spans="1:9" x14ac:dyDescent="0.25">
      <c r="A231" t="s">
        <v>1431</v>
      </c>
      <c r="B231" s="16" t="s">
        <v>4551</v>
      </c>
      <c r="C231" s="16" t="s">
        <v>1567</v>
      </c>
      <c r="D231" s="17" t="s">
        <v>4562</v>
      </c>
      <c r="E231" s="17" t="s">
        <v>1594</v>
      </c>
      <c r="F231" s="19" t="s">
        <v>4574</v>
      </c>
      <c r="G231" s="19" t="s">
        <v>4276</v>
      </c>
      <c r="H231" s="19" t="s">
        <v>4276</v>
      </c>
      <c r="I231" s="19" t="s">
        <v>4276</v>
      </c>
    </row>
    <row r="232" spans="1:9" x14ac:dyDescent="0.25">
      <c r="A232" t="s">
        <v>1569</v>
      </c>
      <c r="B232" s="16" t="s">
        <v>4552</v>
      </c>
      <c r="C232" s="16" t="s">
        <v>1568</v>
      </c>
      <c r="D232" s="17" t="s">
        <v>4562</v>
      </c>
      <c r="E232" s="17" t="s">
        <v>4576</v>
      </c>
      <c r="F232" s="19" t="s">
        <v>4577</v>
      </c>
      <c r="G232" s="19" t="s">
        <v>4276</v>
      </c>
      <c r="H232" s="19" t="s">
        <v>4276</v>
      </c>
      <c r="I232" s="19" t="s">
        <v>4276</v>
      </c>
    </row>
    <row r="233" spans="1:9" x14ac:dyDescent="0.25">
      <c r="A233" t="s">
        <v>4052</v>
      </c>
      <c r="B233" s="16" t="s">
        <v>4553</v>
      </c>
      <c r="C233" s="16" t="s">
        <v>1570</v>
      </c>
      <c r="D233" s="17" t="s">
        <v>4562</v>
      </c>
      <c r="E233" s="17" t="s">
        <v>1592</v>
      </c>
      <c r="F233" s="19" t="s">
        <v>4565</v>
      </c>
      <c r="G233" s="19" t="s">
        <v>4276</v>
      </c>
      <c r="H233" s="19" t="s">
        <v>4276</v>
      </c>
      <c r="I233" s="19" t="s">
        <v>4276</v>
      </c>
    </row>
    <row r="234" spans="1:9" x14ac:dyDescent="0.25">
      <c r="A234" t="s">
        <v>1450</v>
      </c>
      <c r="B234" s="16" t="s">
        <v>4554</v>
      </c>
      <c r="C234" s="16" t="s">
        <v>1451</v>
      </c>
      <c r="D234" s="17" t="s">
        <v>4562</v>
      </c>
      <c r="E234" s="17" t="s">
        <v>1594</v>
      </c>
      <c r="F234" s="19" t="s">
        <v>4575</v>
      </c>
      <c r="G234" s="19" t="s">
        <v>4276</v>
      </c>
      <c r="H234" s="19" t="s">
        <v>66</v>
      </c>
      <c r="I234" s="19" t="s">
        <v>4276</v>
      </c>
    </row>
    <row r="235" spans="1:9" x14ac:dyDescent="0.25">
      <c r="B235" s="16" t="s">
        <v>4555</v>
      </c>
      <c r="C235" s="16" t="s">
        <v>4266</v>
      </c>
      <c r="D235" s="17" t="s">
        <v>4562</v>
      </c>
      <c r="E235" s="17" t="s">
        <v>1594</v>
      </c>
      <c r="F235" s="19" t="s">
        <v>4575</v>
      </c>
      <c r="G235" s="19" t="s">
        <v>4276</v>
      </c>
      <c r="H235" s="19" t="s">
        <v>66</v>
      </c>
      <c r="I235" s="19" t="s">
        <v>4276</v>
      </c>
    </row>
    <row r="236" spans="1:9" x14ac:dyDescent="0.25">
      <c r="B236" s="16" t="s">
        <v>2794</v>
      </c>
      <c r="C236" s="16" t="s">
        <v>4267</v>
      </c>
      <c r="D236" s="17" t="s">
        <v>4562</v>
      </c>
      <c r="E236" s="17" t="s">
        <v>1594</v>
      </c>
      <c r="F236" s="19" t="s">
        <v>4575</v>
      </c>
      <c r="G236" s="19" t="s">
        <v>4276</v>
      </c>
      <c r="H236" s="19" t="s">
        <v>66</v>
      </c>
      <c r="I236" s="19" t="s">
        <v>4276</v>
      </c>
    </row>
    <row r="237" spans="1:9" x14ac:dyDescent="0.25">
      <c r="A237" t="s">
        <v>1459</v>
      </c>
      <c r="B237" s="16" t="s">
        <v>4556</v>
      </c>
      <c r="C237" s="16" t="s">
        <v>1460</v>
      </c>
      <c r="D237" s="17" t="s">
        <v>4562</v>
      </c>
      <c r="E237" s="17" t="s">
        <v>1592</v>
      </c>
      <c r="F237" s="19" t="s">
        <v>4563</v>
      </c>
      <c r="G237" s="19" t="s">
        <v>66</v>
      </c>
      <c r="H237" s="19" t="s">
        <v>66</v>
      </c>
      <c r="I237" s="19" t="s">
        <v>4276</v>
      </c>
    </row>
    <row r="238" spans="1:9" x14ac:dyDescent="0.25">
      <c r="A238" t="s">
        <v>1466</v>
      </c>
      <c r="B238" s="16" t="s">
        <v>4557</v>
      </c>
      <c r="C238" s="16" t="s">
        <v>1467</v>
      </c>
      <c r="D238" s="17" t="s">
        <v>4562</v>
      </c>
      <c r="E238" s="17" t="s">
        <v>1592</v>
      </c>
      <c r="F238" s="19" t="s">
        <v>4563</v>
      </c>
      <c r="G238" s="19" t="s">
        <v>66</v>
      </c>
      <c r="H238" s="19" t="s">
        <v>4276</v>
      </c>
      <c r="I238" s="19" t="s">
        <v>4276</v>
      </c>
    </row>
  </sheetData>
  <sortState ref="B2:I284">
    <sortCondition ref="C2:C284"/>
  </sortState>
  <conditionalFormatting sqref="C1:C1048576">
    <cfRule type="duplicateValues" dxfId="21" priority="12"/>
  </conditionalFormatting>
  <conditionalFormatting sqref="A45">
    <cfRule type="containsErrors" dxfId="20" priority="11">
      <formula>ISERROR(A45)</formula>
    </cfRule>
  </conditionalFormatting>
  <conditionalFormatting sqref="A46">
    <cfRule type="containsErrors" dxfId="19" priority="10">
      <formula>ISERROR(A46)</formula>
    </cfRule>
  </conditionalFormatting>
  <conditionalFormatting sqref="A47">
    <cfRule type="containsErrors" dxfId="18" priority="9">
      <formula>ISERROR(A47)</formula>
    </cfRule>
  </conditionalFormatting>
  <conditionalFormatting sqref="A59">
    <cfRule type="containsErrors" dxfId="17" priority="8">
      <formula>ISERROR(A59)</formula>
    </cfRule>
  </conditionalFormatting>
  <conditionalFormatting sqref="A60">
    <cfRule type="containsErrors" dxfId="16" priority="7">
      <formula>ISERROR(A60)</formula>
    </cfRule>
  </conditionalFormatting>
  <conditionalFormatting sqref="A114">
    <cfRule type="containsErrors" dxfId="15" priority="6">
      <formula>ISERROR(A114)</formula>
    </cfRule>
  </conditionalFormatting>
  <conditionalFormatting sqref="A147">
    <cfRule type="containsErrors" dxfId="14" priority="5">
      <formula>ISERROR(A147)</formula>
    </cfRule>
  </conditionalFormatting>
  <conditionalFormatting sqref="A185">
    <cfRule type="containsErrors" dxfId="13" priority="4">
      <formula>ISERROR(A185)</formula>
    </cfRule>
  </conditionalFormatting>
  <conditionalFormatting sqref="A192">
    <cfRule type="containsErrors" dxfId="12" priority="3">
      <formula>ISERROR(A192)</formula>
    </cfRule>
  </conditionalFormatting>
  <conditionalFormatting sqref="A201">
    <cfRule type="containsErrors" dxfId="11" priority="2">
      <formula>ISERROR(A201)</formula>
    </cfRule>
  </conditionalFormatting>
  <conditionalFormatting sqref="A224">
    <cfRule type="containsErrors" dxfId="10" priority="1">
      <formula>ISERROR(A224)</formula>
    </cfRule>
  </conditionalFormatting>
  <pageMargins left="0.7" right="0.7" top="0.75" bottom="0.75" header="0.3" footer="0.3"/>
  <ignoredErrors>
    <ignoredError sqref="B2:B23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WB</vt:lpstr>
      <vt:lpstr>UN</vt:lpstr>
      <vt:lpstr>USAID</vt:lpstr>
      <vt:lpstr>WHO</vt:lpstr>
      <vt:lpstr>OECD</vt:lpstr>
      <vt:lpstr>ITU</vt:lpstr>
      <vt:lpstr>Oxford</vt:lpstr>
      <vt:lpstr>Povcal</vt:lpstr>
      <vt:lpstr>UNCTAD</vt:lpstr>
      <vt:lpstr>IMF</vt:lpstr>
      <vt:lpstr>countries combined</vt:lpstr>
      <vt:lpstr>codebook_vars</vt:lpstr>
      <vt:lpstr>codebook_tab</vt:lpstr>
    </vt:vector>
  </TitlesOfParts>
  <Company>UVA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Chafetz</dc:creator>
  <cp:lastModifiedBy>Aaron Chafetz (E3/PLC)</cp:lastModifiedBy>
  <dcterms:created xsi:type="dcterms:W3CDTF">2015-03-06T18:56:04Z</dcterms:created>
  <dcterms:modified xsi:type="dcterms:W3CDTF">2015-05-22T18:39:47Z</dcterms:modified>
</cp:coreProperties>
</file>