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7">
      <text>
        <t xml:space="preserve">epic user story</t>
      </text>
    </comment>
    <comment authorId="0" ref="J19">
      <text>
        <t xml:space="preserve">uber pm</t>
      </text>
    </comment>
    <comment authorId="0" ref="J22">
      <text>
        <t xml:space="preserve">identifying key metrics</t>
      </text>
    </comment>
    <comment authorId="0" ref="J25">
      <text>
        <t xml:space="preserve">Red bus case study</t>
      </text>
    </comment>
  </commentList>
</comments>
</file>

<file path=xl/sharedStrings.xml><?xml version="1.0" encoding="utf-8"?>
<sst xmlns="http://schemas.openxmlformats.org/spreadsheetml/2006/main" count="266" uniqueCount="176">
  <si>
    <t>Week no.</t>
  </si>
  <si>
    <t>Start Date</t>
  </si>
  <si>
    <t>End Date</t>
  </si>
  <si>
    <t xml:space="preserve">Course </t>
  </si>
  <si>
    <t>Modules</t>
  </si>
  <si>
    <t>Soft Skills</t>
  </si>
  <si>
    <t>Resources</t>
  </si>
  <si>
    <t>Skill Tests</t>
  </si>
  <si>
    <t>Assignments</t>
  </si>
  <si>
    <t>Live sessions/ Workshops/ Masterclass</t>
  </si>
  <si>
    <t>Dates</t>
  </si>
  <si>
    <t>SGC</t>
  </si>
  <si>
    <t>Mentorship Calls</t>
  </si>
  <si>
    <t>Week 0</t>
  </si>
  <si>
    <t>Course 1:
Building a Product Vision and Strategy</t>
  </si>
  <si>
    <t>Introduction to the Program</t>
  </si>
  <si>
    <t>--</t>
  </si>
  <si>
    <t>Welcome Webinar</t>
  </si>
  <si>
    <t>all</t>
  </si>
  <si>
    <t>Week 1</t>
  </si>
  <si>
    <t>Design Thinking in Product Management</t>
  </si>
  <si>
    <t>Design Thinking - BEL Case Study</t>
  </si>
  <si>
    <t>Problem solving Skills</t>
  </si>
  <si>
    <t xml:space="preserve"> Design Thinking and User-Centered Design - Duke Faculty (AJ)</t>
  </si>
  <si>
    <t>10th July</t>
  </si>
  <si>
    <t xml:space="preserve">AJ </t>
  </si>
  <si>
    <t>Week 2</t>
  </si>
  <si>
    <t>Understanding the Market</t>
  </si>
  <si>
    <t>Guesstimates</t>
  </si>
  <si>
    <t>Understanding the Market - The Innovation Ecosystem - Duke Faculty (AJ)</t>
  </si>
  <si>
    <t>17th July</t>
  </si>
  <si>
    <t>Week 3</t>
  </si>
  <si>
    <t>SGC-I</t>
  </si>
  <si>
    <t>23/24th July</t>
  </si>
  <si>
    <t>Week 4</t>
  </si>
  <si>
    <t>Understanding the Users</t>
  </si>
  <si>
    <t>Assignment: Understanding the Users</t>
  </si>
  <si>
    <t>Conducting Survey + Product Artifacts Case Study</t>
  </si>
  <si>
    <t>30/31st July</t>
  </si>
  <si>
    <t>Saketh Sabbineni</t>
  </si>
  <si>
    <t>Week 5</t>
  </si>
  <si>
    <t>Aptitude/ Communication Test</t>
  </si>
  <si>
    <t>6/7th Aug</t>
  </si>
  <si>
    <t>Mayank Singh</t>
  </si>
  <si>
    <t>SGC-II</t>
  </si>
  <si>
    <t>Understanding Aspirations and Aligning Outcome
The primary outcome with mentorship calls should be one of the following options -
Transition - Switch to another role in same or another company
Acceleration - Getting a promotion or salary hike, Performing better in Current Role.
Professional Confidence - Able to participate in Product management Conversation, Establish as an Expert</t>
  </si>
  <si>
    <t>Week 6</t>
  </si>
  <si>
    <t>Product Vision &amp; Strategy</t>
  </si>
  <si>
    <t>Product Artefacts case study</t>
  </si>
  <si>
    <t>Product Strategy</t>
  </si>
  <si>
    <t>13/14th Aug</t>
  </si>
  <si>
    <r>
      <rPr>
        <rFont val="Overpass, Arial"/>
        <b/>
        <color theme="1"/>
        <sz val="9.0"/>
      </rPr>
      <t>Understanding Aspirations and Aligning Outcome</t>
    </r>
    <r>
      <rPr>
        <rFont val="Overpass, Arial"/>
        <b/>
        <color theme="1"/>
        <sz val="9.0"/>
      </rPr>
      <t xml:space="preserve">
The primary outcome with mentorship calls should be one of the following options -
Transition - Switch to another role in same or another company
Acceleration - Getting a promotion or salary hike, Performing better in Current Role.
Professional Confidence - Able to participate in Product management Conversation, Establish as an Expert</t>
    </r>
  </si>
  <si>
    <t>Week 7</t>
  </si>
  <si>
    <t>Common PM Interview Questions Course-1 - Optional</t>
  </si>
  <si>
    <t>Employbility Test - I</t>
  </si>
  <si>
    <t>Doubt resolution session</t>
  </si>
  <si>
    <t>20/21st Aug</t>
  </si>
  <si>
    <t>Anil Acharya</t>
  </si>
  <si>
    <t>SGC-III</t>
  </si>
  <si>
    <r>
      <rPr>
        <rFont val="Overpass, Arial"/>
        <b/>
        <color theme="1"/>
        <sz val="9.0"/>
      </rPr>
      <t>Understanding Aspirations and Aligning Outcome</t>
    </r>
    <r>
      <rPr>
        <rFont val="Overpass, Arial"/>
        <b/>
        <color theme="1"/>
        <sz val="9.0"/>
      </rPr>
      <t xml:space="preserve">
The primary outcome with mentorship calls should be one of the following options -
Transition - Switch to another role in same or another company
Acceleration - Getting a promotion or salary hike, Performing better in Current Role.
Professional Confidence - Able to participate in Product management Conversation, Establish as an Expert</t>
    </r>
  </si>
  <si>
    <t>Week 8</t>
  </si>
  <si>
    <t>Course 2: Designing and Building a Product</t>
  </si>
  <si>
    <t>Ideation</t>
  </si>
  <si>
    <t>Communication skills</t>
  </si>
  <si>
    <t>End of Mentorship Call - I</t>
  </si>
  <si>
    <t>Ideation Techniques and Exercises</t>
  </si>
  <si>
    <t>28th Aug</t>
  </si>
  <si>
    <t>Marisa</t>
  </si>
  <si>
    <r>
      <rPr>
        <rFont val="Overpass, Arial"/>
        <b/>
        <color theme="1"/>
        <sz val="9.0"/>
      </rPr>
      <t>Understanding Aspirations and Aligning Outcome</t>
    </r>
    <r>
      <rPr>
        <rFont val="Overpass, Arial"/>
        <b/>
        <color theme="1"/>
        <sz val="9.0"/>
      </rPr>
      <t xml:space="preserve">
The primary outcome with mentorship calls should be one of the following options -
Transition - Switch to another role in same or another company
Acceleration - Getting a promotion or salary hike, Performing better in Current Role.
Professional Confidence - Able to participate in Product management Conversation, Establish as an Expert</t>
    </r>
  </si>
  <si>
    <t>Week 9</t>
  </si>
  <si>
    <t>Design &amp; Prototyping</t>
  </si>
  <si>
    <t>Sketch and Wireframe Assignment</t>
  </si>
  <si>
    <t>Sketching and Wireframing</t>
  </si>
  <si>
    <t>SGC-IV</t>
  </si>
  <si>
    <t>3/4th Sept</t>
  </si>
  <si>
    <t>Week 10</t>
  </si>
  <si>
    <t>Product Design and Prototyping</t>
  </si>
  <si>
    <t>10th/11th Sept</t>
  </si>
  <si>
    <t>Siddhartha Roy</t>
  </si>
  <si>
    <t>Week 11</t>
  </si>
  <si>
    <t>Usability Testing</t>
  </si>
  <si>
    <t>Airbnb Case Study</t>
  </si>
  <si>
    <t>SGC - V Mentorship Call and 1:1 Feedback</t>
  </si>
  <si>
    <t>17/18th Sept</t>
  </si>
  <si>
    <t>Week 12</t>
  </si>
  <si>
    <t>Minimum Viable Product</t>
  </si>
  <si>
    <t>24/25th Sept</t>
  </si>
  <si>
    <t>Week 13</t>
  </si>
  <si>
    <t>Capstone Project Part -I</t>
  </si>
  <si>
    <t>Common PM Interview Questions Course-2 - Optional</t>
  </si>
  <si>
    <t>Employbility Test - II</t>
  </si>
  <si>
    <t>SGC-VI</t>
  </si>
  <si>
    <t>1/2nd Oct</t>
  </si>
  <si>
    <t>Week 14</t>
  </si>
  <si>
    <t>Doubt Resolution</t>
  </si>
  <si>
    <t>8/9th Oct</t>
  </si>
  <si>
    <t>Week 15</t>
  </si>
  <si>
    <t>Course 3: Planning and Launching a Product</t>
  </si>
  <si>
    <t>Product Development</t>
  </si>
  <si>
    <t xml:space="preserve">Assignment - Product Development
</t>
  </si>
  <si>
    <t>Scrum Artefacts</t>
  </si>
  <si>
    <t>B2B Product Managment</t>
  </si>
  <si>
    <t>16th Oct</t>
  </si>
  <si>
    <t>SGC-VII</t>
  </si>
  <si>
    <t>15/16th Oct</t>
  </si>
  <si>
    <t>Discussion on application funnel
Mock interview
further action plan to achieve the desired outcome</t>
  </si>
  <si>
    <t>Week 16</t>
  </si>
  <si>
    <t>Product vision and roadmap</t>
  </si>
  <si>
    <t>22/23 Oct</t>
  </si>
  <si>
    <t>Ankit C.</t>
  </si>
  <si>
    <t>Week 17</t>
  </si>
  <si>
    <t xml:space="preserve">Product Planning </t>
  </si>
  <si>
    <t>Assignment - Product Planning</t>
  </si>
  <si>
    <t>Prioritization</t>
  </si>
  <si>
    <t>SGC-VIII</t>
  </si>
  <si>
    <t>29/30th Oct</t>
  </si>
  <si>
    <t>Week 18</t>
  </si>
  <si>
    <t>Doubt Resolution Session</t>
  </si>
  <si>
    <t>5/6th Nov</t>
  </si>
  <si>
    <t>Week 19</t>
  </si>
  <si>
    <t>Go to Market Strategy</t>
  </si>
  <si>
    <t>Common PM Interview Questions Course-3 - Optional</t>
  </si>
  <si>
    <t>Employbility Test - III</t>
  </si>
  <si>
    <t>Go-to-Market - Duke Faculty (AJ)</t>
  </si>
  <si>
    <t>13th Nov</t>
  </si>
  <si>
    <t>AJ</t>
  </si>
  <si>
    <t>SGC-IX</t>
  </si>
  <si>
    <t>12/13th Nov</t>
  </si>
  <si>
    <t>Week 20</t>
  </si>
  <si>
    <t>Course 4: Measuring Product Success and Growth</t>
  </si>
  <si>
    <t>Product Analytics and Experimentation</t>
  </si>
  <si>
    <t>Interview skills</t>
  </si>
  <si>
    <t>Product Analytics</t>
  </si>
  <si>
    <t>19/20th Nov</t>
  </si>
  <si>
    <t>Saketh</t>
  </si>
  <si>
    <t>Week 21</t>
  </si>
  <si>
    <t>SGC-X</t>
  </si>
  <si>
    <t>26/27th Nov</t>
  </si>
  <si>
    <t>Week 22</t>
  </si>
  <si>
    <t>Product Analytics: A Deeper Dive</t>
  </si>
  <si>
    <t>Product Experimentation</t>
  </si>
  <si>
    <t>3/4th Dec</t>
  </si>
  <si>
    <t>Eshan</t>
  </si>
  <si>
    <t>Week 23</t>
  </si>
  <si>
    <t>Growth Strategies</t>
  </si>
  <si>
    <t>Growth Strategy Case Study</t>
  </si>
  <si>
    <t>Growth Duke Session (Ronald)</t>
  </si>
  <si>
    <t>10th Dec</t>
  </si>
  <si>
    <t>Ronald</t>
  </si>
  <si>
    <t>SGC-XI</t>
  </si>
  <si>
    <t>10/11th Dec</t>
  </si>
  <si>
    <t>Week 24</t>
  </si>
  <si>
    <t>End of Mentorship Call - II</t>
  </si>
  <si>
    <t>SGC XII - Mentorship Call and 1:1 Feedback Part 2</t>
  </si>
  <si>
    <t>17/18th December</t>
  </si>
  <si>
    <t>Week 25</t>
  </si>
  <si>
    <t>Capstone Project Part -II</t>
  </si>
  <si>
    <t>Common PM Interview Questions Course-4 - Optional</t>
  </si>
  <si>
    <t>Employbility Test - IV</t>
  </si>
  <si>
    <t>24/25th December</t>
  </si>
  <si>
    <t>Comm SGC 1</t>
  </si>
  <si>
    <t>Week 26</t>
  </si>
  <si>
    <t>Comm SGC 2</t>
  </si>
  <si>
    <t>31stDec/1st Jan</t>
  </si>
  <si>
    <t>Cohort</t>
  </si>
  <si>
    <t>Topic</t>
  </si>
  <si>
    <t>Date</t>
  </si>
  <si>
    <t>Time (IST)</t>
  </si>
  <si>
    <t>Cohort-25</t>
  </si>
  <si>
    <t xml:space="preserve"> Design Thinking and User-Centered Design </t>
  </si>
  <si>
    <t>1:00 PM - 2:30 PM</t>
  </si>
  <si>
    <t>Understanding the Market - The Innovation Ecosystem</t>
  </si>
  <si>
    <t xml:space="preserve">17th July
</t>
  </si>
  <si>
    <t>Digital Transformation for Product Managers 
/ Ideation Techniques and Exercises</t>
  </si>
  <si>
    <t>Go-to-Market</t>
  </si>
  <si>
    <t>Growth Product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</si>
</sst>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d, mmmm d"/>
    <numFmt numFmtId="165" formatCode="dddd&quot;, &quot;mmmm&quot; &quot;d&quot;, &quot;"/>
    <numFmt numFmtId="166" formatCode="d&quot;-&quot;mmm&quot; (&quot;ddd&quot;)&quot;"/>
    <numFmt numFmtId="167" formatCode="d mmm yyyy"/>
    <numFmt numFmtId="168" formatCode="d mmmm"/>
    <numFmt numFmtId="169" formatCode="d-mmm-yyyy"/>
    <numFmt numFmtId="170" formatCode="d mmmm yyyy"/>
  </numFmts>
  <fonts count="10">
    <font>
      <sz val="10.0"/>
      <color rgb="FF000000"/>
      <name val="Arial"/>
      <scheme val="minor"/>
    </font>
    <font>
      <b/>
      <sz val="9.0"/>
      <color rgb="FFFFFFFF"/>
      <name val="Overpass"/>
    </font>
    <font/>
    <font>
      <color theme="1"/>
      <name val="Arial"/>
    </font>
    <font>
      <sz val="9.0"/>
      <color theme="1"/>
      <name val="Overpass"/>
    </font>
    <font>
      <b/>
      <sz val="9.0"/>
      <color theme="1"/>
      <name val="Overpass"/>
    </font>
    <font>
      <sz val="9.0"/>
      <color theme="1"/>
      <name val="Lato"/>
    </font>
    <font>
      <sz val="9.0"/>
      <color rgb="FF000000"/>
      <name val="Overpass"/>
    </font>
    <font>
      <b/>
      <sz val="9.0"/>
      <color rgb="FF222222"/>
      <name val="Overpass"/>
    </font>
    <font>
      <sz val="9.0"/>
      <color rgb="FF222222"/>
      <name val="Overpass"/>
    </font>
  </fonts>
  <fills count="1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167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3" fontId="4" numFmtId="164" xfId="0" applyAlignment="1" applyBorder="1" applyFill="1" applyFont="1" applyNumberFormat="1">
      <alignment horizontal="center" shrinkToFit="0" vertical="center" wrapText="1"/>
    </xf>
    <xf borderId="1" fillId="3" fontId="4" numFmtId="165" xfId="0" applyAlignment="1" applyBorder="1" applyFont="1" applyNumberFormat="1">
      <alignment horizontal="center" shrinkToFit="0" vertical="center" wrapText="1"/>
    </xf>
    <xf borderId="4" fillId="3" fontId="4" numFmtId="166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4" numFmtId="168" xfId="0" applyAlignment="1" applyBorder="1" applyFont="1" applyNumberFormat="1">
      <alignment horizontal="center" readingOrder="0" vertical="center"/>
    </xf>
    <xf borderId="5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4" fillId="5" fontId="4" numFmtId="2" xfId="0" applyAlignment="1" applyBorder="1" applyFill="1" applyFont="1" applyNumberFormat="1">
      <alignment horizontal="center" shrinkToFit="0" vertical="center" wrapText="1"/>
    </xf>
    <xf borderId="1" fillId="0" fontId="3" numFmtId="169" xfId="0" applyAlignment="1" applyBorder="1" applyFont="1" applyNumberFormat="1">
      <alignment horizontal="center" vertical="center"/>
    </xf>
    <xf borderId="1" fillId="0" fontId="4" numFmtId="167" xfId="0" applyAlignment="1" applyBorder="1" applyFont="1" applyNumberForma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6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4" fillId="0" fontId="4" numFmtId="167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4" fontId="3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7" fontId="4" numFmtId="0" xfId="0" applyAlignment="1" applyBorder="1" applyFill="1" applyFont="1">
      <alignment horizontal="center" shrinkToFit="0" vertical="center" wrapText="1"/>
    </xf>
    <xf borderId="1" fillId="7" fontId="4" numFmtId="0" xfId="0" applyAlignment="1" applyBorder="1" applyFont="1">
      <alignment horizontal="center" vertical="center"/>
    </xf>
    <xf borderId="1" fillId="8" fontId="5" numFmtId="0" xfId="0" applyAlignment="1" applyBorder="1" applyFill="1" applyFont="1">
      <alignment horizontal="center" readingOrder="0" shrinkToFit="0" vertical="center" wrapText="0"/>
    </xf>
    <xf borderId="1" fillId="9" fontId="4" numFmtId="164" xfId="0" applyAlignment="1" applyBorder="1" applyFill="1" applyFont="1" applyNumberFormat="1">
      <alignment horizontal="center" shrinkToFit="0" vertical="center" wrapText="1"/>
    </xf>
    <xf borderId="1" fillId="3" fontId="4" numFmtId="2" xfId="0" applyAlignment="1" applyBorder="1" applyFont="1" applyNumberFormat="1">
      <alignment horizontal="center" shrinkToFit="0" vertical="center" wrapText="1"/>
    </xf>
    <xf borderId="1" fillId="0" fontId="3" numFmtId="2" xfId="0" applyAlignment="1" applyBorder="1" applyFont="1" applyNumberFormat="1">
      <alignment horizontal="center" vertical="center"/>
    </xf>
    <xf borderId="1" fillId="8" fontId="5" numFmtId="0" xfId="0" applyAlignment="1" applyBorder="1" applyFont="1">
      <alignment horizontal="center" shrinkToFit="0" vertical="center" wrapText="0"/>
    </xf>
    <xf borderId="1" fillId="9" fontId="4" numFmtId="0" xfId="0" applyAlignment="1" applyBorder="1" applyFont="1">
      <alignment horizontal="center" shrinkToFit="0" vertical="center" wrapText="1"/>
    </xf>
    <xf borderId="1" fillId="10" fontId="4" numFmtId="2" xfId="0" applyAlignment="1" applyBorder="1" applyFill="1" applyFont="1" applyNumberForma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borderId="1" fillId="11" fontId="4" numFmtId="165" xfId="0" applyAlignment="1" applyBorder="1" applyFont="1" applyNumberFormat="1">
      <alignment horizontal="center" shrinkToFit="0" vertical="center" wrapText="1"/>
    </xf>
    <xf borderId="4" fillId="11" fontId="4" numFmtId="166" xfId="0" applyAlignment="1" applyBorder="1" applyFont="1" applyNumberFormat="1">
      <alignment horizontal="center" shrinkToFit="0" vertical="center" wrapText="1"/>
    </xf>
    <xf borderId="1" fillId="11" fontId="4" numFmtId="2" xfId="0" applyAlignment="1" applyBorder="1" applyFont="1" applyNumberFormat="1">
      <alignment horizontal="center" shrinkToFit="0" vertical="center" wrapText="1"/>
    </xf>
    <xf borderId="4" fillId="11" fontId="4" numFmtId="2" xfId="0" applyAlignment="1" applyBorder="1" applyFont="1" applyNumberFormat="1">
      <alignment horizontal="center" shrinkToFit="0" vertical="center" wrapText="1"/>
    </xf>
    <xf borderId="4" fillId="11" fontId="4" numFmtId="0" xfId="0" applyAlignment="1" applyBorder="1" applyFont="1">
      <alignment horizontal="center" vertical="center"/>
    </xf>
    <xf borderId="4" fillId="10" fontId="4" numFmtId="2" xfId="0" applyAlignment="1" applyBorder="1" applyFont="1" applyNumberFormat="1">
      <alignment horizontal="center" shrinkToFit="0" vertical="center" wrapText="1"/>
    </xf>
    <xf borderId="1" fillId="12" fontId="4" numFmtId="0" xfId="0" applyAlignment="1" applyBorder="1" applyFill="1" applyFont="1">
      <alignment horizontal="center" shrinkToFit="0" vertical="center" wrapText="1"/>
    </xf>
    <xf borderId="1" fillId="12" fontId="4" numFmtId="165" xfId="0" applyAlignment="1" applyBorder="1" applyFont="1" applyNumberFormat="1">
      <alignment horizontal="center" shrinkToFit="0" vertical="center" wrapText="1"/>
    </xf>
    <xf borderId="4" fillId="12" fontId="4" numFmtId="166" xfId="0" applyAlignment="1" applyBorder="1" applyFont="1" applyNumberFormat="1">
      <alignment horizontal="center" shrinkToFit="0" vertical="center" wrapText="1"/>
    </xf>
    <xf borderId="4" fillId="12" fontId="4" numFmtId="2" xfId="0" applyAlignment="1" applyBorder="1" applyFont="1" applyNumberForma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0"/>
    </xf>
    <xf borderId="4" fillId="12" fontId="4" numFmtId="0" xfId="0" applyAlignment="1" applyBorder="1" applyFont="1">
      <alignment horizontal="center" shrinkToFit="0" vertical="center" wrapText="1"/>
    </xf>
    <xf borderId="1" fillId="12" fontId="4" numFmtId="2" xfId="0" applyAlignment="1" applyBorder="1" applyFont="1" applyNumberFormat="1">
      <alignment horizontal="center" shrinkToFit="0" vertical="center" wrapText="1"/>
    </xf>
    <xf borderId="1" fillId="13" fontId="4" numFmtId="0" xfId="0" applyAlignment="1" applyBorder="1" applyFill="1" applyFont="1">
      <alignment horizontal="center" shrinkToFit="0" vertical="center" wrapText="1"/>
    </xf>
    <xf borderId="1" fillId="13" fontId="4" numFmtId="165" xfId="0" applyAlignment="1" applyBorder="1" applyFont="1" applyNumberFormat="1">
      <alignment horizontal="center" shrinkToFit="0" vertical="center" wrapText="1"/>
    </xf>
    <xf borderId="4" fillId="13" fontId="4" numFmtId="166" xfId="0" applyAlignment="1" applyBorder="1" applyFont="1" applyNumberForma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4" fillId="13" fontId="4" numFmtId="2" xfId="0" applyAlignment="1" applyBorder="1" applyFont="1" applyNumberFormat="1">
      <alignment horizontal="center" shrinkToFit="0" vertical="center" wrapText="1"/>
    </xf>
    <xf borderId="4" fillId="13" fontId="4" numFmtId="2" xfId="0" applyAlignment="1" applyBorder="1" applyFont="1" applyNumberFormat="1">
      <alignment horizontal="center" vertical="center"/>
    </xf>
    <xf borderId="1" fillId="4" fontId="3" numFmtId="168" xfId="0" applyAlignment="1" applyBorder="1" applyFont="1" applyNumberFormat="1">
      <alignment horizontal="center" vertical="center"/>
    </xf>
    <xf borderId="1" fillId="13" fontId="6" numFmtId="0" xfId="0" applyAlignment="1" applyBorder="1" applyFont="1">
      <alignment horizontal="center" shrinkToFit="0" vertical="center" wrapText="1"/>
    </xf>
    <xf borderId="1" fillId="13" fontId="4" numFmtId="2" xfId="0" applyAlignment="1" applyBorder="1" applyFont="1" applyNumberFormat="1">
      <alignment horizontal="center" shrinkToFit="0" vertical="center" wrapText="1"/>
    </xf>
    <xf borderId="1" fillId="0" fontId="4" numFmtId="170" xfId="0" applyAlignment="1" applyBorder="1" applyFont="1" applyNumberFormat="1">
      <alignment horizontal="center" shrinkToFit="0" vertical="center" wrapText="1"/>
    </xf>
    <xf borderId="4" fillId="0" fontId="4" numFmtId="170" xfId="0" applyAlignment="1" applyBorder="1" applyFont="1" applyNumberFormat="1">
      <alignment horizontal="center" shrinkToFit="0" vertical="center" wrapText="1"/>
    </xf>
    <xf borderId="1" fillId="7" fontId="7" numFmtId="0" xfId="0" applyAlignment="1" applyBorder="1" applyFon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4" fillId="13" fontId="4" numFmtId="0" xfId="0" applyAlignment="1" applyBorder="1" applyFont="1">
      <alignment horizontal="center" shrinkToFit="0" vertical="center" wrapText="1"/>
    </xf>
    <xf borderId="1" fillId="13" fontId="4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14" fontId="8" numFmtId="0" xfId="0" applyAlignment="1" applyBorder="1" applyFill="1" applyFont="1">
      <alignment horizontal="center" vertical="center"/>
    </xf>
    <xf borderId="1" fillId="14" fontId="8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19.63"/>
    <col customWidth="1" min="5" max="5" width="19.63"/>
    <col customWidth="1" min="6" max="6" width="12.75"/>
    <col customWidth="1" min="11" max="11" width="23.88"/>
    <col customWidth="1" min="12" max="12" width="14.13"/>
    <col customWidth="1" min="15" max="15" width="14.13"/>
    <col customWidth="1" min="16" max="16" width="27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6" t="s">
        <v>5</v>
      </c>
      <c r="H1" s="6" t="s">
        <v>6</v>
      </c>
      <c r="I1" s="7" t="s">
        <v>7</v>
      </c>
      <c r="J1" s="7" t="s">
        <v>8</v>
      </c>
      <c r="K1" s="6" t="s">
        <v>9</v>
      </c>
      <c r="L1" s="6" t="s">
        <v>10</v>
      </c>
      <c r="M1" s="6"/>
      <c r="N1" s="6" t="s">
        <v>11</v>
      </c>
      <c r="O1" s="6" t="s">
        <v>10</v>
      </c>
      <c r="P1" s="6" t="s">
        <v>12</v>
      </c>
      <c r="Q1" s="8" t="s">
        <v>0</v>
      </c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13</v>
      </c>
      <c r="B2" s="11">
        <v>44742.0</v>
      </c>
      <c r="C2" s="11">
        <f t="shared" ref="C2:C28" si="1">B2+6</f>
        <v>44748</v>
      </c>
      <c r="D2" s="12" t="s">
        <v>14</v>
      </c>
      <c r="E2" s="13" t="s">
        <v>15</v>
      </c>
      <c r="F2" s="14"/>
      <c r="G2" s="14"/>
      <c r="H2" s="15"/>
      <c r="I2" s="16" t="s">
        <v>16</v>
      </c>
      <c r="J2" s="16" t="s">
        <v>16</v>
      </c>
      <c r="K2" s="17" t="s">
        <v>17</v>
      </c>
      <c r="L2" s="18">
        <v>44745.0</v>
      </c>
      <c r="M2" s="17" t="s">
        <v>18</v>
      </c>
      <c r="N2" s="17" t="s">
        <v>16</v>
      </c>
      <c r="O2" s="17" t="s">
        <v>16</v>
      </c>
      <c r="P2" s="15"/>
      <c r="Q2" s="10" t="s">
        <v>13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19</v>
      </c>
      <c r="B3" s="11">
        <v>44749.0</v>
      </c>
      <c r="C3" s="11">
        <f t="shared" si="1"/>
        <v>44755</v>
      </c>
      <c r="D3" s="19"/>
      <c r="E3" s="20" t="s">
        <v>20</v>
      </c>
      <c r="F3" s="20" t="s">
        <v>21</v>
      </c>
      <c r="G3" s="21" t="s">
        <v>22</v>
      </c>
      <c r="H3" s="22"/>
      <c r="I3" s="23" t="s">
        <v>16</v>
      </c>
      <c r="J3" s="16" t="s">
        <v>16</v>
      </c>
      <c r="K3" s="24" t="s">
        <v>23</v>
      </c>
      <c r="L3" s="25" t="s">
        <v>24</v>
      </c>
      <c r="M3" s="17" t="s">
        <v>25</v>
      </c>
      <c r="N3" s="17" t="s">
        <v>16</v>
      </c>
      <c r="O3" s="17" t="s">
        <v>16</v>
      </c>
      <c r="P3" s="15"/>
      <c r="Q3" s="10" t="s">
        <v>19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0" t="s">
        <v>26</v>
      </c>
      <c r="B4" s="11">
        <f t="shared" ref="B4:B28" si="2">C3+1</f>
        <v>44756</v>
      </c>
      <c r="C4" s="11">
        <f t="shared" si="1"/>
        <v>44762</v>
      </c>
      <c r="D4" s="19"/>
      <c r="E4" s="26" t="s">
        <v>27</v>
      </c>
      <c r="F4" s="27" t="s">
        <v>28</v>
      </c>
      <c r="G4" s="19"/>
      <c r="H4" s="15"/>
      <c r="I4" s="28" t="s">
        <v>16</v>
      </c>
      <c r="J4" s="29"/>
      <c r="K4" s="24" t="s">
        <v>29</v>
      </c>
      <c r="L4" s="25" t="s">
        <v>30</v>
      </c>
      <c r="M4" s="17" t="s">
        <v>25</v>
      </c>
      <c r="N4" s="17" t="s">
        <v>16</v>
      </c>
      <c r="O4" s="17" t="s">
        <v>16</v>
      </c>
      <c r="P4" s="15"/>
      <c r="Q4" s="10" t="s">
        <v>26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 t="s">
        <v>31</v>
      </c>
      <c r="B5" s="11">
        <f t="shared" si="2"/>
        <v>44763</v>
      </c>
      <c r="C5" s="11">
        <f t="shared" si="1"/>
        <v>44769</v>
      </c>
      <c r="D5" s="19"/>
      <c r="E5" s="30"/>
      <c r="F5" s="30"/>
      <c r="G5" s="19"/>
      <c r="H5" s="15"/>
      <c r="I5" s="30"/>
      <c r="J5" s="30"/>
      <c r="K5" s="15"/>
      <c r="L5" s="15"/>
      <c r="M5" s="31"/>
      <c r="N5" s="17" t="s">
        <v>32</v>
      </c>
      <c r="O5" s="32" t="s">
        <v>33</v>
      </c>
      <c r="P5" s="15"/>
      <c r="Q5" s="10" t="s">
        <v>31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 t="s">
        <v>34</v>
      </c>
      <c r="B6" s="11">
        <f t="shared" si="2"/>
        <v>44770</v>
      </c>
      <c r="C6" s="11">
        <f t="shared" si="1"/>
        <v>44776</v>
      </c>
      <c r="D6" s="19"/>
      <c r="E6" s="26" t="s">
        <v>35</v>
      </c>
      <c r="F6" s="27" t="s">
        <v>36</v>
      </c>
      <c r="G6" s="19"/>
      <c r="H6" s="15"/>
      <c r="I6" s="16" t="s">
        <v>16</v>
      </c>
      <c r="J6" s="29" t="s">
        <v>37</v>
      </c>
      <c r="K6" s="17" t="s">
        <v>28</v>
      </c>
      <c r="L6" s="32" t="s">
        <v>38</v>
      </c>
      <c r="M6" s="32" t="s">
        <v>39</v>
      </c>
      <c r="N6" s="31"/>
      <c r="O6" s="31"/>
      <c r="P6" s="15"/>
      <c r="Q6" s="10" t="s">
        <v>34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 t="s">
        <v>40</v>
      </c>
      <c r="B7" s="11">
        <f t="shared" si="2"/>
        <v>44777</v>
      </c>
      <c r="C7" s="11">
        <f t="shared" si="1"/>
        <v>44783</v>
      </c>
      <c r="D7" s="19"/>
      <c r="E7" s="30"/>
      <c r="F7" s="30"/>
      <c r="G7" s="19"/>
      <c r="H7" s="15"/>
      <c r="I7" s="16" t="s">
        <v>41</v>
      </c>
      <c r="J7" s="19"/>
      <c r="K7" s="33" t="s">
        <v>35</v>
      </c>
      <c r="L7" s="34" t="s">
        <v>42</v>
      </c>
      <c r="M7" s="33" t="s">
        <v>43</v>
      </c>
      <c r="N7" s="33" t="s">
        <v>44</v>
      </c>
      <c r="O7" s="34" t="s">
        <v>42</v>
      </c>
      <c r="P7" s="35" t="s">
        <v>45</v>
      </c>
      <c r="Q7" s="36" t="s">
        <v>40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0" t="s">
        <v>46</v>
      </c>
      <c r="B8" s="11">
        <f t="shared" si="2"/>
        <v>44784</v>
      </c>
      <c r="C8" s="11">
        <f t="shared" si="1"/>
        <v>44790</v>
      </c>
      <c r="D8" s="19"/>
      <c r="E8" s="37" t="s">
        <v>47</v>
      </c>
      <c r="F8" s="26" t="s">
        <v>48</v>
      </c>
      <c r="G8" s="19"/>
      <c r="H8" s="38"/>
      <c r="I8" s="16" t="s">
        <v>16</v>
      </c>
      <c r="J8" s="30"/>
      <c r="K8" s="17" t="s">
        <v>49</v>
      </c>
      <c r="L8" s="32" t="s">
        <v>50</v>
      </c>
      <c r="M8" s="17" t="s">
        <v>43</v>
      </c>
      <c r="N8" s="31"/>
      <c r="O8" s="31"/>
      <c r="P8" s="39" t="s">
        <v>51</v>
      </c>
      <c r="Q8" s="40" t="s">
        <v>46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0" t="s">
        <v>52</v>
      </c>
      <c r="B9" s="11">
        <f t="shared" si="2"/>
        <v>44791</v>
      </c>
      <c r="C9" s="11">
        <f t="shared" si="1"/>
        <v>44797</v>
      </c>
      <c r="D9" s="30"/>
      <c r="E9" s="41" t="s">
        <v>53</v>
      </c>
      <c r="F9" s="30"/>
      <c r="G9" s="30"/>
      <c r="H9" s="38"/>
      <c r="I9" s="16" t="s">
        <v>54</v>
      </c>
      <c r="J9" s="16"/>
      <c r="K9" s="34" t="s">
        <v>55</v>
      </c>
      <c r="L9" s="34" t="s">
        <v>56</v>
      </c>
      <c r="M9" s="33" t="s">
        <v>57</v>
      </c>
      <c r="N9" s="33" t="s">
        <v>58</v>
      </c>
      <c r="O9" s="34" t="s">
        <v>56</v>
      </c>
      <c r="P9" s="39" t="s">
        <v>59</v>
      </c>
      <c r="Q9" s="40" t="s">
        <v>52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2" t="s">
        <v>60</v>
      </c>
      <c r="B10" s="43">
        <f t="shared" si="2"/>
        <v>44798</v>
      </c>
      <c r="C10" s="43">
        <f t="shared" si="1"/>
        <v>44804</v>
      </c>
      <c r="D10" s="44" t="s">
        <v>61</v>
      </c>
      <c r="E10" s="42" t="s">
        <v>62</v>
      </c>
      <c r="F10" s="45" t="s">
        <v>16</v>
      </c>
      <c r="G10" s="46" t="s">
        <v>63</v>
      </c>
      <c r="H10" s="38"/>
      <c r="I10" s="23" t="s">
        <v>64</v>
      </c>
      <c r="J10" s="16" t="s">
        <v>16</v>
      </c>
      <c r="K10" s="25" t="s">
        <v>65</v>
      </c>
      <c r="L10" s="15" t="s">
        <v>66</v>
      </c>
      <c r="M10" s="25" t="s">
        <v>67</v>
      </c>
      <c r="N10" s="31"/>
      <c r="O10" s="31"/>
      <c r="P10" s="39" t="s">
        <v>68</v>
      </c>
      <c r="Q10" s="40" t="s">
        <v>60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42" t="s">
        <v>69</v>
      </c>
      <c r="B11" s="43">
        <f t="shared" si="2"/>
        <v>44805</v>
      </c>
      <c r="C11" s="43">
        <f t="shared" si="1"/>
        <v>44811</v>
      </c>
      <c r="D11" s="19"/>
      <c r="E11" s="47" t="s">
        <v>70</v>
      </c>
      <c r="F11" s="46" t="s">
        <v>71</v>
      </c>
      <c r="G11" s="19"/>
      <c r="H11" s="38"/>
      <c r="I11" s="29" t="s">
        <v>16</v>
      </c>
      <c r="J11" s="28" t="s">
        <v>72</v>
      </c>
      <c r="K11" s="17"/>
      <c r="L11" s="31"/>
      <c r="M11" s="17"/>
      <c r="N11" s="17" t="s">
        <v>73</v>
      </c>
      <c r="O11" s="32" t="s">
        <v>74</v>
      </c>
      <c r="P11" s="15"/>
      <c r="Q11" s="42" t="s">
        <v>69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2" t="s">
        <v>75</v>
      </c>
      <c r="B12" s="43">
        <f t="shared" si="2"/>
        <v>44812</v>
      </c>
      <c r="C12" s="43">
        <f t="shared" si="1"/>
        <v>44818</v>
      </c>
      <c r="D12" s="19"/>
      <c r="E12" s="30"/>
      <c r="F12" s="30"/>
      <c r="G12" s="19"/>
      <c r="H12" s="38"/>
      <c r="I12" s="30"/>
      <c r="J12" s="30"/>
      <c r="K12" s="17" t="s">
        <v>76</v>
      </c>
      <c r="L12" s="32" t="s">
        <v>77</v>
      </c>
      <c r="M12" s="32" t="s">
        <v>78</v>
      </c>
      <c r="N12" s="31"/>
      <c r="O12" s="31"/>
      <c r="P12" s="15"/>
      <c r="Q12" s="42" t="s">
        <v>75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42" t="s">
        <v>79</v>
      </c>
      <c r="B13" s="43">
        <f t="shared" si="2"/>
        <v>44819</v>
      </c>
      <c r="C13" s="43">
        <f t="shared" si="1"/>
        <v>44825</v>
      </c>
      <c r="D13" s="19"/>
      <c r="E13" s="45" t="s">
        <v>80</v>
      </c>
      <c r="F13" s="45" t="s">
        <v>81</v>
      </c>
      <c r="G13" s="19"/>
      <c r="H13" s="38"/>
      <c r="I13" s="28" t="s">
        <v>16</v>
      </c>
      <c r="J13" s="29" t="s">
        <v>16</v>
      </c>
      <c r="K13" s="31"/>
      <c r="L13" s="31"/>
      <c r="M13" s="17"/>
      <c r="N13" s="17" t="s">
        <v>82</v>
      </c>
      <c r="O13" s="32" t="s">
        <v>83</v>
      </c>
      <c r="P13" s="15"/>
      <c r="Q13" s="42" t="s">
        <v>79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42" t="s">
        <v>84</v>
      </c>
      <c r="B14" s="43">
        <f t="shared" si="2"/>
        <v>44826</v>
      </c>
      <c r="C14" s="43">
        <f t="shared" si="1"/>
        <v>44832</v>
      </c>
      <c r="D14" s="19"/>
      <c r="E14" s="45" t="s">
        <v>85</v>
      </c>
      <c r="F14" s="45" t="s">
        <v>16</v>
      </c>
      <c r="G14" s="19"/>
      <c r="H14" s="38"/>
      <c r="I14" s="30"/>
      <c r="J14" s="30"/>
      <c r="K14" s="17" t="s">
        <v>85</v>
      </c>
      <c r="L14" s="32" t="s">
        <v>86</v>
      </c>
      <c r="M14" s="32" t="s">
        <v>78</v>
      </c>
      <c r="N14" s="31"/>
      <c r="O14" s="31"/>
      <c r="P14" s="15"/>
      <c r="Q14" s="42" t="s">
        <v>84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2" t="s">
        <v>87</v>
      </c>
      <c r="B15" s="43">
        <f t="shared" si="2"/>
        <v>44833</v>
      </c>
      <c r="C15" s="43">
        <f t="shared" si="1"/>
        <v>44839</v>
      </c>
      <c r="D15" s="19"/>
      <c r="E15" s="46" t="s">
        <v>88</v>
      </c>
      <c r="F15" s="48" t="s">
        <v>89</v>
      </c>
      <c r="G15" s="19"/>
      <c r="H15" s="38"/>
      <c r="I15" s="29" t="s">
        <v>90</v>
      </c>
      <c r="J15" s="29" t="s">
        <v>88</v>
      </c>
      <c r="K15" s="31"/>
      <c r="L15" s="31"/>
      <c r="M15" s="17"/>
      <c r="N15" s="17" t="s">
        <v>91</v>
      </c>
      <c r="O15" s="32" t="s">
        <v>92</v>
      </c>
      <c r="P15" s="15"/>
      <c r="Q15" s="42" t="s">
        <v>87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45.75" customHeight="1">
      <c r="A16" s="42" t="s">
        <v>93</v>
      </c>
      <c r="B16" s="43">
        <f t="shared" si="2"/>
        <v>44840</v>
      </c>
      <c r="C16" s="43">
        <f t="shared" si="1"/>
        <v>44846</v>
      </c>
      <c r="D16" s="30"/>
      <c r="E16" s="30"/>
      <c r="F16" s="30"/>
      <c r="G16" s="19"/>
      <c r="H16" s="38"/>
      <c r="I16" s="30"/>
      <c r="J16" s="30"/>
      <c r="K16" s="17" t="s">
        <v>94</v>
      </c>
      <c r="L16" s="32" t="s">
        <v>95</v>
      </c>
      <c r="M16" s="31"/>
      <c r="N16" s="31"/>
      <c r="O16" s="31"/>
      <c r="P16" s="15"/>
      <c r="Q16" s="42" t="s">
        <v>93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9" t="s">
        <v>96</v>
      </c>
      <c r="B17" s="50">
        <f t="shared" si="2"/>
        <v>44847</v>
      </c>
      <c r="C17" s="50">
        <f t="shared" si="1"/>
        <v>44853</v>
      </c>
      <c r="D17" s="51" t="s">
        <v>97</v>
      </c>
      <c r="E17" s="52" t="s">
        <v>98</v>
      </c>
      <c r="F17" s="52" t="s">
        <v>99</v>
      </c>
      <c r="G17" s="19"/>
      <c r="H17" s="38"/>
      <c r="I17" s="29" t="s">
        <v>16</v>
      </c>
      <c r="J17" s="29" t="s">
        <v>100</v>
      </c>
      <c r="K17" s="33" t="s">
        <v>101</v>
      </c>
      <c r="L17" s="34" t="s">
        <v>102</v>
      </c>
      <c r="M17" s="33"/>
      <c r="N17" s="33" t="s">
        <v>103</v>
      </c>
      <c r="O17" s="34" t="s">
        <v>104</v>
      </c>
      <c r="P17" s="53" t="s">
        <v>105</v>
      </c>
      <c r="Q17" s="40" t="s">
        <v>96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49" t="s">
        <v>106</v>
      </c>
      <c r="B18" s="50">
        <f t="shared" si="2"/>
        <v>44854</v>
      </c>
      <c r="C18" s="50">
        <f t="shared" si="1"/>
        <v>44860</v>
      </c>
      <c r="D18" s="19"/>
      <c r="E18" s="30"/>
      <c r="F18" s="30"/>
      <c r="G18" s="19"/>
      <c r="H18" s="38"/>
      <c r="I18" s="30"/>
      <c r="J18" s="30"/>
      <c r="K18" s="17" t="s">
        <v>107</v>
      </c>
      <c r="L18" s="32" t="s">
        <v>108</v>
      </c>
      <c r="M18" s="32" t="s">
        <v>109</v>
      </c>
      <c r="N18" s="31"/>
      <c r="O18" s="31"/>
      <c r="P18" s="53" t="s">
        <v>105</v>
      </c>
      <c r="Q18" s="40" t="s">
        <v>106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9" t="s">
        <v>110</v>
      </c>
      <c r="B19" s="50">
        <f t="shared" si="2"/>
        <v>44861</v>
      </c>
      <c r="C19" s="50">
        <f t="shared" si="1"/>
        <v>44867</v>
      </c>
      <c r="D19" s="19"/>
      <c r="E19" s="54" t="s">
        <v>111</v>
      </c>
      <c r="F19" s="52" t="s">
        <v>112</v>
      </c>
      <c r="G19" s="19"/>
      <c r="H19" s="15"/>
      <c r="I19" s="29" t="s">
        <v>16</v>
      </c>
      <c r="J19" s="29" t="s">
        <v>113</v>
      </c>
      <c r="K19" s="17"/>
      <c r="L19" s="31"/>
      <c r="M19" s="17"/>
      <c r="N19" s="17" t="s">
        <v>114</v>
      </c>
      <c r="O19" s="32" t="s">
        <v>115</v>
      </c>
      <c r="P19" s="53" t="s">
        <v>105</v>
      </c>
      <c r="Q19" s="40" t="s">
        <v>110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49" t="s">
        <v>116</v>
      </c>
      <c r="B20" s="50">
        <f t="shared" si="2"/>
        <v>44868</v>
      </c>
      <c r="C20" s="50">
        <f t="shared" si="1"/>
        <v>44874</v>
      </c>
      <c r="D20" s="19"/>
      <c r="E20" s="30"/>
      <c r="F20" s="30"/>
      <c r="G20" s="19"/>
      <c r="H20" s="15"/>
      <c r="I20" s="30"/>
      <c r="J20" s="30"/>
      <c r="K20" s="17" t="s">
        <v>117</v>
      </c>
      <c r="L20" s="32" t="s">
        <v>118</v>
      </c>
      <c r="M20" s="31"/>
      <c r="N20" s="31"/>
      <c r="O20" s="31"/>
      <c r="P20" s="53" t="s">
        <v>105</v>
      </c>
      <c r="Q20" s="40" t="s">
        <v>116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49" t="s">
        <v>119</v>
      </c>
      <c r="B21" s="50">
        <f t="shared" si="2"/>
        <v>44875</v>
      </c>
      <c r="C21" s="50">
        <f t="shared" si="1"/>
        <v>44881</v>
      </c>
      <c r="D21" s="30"/>
      <c r="E21" s="55" t="s">
        <v>120</v>
      </c>
      <c r="F21" s="41" t="s">
        <v>121</v>
      </c>
      <c r="G21" s="30"/>
      <c r="H21" s="15"/>
      <c r="I21" s="16" t="s">
        <v>122</v>
      </c>
      <c r="J21" s="16" t="s">
        <v>16</v>
      </c>
      <c r="K21" s="33" t="s">
        <v>123</v>
      </c>
      <c r="L21" s="34" t="s">
        <v>124</v>
      </c>
      <c r="M21" s="33" t="s">
        <v>125</v>
      </c>
      <c r="N21" s="33" t="s">
        <v>126</v>
      </c>
      <c r="O21" s="34" t="s">
        <v>127</v>
      </c>
      <c r="P21" s="53" t="s">
        <v>105</v>
      </c>
      <c r="Q21" s="40" t="s">
        <v>119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6" t="s">
        <v>128</v>
      </c>
      <c r="B22" s="57">
        <f t="shared" si="2"/>
        <v>44882</v>
      </c>
      <c r="C22" s="57">
        <f t="shared" si="1"/>
        <v>44888</v>
      </c>
      <c r="D22" s="58" t="s">
        <v>129</v>
      </c>
      <c r="E22" s="59" t="s">
        <v>130</v>
      </c>
      <c r="F22" s="60" t="s">
        <v>16</v>
      </c>
      <c r="G22" s="61" t="s">
        <v>131</v>
      </c>
      <c r="H22" s="15"/>
      <c r="I22" s="29" t="s">
        <v>16</v>
      </c>
      <c r="J22" s="29" t="s">
        <v>132</v>
      </c>
      <c r="K22" s="17" t="s">
        <v>132</v>
      </c>
      <c r="L22" s="32" t="s">
        <v>133</v>
      </c>
      <c r="M22" s="32" t="s">
        <v>134</v>
      </c>
      <c r="N22" s="31"/>
      <c r="O22" s="31"/>
      <c r="P22" s="15"/>
      <c r="Q22" s="56" t="s">
        <v>128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56" t="s">
        <v>135</v>
      </c>
      <c r="B23" s="57">
        <f t="shared" si="2"/>
        <v>44889</v>
      </c>
      <c r="C23" s="57">
        <f t="shared" si="1"/>
        <v>44895</v>
      </c>
      <c r="D23" s="19"/>
      <c r="E23" s="30"/>
      <c r="F23" s="30"/>
      <c r="G23" s="19"/>
      <c r="H23" s="15"/>
      <c r="I23" s="30"/>
      <c r="J23" s="30"/>
      <c r="K23" s="62"/>
      <c r="L23" s="31"/>
      <c r="M23" s="17"/>
      <c r="N23" s="17" t="s">
        <v>136</v>
      </c>
      <c r="O23" s="32" t="s">
        <v>137</v>
      </c>
      <c r="P23" s="15"/>
      <c r="Q23" s="56" t="s">
        <v>135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56" t="s">
        <v>138</v>
      </c>
      <c r="B24" s="57">
        <f t="shared" si="2"/>
        <v>44896</v>
      </c>
      <c r="C24" s="57">
        <f t="shared" si="1"/>
        <v>44902</v>
      </c>
      <c r="D24" s="19"/>
      <c r="E24" s="63" t="s">
        <v>139</v>
      </c>
      <c r="F24" s="64" t="s">
        <v>16</v>
      </c>
      <c r="G24" s="19"/>
      <c r="H24" s="15"/>
      <c r="I24" s="65" t="s">
        <v>16</v>
      </c>
      <c r="J24" s="65" t="s">
        <v>16</v>
      </c>
      <c r="K24" s="17" t="s">
        <v>140</v>
      </c>
      <c r="L24" s="31" t="s">
        <v>141</v>
      </c>
      <c r="M24" s="17" t="s">
        <v>142</v>
      </c>
      <c r="N24" s="17"/>
      <c r="O24" s="32"/>
      <c r="P24" s="15"/>
      <c r="Q24" s="56" t="s">
        <v>138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56" t="s">
        <v>143</v>
      </c>
      <c r="B25" s="57">
        <f t="shared" si="2"/>
        <v>44903</v>
      </c>
      <c r="C25" s="57">
        <f t="shared" si="1"/>
        <v>44909</v>
      </c>
      <c r="D25" s="19"/>
      <c r="E25" s="60" t="s">
        <v>144</v>
      </c>
      <c r="F25" s="60" t="s">
        <v>145</v>
      </c>
      <c r="G25" s="19"/>
      <c r="H25" s="31"/>
      <c r="I25" s="16" t="s">
        <v>16</v>
      </c>
      <c r="J25" s="66" t="s">
        <v>145</v>
      </c>
      <c r="K25" s="33" t="s">
        <v>146</v>
      </c>
      <c r="L25" s="67" t="s">
        <v>147</v>
      </c>
      <c r="M25" s="33" t="s">
        <v>148</v>
      </c>
      <c r="N25" s="33" t="s">
        <v>149</v>
      </c>
      <c r="O25" s="34" t="s">
        <v>150</v>
      </c>
      <c r="P25" s="15"/>
      <c r="Q25" s="56" t="s">
        <v>143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6" t="s">
        <v>151</v>
      </c>
      <c r="B26" s="57">
        <f t="shared" si="2"/>
        <v>44910</v>
      </c>
      <c r="C26" s="57">
        <f t="shared" si="1"/>
        <v>44916</v>
      </c>
      <c r="D26" s="19"/>
      <c r="E26" s="30"/>
      <c r="F26" s="30"/>
      <c r="G26" s="19"/>
      <c r="H26" s="68"/>
      <c r="I26" s="16" t="s">
        <v>152</v>
      </c>
      <c r="J26" s="30"/>
      <c r="K26" s="62"/>
      <c r="L26" s="32"/>
      <c r="M26" s="17"/>
      <c r="N26" s="17" t="s">
        <v>153</v>
      </c>
      <c r="O26" s="32" t="s">
        <v>154</v>
      </c>
      <c r="P26" s="15"/>
      <c r="Q26" s="56" t="s">
        <v>151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6" t="s">
        <v>155</v>
      </c>
      <c r="B27" s="57">
        <f t="shared" si="2"/>
        <v>44917</v>
      </c>
      <c r="C27" s="57">
        <f t="shared" si="1"/>
        <v>44923</v>
      </c>
      <c r="D27" s="19"/>
      <c r="E27" s="69" t="s">
        <v>156</v>
      </c>
      <c r="F27" s="48" t="s">
        <v>157</v>
      </c>
      <c r="G27" s="19"/>
      <c r="H27" s="68"/>
      <c r="I27" s="29" t="s">
        <v>158</v>
      </c>
      <c r="J27" s="29" t="s">
        <v>156</v>
      </c>
      <c r="K27" s="33" t="s">
        <v>117</v>
      </c>
      <c r="L27" s="34" t="s">
        <v>159</v>
      </c>
      <c r="M27" s="33"/>
      <c r="N27" s="33" t="s">
        <v>160</v>
      </c>
      <c r="O27" s="34" t="s">
        <v>159</v>
      </c>
      <c r="P27" s="15"/>
      <c r="Q27" s="56" t="s">
        <v>155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59.25" customHeight="1">
      <c r="A28" s="70" t="s">
        <v>161</v>
      </c>
      <c r="B28" s="57">
        <f t="shared" si="2"/>
        <v>44924</v>
      </c>
      <c r="C28" s="57">
        <f t="shared" si="1"/>
        <v>44930</v>
      </c>
      <c r="D28" s="30"/>
      <c r="E28" s="30"/>
      <c r="F28" s="30"/>
      <c r="G28" s="30"/>
      <c r="H28" s="71"/>
      <c r="I28" s="30"/>
      <c r="J28" s="30"/>
      <c r="K28" s="72"/>
      <c r="L28" s="71"/>
      <c r="M28" s="16"/>
      <c r="N28" s="16" t="s">
        <v>162</v>
      </c>
      <c r="O28" s="73" t="s">
        <v>163</v>
      </c>
      <c r="P28" s="15"/>
      <c r="Q28" s="70" t="s">
        <v>161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74"/>
      <c r="C29" s="7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74"/>
      <c r="C30" s="7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74"/>
      <c r="C31" s="7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74"/>
      <c r="C32" s="7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idden="1">
      <c r="A33" s="9"/>
      <c r="B33" s="74"/>
      <c r="C33" s="75"/>
      <c r="D33" s="15"/>
      <c r="E33" s="15"/>
      <c r="F33" s="15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idden="1">
      <c r="A34" s="9"/>
      <c r="B34" s="75"/>
      <c r="C34" s="76" t="s">
        <v>164</v>
      </c>
      <c r="D34" s="76" t="s">
        <v>165</v>
      </c>
      <c r="E34" s="76" t="s">
        <v>166</v>
      </c>
      <c r="F34" s="77" t="s">
        <v>167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idden="1">
      <c r="A35" s="9"/>
      <c r="B35" s="75"/>
      <c r="C35" s="78" t="s">
        <v>168</v>
      </c>
      <c r="D35" s="17" t="s">
        <v>169</v>
      </c>
      <c r="E35" s="32" t="s">
        <v>24</v>
      </c>
      <c r="F35" s="79" t="s">
        <v>170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idden="1">
      <c r="A36" s="9"/>
      <c r="B36" s="75"/>
      <c r="C36" s="78" t="s">
        <v>168</v>
      </c>
      <c r="D36" s="17" t="s">
        <v>171</v>
      </c>
      <c r="E36" s="32" t="s">
        <v>172</v>
      </c>
      <c r="F36" s="79" t="s">
        <v>170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idden="1">
      <c r="A37" s="9"/>
      <c r="B37" s="75"/>
      <c r="C37" s="78" t="s">
        <v>168</v>
      </c>
      <c r="D37" s="17" t="s">
        <v>173</v>
      </c>
      <c r="E37" s="32" t="s">
        <v>66</v>
      </c>
      <c r="F37" s="79" t="s">
        <v>170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idden="1">
      <c r="A38" s="9"/>
      <c r="B38" s="75"/>
      <c r="C38" s="78" t="s">
        <v>168</v>
      </c>
      <c r="D38" s="17" t="s">
        <v>174</v>
      </c>
      <c r="E38" s="32" t="s">
        <v>127</v>
      </c>
      <c r="F38" s="79" t="s">
        <v>170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idden="1">
      <c r="A39" s="9"/>
      <c r="B39" s="75"/>
      <c r="C39" s="78" t="s">
        <v>168</v>
      </c>
      <c r="D39" s="17" t="s">
        <v>101</v>
      </c>
      <c r="E39" s="32" t="s">
        <v>102</v>
      </c>
      <c r="F39" s="79" t="s">
        <v>170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idden="1">
      <c r="A40" s="9"/>
      <c r="B40" s="75"/>
      <c r="C40" s="78" t="s">
        <v>168</v>
      </c>
      <c r="D40" s="17" t="s">
        <v>175</v>
      </c>
      <c r="E40" s="32" t="s">
        <v>150</v>
      </c>
      <c r="F40" s="79" t="s">
        <v>170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idden="1">
      <c r="A41" s="9"/>
      <c r="B41" s="74"/>
      <c r="C41" s="7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74"/>
      <c r="C42" s="7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74"/>
      <c r="C43" s="7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74"/>
      <c r="C44" s="7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74"/>
      <c r="C45" s="7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74"/>
      <c r="C46" s="7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74"/>
      <c r="C47" s="7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74"/>
      <c r="C48" s="7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74"/>
      <c r="C49" s="7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74"/>
      <c r="C50" s="7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74"/>
      <c r="C51" s="7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74"/>
      <c r="C52" s="7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74"/>
      <c r="C53" s="7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74"/>
      <c r="C54" s="7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74"/>
      <c r="C55" s="7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74"/>
      <c r="C56" s="7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74"/>
      <c r="C57" s="7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74"/>
      <c r="C58" s="7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74"/>
      <c r="C59" s="7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74"/>
      <c r="C60" s="7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74"/>
      <c r="C61" s="7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74"/>
      <c r="C62" s="7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74"/>
      <c r="C63" s="7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74"/>
      <c r="C64" s="7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74"/>
      <c r="C65" s="7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74"/>
      <c r="C66" s="7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74"/>
      <c r="C67" s="7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74"/>
      <c r="C68" s="7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74"/>
      <c r="C69" s="7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74"/>
      <c r="C70" s="7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74"/>
      <c r="C71" s="7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74"/>
      <c r="C72" s="7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74"/>
      <c r="C73" s="7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74"/>
      <c r="C74" s="7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74"/>
      <c r="C75" s="7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74"/>
      <c r="C76" s="7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74"/>
      <c r="C77" s="7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74"/>
      <c r="C78" s="7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74"/>
      <c r="C79" s="7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74"/>
      <c r="C80" s="7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74"/>
      <c r="C81" s="7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74"/>
      <c r="C82" s="7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74"/>
      <c r="C83" s="7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74"/>
      <c r="C84" s="7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74"/>
      <c r="C85" s="7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74"/>
      <c r="C86" s="7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74"/>
      <c r="C87" s="7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74"/>
      <c r="C88" s="7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74"/>
      <c r="C89" s="7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74"/>
      <c r="C90" s="7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74"/>
      <c r="C91" s="7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74"/>
      <c r="C92" s="7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74"/>
      <c r="C93" s="7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74"/>
      <c r="C94" s="7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74"/>
      <c r="C95" s="7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74"/>
      <c r="C96" s="7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74"/>
      <c r="C97" s="7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74"/>
      <c r="C98" s="7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74"/>
      <c r="C99" s="7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74"/>
      <c r="C100" s="7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74"/>
      <c r="C101" s="7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74"/>
      <c r="C102" s="7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74"/>
      <c r="C103" s="7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74"/>
      <c r="C104" s="7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74"/>
      <c r="C105" s="7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74"/>
      <c r="C106" s="7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74"/>
      <c r="C107" s="7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74"/>
      <c r="C108" s="7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74"/>
      <c r="C109" s="7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74"/>
      <c r="C110" s="7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74"/>
      <c r="C111" s="7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74"/>
      <c r="C112" s="7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74"/>
      <c r="C113" s="7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74"/>
      <c r="C114" s="7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74"/>
      <c r="C115" s="7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74"/>
      <c r="C116" s="7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74"/>
      <c r="C117" s="7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74"/>
      <c r="C118" s="7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74"/>
      <c r="C119" s="7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74"/>
      <c r="C120" s="7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74"/>
      <c r="C121" s="7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74"/>
      <c r="C122" s="7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74"/>
      <c r="C123" s="7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74"/>
      <c r="C124" s="7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74"/>
      <c r="C125" s="7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74"/>
      <c r="C126" s="7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74"/>
      <c r="C127" s="7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74"/>
      <c r="C128" s="7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74"/>
      <c r="C129" s="7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74"/>
      <c r="C130" s="7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74"/>
      <c r="C131" s="7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74"/>
      <c r="C132" s="7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74"/>
      <c r="C133" s="7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74"/>
      <c r="C134" s="7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74"/>
      <c r="C135" s="7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74"/>
      <c r="C136" s="7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74"/>
      <c r="C137" s="7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74"/>
      <c r="C138" s="7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74"/>
      <c r="C139" s="7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74"/>
      <c r="C140" s="7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74"/>
      <c r="C141" s="7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74"/>
      <c r="C142" s="7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74"/>
      <c r="C143" s="7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74"/>
      <c r="C144" s="7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74"/>
      <c r="C145" s="7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74"/>
      <c r="C146" s="7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74"/>
      <c r="C147" s="7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74"/>
      <c r="C148" s="7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74"/>
      <c r="C149" s="7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74"/>
      <c r="C150" s="7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74"/>
      <c r="C151" s="7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74"/>
      <c r="C152" s="7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74"/>
      <c r="C153" s="7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74"/>
      <c r="C154" s="7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74"/>
      <c r="C155" s="7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74"/>
      <c r="C156" s="7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74"/>
      <c r="C157" s="7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74"/>
      <c r="C158" s="7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74"/>
      <c r="C159" s="7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74"/>
      <c r="C160" s="7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74"/>
      <c r="C161" s="7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74"/>
      <c r="C162" s="7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74"/>
      <c r="C163" s="7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74"/>
      <c r="C164" s="7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74"/>
      <c r="C165" s="7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74"/>
      <c r="C166" s="7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74"/>
      <c r="C167" s="7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74"/>
      <c r="C168" s="7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74"/>
      <c r="C169" s="7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74"/>
      <c r="C170" s="7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74"/>
      <c r="C171" s="7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74"/>
      <c r="C172" s="7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74"/>
      <c r="C173" s="7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74"/>
      <c r="C174" s="7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74"/>
      <c r="C175" s="7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74"/>
      <c r="C176" s="7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74"/>
      <c r="C177" s="7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74"/>
      <c r="C178" s="7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74"/>
      <c r="C179" s="7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74"/>
      <c r="C180" s="7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74"/>
      <c r="C181" s="7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74"/>
      <c r="C182" s="7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74"/>
      <c r="C183" s="7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74"/>
      <c r="C184" s="7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74"/>
      <c r="C185" s="7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74"/>
      <c r="C186" s="7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74"/>
      <c r="C187" s="7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74"/>
      <c r="C188" s="7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74"/>
      <c r="C189" s="7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74"/>
      <c r="C190" s="7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74"/>
      <c r="C191" s="7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74"/>
      <c r="C192" s="7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74"/>
      <c r="C193" s="7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74"/>
      <c r="C194" s="7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74"/>
      <c r="C195" s="7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74"/>
      <c r="C196" s="7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74"/>
      <c r="C197" s="7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74"/>
      <c r="C198" s="7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74"/>
      <c r="C199" s="7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74"/>
      <c r="C200" s="7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74"/>
      <c r="C201" s="7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74"/>
      <c r="C202" s="7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74"/>
      <c r="C203" s="7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74"/>
      <c r="C204" s="7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74"/>
      <c r="C205" s="7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74"/>
      <c r="C206" s="7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74"/>
      <c r="C207" s="7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74"/>
      <c r="C208" s="7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74"/>
      <c r="C209" s="7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74"/>
      <c r="C210" s="7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74"/>
      <c r="C211" s="7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74"/>
      <c r="C212" s="7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74"/>
      <c r="C213" s="7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74"/>
      <c r="C214" s="7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74"/>
      <c r="C215" s="7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74"/>
      <c r="C216" s="7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74"/>
      <c r="C217" s="7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74"/>
      <c r="C218" s="7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74"/>
      <c r="C219" s="7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74"/>
      <c r="C220" s="7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74"/>
      <c r="C221" s="7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74"/>
      <c r="C222" s="7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74"/>
      <c r="C223" s="7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74"/>
      <c r="C224" s="7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74"/>
      <c r="C225" s="7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74"/>
      <c r="C226" s="7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74"/>
      <c r="C227" s="7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74"/>
      <c r="C228" s="7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74"/>
      <c r="C229" s="7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74"/>
      <c r="C230" s="7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74"/>
      <c r="C231" s="7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74"/>
      <c r="C232" s="7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74"/>
      <c r="C233" s="7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74"/>
      <c r="C234" s="7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74"/>
      <c r="C235" s="7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74"/>
      <c r="C236" s="7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74"/>
      <c r="C237" s="7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74"/>
      <c r="C238" s="7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74"/>
      <c r="C239" s="7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74"/>
      <c r="C240" s="7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74"/>
      <c r="C241" s="7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74"/>
      <c r="C242" s="7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74"/>
      <c r="C243" s="7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74"/>
      <c r="C244" s="7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74"/>
      <c r="C245" s="7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74"/>
      <c r="C246" s="7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74"/>
      <c r="C247" s="7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74"/>
      <c r="C248" s="7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74"/>
      <c r="C249" s="7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74"/>
      <c r="C250" s="7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74"/>
      <c r="C251" s="7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74"/>
      <c r="C252" s="7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74"/>
      <c r="C253" s="7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74"/>
      <c r="C254" s="7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74"/>
      <c r="C255" s="7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74"/>
      <c r="C256" s="7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74"/>
      <c r="C257" s="7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74"/>
      <c r="C258" s="7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74"/>
      <c r="C259" s="7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74"/>
      <c r="C260" s="7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74"/>
      <c r="C261" s="7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74"/>
      <c r="C262" s="7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74"/>
      <c r="C263" s="7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74"/>
      <c r="C264" s="7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74"/>
      <c r="C265" s="7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74"/>
      <c r="C266" s="7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74"/>
      <c r="C267" s="7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74"/>
      <c r="C268" s="7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74"/>
      <c r="C269" s="7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74"/>
      <c r="C270" s="7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74"/>
      <c r="C271" s="7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74"/>
      <c r="C272" s="7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74"/>
      <c r="C273" s="7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74"/>
      <c r="C274" s="7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74"/>
      <c r="C275" s="7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74"/>
      <c r="C276" s="7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74"/>
      <c r="C277" s="7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74"/>
      <c r="C278" s="7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74"/>
      <c r="C279" s="7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74"/>
      <c r="C280" s="7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74"/>
      <c r="C281" s="7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74"/>
      <c r="C282" s="7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74"/>
      <c r="C283" s="7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74"/>
      <c r="C284" s="7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74"/>
      <c r="C285" s="7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74"/>
      <c r="C286" s="7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74"/>
      <c r="C287" s="7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74"/>
      <c r="C288" s="7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74"/>
      <c r="C289" s="7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74"/>
      <c r="C290" s="7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74"/>
      <c r="C291" s="7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74"/>
      <c r="C292" s="7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74"/>
      <c r="C293" s="7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74"/>
      <c r="C294" s="7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74"/>
      <c r="C295" s="7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74"/>
      <c r="C296" s="7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74"/>
      <c r="C297" s="7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74"/>
      <c r="C298" s="7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74"/>
      <c r="C299" s="7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74"/>
      <c r="C300" s="7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74"/>
      <c r="C301" s="7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74"/>
      <c r="C302" s="7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74"/>
      <c r="C303" s="7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74"/>
      <c r="C304" s="7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74"/>
      <c r="C305" s="7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74"/>
      <c r="C306" s="7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74"/>
      <c r="C307" s="7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74"/>
      <c r="C308" s="7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74"/>
      <c r="C309" s="7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74"/>
      <c r="C310" s="7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74"/>
      <c r="C311" s="7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74"/>
      <c r="C312" s="7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74"/>
      <c r="C313" s="7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74"/>
      <c r="C314" s="7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74"/>
      <c r="C315" s="7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74"/>
      <c r="C316" s="7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74"/>
      <c r="C317" s="7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74"/>
      <c r="C318" s="7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74"/>
      <c r="C319" s="7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74"/>
      <c r="C320" s="7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74"/>
      <c r="C321" s="7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74"/>
      <c r="C322" s="7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74"/>
      <c r="C323" s="7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74"/>
      <c r="C324" s="7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74"/>
      <c r="C325" s="7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74"/>
      <c r="C326" s="7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74"/>
      <c r="C327" s="7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74"/>
      <c r="C328" s="7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74"/>
      <c r="C329" s="7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74"/>
      <c r="C330" s="7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74"/>
      <c r="C331" s="7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74"/>
      <c r="C332" s="7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74"/>
      <c r="C333" s="7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74"/>
      <c r="C334" s="7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74"/>
      <c r="C335" s="7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74"/>
      <c r="C336" s="7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74"/>
      <c r="C337" s="7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74"/>
      <c r="C338" s="7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74"/>
      <c r="C339" s="7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74"/>
      <c r="C340" s="7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74"/>
      <c r="C341" s="7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74"/>
      <c r="C342" s="7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74"/>
      <c r="C343" s="7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74"/>
      <c r="C344" s="7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74"/>
      <c r="C345" s="7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74"/>
      <c r="C346" s="7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74"/>
      <c r="C347" s="7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74"/>
      <c r="C348" s="7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74"/>
      <c r="C349" s="7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74"/>
      <c r="C350" s="7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74"/>
      <c r="C351" s="7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74"/>
      <c r="C352" s="7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74"/>
      <c r="C353" s="7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74"/>
      <c r="C354" s="7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74"/>
      <c r="C355" s="7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74"/>
      <c r="C356" s="7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74"/>
      <c r="C357" s="7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74"/>
      <c r="C358" s="7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74"/>
      <c r="C359" s="7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74"/>
      <c r="C360" s="7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74"/>
      <c r="C361" s="7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74"/>
      <c r="C362" s="7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74"/>
      <c r="C363" s="7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74"/>
      <c r="C364" s="7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74"/>
      <c r="C365" s="7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74"/>
      <c r="C366" s="7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74"/>
      <c r="C367" s="7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74"/>
      <c r="C368" s="7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74"/>
      <c r="C369" s="7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74"/>
      <c r="C370" s="7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74"/>
      <c r="C371" s="7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74"/>
      <c r="C372" s="7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74"/>
      <c r="C373" s="7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74"/>
      <c r="C374" s="7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74"/>
      <c r="C375" s="7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74"/>
      <c r="C376" s="7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74"/>
      <c r="C377" s="7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74"/>
      <c r="C378" s="7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74"/>
      <c r="C379" s="7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74"/>
      <c r="C380" s="7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74"/>
      <c r="C381" s="7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74"/>
      <c r="C382" s="7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74"/>
      <c r="C383" s="7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74"/>
      <c r="C384" s="7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74"/>
      <c r="C385" s="7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74"/>
      <c r="C386" s="7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74"/>
      <c r="C387" s="7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74"/>
      <c r="C388" s="7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74"/>
      <c r="C389" s="7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74"/>
      <c r="C390" s="7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74"/>
      <c r="C391" s="7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74"/>
      <c r="C392" s="7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74"/>
      <c r="C393" s="7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74"/>
      <c r="C394" s="7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74"/>
      <c r="C395" s="7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74"/>
      <c r="C396" s="7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74"/>
      <c r="C397" s="7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74"/>
      <c r="C398" s="7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74"/>
      <c r="C399" s="7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74"/>
      <c r="C400" s="7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74"/>
      <c r="C401" s="7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74"/>
      <c r="C402" s="7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74"/>
      <c r="C403" s="7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74"/>
      <c r="C404" s="7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74"/>
      <c r="C405" s="7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74"/>
      <c r="C406" s="7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74"/>
      <c r="C407" s="7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74"/>
      <c r="C408" s="7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74"/>
      <c r="C409" s="7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74"/>
      <c r="C410" s="7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74"/>
      <c r="C411" s="7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74"/>
      <c r="C412" s="7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74"/>
      <c r="C413" s="7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74"/>
      <c r="C414" s="7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74"/>
      <c r="C415" s="7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74"/>
      <c r="C416" s="7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74"/>
      <c r="C417" s="7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74"/>
      <c r="C418" s="7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74"/>
      <c r="C419" s="7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74"/>
      <c r="C420" s="7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74"/>
      <c r="C421" s="7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74"/>
      <c r="C422" s="7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74"/>
      <c r="C423" s="7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74"/>
      <c r="C424" s="7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74"/>
      <c r="C425" s="7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74"/>
      <c r="C426" s="7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74"/>
      <c r="C427" s="7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74"/>
      <c r="C428" s="7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74"/>
      <c r="C429" s="7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74"/>
      <c r="C430" s="7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74"/>
      <c r="C431" s="7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74"/>
      <c r="C432" s="7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74"/>
      <c r="C433" s="7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74"/>
      <c r="C434" s="7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74"/>
      <c r="C435" s="7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74"/>
      <c r="C436" s="7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74"/>
      <c r="C437" s="7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74"/>
      <c r="C438" s="7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74"/>
      <c r="C439" s="7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74"/>
      <c r="C440" s="7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74"/>
      <c r="C441" s="7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74"/>
      <c r="C442" s="7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74"/>
      <c r="C443" s="7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74"/>
      <c r="C444" s="7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74"/>
      <c r="C445" s="7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74"/>
      <c r="C446" s="7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74"/>
      <c r="C447" s="7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74"/>
      <c r="C448" s="7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74"/>
      <c r="C449" s="7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74"/>
      <c r="C450" s="7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74"/>
      <c r="C451" s="7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74"/>
      <c r="C452" s="7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74"/>
      <c r="C453" s="7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74"/>
      <c r="C454" s="7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74"/>
      <c r="C455" s="7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74"/>
      <c r="C456" s="7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74"/>
      <c r="C457" s="7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74"/>
      <c r="C458" s="7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74"/>
      <c r="C459" s="7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74"/>
      <c r="C460" s="7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74"/>
      <c r="C461" s="7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74"/>
      <c r="C462" s="7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74"/>
      <c r="C463" s="74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74"/>
      <c r="C464" s="74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74"/>
      <c r="C465" s="74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74"/>
      <c r="C466" s="74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74"/>
      <c r="C467" s="74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74"/>
      <c r="C468" s="74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74"/>
      <c r="C469" s="74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74"/>
      <c r="C470" s="74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74"/>
      <c r="C471" s="74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74"/>
      <c r="C472" s="74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74"/>
      <c r="C473" s="74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74"/>
      <c r="C474" s="74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74"/>
      <c r="C475" s="74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74"/>
      <c r="C476" s="74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74"/>
      <c r="C477" s="74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74"/>
      <c r="C478" s="74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74"/>
      <c r="C479" s="74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74"/>
      <c r="C480" s="74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74"/>
      <c r="C481" s="74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74"/>
      <c r="C482" s="74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74"/>
      <c r="C483" s="74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74"/>
      <c r="C484" s="74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74"/>
      <c r="C485" s="74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74"/>
      <c r="C486" s="74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74"/>
      <c r="C487" s="74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74"/>
      <c r="C488" s="74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74"/>
      <c r="C489" s="74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74"/>
      <c r="C490" s="74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74"/>
      <c r="C491" s="74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74"/>
      <c r="C492" s="74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74"/>
      <c r="C493" s="74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74"/>
      <c r="C494" s="74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74"/>
      <c r="C495" s="74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74"/>
      <c r="C496" s="74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74"/>
      <c r="C497" s="74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74"/>
      <c r="C498" s="74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74"/>
      <c r="C499" s="74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74"/>
      <c r="C500" s="74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74"/>
      <c r="C501" s="74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74"/>
      <c r="C502" s="74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74"/>
      <c r="C503" s="74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74"/>
      <c r="C504" s="74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74"/>
      <c r="C505" s="74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74"/>
      <c r="C506" s="74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74"/>
      <c r="C507" s="74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74"/>
      <c r="C508" s="74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74"/>
      <c r="C509" s="74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74"/>
      <c r="C510" s="74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74"/>
      <c r="C511" s="74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74"/>
      <c r="C512" s="74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74"/>
      <c r="C513" s="74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74"/>
      <c r="C514" s="74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74"/>
      <c r="C515" s="74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74"/>
      <c r="C516" s="74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74"/>
      <c r="C517" s="74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74"/>
      <c r="C518" s="74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74"/>
      <c r="C519" s="74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74"/>
      <c r="C520" s="74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74"/>
      <c r="C521" s="74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74"/>
      <c r="C522" s="74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74"/>
      <c r="C523" s="74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74"/>
      <c r="C524" s="74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74"/>
      <c r="C525" s="74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74"/>
      <c r="C526" s="74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74"/>
      <c r="C527" s="74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74"/>
      <c r="C528" s="74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74"/>
      <c r="C529" s="74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74"/>
      <c r="C530" s="74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74"/>
      <c r="C531" s="74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74"/>
      <c r="C532" s="74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74"/>
      <c r="C533" s="74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74"/>
      <c r="C534" s="74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74"/>
      <c r="C535" s="74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74"/>
      <c r="C536" s="74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74"/>
      <c r="C537" s="74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74"/>
      <c r="C538" s="74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74"/>
      <c r="C539" s="74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74"/>
      <c r="C540" s="74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74"/>
      <c r="C541" s="74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74"/>
      <c r="C542" s="74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74"/>
      <c r="C543" s="74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74"/>
      <c r="C544" s="74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74"/>
      <c r="C545" s="74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74"/>
      <c r="C546" s="74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74"/>
      <c r="C547" s="74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74"/>
      <c r="C548" s="74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74"/>
      <c r="C549" s="74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74"/>
      <c r="C550" s="74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74"/>
      <c r="C551" s="74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74"/>
      <c r="C552" s="74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74"/>
      <c r="C553" s="74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74"/>
      <c r="C554" s="74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74"/>
      <c r="C555" s="74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74"/>
      <c r="C556" s="74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74"/>
      <c r="C557" s="74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74"/>
      <c r="C558" s="74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74"/>
      <c r="C559" s="74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74"/>
      <c r="C560" s="74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74"/>
      <c r="C561" s="74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74"/>
      <c r="C562" s="74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74"/>
      <c r="C563" s="74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74"/>
      <c r="C564" s="74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74"/>
      <c r="C565" s="74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74"/>
      <c r="C566" s="74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74"/>
      <c r="C567" s="74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74"/>
      <c r="C568" s="74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74"/>
      <c r="C569" s="74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74"/>
      <c r="C570" s="74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74"/>
      <c r="C571" s="74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74"/>
      <c r="C572" s="74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74"/>
      <c r="C573" s="74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74"/>
      <c r="C574" s="74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74"/>
      <c r="C575" s="74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74"/>
      <c r="C576" s="74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74"/>
      <c r="C577" s="74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74"/>
      <c r="C578" s="74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74"/>
      <c r="C579" s="74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74"/>
      <c r="C580" s="74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74"/>
      <c r="C581" s="7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74"/>
      <c r="C582" s="74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74"/>
      <c r="C583" s="74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74"/>
      <c r="C584" s="74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74"/>
      <c r="C585" s="7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74"/>
      <c r="C586" s="74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74"/>
      <c r="C587" s="74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74"/>
      <c r="C588" s="74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74"/>
      <c r="C589" s="74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74"/>
      <c r="C590" s="74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74"/>
      <c r="C591" s="74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74"/>
      <c r="C592" s="74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74"/>
      <c r="C593" s="74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74"/>
      <c r="C594" s="74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74"/>
      <c r="C595" s="74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74"/>
      <c r="C596" s="74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74"/>
      <c r="C597" s="74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74"/>
      <c r="C598" s="74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74"/>
      <c r="C599" s="74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74"/>
      <c r="C600" s="74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74"/>
      <c r="C601" s="74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74"/>
      <c r="C602" s="74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74"/>
      <c r="C603" s="74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74"/>
      <c r="C604" s="74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74"/>
      <c r="C605" s="74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74"/>
      <c r="C606" s="74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74"/>
      <c r="C607" s="74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74"/>
      <c r="C608" s="74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74"/>
      <c r="C609" s="74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74"/>
      <c r="C610" s="74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74"/>
      <c r="C611" s="74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74"/>
      <c r="C612" s="74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74"/>
      <c r="C613" s="74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74"/>
      <c r="C614" s="74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74"/>
      <c r="C615" s="74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74"/>
      <c r="C616" s="74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74"/>
      <c r="C617" s="74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74"/>
      <c r="C618" s="74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74"/>
      <c r="C619" s="74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74"/>
      <c r="C620" s="74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74"/>
      <c r="C621" s="74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74"/>
      <c r="C622" s="74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74"/>
      <c r="C623" s="74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74"/>
      <c r="C624" s="74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74"/>
      <c r="C625" s="74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74"/>
      <c r="C626" s="74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74"/>
      <c r="C627" s="74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74"/>
      <c r="C628" s="74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74"/>
      <c r="C629" s="74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74"/>
      <c r="C630" s="74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74"/>
      <c r="C631" s="74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74"/>
      <c r="C632" s="74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74"/>
      <c r="C633" s="74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74"/>
      <c r="C634" s="74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74"/>
      <c r="C635" s="74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74"/>
      <c r="C636" s="74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74"/>
      <c r="C637" s="74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74"/>
      <c r="C638" s="74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74"/>
      <c r="C639" s="74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74"/>
      <c r="C640" s="74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74"/>
      <c r="C641" s="74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74"/>
      <c r="C642" s="74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74"/>
      <c r="C643" s="74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74"/>
      <c r="C644" s="74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74"/>
      <c r="C645" s="74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74"/>
      <c r="C646" s="74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74"/>
      <c r="C647" s="74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74"/>
      <c r="C648" s="74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74"/>
      <c r="C649" s="74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74"/>
      <c r="C650" s="74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74"/>
      <c r="C651" s="74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74"/>
      <c r="C652" s="74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74"/>
      <c r="C653" s="7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74"/>
      <c r="C654" s="74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74"/>
      <c r="C655" s="74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74"/>
      <c r="C656" s="74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74"/>
      <c r="C657" s="74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74"/>
      <c r="C658" s="74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74"/>
      <c r="C659" s="74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74"/>
      <c r="C660" s="74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74"/>
      <c r="C661" s="74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74"/>
      <c r="C662" s="74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74"/>
      <c r="C663" s="74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74"/>
      <c r="C664" s="74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74"/>
      <c r="C665" s="74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74"/>
      <c r="C666" s="74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74"/>
      <c r="C667" s="74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74"/>
      <c r="C668" s="7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74"/>
      <c r="C669" s="74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74"/>
      <c r="C670" s="74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74"/>
      <c r="C671" s="74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74"/>
      <c r="C672" s="74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74"/>
      <c r="C673" s="74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74"/>
      <c r="C674" s="74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74"/>
      <c r="C675" s="74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74"/>
      <c r="C676" s="74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74"/>
      <c r="C677" s="74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74"/>
      <c r="C678" s="74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74"/>
      <c r="C679" s="74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74"/>
      <c r="C680" s="74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74"/>
      <c r="C681" s="74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74"/>
      <c r="C682" s="74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74"/>
      <c r="C683" s="74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74"/>
      <c r="C684" s="74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74"/>
      <c r="C685" s="74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74"/>
      <c r="C686" s="74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74"/>
      <c r="C687" s="74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74"/>
      <c r="C688" s="74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74"/>
      <c r="C689" s="74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74"/>
      <c r="C690" s="74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74"/>
      <c r="C691" s="74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74"/>
      <c r="C692" s="74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74"/>
      <c r="C693" s="74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74"/>
      <c r="C694" s="74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74"/>
      <c r="C695" s="74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74"/>
      <c r="C696" s="74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74"/>
      <c r="C697" s="74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74"/>
      <c r="C698" s="74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74"/>
      <c r="C699" s="74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74"/>
      <c r="C700" s="74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74"/>
      <c r="C701" s="74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74"/>
      <c r="C702" s="74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74"/>
      <c r="C703" s="74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74"/>
      <c r="C704" s="74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74"/>
      <c r="C705" s="74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74"/>
      <c r="C706" s="74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74"/>
      <c r="C707" s="74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74"/>
      <c r="C708" s="74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74"/>
      <c r="C709" s="74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74"/>
      <c r="C710" s="74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74"/>
      <c r="C711" s="74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74"/>
      <c r="C712" s="74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74"/>
      <c r="C713" s="74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74"/>
      <c r="C714" s="74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74"/>
      <c r="C715" s="74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74"/>
      <c r="C716" s="74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74"/>
      <c r="C717" s="74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74"/>
      <c r="C718" s="74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74"/>
      <c r="C719" s="7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74"/>
      <c r="C720" s="74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74"/>
      <c r="C721" s="74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74"/>
      <c r="C722" s="74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74"/>
      <c r="C723" s="74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74"/>
      <c r="C724" s="74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74"/>
      <c r="C725" s="74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74"/>
      <c r="C726" s="74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74"/>
      <c r="C727" s="74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74"/>
      <c r="C728" s="74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74"/>
      <c r="C729" s="74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74"/>
      <c r="C730" s="74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74"/>
      <c r="C731" s="74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74"/>
      <c r="C732" s="74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74"/>
      <c r="C733" s="74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74"/>
      <c r="C734" s="74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74"/>
      <c r="C735" s="74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74"/>
      <c r="C736" s="74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74"/>
      <c r="C737" s="74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74"/>
      <c r="C738" s="74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74"/>
      <c r="C739" s="74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74"/>
      <c r="C740" s="74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74"/>
      <c r="C741" s="74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74"/>
      <c r="C742" s="74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74"/>
      <c r="C743" s="74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74"/>
      <c r="C744" s="74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74"/>
      <c r="C745" s="74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74"/>
      <c r="C746" s="74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74"/>
      <c r="C747" s="74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74"/>
      <c r="C748" s="74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74"/>
      <c r="C749" s="74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74"/>
      <c r="C750" s="74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74"/>
      <c r="C751" s="74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74"/>
      <c r="C752" s="74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74"/>
      <c r="C753" s="74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74"/>
      <c r="C754" s="74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74"/>
      <c r="C755" s="74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74"/>
      <c r="C756" s="74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74"/>
      <c r="C757" s="74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74"/>
      <c r="C758" s="74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74"/>
      <c r="C759" s="74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74"/>
      <c r="C760" s="74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74"/>
      <c r="C761" s="74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74"/>
      <c r="C762" s="74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74"/>
      <c r="C763" s="74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74"/>
      <c r="C764" s="74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74"/>
      <c r="C765" s="74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74"/>
      <c r="C766" s="74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74"/>
      <c r="C767" s="74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74"/>
      <c r="C768" s="74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74"/>
      <c r="C769" s="74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74"/>
      <c r="C770" s="74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74"/>
      <c r="C771" s="74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74"/>
      <c r="C772" s="74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74"/>
      <c r="C773" s="74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74"/>
      <c r="C774" s="74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74"/>
      <c r="C775" s="74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74"/>
      <c r="C776" s="74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74"/>
      <c r="C777" s="74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74"/>
      <c r="C778" s="74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74"/>
      <c r="C779" s="74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74"/>
      <c r="C780" s="74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74"/>
      <c r="C781" s="74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74"/>
      <c r="C782" s="74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74"/>
      <c r="C783" s="74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74"/>
      <c r="C784" s="74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74"/>
      <c r="C785" s="74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74"/>
      <c r="C786" s="74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74"/>
      <c r="C787" s="74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74"/>
      <c r="C788" s="74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74"/>
      <c r="C789" s="74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74"/>
      <c r="C790" s="74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74"/>
      <c r="C791" s="74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74"/>
      <c r="C792" s="74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74"/>
      <c r="C793" s="74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74"/>
      <c r="C794" s="74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74"/>
      <c r="C795" s="74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74"/>
      <c r="C796" s="74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74"/>
      <c r="C797" s="74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74"/>
      <c r="C798" s="74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74"/>
      <c r="C799" s="74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74"/>
      <c r="C800" s="74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74"/>
      <c r="C801" s="74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74"/>
      <c r="C802" s="74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74"/>
      <c r="C803" s="74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74"/>
      <c r="C804" s="74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74"/>
      <c r="C805" s="74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74"/>
      <c r="C806" s="74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74"/>
      <c r="C807" s="74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74"/>
      <c r="C808" s="74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74"/>
      <c r="C809" s="74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74"/>
      <c r="C810" s="74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74"/>
      <c r="C811" s="74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74"/>
      <c r="C812" s="74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74"/>
      <c r="C813" s="74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74"/>
      <c r="C814" s="74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74"/>
      <c r="C815" s="74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74"/>
      <c r="C816" s="74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74"/>
      <c r="C817" s="74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74"/>
      <c r="C818" s="74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74"/>
      <c r="C819" s="74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74"/>
      <c r="C820" s="74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74"/>
      <c r="C821" s="74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74"/>
      <c r="C822" s="74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74"/>
      <c r="C823" s="74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74"/>
      <c r="C824" s="74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74"/>
      <c r="C825" s="74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74"/>
      <c r="C826" s="74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74"/>
      <c r="C827" s="74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74"/>
      <c r="C828" s="74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74"/>
      <c r="C829" s="74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74"/>
      <c r="C830" s="74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74"/>
      <c r="C831" s="74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74"/>
      <c r="C832" s="74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74"/>
      <c r="C833" s="74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74"/>
      <c r="C834" s="74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74"/>
      <c r="C835" s="74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74"/>
      <c r="C836" s="74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74"/>
      <c r="C837" s="74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74"/>
      <c r="C838" s="74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74"/>
      <c r="C839" s="74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74"/>
      <c r="C840" s="74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74"/>
      <c r="C841" s="74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74"/>
      <c r="C842" s="74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74"/>
      <c r="C843" s="74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74"/>
      <c r="C844" s="74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74"/>
      <c r="C845" s="74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74"/>
      <c r="C846" s="74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74"/>
      <c r="C847" s="74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74"/>
      <c r="C848" s="74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74"/>
      <c r="C849" s="74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74"/>
      <c r="C850" s="74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74"/>
      <c r="C851" s="74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74"/>
      <c r="C852" s="74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74"/>
      <c r="C853" s="74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74"/>
      <c r="C854" s="74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74"/>
      <c r="C855" s="74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74"/>
      <c r="C856" s="74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74"/>
      <c r="C857" s="74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74"/>
      <c r="C858" s="74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74"/>
      <c r="C859" s="74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74"/>
      <c r="C860" s="74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74"/>
      <c r="C861" s="74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74"/>
      <c r="C862" s="74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74"/>
      <c r="C863" s="74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74"/>
      <c r="C864" s="74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74"/>
      <c r="C865" s="74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74"/>
      <c r="C866" s="74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74"/>
      <c r="C867" s="74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74"/>
      <c r="C868" s="74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74"/>
      <c r="C869" s="74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74"/>
      <c r="C870" s="74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74"/>
      <c r="C871" s="74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74"/>
      <c r="C872" s="74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74"/>
      <c r="C873" s="74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74"/>
      <c r="C874" s="74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74"/>
      <c r="C875" s="74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74"/>
      <c r="C876" s="74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74"/>
      <c r="C877" s="74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74"/>
      <c r="C878" s="74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74"/>
      <c r="C879" s="74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74"/>
      <c r="C880" s="74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74"/>
      <c r="C881" s="74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74"/>
      <c r="C882" s="74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74"/>
      <c r="C883" s="74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74"/>
      <c r="C884" s="74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74"/>
      <c r="C885" s="74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74"/>
      <c r="C886" s="74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74"/>
      <c r="C887" s="74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74"/>
      <c r="C888" s="74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74"/>
      <c r="C889" s="74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74"/>
      <c r="C890" s="74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74"/>
      <c r="C891" s="74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74"/>
      <c r="C892" s="74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74"/>
      <c r="C893" s="74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74"/>
      <c r="C894" s="74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74"/>
      <c r="C895" s="74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74"/>
      <c r="C896" s="74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74"/>
      <c r="C897" s="74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74"/>
      <c r="C898" s="74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74"/>
      <c r="C899" s="74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74"/>
      <c r="C900" s="74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74"/>
      <c r="C901" s="74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74"/>
      <c r="C902" s="74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74"/>
      <c r="C903" s="74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74"/>
      <c r="C904" s="74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74"/>
      <c r="C905" s="74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74"/>
      <c r="C906" s="74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74"/>
      <c r="C907" s="74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74"/>
      <c r="C908" s="74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74"/>
      <c r="C909" s="74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74"/>
      <c r="C910" s="74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74"/>
      <c r="C911" s="74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74"/>
      <c r="C912" s="74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74"/>
      <c r="C913" s="74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74"/>
      <c r="C914" s="74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74"/>
      <c r="C915" s="74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74"/>
      <c r="C916" s="74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74"/>
      <c r="C917" s="74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74"/>
      <c r="C918" s="74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74"/>
      <c r="C919" s="74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74"/>
      <c r="C920" s="74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74"/>
      <c r="C921" s="74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74"/>
      <c r="C922" s="74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74"/>
      <c r="C923" s="74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74"/>
      <c r="C924" s="74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74"/>
      <c r="C925" s="74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74"/>
      <c r="C926" s="74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74"/>
      <c r="C927" s="74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74"/>
      <c r="C928" s="74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74"/>
      <c r="C929" s="74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74"/>
      <c r="C930" s="74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74"/>
      <c r="C931" s="74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74"/>
      <c r="C932" s="74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74"/>
      <c r="C933" s="74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74"/>
      <c r="C934" s="74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74"/>
      <c r="C935" s="74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74"/>
      <c r="C936" s="74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74"/>
      <c r="C937" s="74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74"/>
      <c r="C938" s="74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74"/>
      <c r="C939" s="74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74"/>
      <c r="C940" s="74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74"/>
      <c r="C941" s="74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74"/>
      <c r="C942" s="74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74"/>
      <c r="C943" s="74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74"/>
      <c r="C944" s="74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74"/>
      <c r="C945" s="74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74"/>
      <c r="C946" s="74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74"/>
      <c r="C947" s="74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74"/>
      <c r="C948" s="74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74"/>
      <c r="C949" s="74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74"/>
      <c r="C950" s="74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74"/>
      <c r="C951" s="74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74"/>
      <c r="C952" s="74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74"/>
      <c r="C953" s="74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74"/>
      <c r="C954" s="74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74"/>
      <c r="C955" s="74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74"/>
      <c r="C956" s="74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74"/>
      <c r="C957" s="74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74"/>
      <c r="C958" s="74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74"/>
      <c r="C959" s="74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74"/>
      <c r="C960" s="74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74"/>
      <c r="C961" s="74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74"/>
      <c r="C962" s="74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74"/>
      <c r="C963" s="74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74"/>
      <c r="C964" s="74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74"/>
      <c r="C965" s="74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74"/>
      <c r="C966" s="74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74"/>
      <c r="C967" s="74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74"/>
      <c r="C968" s="74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74"/>
      <c r="C969" s="74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74"/>
      <c r="C970" s="74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74"/>
      <c r="C971" s="74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74"/>
      <c r="C972" s="74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74"/>
      <c r="C973" s="74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74"/>
      <c r="C974" s="74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74"/>
      <c r="C975" s="74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74"/>
      <c r="C976" s="74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74"/>
      <c r="C977" s="74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74"/>
      <c r="C978" s="74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74"/>
      <c r="C979" s="74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74"/>
      <c r="C980" s="74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74"/>
      <c r="C981" s="74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74"/>
      <c r="C982" s="74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74"/>
      <c r="C983" s="74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74"/>
      <c r="C984" s="74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74"/>
      <c r="C985" s="74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74"/>
      <c r="C986" s="74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74"/>
      <c r="C987" s="74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74"/>
      <c r="C988" s="74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74"/>
      <c r="C989" s="74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74"/>
      <c r="C990" s="74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74"/>
      <c r="C991" s="74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74"/>
      <c r="C992" s="74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74"/>
      <c r="C993" s="74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74"/>
      <c r="C994" s="74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74"/>
      <c r="C995" s="74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74"/>
      <c r="C996" s="74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74"/>
      <c r="C997" s="74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74"/>
      <c r="C998" s="74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74"/>
      <c r="C999" s="74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74"/>
      <c r="C1000" s="74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45">
    <mergeCell ref="F25:F26"/>
    <mergeCell ref="F27:F28"/>
    <mergeCell ref="F4:F5"/>
    <mergeCell ref="F8:F9"/>
    <mergeCell ref="G10:G21"/>
    <mergeCell ref="F17:F18"/>
    <mergeCell ref="F19:F20"/>
    <mergeCell ref="F22:F23"/>
    <mergeCell ref="G22:G28"/>
    <mergeCell ref="E1:F1"/>
    <mergeCell ref="D2:D9"/>
    <mergeCell ref="G3:G9"/>
    <mergeCell ref="E4:E5"/>
    <mergeCell ref="I4:I5"/>
    <mergeCell ref="J4:J5"/>
    <mergeCell ref="J6:J8"/>
    <mergeCell ref="E15:E16"/>
    <mergeCell ref="E17:E18"/>
    <mergeCell ref="E22:E23"/>
    <mergeCell ref="E25:E26"/>
    <mergeCell ref="E27:E28"/>
    <mergeCell ref="I17:I18"/>
    <mergeCell ref="I19:I20"/>
    <mergeCell ref="I22:I23"/>
    <mergeCell ref="I27:I28"/>
    <mergeCell ref="D17:D21"/>
    <mergeCell ref="D22:D28"/>
    <mergeCell ref="E6:E7"/>
    <mergeCell ref="F6:F7"/>
    <mergeCell ref="D10:D16"/>
    <mergeCell ref="E11:E12"/>
    <mergeCell ref="F11:F12"/>
    <mergeCell ref="F15:F16"/>
    <mergeCell ref="E19:E20"/>
    <mergeCell ref="J19:J20"/>
    <mergeCell ref="J22:J23"/>
    <mergeCell ref="J25:J26"/>
    <mergeCell ref="J27:J28"/>
    <mergeCell ref="I11:I12"/>
    <mergeCell ref="J11:J12"/>
    <mergeCell ref="I13:I14"/>
    <mergeCell ref="J13:J14"/>
    <mergeCell ref="I15:I16"/>
    <mergeCell ref="J15:J16"/>
    <mergeCell ref="J17:J18"/>
  </mergeCells>
  <drawing r:id="rId2"/>
  <legacyDrawing r:id="rId3"/>
</worksheet>
</file>