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441 442 ECONOMETRÍA\Examen_Econometria I\Examen parcial II_Econometria I_Grupo 1\"/>
    </mc:Choice>
  </mc:AlternateContent>
  <xr:revisionPtr revIDLastSave="0" documentId="8_{CE9FD0D2-232A-409D-AAF3-DD0ACCD36EAF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3" i="1" l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<sst xmlns="http://schemas.openxmlformats.org/spreadsheetml/2006/main" count="17" uniqueCount="17">
  <si>
    <t>Mes/Año</t>
  </si>
  <si>
    <t>Tasa activa promedio en S/. (TAMN)</t>
  </si>
  <si>
    <t>Tasa activa promedio en US$ (TAMEX)</t>
  </si>
  <si>
    <t>Índice de tipo de cambio real multilateral Base 1994 (TCR)</t>
  </si>
  <si>
    <t>Índice de tipo de cambio real bilateral Base 1994</t>
  </si>
  <si>
    <t>Términos de intercambio (1994=100)</t>
  </si>
  <si>
    <t>Importaciones totales (mill. US$)</t>
  </si>
  <si>
    <t>Liquidez SF total (mill. S/.)</t>
  </si>
  <si>
    <t>Liquidez SF en S/. (mill. S/.)</t>
  </si>
  <si>
    <t>Cuasidinero SF - Depósitos en moneda nacional (mill. S/.)</t>
  </si>
  <si>
    <t>Reservas Internacionales Netas (mill. US$)</t>
  </si>
  <si>
    <t>Ingresos corrientes (mill. S/.)</t>
  </si>
  <si>
    <t>Indice de Precios (1994=100)</t>
  </si>
  <si>
    <t>Gastos de Gobierno no financieros (mill. S/.)</t>
  </si>
  <si>
    <t>Crédito Total del SF (mill. S/.) datos hipotéticos</t>
  </si>
  <si>
    <t>Gastos no financieros (mill. S/. De 1994)</t>
  </si>
  <si>
    <t>PBIR (índice 1994=100)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</si>
</sst>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2"/>
      <name val="Agency FB"/>
      <family val="2"/>
    </font>
    <font>
      <b/>
      <sz val="12"/>
      <color indexed="9"/>
      <name val="Agency FB"/>
      <family val="2"/>
    </font>
    <font>
      <b/>
      <sz val="12"/>
      <name val="Agency FB"/>
      <family val="2"/>
    </font>
    <font>
      <b/>
      <sz val="12"/>
      <color theme="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wrapText="1"/>
    </xf>
    <xf numFmtId="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workbookViewId="0">
      <selection activeCell="D9" sqref="D9"/>
    </sheetView>
  </sheetViews>
  <sheetFormatPr baseColWidth="10" defaultRowHeight="12.75" x14ac:dyDescent="0.2"/>
  <cols>
    <col min="4" max="14" width="11.5703125" bestFit="1" customWidth="1"/>
    <col min="15" max="15" width="12.5703125" customWidth="1"/>
    <col min="16" max="17" width="11.5703125" bestFit="1" customWidth="1"/>
    <col min="18" max="18" width="11.7109375" bestFit="1" customWidth="1"/>
  </cols>
  <sheetData>
    <row r="1" spans="1:2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1" ht="78.75" x14ac:dyDescent="0.25">
      <c r="A3" s="1"/>
      <c r="B3" s="4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7" t="s">
        <v>5</v>
      </c>
      <c r="H3" s="8" t="s">
        <v>6</v>
      </c>
      <c r="I3" s="8" t="s">
        <v>16</v>
      </c>
      <c r="J3" s="6" t="s">
        <v>13</v>
      </c>
      <c r="K3" s="6" t="s">
        <v>7</v>
      </c>
      <c r="L3" s="6" t="s">
        <v>8</v>
      </c>
      <c r="M3" s="6" t="s">
        <v>14</v>
      </c>
      <c r="N3" s="6" t="s">
        <v>9</v>
      </c>
      <c r="O3" s="6" t="s">
        <v>10</v>
      </c>
      <c r="P3" s="6" t="s">
        <v>11</v>
      </c>
      <c r="Q3" s="8" t="s">
        <v>15</v>
      </c>
      <c r="R3" s="6" t="s">
        <v>12</v>
      </c>
      <c r="S3" s="1"/>
    </row>
    <row r="4" spans="1:21" ht="15.75" x14ac:dyDescent="0.25">
      <c r="A4" s="1"/>
      <c r="B4" s="5">
        <v>33970</v>
      </c>
      <c r="C4" s="9">
        <v>130.80000000000001</v>
      </c>
      <c r="D4" s="9">
        <v>16.7</v>
      </c>
      <c r="E4" s="9">
        <v>104.751</v>
      </c>
      <c r="F4" s="9">
        <v>108.5</v>
      </c>
      <c r="G4" s="9">
        <v>99.9</v>
      </c>
      <c r="H4" s="9">
        <v>263.2</v>
      </c>
      <c r="I4" s="9">
        <v>79.7</v>
      </c>
      <c r="J4" s="9">
        <v>489</v>
      </c>
      <c r="K4" s="9">
        <v>8069</v>
      </c>
      <c r="L4" s="9">
        <v>2762</v>
      </c>
      <c r="M4" s="9">
        <v>1475</v>
      </c>
      <c r="N4" s="9">
        <v>1180</v>
      </c>
      <c r="O4" s="9">
        <v>2023</v>
      </c>
      <c r="P4" s="9">
        <v>632</v>
      </c>
      <c r="Q4" s="9">
        <f t="shared" ref="Q4:Q35" si="0">+J4/R4*100</f>
        <v>714</v>
      </c>
      <c r="R4" s="10">
        <v>68.487394957983199</v>
      </c>
      <c r="S4" s="1"/>
      <c r="T4" s="3"/>
      <c r="U4" s="3"/>
    </row>
    <row r="5" spans="1:21" ht="15.75" x14ac:dyDescent="0.25">
      <c r="A5" s="1"/>
      <c r="B5" s="5">
        <v>34001</v>
      </c>
      <c r="C5" s="9">
        <v>124.7</v>
      </c>
      <c r="D5" s="9">
        <v>16.5</v>
      </c>
      <c r="E5" s="9">
        <v>105.35899999999999</v>
      </c>
      <c r="F5" s="9">
        <v>109.5</v>
      </c>
      <c r="G5" s="9">
        <v>99.3</v>
      </c>
      <c r="H5" s="9">
        <v>317.2</v>
      </c>
      <c r="I5" s="9">
        <v>83.5</v>
      </c>
      <c r="J5" s="9">
        <v>576</v>
      </c>
      <c r="K5" s="9">
        <v>8619</v>
      </c>
      <c r="L5" s="9">
        <v>2933</v>
      </c>
      <c r="M5" s="9">
        <v>1613</v>
      </c>
      <c r="N5" s="9">
        <v>1202</v>
      </c>
      <c r="O5" s="9">
        <v>2419</v>
      </c>
      <c r="P5" s="9">
        <v>630</v>
      </c>
      <c r="Q5" s="9">
        <f t="shared" si="0"/>
        <v>816.99999999999977</v>
      </c>
      <c r="R5" s="10">
        <v>70.501835985312127</v>
      </c>
      <c r="S5" s="1"/>
      <c r="T5" s="3"/>
      <c r="U5" s="3"/>
    </row>
    <row r="6" spans="1:21" ht="15.75" x14ac:dyDescent="0.25">
      <c r="A6" s="1"/>
      <c r="B6" s="5">
        <v>34029</v>
      </c>
      <c r="C6" s="9">
        <v>112.7</v>
      </c>
      <c r="D6" s="9">
        <v>16.399999999999999</v>
      </c>
      <c r="E6" s="9">
        <v>106.327</v>
      </c>
      <c r="F6" s="9">
        <v>110.3</v>
      </c>
      <c r="G6" s="9">
        <v>97.9</v>
      </c>
      <c r="H6" s="9">
        <v>314.7</v>
      </c>
      <c r="I6" s="9">
        <v>89.4</v>
      </c>
      <c r="J6" s="9">
        <v>630</v>
      </c>
      <c r="K6" s="9">
        <v>9202</v>
      </c>
      <c r="L6" s="9">
        <v>2989</v>
      </c>
      <c r="M6" s="9">
        <v>1648</v>
      </c>
      <c r="N6" s="9">
        <v>1216</v>
      </c>
      <c r="O6" s="9">
        <v>2163</v>
      </c>
      <c r="P6" s="9">
        <v>738</v>
      </c>
      <c r="Q6" s="9">
        <f t="shared" si="0"/>
        <v>858</v>
      </c>
      <c r="R6" s="10">
        <v>73.426573426573427</v>
      </c>
      <c r="S6" s="1"/>
      <c r="T6" s="3"/>
      <c r="U6" s="3"/>
    </row>
    <row r="7" spans="1:21" ht="15.75" x14ac:dyDescent="0.25">
      <c r="A7" s="1"/>
      <c r="B7" s="5">
        <v>34060</v>
      </c>
      <c r="C7" s="9">
        <v>98.1</v>
      </c>
      <c r="D7" s="9">
        <v>16.2</v>
      </c>
      <c r="E7" s="9">
        <v>107.876</v>
      </c>
      <c r="F7" s="9">
        <v>110.1</v>
      </c>
      <c r="G7" s="9">
        <v>94.7</v>
      </c>
      <c r="H7" s="9">
        <v>328.5</v>
      </c>
      <c r="I7" s="9">
        <v>88.4</v>
      </c>
      <c r="J7" s="9">
        <v>708</v>
      </c>
      <c r="K7" s="9">
        <v>9560</v>
      </c>
      <c r="L7" s="9">
        <v>2993</v>
      </c>
      <c r="M7" s="9">
        <v>1647</v>
      </c>
      <c r="N7" s="9">
        <v>1231</v>
      </c>
      <c r="O7" s="9">
        <v>2327</v>
      </c>
      <c r="P7" s="9">
        <v>877</v>
      </c>
      <c r="Q7" s="9">
        <f t="shared" si="0"/>
        <v>922.00000000000011</v>
      </c>
      <c r="R7" s="10">
        <v>76.789587852494577</v>
      </c>
      <c r="S7" s="1"/>
      <c r="T7" s="3"/>
      <c r="U7" s="3"/>
    </row>
    <row r="8" spans="1:21" ht="15.75" x14ac:dyDescent="0.25">
      <c r="A8" s="1"/>
      <c r="B8" s="5">
        <v>34090</v>
      </c>
      <c r="C8" s="9">
        <v>91.6</v>
      </c>
      <c r="D8" s="9">
        <v>16</v>
      </c>
      <c r="E8" s="9">
        <v>108.512</v>
      </c>
      <c r="F8" s="9">
        <v>110.1</v>
      </c>
      <c r="G8" s="9">
        <v>96.2</v>
      </c>
      <c r="H8" s="9">
        <v>320.89999999999998</v>
      </c>
      <c r="I8" s="9">
        <v>90.6</v>
      </c>
      <c r="J8" s="9">
        <v>694</v>
      </c>
      <c r="K8" s="9">
        <v>9941</v>
      </c>
      <c r="L8" s="9">
        <v>2915</v>
      </c>
      <c r="M8" s="9">
        <v>1567</v>
      </c>
      <c r="N8" s="9">
        <v>1232</v>
      </c>
      <c r="O8" s="9">
        <v>2522</v>
      </c>
      <c r="P8" s="9">
        <v>740</v>
      </c>
      <c r="Q8" s="9">
        <f t="shared" si="0"/>
        <v>877</v>
      </c>
      <c r="R8" s="10">
        <v>79.133409350057022</v>
      </c>
      <c r="S8" s="1"/>
      <c r="T8" s="3"/>
      <c r="U8" s="3"/>
    </row>
    <row r="9" spans="1:21" ht="15.75" x14ac:dyDescent="0.25">
      <c r="A9" s="1"/>
      <c r="B9" s="5">
        <v>34121</v>
      </c>
      <c r="C9" s="9">
        <v>89.5</v>
      </c>
      <c r="D9" s="9">
        <v>15.8</v>
      </c>
      <c r="E9" s="9">
        <v>108.265</v>
      </c>
      <c r="F9" s="9">
        <v>110.3</v>
      </c>
      <c r="G9" s="9">
        <v>90.3</v>
      </c>
      <c r="H9" s="9">
        <v>322.8</v>
      </c>
      <c r="I9" s="9">
        <v>94</v>
      </c>
      <c r="J9" s="9">
        <v>705</v>
      </c>
      <c r="K9" s="9">
        <v>10202</v>
      </c>
      <c r="L9" s="9">
        <v>2983</v>
      </c>
      <c r="M9" s="9">
        <v>1652</v>
      </c>
      <c r="N9" s="9">
        <v>1202</v>
      </c>
      <c r="O9" s="9">
        <v>2469</v>
      </c>
      <c r="P9" s="9">
        <v>736</v>
      </c>
      <c r="Q9" s="9">
        <f t="shared" si="0"/>
        <v>875</v>
      </c>
      <c r="R9" s="10">
        <v>80.571428571428569</v>
      </c>
      <c r="S9" s="1"/>
      <c r="T9" s="3"/>
      <c r="U9" s="3"/>
    </row>
    <row r="10" spans="1:21" ht="15.75" x14ac:dyDescent="0.25">
      <c r="A10" s="1"/>
      <c r="B10" s="5">
        <v>34151</v>
      </c>
      <c r="C10" s="9">
        <v>87.5</v>
      </c>
      <c r="D10" s="9">
        <v>15.6</v>
      </c>
      <c r="E10" s="9">
        <v>107.12</v>
      </c>
      <c r="F10" s="9">
        <v>109.8</v>
      </c>
      <c r="G10" s="9">
        <v>90.3</v>
      </c>
      <c r="H10" s="9">
        <v>325.2</v>
      </c>
      <c r="I10" s="9">
        <v>89.4</v>
      </c>
      <c r="J10" s="9">
        <v>776</v>
      </c>
      <c r="K10" s="9">
        <v>10751</v>
      </c>
      <c r="L10" s="9">
        <v>3299</v>
      </c>
      <c r="M10" s="9">
        <v>1877</v>
      </c>
      <c r="N10" s="9">
        <v>1304</v>
      </c>
      <c r="O10" s="9">
        <v>2490</v>
      </c>
      <c r="P10" s="9">
        <v>694</v>
      </c>
      <c r="Q10" s="9">
        <f t="shared" si="0"/>
        <v>938.00000000000011</v>
      </c>
      <c r="R10" s="10">
        <v>82.72921108742004</v>
      </c>
      <c r="S10" s="1"/>
      <c r="T10" s="3"/>
      <c r="U10" s="3"/>
    </row>
    <row r="11" spans="1:21" ht="15.75" x14ac:dyDescent="0.25">
      <c r="A11" s="1"/>
      <c r="B11" s="5">
        <v>34182</v>
      </c>
      <c r="C11" s="9">
        <v>84.8</v>
      </c>
      <c r="D11" s="9">
        <v>15.4</v>
      </c>
      <c r="E11" s="9">
        <v>106.711</v>
      </c>
      <c r="F11" s="9">
        <v>108.8</v>
      </c>
      <c r="G11" s="9">
        <v>92.9</v>
      </c>
      <c r="H11" s="9">
        <v>367.3</v>
      </c>
      <c r="I11" s="9">
        <v>90.1</v>
      </c>
      <c r="J11" s="9">
        <v>755</v>
      </c>
      <c r="K11" s="9">
        <v>11221</v>
      </c>
      <c r="L11" s="9">
        <v>3286</v>
      </c>
      <c r="M11" s="9">
        <v>1758</v>
      </c>
      <c r="N11" s="9">
        <v>1390</v>
      </c>
      <c r="O11" s="9">
        <v>2469</v>
      </c>
      <c r="P11" s="9">
        <v>791</v>
      </c>
      <c r="Q11" s="9">
        <f t="shared" si="0"/>
        <v>891</v>
      </c>
      <c r="R11" s="10">
        <v>84.736251402918072</v>
      </c>
      <c r="S11" s="1"/>
      <c r="T11" s="3"/>
      <c r="U11" s="3"/>
    </row>
    <row r="12" spans="1:21" ht="15.75" x14ac:dyDescent="0.25">
      <c r="A12" s="1"/>
      <c r="B12" s="5">
        <v>34213</v>
      </c>
      <c r="C12" s="9">
        <v>83.5</v>
      </c>
      <c r="D12" s="9">
        <v>15.3</v>
      </c>
      <c r="E12" s="9">
        <v>107.22799999999999</v>
      </c>
      <c r="F12" s="9">
        <v>108.3</v>
      </c>
      <c r="G12" s="9">
        <v>89.8</v>
      </c>
      <c r="H12" s="9">
        <v>407.1</v>
      </c>
      <c r="I12" s="9">
        <v>87.4</v>
      </c>
      <c r="J12" s="9">
        <v>779</v>
      </c>
      <c r="K12" s="9">
        <v>11440</v>
      </c>
      <c r="L12" s="9">
        <v>3252</v>
      </c>
      <c r="M12" s="9">
        <v>1811</v>
      </c>
      <c r="N12" s="9">
        <v>1308</v>
      </c>
      <c r="O12" s="9">
        <v>2521</v>
      </c>
      <c r="P12" s="9">
        <v>865</v>
      </c>
      <c r="Q12" s="9">
        <f t="shared" si="0"/>
        <v>904.00000000000011</v>
      </c>
      <c r="R12" s="10">
        <v>86.172566371681413</v>
      </c>
      <c r="S12" s="1"/>
      <c r="T12" s="3"/>
      <c r="U12" s="3"/>
    </row>
    <row r="13" spans="1:21" ht="15.75" x14ac:dyDescent="0.25">
      <c r="A13" s="1"/>
      <c r="B13" s="5">
        <v>34243</v>
      </c>
      <c r="C13" s="9">
        <v>79.400000000000006</v>
      </c>
      <c r="D13" s="9">
        <v>15.2</v>
      </c>
      <c r="E13" s="9">
        <v>107.283</v>
      </c>
      <c r="F13" s="9">
        <v>109.5</v>
      </c>
      <c r="G13" s="9">
        <v>85.8</v>
      </c>
      <c r="H13" s="9">
        <v>344.6</v>
      </c>
      <c r="I13" s="9">
        <v>87.9</v>
      </c>
      <c r="J13" s="9">
        <v>766</v>
      </c>
      <c r="K13" s="9">
        <v>11827</v>
      </c>
      <c r="L13" s="9">
        <v>3378</v>
      </c>
      <c r="M13" s="9">
        <v>1868</v>
      </c>
      <c r="N13" s="9">
        <v>1395</v>
      </c>
      <c r="O13" s="9">
        <v>2563</v>
      </c>
      <c r="P13" s="9">
        <v>857</v>
      </c>
      <c r="Q13" s="9">
        <f t="shared" si="0"/>
        <v>876.00000000000011</v>
      </c>
      <c r="R13" s="10">
        <v>87.442922374429216</v>
      </c>
      <c r="S13" s="1"/>
      <c r="T13" s="3"/>
      <c r="U13" s="3"/>
    </row>
    <row r="14" spans="1:21" ht="15.75" x14ac:dyDescent="0.25">
      <c r="A14" s="1"/>
      <c r="B14" s="5">
        <v>34274</v>
      </c>
      <c r="C14" s="9">
        <v>75.900000000000006</v>
      </c>
      <c r="D14" s="9">
        <v>15</v>
      </c>
      <c r="E14" s="9">
        <v>106.45</v>
      </c>
      <c r="F14" s="9">
        <v>109.2</v>
      </c>
      <c r="G14" s="9">
        <v>88.5</v>
      </c>
      <c r="H14" s="9">
        <v>408.9</v>
      </c>
      <c r="I14" s="9">
        <v>88.9</v>
      </c>
      <c r="J14" s="9">
        <v>990</v>
      </c>
      <c r="K14" s="9">
        <v>12228</v>
      </c>
      <c r="L14" s="9">
        <v>3400</v>
      </c>
      <c r="M14" s="9">
        <v>1986</v>
      </c>
      <c r="N14" s="9">
        <v>1301</v>
      </c>
      <c r="O14" s="9">
        <v>2582</v>
      </c>
      <c r="P14" s="9">
        <v>965</v>
      </c>
      <c r="Q14" s="9">
        <f t="shared" si="0"/>
        <v>1113</v>
      </c>
      <c r="R14" s="10">
        <v>88.948787061994608</v>
      </c>
      <c r="S14" s="1"/>
      <c r="T14" s="3"/>
      <c r="U14" s="3"/>
    </row>
    <row r="15" spans="1:21" ht="15.75" x14ac:dyDescent="0.25">
      <c r="A15" s="1"/>
      <c r="B15" s="5">
        <v>34304</v>
      </c>
      <c r="C15" s="9">
        <v>72.3</v>
      </c>
      <c r="D15" s="9">
        <v>15.2</v>
      </c>
      <c r="E15" s="9">
        <v>103.303</v>
      </c>
      <c r="F15" s="9">
        <v>106.3</v>
      </c>
      <c r="G15" s="9">
        <v>91.8</v>
      </c>
      <c r="H15" s="9">
        <v>440.2</v>
      </c>
      <c r="I15" s="9">
        <v>94.4</v>
      </c>
      <c r="J15" s="9">
        <v>1181</v>
      </c>
      <c r="K15" s="9">
        <v>12253</v>
      </c>
      <c r="L15" s="9">
        <v>3879</v>
      </c>
      <c r="M15" s="9">
        <v>2338</v>
      </c>
      <c r="N15" s="9">
        <v>1285</v>
      </c>
      <c r="O15" s="9">
        <v>2741</v>
      </c>
      <c r="P15" s="9">
        <v>955</v>
      </c>
      <c r="Q15" s="9">
        <f t="shared" si="0"/>
        <v>1297</v>
      </c>
      <c r="R15" s="10">
        <v>91.056283731688509</v>
      </c>
      <c r="S15" s="1"/>
      <c r="T15" s="3"/>
      <c r="U15" s="3"/>
    </row>
    <row r="16" spans="1:21" ht="15.75" x14ac:dyDescent="0.25">
      <c r="A16" s="1"/>
      <c r="B16" s="5">
        <v>34335</v>
      </c>
      <c r="C16" s="9">
        <v>71.400000000000006</v>
      </c>
      <c r="D16" s="9">
        <v>15.4</v>
      </c>
      <c r="E16" s="9">
        <v>100.777</v>
      </c>
      <c r="F16" s="9">
        <v>105.2</v>
      </c>
      <c r="G16" s="9">
        <v>94.6</v>
      </c>
      <c r="H16" s="9">
        <v>378</v>
      </c>
      <c r="I16" s="9">
        <v>92.7</v>
      </c>
      <c r="J16" s="9">
        <v>694</v>
      </c>
      <c r="K16" s="9">
        <v>12751</v>
      </c>
      <c r="L16" s="9">
        <v>3839</v>
      </c>
      <c r="M16" s="9">
        <v>2199</v>
      </c>
      <c r="N16" s="9">
        <v>1363</v>
      </c>
      <c r="O16" s="9">
        <v>2828</v>
      </c>
      <c r="P16" s="9">
        <v>1133</v>
      </c>
      <c r="Q16" s="9">
        <f t="shared" si="0"/>
        <v>749</v>
      </c>
      <c r="R16" s="10">
        <v>92.656875834445927</v>
      </c>
      <c r="S16" s="1"/>
      <c r="T16" s="3"/>
      <c r="U16" s="3"/>
    </row>
    <row r="17" spans="1:21" ht="15.75" x14ac:dyDescent="0.25">
      <c r="A17" s="1"/>
      <c r="B17" s="5">
        <v>34366</v>
      </c>
      <c r="C17" s="9">
        <v>71.400000000000006</v>
      </c>
      <c r="D17" s="9">
        <v>15.4</v>
      </c>
      <c r="E17" s="9">
        <v>100.06100000000001</v>
      </c>
      <c r="F17" s="9">
        <v>103.8</v>
      </c>
      <c r="G17" s="9">
        <v>95.4</v>
      </c>
      <c r="H17" s="9">
        <v>357.3</v>
      </c>
      <c r="I17" s="9">
        <v>90.1</v>
      </c>
      <c r="J17" s="9">
        <v>786</v>
      </c>
      <c r="K17" s="9">
        <v>13361</v>
      </c>
      <c r="L17" s="9">
        <v>4235</v>
      </c>
      <c r="M17" s="9">
        <v>2240</v>
      </c>
      <c r="N17" s="9">
        <v>1676</v>
      </c>
      <c r="O17" s="9">
        <v>3000</v>
      </c>
      <c r="P17" s="9">
        <v>982</v>
      </c>
      <c r="Q17" s="9">
        <f t="shared" si="0"/>
        <v>832</v>
      </c>
      <c r="R17" s="10">
        <v>94.47115384615384</v>
      </c>
      <c r="S17" s="1"/>
      <c r="T17" s="3"/>
      <c r="U17" s="3"/>
    </row>
    <row r="18" spans="1:21" ht="15.75" x14ac:dyDescent="0.25">
      <c r="A18" s="1"/>
      <c r="B18" s="5">
        <v>34394</v>
      </c>
      <c r="C18" s="9">
        <v>69.400000000000006</v>
      </c>
      <c r="D18" s="9">
        <v>15.2</v>
      </c>
      <c r="E18" s="9">
        <v>98.789000000000001</v>
      </c>
      <c r="F18" s="9">
        <v>101.6</v>
      </c>
      <c r="G18" s="9">
        <v>95.3</v>
      </c>
      <c r="H18" s="9">
        <v>423.3</v>
      </c>
      <c r="I18" s="9">
        <v>99.3</v>
      </c>
      <c r="J18" s="9">
        <v>929</v>
      </c>
      <c r="K18" s="9">
        <v>13626</v>
      </c>
      <c r="L18" s="9">
        <v>4497</v>
      </c>
      <c r="M18" s="9">
        <v>2516</v>
      </c>
      <c r="N18" s="9">
        <v>1626</v>
      </c>
      <c r="O18" s="9">
        <v>3117</v>
      </c>
      <c r="P18" s="9">
        <v>1103</v>
      </c>
      <c r="Q18" s="9">
        <f t="shared" si="0"/>
        <v>961.00000000000011</v>
      </c>
      <c r="R18" s="10">
        <v>96.670135275754419</v>
      </c>
      <c r="S18" s="1"/>
      <c r="T18" s="3"/>
      <c r="U18" s="3"/>
    </row>
    <row r="19" spans="1:21" ht="15.75" x14ac:dyDescent="0.25">
      <c r="A19" s="1"/>
      <c r="B19" s="5">
        <v>34425</v>
      </c>
      <c r="C19" s="9">
        <v>66.7</v>
      </c>
      <c r="D19" s="9">
        <v>15.1</v>
      </c>
      <c r="E19" s="9">
        <v>98.233000000000004</v>
      </c>
      <c r="F19" s="9">
        <v>100.6</v>
      </c>
      <c r="G19" s="9">
        <v>95.4</v>
      </c>
      <c r="H19" s="9">
        <v>408.4</v>
      </c>
      <c r="I19" s="9">
        <v>100.3</v>
      </c>
      <c r="J19" s="9">
        <v>1107</v>
      </c>
      <c r="K19" s="9">
        <v>13869</v>
      </c>
      <c r="L19" s="9">
        <v>4574</v>
      </c>
      <c r="M19" s="9">
        <v>2481</v>
      </c>
      <c r="N19" s="9">
        <v>1694</v>
      </c>
      <c r="O19" s="9">
        <v>3208</v>
      </c>
      <c r="P19" s="9">
        <v>1319</v>
      </c>
      <c r="Q19" s="9">
        <f t="shared" si="0"/>
        <v>1128</v>
      </c>
      <c r="R19" s="10">
        <v>98.138297872340431</v>
      </c>
      <c r="S19" s="1"/>
      <c r="T19" s="3"/>
      <c r="U19" s="3"/>
    </row>
    <row r="20" spans="1:21" ht="15.75" x14ac:dyDescent="0.25">
      <c r="A20" s="1"/>
      <c r="B20" s="5">
        <v>34455</v>
      </c>
      <c r="C20" s="9">
        <v>60.7</v>
      </c>
      <c r="D20" s="9">
        <v>15.1</v>
      </c>
      <c r="E20" s="9">
        <v>98.528999999999996</v>
      </c>
      <c r="F20" s="9">
        <v>100.2</v>
      </c>
      <c r="G20" s="9">
        <v>96</v>
      </c>
      <c r="H20" s="9">
        <v>453.7</v>
      </c>
      <c r="I20" s="9">
        <v>105.9</v>
      </c>
      <c r="J20" s="9">
        <v>1014</v>
      </c>
      <c r="K20" s="9">
        <v>14483</v>
      </c>
      <c r="L20" s="9">
        <v>4859</v>
      </c>
      <c r="M20" s="9">
        <v>2546</v>
      </c>
      <c r="N20" s="9">
        <v>1880</v>
      </c>
      <c r="O20" s="9">
        <v>4700</v>
      </c>
      <c r="P20" s="9">
        <v>1173</v>
      </c>
      <c r="Q20" s="9">
        <f t="shared" si="0"/>
        <v>1025</v>
      </c>
      <c r="R20" s="10">
        <v>98.926829268292678</v>
      </c>
      <c r="S20" s="1"/>
      <c r="T20" s="3"/>
      <c r="U20" s="3"/>
    </row>
    <row r="21" spans="1:21" ht="15.75" x14ac:dyDescent="0.25">
      <c r="A21" s="1"/>
      <c r="B21" s="5">
        <v>34486</v>
      </c>
      <c r="C21" s="9">
        <v>57.2</v>
      </c>
      <c r="D21" s="9">
        <v>15.2</v>
      </c>
      <c r="E21" s="9">
        <v>98.012</v>
      </c>
      <c r="F21" s="9">
        <v>99.5</v>
      </c>
      <c r="G21" s="9">
        <v>101.1</v>
      </c>
      <c r="H21" s="9">
        <v>407.9</v>
      </c>
      <c r="I21" s="9">
        <v>103</v>
      </c>
      <c r="J21" s="9">
        <v>1144</v>
      </c>
      <c r="K21" s="9">
        <v>15156</v>
      </c>
      <c r="L21" s="9">
        <v>5368</v>
      </c>
      <c r="M21" s="9">
        <v>2737</v>
      </c>
      <c r="N21" s="9">
        <v>2176</v>
      </c>
      <c r="O21" s="9">
        <v>4846</v>
      </c>
      <c r="P21" s="9">
        <v>1076</v>
      </c>
      <c r="Q21" s="9">
        <f t="shared" si="0"/>
        <v>1144</v>
      </c>
      <c r="R21" s="10">
        <v>100</v>
      </c>
      <c r="S21" s="1"/>
      <c r="T21" s="3"/>
      <c r="U21" s="3"/>
    </row>
    <row r="22" spans="1:21" ht="15.75" x14ac:dyDescent="0.25">
      <c r="A22" s="1"/>
      <c r="B22" s="5">
        <v>34516</v>
      </c>
      <c r="C22" s="9">
        <v>52</v>
      </c>
      <c r="D22" s="9">
        <v>15.3</v>
      </c>
      <c r="E22" s="9">
        <v>100.28100000000001</v>
      </c>
      <c r="F22" s="9">
        <v>99.3</v>
      </c>
      <c r="G22" s="9">
        <v>101.8</v>
      </c>
      <c r="H22" s="9">
        <v>426.7</v>
      </c>
      <c r="I22" s="9">
        <v>99.8</v>
      </c>
      <c r="J22" s="9">
        <v>1217</v>
      </c>
      <c r="K22" s="9">
        <v>16067</v>
      </c>
      <c r="L22" s="9">
        <v>6049</v>
      </c>
      <c r="M22" s="9">
        <v>3329</v>
      </c>
      <c r="N22" s="9">
        <v>2208</v>
      </c>
      <c r="O22" s="9">
        <v>5094</v>
      </c>
      <c r="P22" s="9">
        <v>1069</v>
      </c>
      <c r="Q22" s="9">
        <f t="shared" si="0"/>
        <v>1207</v>
      </c>
      <c r="R22" s="10">
        <v>100.8285004142502</v>
      </c>
      <c r="S22" s="1"/>
      <c r="T22" s="3"/>
      <c r="U22" s="3"/>
    </row>
    <row r="23" spans="1:21" ht="15.75" x14ac:dyDescent="0.25">
      <c r="A23" s="1"/>
      <c r="B23" s="5">
        <v>34547</v>
      </c>
      <c r="C23" s="9">
        <v>50.8</v>
      </c>
      <c r="D23" s="9">
        <v>15.3</v>
      </c>
      <c r="E23" s="9">
        <v>101.401</v>
      </c>
      <c r="F23" s="9">
        <v>99.7</v>
      </c>
      <c r="G23" s="9">
        <v>102.8</v>
      </c>
      <c r="H23" s="9">
        <v>506.4</v>
      </c>
      <c r="I23" s="9">
        <v>100.2</v>
      </c>
      <c r="J23" s="9">
        <v>1307</v>
      </c>
      <c r="K23" s="9">
        <v>16590</v>
      </c>
      <c r="L23" s="9">
        <v>5808</v>
      </c>
      <c r="M23" s="9">
        <v>2994</v>
      </c>
      <c r="N23" s="9">
        <v>2239</v>
      </c>
      <c r="O23" s="9">
        <v>5263</v>
      </c>
      <c r="P23" s="9">
        <v>1351</v>
      </c>
      <c r="Q23" s="9">
        <f t="shared" si="0"/>
        <v>1276</v>
      </c>
      <c r="R23" s="10">
        <v>102.4294670846395</v>
      </c>
      <c r="S23" s="1"/>
      <c r="T23" s="3"/>
      <c r="U23" s="3"/>
    </row>
    <row r="24" spans="1:21" ht="15.75" x14ac:dyDescent="0.25">
      <c r="A24" s="1"/>
      <c r="B24" s="5">
        <v>34578</v>
      </c>
      <c r="C24" s="9">
        <v>44.8</v>
      </c>
      <c r="D24" s="9">
        <v>15.4</v>
      </c>
      <c r="E24" s="9">
        <v>103.5</v>
      </c>
      <c r="F24" s="9">
        <v>100.6</v>
      </c>
      <c r="G24" s="9">
        <v>102</v>
      </c>
      <c r="H24" s="9">
        <v>491.8</v>
      </c>
      <c r="I24" s="9">
        <v>97.8</v>
      </c>
      <c r="J24" s="9">
        <v>1425</v>
      </c>
      <c r="K24" s="9">
        <v>17169</v>
      </c>
      <c r="L24" s="9">
        <v>6025</v>
      </c>
      <c r="M24" s="9">
        <v>3053</v>
      </c>
      <c r="N24" s="9">
        <v>2353</v>
      </c>
      <c r="O24" s="9">
        <v>5563</v>
      </c>
      <c r="P24" s="9">
        <v>1291</v>
      </c>
      <c r="Q24" s="9">
        <f t="shared" si="0"/>
        <v>1392</v>
      </c>
      <c r="R24" s="10">
        <v>102.37068965517241</v>
      </c>
      <c r="S24" s="1"/>
      <c r="T24" s="3"/>
      <c r="U24" s="3"/>
    </row>
    <row r="25" spans="1:21" ht="15.75" x14ac:dyDescent="0.25">
      <c r="A25" s="1"/>
      <c r="B25" s="5">
        <v>34608</v>
      </c>
      <c r="C25" s="9">
        <v>41.9</v>
      </c>
      <c r="D25" s="9">
        <v>15.4</v>
      </c>
      <c r="E25" s="9">
        <v>103.533</v>
      </c>
      <c r="F25" s="9">
        <v>99.5</v>
      </c>
      <c r="G25" s="9">
        <v>104.4</v>
      </c>
      <c r="H25" s="9">
        <v>508.5</v>
      </c>
      <c r="I25" s="9">
        <v>99.5</v>
      </c>
      <c r="J25" s="9">
        <v>1406</v>
      </c>
      <c r="K25" s="9">
        <v>17569</v>
      </c>
      <c r="L25" s="9">
        <v>6162</v>
      </c>
      <c r="M25" s="9">
        <v>3176</v>
      </c>
      <c r="N25" s="9">
        <v>2303</v>
      </c>
      <c r="O25" s="9">
        <v>5733</v>
      </c>
      <c r="P25" s="9">
        <v>1264</v>
      </c>
      <c r="Q25" s="9">
        <f t="shared" si="0"/>
        <v>1361.0000000000002</v>
      </c>
      <c r="R25" s="10">
        <v>103.30639235855988</v>
      </c>
      <c r="S25" s="1"/>
      <c r="T25" s="3"/>
      <c r="U25" s="3"/>
    </row>
    <row r="26" spans="1:21" ht="15.75" x14ac:dyDescent="0.25">
      <c r="A26" s="1"/>
      <c r="B26" s="5">
        <v>34639</v>
      </c>
      <c r="C26" s="9">
        <v>39.1</v>
      </c>
      <c r="D26" s="9">
        <v>15.3</v>
      </c>
      <c r="E26" s="9">
        <v>100.682</v>
      </c>
      <c r="F26" s="9">
        <v>96.6</v>
      </c>
      <c r="G26" s="9">
        <v>106.1</v>
      </c>
      <c r="H26" s="9">
        <v>573.70000000000005</v>
      </c>
      <c r="I26" s="9">
        <v>102.8</v>
      </c>
      <c r="J26" s="9">
        <v>1423</v>
      </c>
      <c r="K26" s="9">
        <v>17871</v>
      </c>
      <c r="L26" s="9">
        <v>6250</v>
      </c>
      <c r="M26" s="9">
        <v>3169</v>
      </c>
      <c r="N26" s="9">
        <v>2369</v>
      </c>
      <c r="O26" s="9">
        <v>5587</v>
      </c>
      <c r="P26" s="9">
        <v>1360</v>
      </c>
      <c r="Q26" s="9">
        <f t="shared" si="0"/>
        <v>1362</v>
      </c>
      <c r="R26" s="10">
        <v>104.47870778267254</v>
      </c>
      <c r="S26" s="1"/>
      <c r="T26" s="3"/>
      <c r="U26" s="3"/>
    </row>
    <row r="27" spans="1:21" ht="15.75" x14ac:dyDescent="0.25">
      <c r="A27" s="1"/>
      <c r="B27" s="5">
        <v>34669</v>
      </c>
      <c r="C27" s="9">
        <v>39</v>
      </c>
      <c r="D27" s="9">
        <v>15.2</v>
      </c>
      <c r="E27" s="9">
        <v>96.456999999999994</v>
      </c>
      <c r="F27" s="9">
        <v>93.8</v>
      </c>
      <c r="G27" s="9">
        <v>103.6</v>
      </c>
      <c r="H27" s="9">
        <v>563.70000000000005</v>
      </c>
      <c r="I27" s="9">
        <v>108.6</v>
      </c>
      <c r="J27" s="9">
        <v>1910</v>
      </c>
      <c r="K27" s="9">
        <v>18321</v>
      </c>
      <c r="L27" s="9">
        <v>6753</v>
      </c>
      <c r="M27" s="9">
        <v>3723</v>
      </c>
      <c r="N27" s="9">
        <v>2278</v>
      </c>
      <c r="O27" s="9">
        <v>5718</v>
      </c>
      <c r="P27" s="9">
        <v>1362</v>
      </c>
      <c r="Q27" s="9">
        <f t="shared" si="0"/>
        <v>1817.0000000000002</v>
      </c>
      <c r="R27" s="10">
        <v>105.11832691249312</v>
      </c>
      <c r="S27" s="1"/>
      <c r="T27" s="3"/>
      <c r="U27" s="3"/>
    </row>
    <row r="28" spans="1:21" ht="15.75" x14ac:dyDescent="0.25">
      <c r="A28" s="1"/>
      <c r="B28" s="5">
        <v>34700</v>
      </c>
      <c r="C28" s="9">
        <v>37.200000000000003</v>
      </c>
      <c r="D28" s="9">
        <v>15.2</v>
      </c>
      <c r="E28" s="9">
        <v>98.311000000000007</v>
      </c>
      <c r="F28" s="9">
        <v>95.9</v>
      </c>
      <c r="G28" s="9">
        <v>109.7</v>
      </c>
      <c r="H28" s="9">
        <v>591.5</v>
      </c>
      <c r="I28" s="9">
        <v>105</v>
      </c>
      <c r="J28" s="9">
        <v>1396</v>
      </c>
      <c r="K28" s="9">
        <v>18422</v>
      </c>
      <c r="L28" s="9">
        <v>6664</v>
      </c>
      <c r="M28" s="9">
        <v>3538</v>
      </c>
      <c r="N28" s="9">
        <v>2298</v>
      </c>
      <c r="O28" s="9">
        <v>5748</v>
      </c>
      <c r="P28" s="9">
        <v>1481</v>
      </c>
      <c r="Q28" s="9">
        <f t="shared" si="0"/>
        <v>1322.9999999999998</v>
      </c>
      <c r="R28" s="10">
        <v>105.51776266061981</v>
      </c>
      <c r="S28" s="1"/>
      <c r="T28" s="3"/>
      <c r="U28" s="3"/>
    </row>
    <row r="29" spans="1:21" ht="15.75" x14ac:dyDescent="0.25">
      <c r="A29" s="1"/>
      <c r="B29" s="5">
        <v>34731</v>
      </c>
      <c r="C29" s="9">
        <v>37.6</v>
      </c>
      <c r="D29" s="9">
        <v>15.4</v>
      </c>
      <c r="E29" s="9">
        <v>99.546000000000006</v>
      </c>
      <c r="F29" s="9">
        <v>96.2</v>
      </c>
      <c r="G29" s="9">
        <v>105.7</v>
      </c>
      <c r="H29" s="9">
        <v>525.70000000000005</v>
      </c>
      <c r="I29" s="9">
        <v>100.9</v>
      </c>
      <c r="J29" s="9">
        <v>1350</v>
      </c>
      <c r="K29" s="9">
        <v>19033</v>
      </c>
      <c r="L29" s="9">
        <v>6940</v>
      </c>
      <c r="M29" s="9">
        <v>3666</v>
      </c>
      <c r="N29" s="9">
        <v>2378</v>
      </c>
      <c r="O29" s="9">
        <v>5696</v>
      </c>
      <c r="P29" s="9">
        <v>1272</v>
      </c>
      <c r="Q29" s="9">
        <f t="shared" si="0"/>
        <v>1266</v>
      </c>
      <c r="R29" s="10">
        <v>106.63507109004739</v>
      </c>
      <c r="S29" s="1"/>
      <c r="T29" s="3"/>
      <c r="U29" s="3"/>
    </row>
    <row r="30" spans="1:21" ht="15.75" x14ac:dyDescent="0.25">
      <c r="A30" s="1"/>
      <c r="B30" s="5">
        <v>34759</v>
      </c>
      <c r="C30" s="9">
        <v>36.200000000000003</v>
      </c>
      <c r="D30" s="9">
        <v>15.6</v>
      </c>
      <c r="E30" s="9">
        <v>101.55800000000001</v>
      </c>
      <c r="F30" s="9">
        <v>97</v>
      </c>
      <c r="G30" s="9">
        <v>105.7</v>
      </c>
      <c r="H30" s="9">
        <v>679.2</v>
      </c>
      <c r="I30" s="9">
        <v>107.4</v>
      </c>
      <c r="J30" s="9">
        <v>1730</v>
      </c>
      <c r="K30" s="9">
        <v>19567</v>
      </c>
      <c r="L30" s="9">
        <v>7305</v>
      </c>
      <c r="M30" s="9">
        <v>3955</v>
      </c>
      <c r="N30" s="9">
        <v>2424</v>
      </c>
      <c r="O30" s="9">
        <v>5674</v>
      </c>
      <c r="P30" s="9">
        <v>1496</v>
      </c>
      <c r="Q30" s="9">
        <f t="shared" si="0"/>
        <v>1599</v>
      </c>
      <c r="R30" s="10">
        <v>108.19262038774234</v>
      </c>
      <c r="S30" s="1"/>
      <c r="T30" s="3"/>
      <c r="U30" s="3"/>
    </row>
    <row r="31" spans="1:21" ht="15.75" x14ac:dyDescent="0.25">
      <c r="A31" s="1"/>
      <c r="B31" s="5">
        <v>34790</v>
      </c>
      <c r="C31" s="9">
        <v>35.5</v>
      </c>
      <c r="D31" s="9">
        <v>15.7</v>
      </c>
      <c r="E31" s="9">
        <v>103.205</v>
      </c>
      <c r="F31" s="9">
        <v>96.6</v>
      </c>
      <c r="G31" s="9">
        <v>104.7</v>
      </c>
      <c r="H31" s="9">
        <v>572.4</v>
      </c>
      <c r="I31" s="9">
        <v>109</v>
      </c>
      <c r="J31" s="9">
        <v>1524</v>
      </c>
      <c r="K31" s="9">
        <v>20066</v>
      </c>
      <c r="L31" s="9">
        <v>7386</v>
      </c>
      <c r="M31" s="9">
        <v>3873</v>
      </c>
      <c r="N31" s="9">
        <v>2469</v>
      </c>
      <c r="O31" s="9">
        <v>5661</v>
      </c>
      <c r="P31" s="9">
        <v>1651</v>
      </c>
      <c r="Q31" s="9">
        <f t="shared" si="0"/>
        <v>1395</v>
      </c>
      <c r="R31" s="10">
        <v>109.24731182795699</v>
      </c>
      <c r="S31" s="1"/>
      <c r="T31" s="3"/>
      <c r="U31" s="3"/>
    </row>
    <row r="32" spans="1:21" ht="15.75" x14ac:dyDescent="0.25">
      <c r="A32" s="1"/>
      <c r="B32" s="5">
        <v>34820</v>
      </c>
      <c r="C32" s="9">
        <v>35.5</v>
      </c>
      <c r="D32" s="9">
        <v>15.9</v>
      </c>
      <c r="E32" s="9">
        <v>102.711</v>
      </c>
      <c r="F32" s="9">
        <v>95.6</v>
      </c>
      <c r="G32" s="9">
        <v>105.1</v>
      </c>
      <c r="H32" s="9">
        <v>677.2</v>
      </c>
      <c r="I32" s="9">
        <v>121.2</v>
      </c>
      <c r="J32" s="9">
        <v>1609</v>
      </c>
      <c r="K32" s="9">
        <v>20265</v>
      </c>
      <c r="L32" s="9">
        <v>7488</v>
      </c>
      <c r="M32" s="9">
        <v>3770</v>
      </c>
      <c r="N32" s="9">
        <v>2571</v>
      </c>
      <c r="O32" s="9">
        <v>5653</v>
      </c>
      <c r="P32" s="9">
        <v>1567</v>
      </c>
      <c r="Q32" s="9">
        <f t="shared" si="0"/>
        <v>1460.9999999999998</v>
      </c>
      <c r="R32" s="10">
        <v>110.13004791238879</v>
      </c>
      <c r="S32" s="1"/>
      <c r="T32" s="3"/>
      <c r="U32" s="3"/>
    </row>
    <row r="33" spans="1:21" ht="15.75" x14ac:dyDescent="0.25">
      <c r="A33" s="1"/>
      <c r="B33" s="5">
        <v>34851</v>
      </c>
      <c r="C33" s="9">
        <v>36.799999999999997</v>
      </c>
      <c r="D33" s="9">
        <v>16.3</v>
      </c>
      <c r="E33" s="9">
        <v>102.59699999999999</v>
      </c>
      <c r="F33" s="9">
        <v>94.7</v>
      </c>
      <c r="G33" s="9">
        <v>105.6</v>
      </c>
      <c r="H33" s="9">
        <v>639.9</v>
      </c>
      <c r="I33" s="9">
        <v>112.7</v>
      </c>
      <c r="J33" s="9">
        <v>1453</v>
      </c>
      <c r="K33" s="9">
        <v>20989</v>
      </c>
      <c r="L33" s="9">
        <v>7969</v>
      </c>
      <c r="M33" s="9">
        <v>3873</v>
      </c>
      <c r="N33" s="9">
        <v>2894</v>
      </c>
      <c r="O33" s="9">
        <v>6050</v>
      </c>
      <c r="P33" s="9">
        <v>1452</v>
      </c>
      <c r="Q33" s="9">
        <f t="shared" si="0"/>
        <v>1309.0000000000002</v>
      </c>
      <c r="R33" s="10">
        <v>111.00076394194041</v>
      </c>
      <c r="S33" s="1"/>
      <c r="T33" s="3"/>
      <c r="U33" s="3"/>
    </row>
    <row r="34" spans="1:21" ht="15.75" x14ac:dyDescent="0.25">
      <c r="A34" s="1"/>
      <c r="B34" s="5">
        <v>34881</v>
      </c>
      <c r="C34" s="9">
        <v>36.9</v>
      </c>
      <c r="D34" s="9">
        <v>16.399999999999999</v>
      </c>
      <c r="E34" s="9">
        <v>101.685</v>
      </c>
      <c r="F34" s="9">
        <v>93.7</v>
      </c>
      <c r="G34" s="9">
        <v>112.9</v>
      </c>
      <c r="H34" s="9">
        <v>653.79999999999995</v>
      </c>
      <c r="I34" s="9">
        <v>110.9</v>
      </c>
      <c r="J34" s="9">
        <v>1627</v>
      </c>
      <c r="K34" s="9">
        <v>21787</v>
      </c>
      <c r="L34" s="9">
        <v>8677</v>
      </c>
      <c r="M34" s="9">
        <v>4375</v>
      </c>
      <c r="N34" s="9">
        <v>3008</v>
      </c>
      <c r="O34" s="9">
        <v>5991</v>
      </c>
      <c r="P34" s="9">
        <v>1528</v>
      </c>
      <c r="Q34" s="9">
        <f t="shared" si="0"/>
        <v>1457</v>
      </c>
      <c r="R34" s="10">
        <v>111.66781056966369</v>
      </c>
      <c r="S34" s="1"/>
      <c r="T34" s="3"/>
      <c r="U34" s="3"/>
    </row>
    <row r="35" spans="1:21" ht="15.75" x14ac:dyDescent="0.25">
      <c r="A35" s="1"/>
      <c r="B35" s="5">
        <v>34912</v>
      </c>
      <c r="C35" s="9">
        <v>36.5</v>
      </c>
      <c r="D35" s="9">
        <v>16.399999999999999</v>
      </c>
      <c r="E35" s="9">
        <v>99.075000000000003</v>
      </c>
      <c r="F35" s="9">
        <v>93.3</v>
      </c>
      <c r="G35" s="9">
        <v>110.2</v>
      </c>
      <c r="H35" s="9">
        <v>727.1</v>
      </c>
      <c r="I35" s="9">
        <v>109.8</v>
      </c>
      <c r="J35" s="9">
        <v>1498</v>
      </c>
      <c r="K35" s="9">
        <v>21873</v>
      </c>
      <c r="L35" s="9">
        <v>8605</v>
      </c>
      <c r="M35" s="9">
        <v>4114</v>
      </c>
      <c r="N35" s="9">
        <v>3086</v>
      </c>
      <c r="O35" s="9">
        <v>6113</v>
      </c>
      <c r="P35" s="9">
        <v>1525</v>
      </c>
      <c r="Q35" s="9">
        <f t="shared" si="0"/>
        <v>1328</v>
      </c>
      <c r="R35" s="10">
        <v>112.80120481927712</v>
      </c>
      <c r="S35" s="1"/>
      <c r="T35" s="3"/>
      <c r="U35" s="3"/>
    </row>
    <row r="36" spans="1:21" ht="15.75" x14ac:dyDescent="0.25">
      <c r="A36" s="1"/>
      <c r="B36" s="5">
        <v>34943</v>
      </c>
      <c r="C36" s="9">
        <v>36.6</v>
      </c>
      <c r="D36" s="9">
        <v>16.600000000000001</v>
      </c>
      <c r="E36" s="9">
        <v>98.373000000000005</v>
      </c>
      <c r="F36" s="9">
        <v>93.4</v>
      </c>
      <c r="G36" s="9">
        <v>108.7</v>
      </c>
      <c r="H36" s="9">
        <v>649.9</v>
      </c>
      <c r="I36" s="9">
        <v>102.8</v>
      </c>
      <c r="J36" s="9">
        <v>1575</v>
      </c>
      <c r="K36" s="9">
        <v>21747</v>
      </c>
      <c r="L36" s="9">
        <v>8532</v>
      </c>
      <c r="M36" s="9">
        <v>3999</v>
      </c>
      <c r="N36" s="9">
        <v>3062</v>
      </c>
      <c r="O36" s="9">
        <v>6157</v>
      </c>
      <c r="P36" s="9">
        <v>1492</v>
      </c>
      <c r="Q36" s="9">
        <f t="shared" ref="Q36:Q67" si="1">+J36/R36*100</f>
        <v>1390</v>
      </c>
      <c r="R36" s="10">
        <v>113.30935251798562</v>
      </c>
      <c r="S36" s="1"/>
      <c r="T36" s="3"/>
      <c r="U36" s="3"/>
    </row>
    <row r="37" spans="1:21" ht="15.75" x14ac:dyDescent="0.25">
      <c r="A37" s="1"/>
      <c r="B37" s="5">
        <v>34973</v>
      </c>
      <c r="C37" s="9">
        <v>36.4</v>
      </c>
      <c r="D37" s="9">
        <v>16.899999999999999</v>
      </c>
      <c r="E37" s="9">
        <v>98.798000000000002</v>
      </c>
      <c r="F37" s="9">
        <v>93.7</v>
      </c>
      <c r="G37" s="9">
        <v>106.4</v>
      </c>
      <c r="H37" s="9">
        <v>650.6</v>
      </c>
      <c r="I37" s="9">
        <v>107.2</v>
      </c>
      <c r="J37" s="9">
        <v>1692</v>
      </c>
      <c r="K37" s="9">
        <v>22161</v>
      </c>
      <c r="L37" s="9">
        <v>8765</v>
      </c>
      <c r="M37" s="9">
        <v>4225</v>
      </c>
      <c r="N37" s="9">
        <v>2978</v>
      </c>
      <c r="O37" s="9">
        <v>6092</v>
      </c>
      <c r="P37" s="9">
        <v>1584</v>
      </c>
      <c r="Q37" s="9">
        <f t="shared" si="1"/>
        <v>1486</v>
      </c>
      <c r="R37" s="10">
        <v>113.86271870794079</v>
      </c>
      <c r="S37" s="1"/>
      <c r="T37" s="3"/>
      <c r="U37" s="3"/>
    </row>
    <row r="38" spans="1:21" ht="15.75" x14ac:dyDescent="0.25">
      <c r="A38" s="1"/>
      <c r="B38" s="5">
        <v>35004</v>
      </c>
      <c r="C38" s="9">
        <v>35.200000000000003</v>
      </c>
      <c r="D38" s="9">
        <v>17</v>
      </c>
      <c r="E38" s="9">
        <v>99.781000000000006</v>
      </c>
      <c r="F38" s="9">
        <v>94.8</v>
      </c>
      <c r="G38" s="9">
        <v>106.9</v>
      </c>
      <c r="H38" s="9">
        <v>740.4</v>
      </c>
      <c r="I38" s="9">
        <v>107.5</v>
      </c>
      <c r="J38" s="9">
        <v>1599</v>
      </c>
      <c r="K38" s="9">
        <v>22981</v>
      </c>
      <c r="L38" s="9">
        <v>8869</v>
      </c>
      <c r="M38" s="9">
        <v>4167</v>
      </c>
      <c r="N38" s="9">
        <v>3067</v>
      </c>
      <c r="O38" s="9">
        <v>6251</v>
      </c>
      <c r="P38" s="9">
        <v>1580</v>
      </c>
      <c r="Q38" s="9">
        <f t="shared" si="1"/>
        <v>1387</v>
      </c>
      <c r="R38" s="10">
        <v>115.28478731074262</v>
      </c>
      <c r="S38" s="1"/>
      <c r="T38" s="3"/>
      <c r="U38" s="3"/>
    </row>
    <row r="39" spans="1:21" ht="15.75" x14ac:dyDescent="0.25">
      <c r="A39" s="1"/>
      <c r="B39" s="5">
        <v>35034</v>
      </c>
      <c r="C39" s="9">
        <v>33.5</v>
      </c>
      <c r="D39" s="9">
        <v>17.2</v>
      </c>
      <c r="E39" s="9">
        <v>98.881</v>
      </c>
      <c r="F39" s="9">
        <v>94.7</v>
      </c>
      <c r="G39" s="9">
        <v>106.5</v>
      </c>
      <c r="H39" s="9">
        <v>625.29999999999995</v>
      </c>
      <c r="I39" s="9">
        <v>108.6</v>
      </c>
      <c r="J39" s="9">
        <v>1728</v>
      </c>
      <c r="K39" s="9">
        <v>23851</v>
      </c>
      <c r="L39" s="9">
        <v>9362</v>
      </c>
      <c r="M39" s="9">
        <v>4595</v>
      </c>
      <c r="N39" s="9">
        <v>3075</v>
      </c>
      <c r="O39" s="9">
        <v>6641</v>
      </c>
      <c r="P39" s="9">
        <v>1826</v>
      </c>
      <c r="Q39" s="9">
        <f t="shared" si="1"/>
        <v>1490.9999999999998</v>
      </c>
      <c r="R39" s="10">
        <v>115.89537223340041</v>
      </c>
      <c r="S39" s="1"/>
      <c r="T39" s="3"/>
      <c r="U39" s="3"/>
    </row>
    <row r="40" spans="1:21" ht="15.75" x14ac:dyDescent="0.25">
      <c r="A40" s="1"/>
      <c r="B40" s="5">
        <v>35065</v>
      </c>
      <c r="C40" s="9">
        <v>33.200000000000003</v>
      </c>
      <c r="D40" s="9">
        <v>17.2</v>
      </c>
      <c r="E40" s="9">
        <v>98.417000000000002</v>
      </c>
      <c r="F40" s="9">
        <v>95.1</v>
      </c>
      <c r="G40" s="9">
        <v>106.4</v>
      </c>
      <c r="H40" s="9">
        <v>629.5</v>
      </c>
      <c r="I40" s="9">
        <v>105.1</v>
      </c>
      <c r="J40" s="9">
        <v>1629</v>
      </c>
      <c r="K40" s="9">
        <v>24480</v>
      </c>
      <c r="L40" s="9">
        <v>9286</v>
      </c>
      <c r="M40" s="9">
        <v>4215</v>
      </c>
      <c r="N40" s="9">
        <v>3279</v>
      </c>
      <c r="O40" s="9">
        <v>6639</v>
      </c>
      <c r="P40" s="9">
        <v>1732</v>
      </c>
      <c r="Q40" s="9">
        <f t="shared" si="1"/>
        <v>1388</v>
      </c>
      <c r="R40" s="10">
        <v>117.36311239193084</v>
      </c>
      <c r="S40" s="1"/>
      <c r="T40" s="3"/>
      <c r="U40" s="3"/>
    </row>
    <row r="41" spans="1:21" ht="15.75" x14ac:dyDescent="0.25">
      <c r="A41" s="1"/>
      <c r="B41" s="5">
        <v>35096</v>
      </c>
      <c r="C41" s="9">
        <v>33.4</v>
      </c>
      <c r="D41" s="9">
        <v>17.2</v>
      </c>
      <c r="E41" s="9">
        <v>97.813999999999993</v>
      </c>
      <c r="F41" s="9">
        <v>94.2</v>
      </c>
      <c r="G41" s="9">
        <v>105.6</v>
      </c>
      <c r="H41" s="9">
        <v>535.6</v>
      </c>
      <c r="I41" s="9">
        <v>102.4</v>
      </c>
      <c r="J41" s="9">
        <v>1409</v>
      </c>
      <c r="K41" s="9">
        <v>25384</v>
      </c>
      <c r="L41" s="9">
        <v>9586</v>
      </c>
      <c r="M41" s="9">
        <v>4211</v>
      </c>
      <c r="N41" s="9">
        <v>3499</v>
      </c>
      <c r="O41" s="9">
        <v>6588</v>
      </c>
      <c r="P41" s="9">
        <v>1509</v>
      </c>
      <c r="Q41" s="9">
        <f t="shared" si="1"/>
        <v>1183</v>
      </c>
      <c r="R41" s="10">
        <v>119.1039729501268</v>
      </c>
      <c r="S41" s="1"/>
      <c r="T41" s="3"/>
      <c r="U41" s="3"/>
    </row>
    <row r="42" spans="1:21" ht="15.75" x14ac:dyDescent="0.25">
      <c r="A42" s="1"/>
      <c r="B42" s="5">
        <v>35125</v>
      </c>
      <c r="C42" s="9">
        <v>32.200000000000003</v>
      </c>
      <c r="D42" s="9">
        <v>17.100000000000001</v>
      </c>
      <c r="E42" s="9">
        <v>96.84</v>
      </c>
      <c r="F42" s="9">
        <v>93.4</v>
      </c>
      <c r="G42" s="9">
        <v>105.4</v>
      </c>
      <c r="H42" s="9">
        <v>617.79999999999995</v>
      </c>
      <c r="I42" s="9">
        <v>107.6</v>
      </c>
      <c r="J42" s="9">
        <v>1446</v>
      </c>
      <c r="K42" s="9">
        <v>25821</v>
      </c>
      <c r="L42" s="9">
        <v>9868</v>
      </c>
      <c r="M42" s="9">
        <v>4360</v>
      </c>
      <c r="N42" s="9">
        <v>3599</v>
      </c>
      <c r="O42" s="9">
        <v>6819</v>
      </c>
      <c r="P42" s="9">
        <v>1578</v>
      </c>
      <c r="Q42" s="9">
        <f t="shared" si="1"/>
        <v>1197.9999999999998</v>
      </c>
      <c r="R42" s="10">
        <v>120.70116861435727</v>
      </c>
      <c r="S42" s="1"/>
      <c r="T42" s="3"/>
      <c r="U42" s="3"/>
    </row>
    <row r="43" spans="1:21" ht="15.75" x14ac:dyDescent="0.25">
      <c r="A43" s="1"/>
      <c r="B43" s="5">
        <v>35156</v>
      </c>
      <c r="C43" s="9">
        <v>31.3</v>
      </c>
      <c r="D43" s="9">
        <v>17</v>
      </c>
      <c r="E43" s="9">
        <v>96.236000000000004</v>
      </c>
      <c r="F43" s="9">
        <v>93.3</v>
      </c>
      <c r="G43" s="9">
        <v>108.3</v>
      </c>
      <c r="H43" s="9">
        <v>613.6</v>
      </c>
      <c r="I43" s="9">
        <v>113.1</v>
      </c>
      <c r="J43" s="9">
        <v>1854</v>
      </c>
      <c r="K43" s="9">
        <v>26248</v>
      </c>
      <c r="L43" s="9">
        <v>10109</v>
      </c>
      <c r="M43" s="9">
        <v>4449</v>
      </c>
      <c r="N43" s="9">
        <v>3630</v>
      </c>
      <c r="O43" s="9">
        <v>6753</v>
      </c>
      <c r="P43" s="9">
        <v>2423</v>
      </c>
      <c r="Q43" s="9">
        <f t="shared" si="1"/>
        <v>1522</v>
      </c>
      <c r="R43" s="10">
        <v>121.81340341655715</v>
      </c>
      <c r="S43" s="1"/>
      <c r="T43" s="3"/>
      <c r="U43" s="3"/>
    </row>
    <row r="44" spans="1:21" ht="15.75" x14ac:dyDescent="0.25">
      <c r="A44" s="1"/>
      <c r="B44" s="5">
        <v>35186</v>
      </c>
      <c r="C44" s="9">
        <v>30.7</v>
      </c>
      <c r="D44" s="9">
        <v>16.8</v>
      </c>
      <c r="E44" s="9">
        <v>97.158000000000001</v>
      </c>
      <c r="F44" s="9">
        <v>94.6</v>
      </c>
      <c r="G44" s="9">
        <v>105.2</v>
      </c>
      <c r="H44" s="9">
        <v>749.2</v>
      </c>
      <c r="I44" s="9">
        <v>124.4</v>
      </c>
      <c r="J44" s="9">
        <v>1683</v>
      </c>
      <c r="K44" s="9">
        <v>27556</v>
      </c>
      <c r="L44" s="9">
        <v>10199</v>
      </c>
      <c r="M44" s="9">
        <v>4383</v>
      </c>
      <c r="N44" s="9">
        <v>3715</v>
      </c>
      <c r="O44" s="9">
        <v>6865</v>
      </c>
      <c r="P44" s="9">
        <v>1774</v>
      </c>
      <c r="Q44" s="9">
        <f t="shared" si="1"/>
        <v>1371.0000000000002</v>
      </c>
      <c r="R44" s="10">
        <v>122.75711159737416</v>
      </c>
      <c r="S44" s="1"/>
      <c r="T44" s="3"/>
      <c r="U44" s="3"/>
    </row>
    <row r="45" spans="1:21" ht="15.75" x14ac:dyDescent="0.25">
      <c r="A45" s="1"/>
      <c r="B45" s="5">
        <v>35217</v>
      </c>
      <c r="C45" s="9">
        <v>31.8</v>
      </c>
      <c r="D45" s="9">
        <v>16.600000000000001</v>
      </c>
      <c r="E45" s="9">
        <v>98.072999999999993</v>
      </c>
      <c r="F45" s="9">
        <v>95.4</v>
      </c>
      <c r="G45" s="9">
        <v>101.3</v>
      </c>
      <c r="H45" s="9">
        <v>636.6</v>
      </c>
      <c r="I45" s="9">
        <v>115.4</v>
      </c>
      <c r="J45" s="9">
        <v>1548</v>
      </c>
      <c r="K45" s="9">
        <v>28466</v>
      </c>
      <c r="L45" s="9">
        <v>10593</v>
      </c>
      <c r="M45" s="9">
        <v>4471</v>
      </c>
      <c r="N45" s="9">
        <v>3750</v>
      </c>
      <c r="O45" s="9">
        <v>7207</v>
      </c>
      <c r="P45" s="9">
        <v>1706</v>
      </c>
      <c r="Q45" s="9">
        <f t="shared" si="1"/>
        <v>1255.9999999999998</v>
      </c>
      <c r="R45" s="10">
        <v>123.24840764331211</v>
      </c>
      <c r="S45" s="1"/>
      <c r="T45" s="3"/>
      <c r="U45" s="3"/>
    </row>
    <row r="46" spans="1:21" ht="15.75" x14ac:dyDescent="0.25">
      <c r="A46" s="1"/>
      <c r="B46" s="5">
        <v>35247</v>
      </c>
      <c r="C46" s="9">
        <v>31.2</v>
      </c>
      <c r="D46" s="9">
        <v>16.5</v>
      </c>
      <c r="E46" s="9">
        <v>97.488</v>
      </c>
      <c r="F46" s="9">
        <v>94.5</v>
      </c>
      <c r="G46" s="9">
        <v>98.6</v>
      </c>
      <c r="H46" s="9">
        <v>707.6</v>
      </c>
      <c r="I46" s="9">
        <v>113.9</v>
      </c>
      <c r="J46" s="9">
        <v>1801</v>
      </c>
      <c r="K46" s="9">
        <v>30010</v>
      </c>
      <c r="L46" s="9">
        <v>11017</v>
      </c>
      <c r="M46" s="9">
        <v>4796</v>
      </c>
      <c r="N46" s="9">
        <v>3758</v>
      </c>
      <c r="O46" s="9">
        <v>8326</v>
      </c>
      <c r="P46" s="9">
        <v>1825</v>
      </c>
      <c r="Q46" s="9">
        <f t="shared" si="1"/>
        <v>1441</v>
      </c>
      <c r="R46" s="10">
        <v>124.98265093684941</v>
      </c>
      <c r="S46" s="1"/>
      <c r="T46" s="3"/>
      <c r="U46" s="3"/>
    </row>
    <row r="47" spans="1:21" ht="15.75" x14ac:dyDescent="0.25">
      <c r="A47" s="1"/>
      <c r="B47" s="5">
        <v>35278</v>
      </c>
      <c r="C47" s="9">
        <v>30.6</v>
      </c>
      <c r="D47" s="9">
        <v>16.600000000000001</v>
      </c>
      <c r="E47" s="9">
        <v>98.253</v>
      </c>
      <c r="F47" s="9">
        <v>94.6</v>
      </c>
      <c r="G47" s="9">
        <v>97.8</v>
      </c>
      <c r="H47" s="9">
        <v>688</v>
      </c>
      <c r="I47" s="9">
        <v>108.7</v>
      </c>
      <c r="J47" s="9">
        <v>1566</v>
      </c>
      <c r="K47" s="9">
        <v>29861</v>
      </c>
      <c r="L47" s="9">
        <v>10987</v>
      </c>
      <c r="M47" s="9">
        <v>4577</v>
      </c>
      <c r="N47" s="9">
        <v>3778</v>
      </c>
      <c r="O47" s="9">
        <v>8373</v>
      </c>
      <c r="P47" s="9">
        <v>1827</v>
      </c>
      <c r="Q47" s="9">
        <f t="shared" si="1"/>
        <v>1242</v>
      </c>
      <c r="R47" s="10">
        <v>126.08695652173914</v>
      </c>
      <c r="S47" s="1"/>
      <c r="T47" s="3"/>
      <c r="U47" s="3"/>
    </row>
    <row r="48" spans="1:21" ht="15.75" x14ac:dyDescent="0.25">
      <c r="A48" s="1"/>
      <c r="B48" s="5">
        <v>35309</v>
      </c>
      <c r="C48" s="9">
        <v>30.9</v>
      </c>
      <c r="D48" s="9">
        <v>16.7</v>
      </c>
      <c r="E48" s="9">
        <v>98.881</v>
      </c>
      <c r="F48" s="9">
        <v>95.5</v>
      </c>
      <c r="G48" s="9">
        <v>97.3</v>
      </c>
      <c r="H48" s="9">
        <v>638.1</v>
      </c>
      <c r="I48" s="9">
        <v>105.3</v>
      </c>
      <c r="J48" s="9">
        <v>1724</v>
      </c>
      <c r="K48" s="9">
        <v>30961</v>
      </c>
      <c r="L48" s="9">
        <v>11269</v>
      </c>
      <c r="M48" s="9">
        <v>4612</v>
      </c>
      <c r="N48" s="9">
        <v>3900</v>
      </c>
      <c r="O48" s="9">
        <v>8482</v>
      </c>
      <c r="P48" s="9">
        <v>1680</v>
      </c>
      <c r="Q48" s="9">
        <f t="shared" si="1"/>
        <v>1363</v>
      </c>
      <c r="R48" s="10">
        <v>126.48569332355099</v>
      </c>
      <c r="S48" s="1"/>
      <c r="T48" s="3"/>
      <c r="U48" s="3"/>
    </row>
    <row r="49" spans="1:21" ht="15.75" x14ac:dyDescent="0.25">
      <c r="A49" s="1"/>
      <c r="B49" s="5">
        <v>35339</v>
      </c>
      <c r="C49" s="9">
        <v>31.2</v>
      </c>
      <c r="D49" s="9">
        <v>16.899999999999999</v>
      </c>
      <c r="E49" s="9">
        <v>100.646</v>
      </c>
      <c r="F49" s="9">
        <v>97.6</v>
      </c>
      <c r="G49" s="9">
        <v>101.2</v>
      </c>
      <c r="H49" s="9">
        <v>735</v>
      </c>
      <c r="I49" s="9">
        <v>109.8</v>
      </c>
      <c r="J49" s="9">
        <v>1776</v>
      </c>
      <c r="K49" s="9">
        <v>31757</v>
      </c>
      <c r="L49" s="9">
        <v>11226</v>
      </c>
      <c r="M49" s="9">
        <v>4605</v>
      </c>
      <c r="N49" s="9">
        <v>3807</v>
      </c>
      <c r="O49" s="9">
        <v>8262</v>
      </c>
      <c r="P49" s="9">
        <v>1820</v>
      </c>
      <c r="Q49" s="9">
        <f t="shared" si="1"/>
        <v>1393</v>
      </c>
      <c r="R49" s="10">
        <v>127.49461593682699</v>
      </c>
      <c r="S49" s="1"/>
      <c r="T49" s="3"/>
      <c r="U49" s="3"/>
    </row>
    <row r="50" spans="1:21" ht="15.75" x14ac:dyDescent="0.25">
      <c r="A50" s="1"/>
      <c r="B50" s="5">
        <v>35370</v>
      </c>
      <c r="C50" s="9">
        <v>31.3</v>
      </c>
      <c r="D50" s="9">
        <v>16.899999999999999</v>
      </c>
      <c r="E50" s="9">
        <v>101.98699999999999</v>
      </c>
      <c r="F50" s="9">
        <v>98.4</v>
      </c>
      <c r="G50" s="9">
        <v>97.4</v>
      </c>
      <c r="H50" s="9">
        <v>665.9</v>
      </c>
      <c r="I50" s="9">
        <v>112</v>
      </c>
      <c r="J50" s="9">
        <v>1927</v>
      </c>
      <c r="K50" s="9">
        <v>32875</v>
      </c>
      <c r="L50" s="9">
        <v>11537</v>
      </c>
      <c r="M50" s="9">
        <v>4789</v>
      </c>
      <c r="N50" s="9">
        <v>3804</v>
      </c>
      <c r="O50" s="9">
        <v>8422</v>
      </c>
      <c r="P50" s="9">
        <v>1793</v>
      </c>
      <c r="Q50" s="9">
        <f t="shared" si="1"/>
        <v>1505</v>
      </c>
      <c r="R50" s="10">
        <v>128.03986710963454</v>
      </c>
      <c r="S50" s="1"/>
      <c r="T50" s="3"/>
      <c r="U50" s="3"/>
    </row>
    <row r="51" spans="1:21" ht="15.75" x14ac:dyDescent="0.25">
      <c r="A51" s="1"/>
      <c r="B51" s="5">
        <v>35400</v>
      </c>
      <c r="C51" s="9">
        <v>30.6</v>
      </c>
      <c r="D51" s="9">
        <v>16.8</v>
      </c>
      <c r="E51" s="9">
        <v>100.256</v>
      </c>
      <c r="F51" s="9">
        <v>97.2</v>
      </c>
      <c r="G51" s="9">
        <v>103.1</v>
      </c>
      <c r="H51" s="9">
        <v>651.9</v>
      </c>
      <c r="I51" s="9">
        <v>117.6</v>
      </c>
      <c r="J51" s="9">
        <v>2435</v>
      </c>
      <c r="K51" s="9">
        <v>33675</v>
      </c>
      <c r="L51" s="9">
        <v>12296</v>
      </c>
      <c r="M51" s="9">
        <v>5409</v>
      </c>
      <c r="N51" s="9">
        <v>3840</v>
      </c>
      <c r="O51" s="9">
        <v>8540</v>
      </c>
      <c r="P51" s="9">
        <v>2015</v>
      </c>
      <c r="Q51" s="9">
        <f t="shared" si="1"/>
        <v>1879</v>
      </c>
      <c r="R51" s="10">
        <v>129.5902075572113</v>
      </c>
      <c r="S51" s="1"/>
      <c r="T51" s="3"/>
      <c r="U51" s="3"/>
    </row>
    <row r="52" spans="1:21" ht="15.75" x14ac:dyDescent="0.25">
      <c r="A52" s="1"/>
      <c r="B52" s="5">
        <v>35431</v>
      </c>
      <c r="C52" s="9">
        <v>30.6</v>
      </c>
      <c r="D52" s="9">
        <v>16.7</v>
      </c>
      <c r="E52" s="9">
        <v>100.649</v>
      </c>
      <c r="F52" s="9">
        <v>98.6</v>
      </c>
      <c r="G52" s="9">
        <v>102.5</v>
      </c>
      <c r="H52" s="9">
        <v>720.2</v>
      </c>
      <c r="I52" s="9">
        <v>113.2</v>
      </c>
      <c r="J52" s="9">
        <v>1496</v>
      </c>
      <c r="K52" s="9">
        <v>33807</v>
      </c>
      <c r="L52" s="9">
        <v>12041</v>
      </c>
      <c r="M52" s="9">
        <v>4924</v>
      </c>
      <c r="N52" s="9">
        <v>3839</v>
      </c>
      <c r="O52" s="9">
        <v>8648</v>
      </c>
      <c r="P52" s="9">
        <v>2130</v>
      </c>
      <c r="Q52" s="9">
        <f t="shared" si="1"/>
        <v>1149</v>
      </c>
      <c r="R52" s="10">
        <v>130.20017406440383</v>
      </c>
      <c r="S52" s="1"/>
      <c r="T52" s="3"/>
      <c r="U52" s="3"/>
    </row>
    <row r="53" spans="1:21" ht="15.75" x14ac:dyDescent="0.25">
      <c r="A53" s="1"/>
      <c r="B53" s="5">
        <v>35462</v>
      </c>
      <c r="C53" s="9">
        <v>31.6</v>
      </c>
      <c r="D53" s="9">
        <v>16.5</v>
      </c>
      <c r="E53" s="9">
        <v>99.837999999999994</v>
      </c>
      <c r="F53" s="9">
        <v>99.3</v>
      </c>
      <c r="G53" s="9">
        <v>105.2</v>
      </c>
      <c r="H53" s="9">
        <v>559.79999999999995</v>
      </c>
      <c r="I53" s="9">
        <v>109</v>
      </c>
      <c r="J53" s="9">
        <v>1594</v>
      </c>
      <c r="K53" s="9">
        <v>34516</v>
      </c>
      <c r="L53" s="9">
        <v>12235</v>
      </c>
      <c r="M53" s="9">
        <v>4992</v>
      </c>
      <c r="N53" s="9">
        <v>3750</v>
      </c>
      <c r="O53" s="9">
        <v>9099</v>
      </c>
      <c r="P53" s="9">
        <v>1877</v>
      </c>
      <c r="Q53" s="9">
        <f t="shared" si="1"/>
        <v>1223</v>
      </c>
      <c r="R53" s="10">
        <v>130.335241210139</v>
      </c>
      <c r="S53" s="1"/>
      <c r="T53" s="3"/>
      <c r="U53" s="3"/>
    </row>
    <row r="54" spans="1:21" ht="15.75" x14ac:dyDescent="0.25">
      <c r="A54" s="1"/>
      <c r="B54" s="5">
        <v>35490</v>
      </c>
      <c r="C54" s="9">
        <v>31.4</v>
      </c>
      <c r="D54" s="9">
        <v>16.399999999999999</v>
      </c>
      <c r="E54" s="9">
        <v>98.231999999999999</v>
      </c>
      <c r="F54" s="9">
        <v>98.1</v>
      </c>
      <c r="G54" s="9">
        <v>106.6</v>
      </c>
      <c r="H54" s="9">
        <v>623.6</v>
      </c>
      <c r="I54" s="9">
        <v>111.5</v>
      </c>
      <c r="J54" s="9">
        <v>1934</v>
      </c>
      <c r="K54" s="9">
        <v>35274</v>
      </c>
      <c r="L54" s="9">
        <v>13026</v>
      </c>
      <c r="M54" s="9">
        <v>5428</v>
      </c>
      <c r="N54" s="9">
        <v>3910</v>
      </c>
      <c r="O54" s="9">
        <v>9173</v>
      </c>
      <c r="P54" s="9">
        <v>1927</v>
      </c>
      <c r="Q54" s="9">
        <f t="shared" si="1"/>
        <v>1465</v>
      </c>
      <c r="R54" s="10">
        <v>132.0136518771331</v>
      </c>
      <c r="S54" s="1"/>
      <c r="T54" s="3"/>
      <c r="U54" s="3"/>
    </row>
    <row r="55" spans="1:21" ht="15.75" x14ac:dyDescent="0.25">
      <c r="A55" s="1"/>
      <c r="B55" s="5">
        <v>35521</v>
      </c>
      <c r="C55" s="9">
        <v>31.2</v>
      </c>
      <c r="D55" s="9">
        <v>16.399999999999999</v>
      </c>
      <c r="E55" s="9">
        <v>98.798000000000002</v>
      </c>
      <c r="F55" s="9">
        <v>98.9</v>
      </c>
      <c r="G55" s="9">
        <v>103.2</v>
      </c>
      <c r="H55" s="9">
        <v>756</v>
      </c>
      <c r="I55" s="9">
        <v>125.9</v>
      </c>
      <c r="J55" s="9">
        <v>1670</v>
      </c>
      <c r="K55" s="9">
        <v>35752</v>
      </c>
      <c r="L55" s="9">
        <v>13034</v>
      </c>
      <c r="M55" s="9">
        <v>5195</v>
      </c>
      <c r="N55" s="9">
        <v>3967</v>
      </c>
      <c r="O55" s="9">
        <v>9409</v>
      </c>
      <c r="P55" s="9">
        <v>2474</v>
      </c>
      <c r="Q55" s="9">
        <f t="shared" si="1"/>
        <v>1261.0000000000002</v>
      </c>
      <c r="R55" s="10">
        <v>132.43457573354479</v>
      </c>
      <c r="S55" s="1"/>
      <c r="T55" s="3"/>
      <c r="U55" s="3"/>
    </row>
    <row r="56" spans="1:21" ht="15.75" x14ac:dyDescent="0.25">
      <c r="A56" s="1"/>
      <c r="B56" s="5">
        <v>35551</v>
      </c>
      <c r="C56" s="9">
        <v>31.3</v>
      </c>
      <c r="D56" s="9">
        <v>16.2</v>
      </c>
      <c r="E56" s="9">
        <v>98.905000000000001</v>
      </c>
      <c r="F56" s="9">
        <v>98.2</v>
      </c>
      <c r="G56" s="9">
        <v>106.1</v>
      </c>
      <c r="H56" s="9">
        <v>703.1</v>
      </c>
      <c r="I56" s="9">
        <v>130.6</v>
      </c>
      <c r="J56" s="9">
        <v>1747</v>
      </c>
      <c r="K56" s="9">
        <v>36385</v>
      </c>
      <c r="L56" s="9">
        <v>13205</v>
      </c>
      <c r="M56" s="9">
        <v>5278</v>
      </c>
      <c r="N56" s="9">
        <v>3849</v>
      </c>
      <c r="O56" s="9">
        <v>9556</v>
      </c>
      <c r="P56" s="9">
        <v>2020</v>
      </c>
      <c r="Q56" s="9">
        <f t="shared" si="1"/>
        <v>1309.0000000000002</v>
      </c>
      <c r="R56" s="10">
        <v>133.46065699006874</v>
      </c>
      <c r="S56" s="1"/>
      <c r="T56" s="3"/>
      <c r="U56" s="3"/>
    </row>
    <row r="57" spans="1:21" ht="15.75" x14ac:dyDescent="0.25">
      <c r="A57" s="1"/>
      <c r="B57" s="5">
        <v>35582</v>
      </c>
      <c r="C57" s="9">
        <v>31.5</v>
      </c>
      <c r="D57" s="9">
        <v>16.100000000000001</v>
      </c>
      <c r="E57" s="9">
        <v>97.944999999999993</v>
      </c>
      <c r="F57" s="9">
        <v>96.9</v>
      </c>
      <c r="G57" s="9">
        <v>108.5</v>
      </c>
      <c r="H57" s="9">
        <v>667</v>
      </c>
      <c r="I57" s="9">
        <v>122.9</v>
      </c>
      <c r="J57" s="9">
        <v>1693</v>
      </c>
      <c r="K57" s="9">
        <v>36579</v>
      </c>
      <c r="L57" s="9">
        <v>13503</v>
      </c>
      <c r="M57" s="9">
        <v>5386</v>
      </c>
      <c r="N57" s="9">
        <v>3999</v>
      </c>
      <c r="O57" s="9">
        <v>9673</v>
      </c>
      <c r="P57" s="9">
        <v>2118</v>
      </c>
      <c r="Q57" s="9">
        <f t="shared" si="1"/>
        <v>1254</v>
      </c>
      <c r="R57" s="10">
        <v>135.00797448165869</v>
      </c>
      <c r="S57" s="1"/>
      <c r="T57" s="3"/>
      <c r="U57" s="3"/>
    </row>
    <row r="58" spans="1:21" ht="15.75" x14ac:dyDescent="0.25">
      <c r="A58" s="1"/>
      <c r="B58" s="5">
        <v>35612</v>
      </c>
      <c r="C58" s="9">
        <v>30.6</v>
      </c>
      <c r="D58" s="9">
        <v>16</v>
      </c>
      <c r="E58" s="9">
        <v>96.507999999999996</v>
      </c>
      <c r="F58" s="9">
        <v>96.1</v>
      </c>
      <c r="G58" s="9">
        <v>107</v>
      </c>
      <c r="H58" s="9">
        <v>718</v>
      </c>
      <c r="I58" s="9">
        <v>119.5</v>
      </c>
      <c r="J58" s="9">
        <v>2072</v>
      </c>
      <c r="K58" s="9">
        <v>37243</v>
      </c>
      <c r="L58" s="9">
        <v>14284</v>
      </c>
      <c r="M58" s="9">
        <v>5827</v>
      </c>
      <c r="N58" s="9">
        <v>4293</v>
      </c>
      <c r="O58" s="9">
        <v>9769</v>
      </c>
      <c r="P58" s="9">
        <v>2018</v>
      </c>
      <c r="Q58" s="9">
        <f t="shared" si="1"/>
        <v>1522.9999999999998</v>
      </c>
      <c r="R58" s="10">
        <v>136.04727511490481</v>
      </c>
      <c r="S58" s="1"/>
      <c r="T58" s="3"/>
      <c r="U58" s="3"/>
    </row>
    <row r="59" spans="1:21" ht="15.75" x14ac:dyDescent="0.25">
      <c r="A59" s="1"/>
      <c r="B59" s="5">
        <v>35643</v>
      </c>
      <c r="C59" s="9">
        <v>31.1</v>
      </c>
      <c r="D59" s="9">
        <v>15.8</v>
      </c>
      <c r="E59" s="9">
        <v>95.49</v>
      </c>
      <c r="F59" s="9">
        <v>96.1</v>
      </c>
      <c r="G59" s="9">
        <v>106.4</v>
      </c>
      <c r="H59" s="9">
        <v>805</v>
      </c>
      <c r="I59" s="9">
        <v>115.9</v>
      </c>
      <c r="J59" s="9">
        <v>1920</v>
      </c>
      <c r="K59" s="9">
        <v>37488</v>
      </c>
      <c r="L59" s="9">
        <v>14178</v>
      </c>
      <c r="M59" s="9">
        <v>5609</v>
      </c>
      <c r="N59" s="9">
        <v>4238</v>
      </c>
      <c r="O59" s="9">
        <v>9874</v>
      </c>
      <c r="P59" s="9">
        <v>2136</v>
      </c>
      <c r="Q59" s="9">
        <f t="shared" si="1"/>
        <v>1408.0000000000002</v>
      </c>
      <c r="R59" s="10">
        <v>136.36363636363635</v>
      </c>
      <c r="S59" s="1"/>
      <c r="T59" s="3"/>
      <c r="U59" s="3"/>
    </row>
    <row r="60" spans="1:21" ht="15.75" x14ac:dyDescent="0.25">
      <c r="A60" s="1"/>
      <c r="B60" s="5">
        <v>35674</v>
      </c>
      <c r="C60" s="9">
        <v>30.5</v>
      </c>
      <c r="D60" s="9">
        <v>15.7</v>
      </c>
      <c r="E60" s="9">
        <v>95.253</v>
      </c>
      <c r="F60" s="9">
        <v>95.8</v>
      </c>
      <c r="G60" s="9">
        <v>107.2</v>
      </c>
      <c r="H60" s="9">
        <v>769.5</v>
      </c>
      <c r="I60" s="9">
        <v>116</v>
      </c>
      <c r="J60" s="9">
        <v>2064</v>
      </c>
      <c r="K60" s="9">
        <v>38349</v>
      </c>
      <c r="L60" s="9">
        <v>14733</v>
      </c>
      <c r="M60" s="9">
        <v>5634</v>
      </c>
      <c r="N60" s="9">
        <v>4581</v>
      </c>
      <c r="O60" s="9">
        <v>9768</v>
      </c>
      <c r="P60" s="9">
        <v>2021</v>
      </c>
      <c r="Q60" s="9">
        <f t="shared" si="1"/>
        <v>1509.0000000000002</v>
      </c>
      <c r="R60" s="10">
        <v>136.779324055666</v>
      </c>
      <c r="S60" s="1"/>
      <c r="T60" s="3"/>
      <c r="U60" s="3"/>
    </row>
    <row r="61" spans="1:21" ht="15.75" x14ac:dyDescent="0.25">
      <c r="A61" s="1"/>
      <c r="B61" s="5">
        <v>35704</v>
      </c>
      <c r="C61" s="9">
        <v>30.5</v>
      </c>
      <c r="D61" s="9">
        <v>15.6</v>
      </c>
      <c r="E61" s="9">
        <v>96.191000000000003</v>
      </c>
      <c r="F61" s="9">
        <v>96.5</v>
      </c>
      <c r="G61" s="9">
        <v>103.6</v>
      </c>
      <c r="H61" s="9">
        <v>738.8</v>
      </c>
      <c r="I61" s="9">
        <v>118.5</v>
      </c>
      <c r="J61" s="9">
        <v>2188</v>
      </c>
      <c r="K61" s="9">
        <v>38828</v>
      </c>
      <c r="L61" s="9">
        <v>14948</v>
      </c>
      <c r="M61" s="9">
        <v>5712</v>
      </c>
      <c r="N61" s="9">
        <v>4695</v>
      </c>
      <c r="O61" s="9">
        <v>10186</v>
      </c>
      <c r="P61" s="9">
        <v>2092</v>
      </c>
      <c r="Q61" s="9">
        <f t="shared" si="1"/>
        <v>1597.9999999999998</v>
      </c>
      <c r="R61" s="10">
        <v>136.92115143929914</v>
      </c>
      <c r="S61" s="1"/>
      <c r="T61" s="3"/>
      <c r="U61" s="3"/>
    </row>
    <row r="62" spans="1:21" ht="15.75" x14ac:dyDescent="0.25">
      <c r="A62" s="1"/>
      <c r="B62" s="5">
        <v>35735</v>
      </c>
      <c r="C62" s="9">
        <v>30.3</v>
      </c>
      <c r="D62" s="9">
        <v>15.6</v>
      </c>
      <c r="E62" s="9">
        <v>97.381</v>
      </c>
      <c r="F62" s="9">
        <v>98.5</v>
      </c>
      <c r="G62" s="9">
        <v>100.2</v>
      </c>
      <c r="H62" s="9">
        <v>714.9</v>
      </c>
      <c r="I62" s="9">
        <v>116.1</v>
      </c>
      <c r="J62" s="9">
        <v>2219</v>
      </c>
      <c r="K62" s="9">
        <v>39596</v>
      </c>
      <c r="L62" s="9">
        <v>15280</v>
      </c>
      <c r="M62" s="9">
        <v>5728</v>
      </c>
      <c r="N62" s="9">
        <v>4642</v>
      </c>
      <c r="O62" s="9">
        <v>10202</v>
      </c>
      <c r="P62" s="9">
        <v>2110</v>
      </c>
      <c r="Q62" s="9">
        <f t="shared" si="1"/>
        <v>1619.0000000000002</v>
      </c>
      <c r="R62" s="10">
        <v>137.05991352686843</v>
      </c>
      <c r="S62" s="1"/>
      <c r="T62" s="3"/>
      <c r="U62" s="3"/>
    </row>
    <row r="63" spans="1:21" ht="15.75" x14ac:dyDescent="0.25">
      <c r="A63" s="1"/>
      <c r="B63" s="5">
        <v>35765</v>
      </c>
      <c r="C63" s="9">
        <v>30.4</v>
      </c>
      <c r="D63" s="9">
        <v>15.6</v>
      </c>
      <c r="E63" s="9">
        <v>94.563000000000002</v>
      </c>
      <c r="F63" s="9">
        <v>97.6</v>
      </c>
      <c r="G63" s="9">
        <v>100.1</v>
      </c>
      <c r="H63" s="9">
        <v>727.1</v>
      </c>
      <c r="I63" s="9">
        <v>127.8</v>
      </c>
      <c r="J63" s="9">
        <v>3196</v>
      </c>
      <c r="K63" s="9">
        <v>40849</v>
      </c>
      <c r="L63" s="9">
        <v>16265</v>
      </c>
      <c r="M63" s="9">
        <v>6464</v>
      </c>
      <c r="N63" s="9">
        <v>4898</v>
      </c>
      <c r="O63" s="9">
        <v>10169</v>
      </c>
      <c r="P63" s="9">
        <v>2210</v>
      </c>
      <c r="Q63" s="9">
        <f t="shared" si="1"/>
        <v>2316.9999999999995</v>
      </c>
      <c r="R63" s="10">
        <v>137.9369874838153</v>
      </c>
      <c r="S63" s="1"/>
      <c r="T63" s="3"/>
      <c r="U63" s="3"/>
    </row>
    <row r="64" spans="1:21" ht="15.75" x14ac:dyDescent="0.25">
      <c r="A64" s="1"/>
      <c r="B64" s="5">
        <v>35796</v>
      </c>
      <c r="C64" s="9">
        <v>30.1</v>
      </c>
      <c r="D64" s="9">
        <v>15.7</v>
      </c>
      <c r="E64" s="9">
        <v>93.552000000000007</v>
      </c>
      <c r="F64" s="9">
        <v>97.9</v>
      </c>
      <c r="G64" s="9">
        <v>98.2</v>
      </c>
      <c r="H64" s="9">
        <v>687.4</v>
      </c>
      <c r="I64" s="9">
        <v>111.8</v>
      </c>
      <c r="J64" s="9">
        <v>1712</v>
      </c>
      <c r="K64" s="9">
        <v>40757</v>
      </c>
      <c r="L64" s="9">
        <v>16032</v>
      </c>
      <c r="M64" s="9">
        <v>5914</v>
      </c>
      <c r="N64" s="9">
        <v>5173</v>
      </c>
      <c r="O64" s="9">
        <v>10192</v>
      </c>
      <c r="P64" s="9">
        <v>2324</v>
      </c>
      <c r="Q64" s="9">
        <f t="shared" si="1"/>
        <v>1230</v>
      </c>
      <c r="R64" s="10">
        <v>139.1869918699187</v>
      </c>
      <c r="S64" s="1"/>
      <c r="T64" s="3"/>
      <c r="U64" s="3"/>
    </row>
    <row r="65" spans="1:21" ht="15.75" x14ac:dyDescent="0.25">
      <c r="A65" s="1"/>
      <c r="B65" s="5">
        <v>35827</v>
      </c>
      <c r="C65" s="9">
        <v>30.7</v>
      </c>
      <c r="D65" s="9">
        <v>15.7</v>
      </c>
      <c r="E65" s="9">
        <v>94.950999999999993</v>
      </c>
      <c r="F65" s="9">
        <v>98.8</v>
      </c>
      <c r="G65" s="9">
        <v>99.3</v>
      </c>
      <c r="H65" s="9">
        <v>663.9</v>
      </c>
      <c r="I65" s="9">
        <v>112.3</v>
      </c>
      <c r="J65" s="9">
        <v>1818</v>
      </c>
      <c r="K65" s="9">
        <v>41173</v>
      </c>
      <c r="L65" s="9">
        <v>15912</v>
      </c>
      <c r="M65" s="9">
        <v>5837</v>
      </c>
      <c r="N65" s="9">
        <v>5050</v>
      </c>
      <c r="O65" s="9">
        <v>10169</v>
      </c>
      <c r="P65" s="9">
        <v>2020</v>
      </c>
      <c r="Q65" s="9">
        <f t="shared" si="1"/>
        <v>1289.9999999999998</v>
      </c>
      <c r="R65" s="10">
        <v>140.93023255813955</v>
      </c>
      <c r="S65" s="1"/>
      <c r="T65" s="3"/>
      <c r="U65" s="3"/>
    </row>
    <row r="66" spans="1:21" ht="15.75" x14ac:dyDescent="0.25">
      <c r="A66" s="1"/>
      <c r="B66" s="5">
        <v>35855</v>
      </c>
      <c r="C66" s="9">
        <v>31.7</v>
      </c>
      <c r="D66" s="9">
        <v>15.7</v>
      </c>
      <c r="E66" s="9">
        <v>94.206999999999994</v>
      </c>
      <c r="F66" s="9">
        <v>97.9</v>
      </c>
      <c r="G66" s="9">
        <v>99</v>
      </c>
      <c r="H66" s="9">
        <v>713.1</v>
      </c>
      <c r="I66" s="9">
        <v>117.7</v>
      </c>
      <c r="J66" s="9">
        <v>2231</v>
      </c>
      <c r="K66" s="9">
        <v>42315</v>
      </c>
      <c r="L66" s="9">
        <v>16721</v>
      </c>
      <c r="M66" s="9">
        <v>6314</v>
      </c>
      <c r="N66" s="9">
        <v>4789</v>
      </c>
      <c r="O66" s="9">
        <v>10248</v>
      </c>
      <c r="P66" s="9">
        <v>2194</v>
      </c>
      <c r="Q66" s="9">
        <f t="shared" si="1"/>
        <v>1562</v>
      </c>
      <c r="R66" s="10">
        <v>142.82970550576184</v>
      </c>
      <c r="S66" s="1"/>
      <c r="T66" s="3"/>
      <c r="U66" s="3"/>
    </row>
    <row r="67" spans="1:21" ht="15.75" x14ac:dyDescent="0.25">
      <c r="A67" s="1"/>
      <c r="B67" s="5">
        <v>35886</v>
      </c>
      <c r="C67" s="9">
        <v>31.5</v>
      </c>
      <c r="D67" s="9">
        <v>15.7</v>
      </c>
      <c r="E67" s="9">
        <v>94.492999999999995</v>
      </c>
      <c r="F67" s="9">
        <v>98</v>
      </c>
      <c r="G67" s="9">
        <v>100.4</v>
      </c>
      <c r="H67" s="9">
        <v>752.8</v>
      </c>
      <c r="I67" s="9">
        <v>123.1</v>
      </c>
      <c r="J67" s="9">
        <v>1991</v>
      </c>
      <c r="K67" s="9">
        <v>42197</v>
      </c>
      <c r="L67" s="9">
        <v>16875</v>
      </c>
      <c r="M67" s="9">
        <v>6236</v>
      </c>
      <c r="N67" s="9">
        <v>5057</v>
      </c>
      <c r="O67" s="9">
        <v>10457</v>
      </c>
      <c r="P67" s="9">
        <v>2478</v>
      </c>
      <c r="Q67" s="9">
        <f t="shared" si="1"/>
        <v>1386.0000000000002</v>
      </c>
      <c r="R67" s="10">
        <v>143.65079365079364</v>
      </c>
      <c r="S67" s="1"/>
      <c r="T67" s="3"/>
      <c r="U67" s="3"/>
    </row>
    <row r="68" spans="1:21" ht="15.75" x14ac:dyDescent="0.25">
      <c r="A68" s="1"/>
      <c r="B68" s="5">
        <v>35916</v>
      </c>
      <c r="C68" s="9">
        <v>31.8</v>
      </c>
      <c r="D68" s="9">
        <v>15.8</v>
      </c>
      <c r="E68" s="9">
        <v>94.775999999999996</v>
      </c>
      <c r="F68" s="9">
        <v>98.4</v>
      </c>
      <c r="G68" s="9">
        <v>101.6</v>
      </c>
      <c r="H68" s="9">
        <v>675.1</v>
      </c>
      <c r="I68" s="9">
        <v>123.9</v>
      </c>
      <c r="J68" s="9">
        <v>1878</v>
      </c>
      <c r="K68" s="9">
        <v>42599</v>
      </c>
      <c r="L68" s="9">
        <v>16877</v>
      </c>
      <c r="M68" s="9">
        <v>6139</v>
      </c>
      <c r="N68" s="9">
        <v>4904</v>
      </c>
      <c r="O68" s="9">
        <v>10311</v>
      </c>
      <c r="P68" s="9">
        <v>2144</v>
      </c>
      <c r="Q68" s="9">
        <f t="shared" ref="Q68:Q99" si="2">+J68/R68*100</f>
        <v>1299</v>
      </c>
      <c r="R68" s="10">
        <v>144.57274826789839</v>
      </c>
      <c r="S68" s="1"/>
      <c r="T68" s="3"/>
      <c r="U68" s="3"/>
    </row>
    <row r="69" spans="1:21" ht="15.75" x14ac:dyDescent="0.25">
      <c r="A69" s="1"/>
      <c r="B69" s="5">
        <v>35947</v>
      </c>
      <c r="C69" s="9">
        <v>31.1</v>
      </c>
      <c r="D69" s="9">
        <v>15.9</v>
      </c>
      <c r="E69" s="9">
        <v>95.706999999999994</v>
      </c>
      <c r="F69" s="9">
        <v>100.2</v>
      </c>
      <c r="G69" s="9">
        <v>99.2</v>
      </c>
      <c r="H69" s="9">
        <v>726</v>
      </c>
      <c r="I69" s="9">
        <v>121.8</v>
      </c>
      <c r="J69" s="9">
        <v>1899</v>
      </c>
      <c r="K69" s="9">
        <v>43770</v>
      </c>
      <c r="L69" s="9">
        <v>16872</v>
      </c>
      <c r="M69" s="9">
        <v>6144</v>
      </c>
      <c r="N69" s="9">
        <v>4889</v>
      </c>
      <c r="O69" s="9">
        <v>10399</v>
      </c>
      <c r="P69" s="9">
        <v>2133</v>
      </c>
      <c r="Q69" s="9">
        <f t="shared" si="2"/>
        <v>1307.0000000000002</v>
      </c>
      <c r="R69" s="10">
        <v>145.29456771231827</v>
      </c>
      <c r="S69" s="1"/>
      <c r="T69" s="3"/>
      <c r="U69" s="3"/>
    </row>
    <row r="70" spans="1:21" ht="15.75" x14ac:dyDescent="0.25">
      <c r="A70" s="1"/>
      <c r="B70" s="5">
        <v>35977</v>
      </c>
      <c r="C70" s="9">
        <v>30.9</v>
      </c>
      <c r="D70" s="9">
        <v>15.8</v>
      </c>
      <c r="E70" s="9">
        <v>95.713999999999999</v>
      </c>
      <c r="F70" s="9">
        <v>100.1</v>
      </c>
      <c r="G70" s="9">
        <v>97.5</v>
      </c>
      <c r="H70" s="9">
        <v>699.6</v>
      </c>
      <c r="I70" s="9">
        <v>118.8</v>
      </c>
      <c r="J70" s="9">
        <v>2170</v>
      </c>
      <c r="K70" s="9">
        <v>44216</v>
      </c>
      <c r="L70" s="9">
        <v>17240</v>
      </c>
      <c r="M70" s="9">
        <v>6580</v>
      </c>
      <c r="N70" s="9">
        <v>4686</v>
      </c>
      <c r="O70" s="9">
        <v>10323</v>
      </c>
      <c r="P70" s="9">
        <v>2133</v>
      </c>
      <c r="Q70" s="9">
        <f t="shared" si="2"/>
        <v>1484.0000000000002</v>
      </c>
      <c r="R70" s="10">
        <v>146.22641509433961</v>
      </c>
      <c r="S70" s="1"/>
      <c r="T70" s="3"/>
      <c r="U70" s="3"/>
    </row>
    <row r="71" spans="1:21" ht="15.75" x14ac:dyDescent="0.25">
      <c r="A71" s="1"/>
      <c r="B71" s="5">
        <v>36008</v>
      </c>
      <c r="C71" s="9">
        <v>30.7</v>
      </c>
      <c r="D71" s="9">
        <v>15.8</v>
      </c>
      <c r="E71" s="9">
        <v>96.317999999999998</v>
      </c>
      <c r="F71" s="9">
        <v>101.4</v>
      </c>
      <c r="G71" s="9">
        <v>98.2</v>
      </c>
      <c r="H71" s="9">
        <v>694.9</v>
      </c>
      <c r="I71" s="9">
        <v>117.8</v>
      </c>
      <c r="J71" s="9">
        <v>2146</v>
      </c>
      <c r="K71" s="9">
        <v>44008</v>
      </c>
      <c r="L71" s="9">
        <v>16522</v>
      </c>
      <c r="M71" s="9">
        <v>6065</v>
      </c>
      <c r="N71" s="9">
        <v>4653</v>
      </c>
      <c r="O71" s="9">
        <v>10206</v>
      </c>
      <c r="P71" s="9">
        <v>2262</v>
      </c>
      <c r="Q71" s="9">
        <f t="shared" si="2"/>
        <v>1464</v>
      </c>
      <c r="R71" s="10">
        <v>146.58469945355191</v>
      </c>
      <c r="S71" s="1"/>
      <c r="T71" s="3"/>
      <c r="U71" s="3"/>
    </row>
    <row r="72" spans="1:21" ht="15.75" x14ac:dyDescent="0.25">
      <c r="A72" s="1"/>
      <c r="B72" s="5">
        <v>36039</v>
      </c>
      <c r="C72" s="9">
        <v>33.299999999999997</v>
      </c>
      <c r="D72" s="9">
        <v>15.9</v>
      </c>
      <c r="E72" s="9">
        <v>100.803</v>
      </c>
      <c r="F72" s="9">
        <v>104.9</v>
      </c>
      <c r="G72" s="9">
        <v>97.4</v>
      </c>
      <c r="H72" s="9">
        <v>654.5</v>
      </c>
      <c r="I72" s="9">
        <v>114</v>
      </c>
      <c r="J72" s="9">
        <v>2087</v>
      </c>
      <c r="K72" s="9">
        <v>43715</v>
      </c>
      <c r="L72" s="9">
        <v>16106</v>
      </c>
      <c r="M72" s="9">
        <v>5604</v>
      </c>
      <c r="N72" s="9">
        <v>4533</v>
      </c>
      <c r="O72" s="9">
        <v>10064</v>
      </c>
      <c r="P72" s="9">
        <v>2197</v>
      </c>
      <c r="Q72" s="9">
        <f t="shared" si="2"/>
        <v>1431.9999999999998</v>
      </c>
      <c r="R72" s="10">
        <v>145.74022346368716</v>
      </c>
      <c r="S72" s="1"/>
      <c r="T72" s="3"/>
      <c r="U72" s="3"/>
    </row>
    <row r="73" spans="1:21" ht="15.75" x14ac:dyDescent="0.25">
      <c r="A73" s="1"/>
      <c r="B73" s="5">
        <v>36069</v>
      </c>
      <c r="C73" s="9">
        <v>36.1</v>
      </c>
      <c r="D73" s="9">
        <v>16.3</v>
      </c>
      <c r="E73" s="9">
        <v>103.75700000000001</v>
      </c>
      <c r="F73" s="9">
        <v>105.8</v>
      </c>
      <c r="G73" s="9">
        <v>95.5</v>
      </c>
      <c r="H73" s="9">
        <v>620.1</v>
      </c>
      <c r="I73" s="9">
        <v>113.6</v>
      </c>
      <c r="J73" s="9">
        <v>2064</v>
      </c>
      <c r="K73" s="9">
        <v>43862</v>
      </c>
      <c r="L73" s="9">
        <v>16263</v>
      </c>
      <c r="M73" s="9">
        <v>5824</v>
      </c>
      <c r="N73" s="9">
        <v>4342</v>
      </c>
      <c r="O73" s="9">
        <v>9921</v>
      </c>
      <c r="P73" s="9">
        <v>2018</v>
      </c>
      <c r="Q73" s="9">
        <f t="shared" si="2"/>
        <v>1421</v>
      </c>
      <c r="R73" s="10">
        <v>145.24982406755805</v>
      </c>
      <c r="S73" s="1"/>
      <c r="T73" s="3"/>
      <c r="U73" s="3"/>
    </row>
    <row r="74" spans="1:21" ht="15.75" x14ac:dyDescent="0.25">
      <c r="A74" s="1"/>
      <c r="B74" s="5">
        <v>36100</v>
      </c>
      <c r="C74" s="9">
        <v>36.4</v>
      </c>
      <c r="D74" s="9">
        <v>16.600000000000001</v>
      </c>
      <c r="E74" s="9">
        <v>105.002</v>
      </c>
      <c r="F74" s="9">
        <v>107.2</v>
      </c>
      <c r="G74" s="9">
        <v>93.3</v>
      </c>
      <c r="H74" s="9">
        <v>615.5</v>
      </c>
      <c r="I74" s="9">
        <v>115.5</v>
      </c>
      <c r="J74" s="9">
        <v>2014</v>
      </c>
      <c r="K74" s="9">
        <v>44967</v>
      </c>
      <c r="L74" s="9">
        <v>16863</v>
      </c>
      <c r="M74" s="9">
        <v>5910</v>
      </c>
      <c r="N74" s="9">
        <v>4368</v>
      </c>
      <c r="O74" s="9">
        <v>9739</v>
      </c>
      <c r="P74" s="9">
        <v>2114</v>
      </c>
      <c r="Q74" s="9">
        <f t="shared" si="2"/>
        <v>1385.0000000000002</v>
      </c>
      <c r="R74" s="10">
        <v>145.41516245487364</v>
      </c>
      <c r="S74" s="1"/>
      <c r="T74" s="3"/>
      <c r="U74" s="3"/>
    </row>
    <row r="75" spans="1:21" ht="15.75" x14ac:dyDescent="0.25">
      <c r="A75" s="1"/>
      <c r="B75" s="5">
        <v>36130</v>
      </c>
      <c r="C75" s="9">
        <v>37.1</v>
      </c>
      <c r="D75" s="9">
        <v>16.8</v>
      </c>
      <c r="E75" s="9">
        <v>106.512</v>
      </c>
      <c r="F75" s="9">
        <v>108</v>
      </c>
      <c r="G75" s="9">
        <v>94.9</v>
      </c>
      <c r="H75" s="9">
        <v>691.2</v>
      </c>
      <c r="I75" s="9">
        <v>126.9</v>
      </c>
      <c r="J75" s="9">
        <v>3476</v>
      </c>
      <c r="K75" s="9">
        <v>45748</v>
      </c>
      <c r="L75" s="9">
        <v>17317</v>
      </c>
      <c r="M75" s="9">
        <v>6482</v>
      </c>
      <c r="N75" s="9">
        <v>4385</v>
      </c>
      <c r="O75" s="9">
        <v>9183</v>
      </c>
      <c r="P75" s="9">
        <v>2175</v>
      </c>
      <c r="Q75" s="9">
        <f t="shared" si="2"/>
        <v>2377</v>
      </c>
      <c r="R75" s="10">
        <v>146.23474968447624</v>
      </c>
      <c r="S75" s="1"/>
      <c r="T75" s="3"/>
      <c r="U75" s="3"/>
    </row>
    <row r="76" spans="1:21" ht="15.75" x14ac:dyDescent="0.25">
      <c r="A76" s="1"/>
      <c r="B76" s="5">
        <v>36161</v>
      </c>
      <c r="C76" s="9">
        <v>36.5</v>
      </c>
      <c r="D76" s="9">
        <v>17</v>
      </c>
      <c r="E76" s="9">
        <v>109.038</v>
      </c>
      <c r="F76" s="9">
        <v>112.1</v>
      </c>
      <c r="G76" s="9">
        <v>91.8</v>
      </c>
      <c r="H76" s="9">
        <v>498.8</v>
      </c>
      <c r="I76" s="9">
        <v>109.7</v>
      </c>
      <c r="J76" s="9">
        <v>1727</v>
      </c>
      <c r="K76" s="9">
        <v>47608</v>
      </c>
      <c r="L76" s="9">
        <v>17036</v>
      </c>
      <c r="M76" s="9">
        <v>5967</v>
      </c>
      <c r="N76" s="9">
        <v>4352</v>
      </c>
      <c r="O76" s="9">
        <v>9320</v>
      </c>
      <c r="P76" s="9">
        <v>2167</v>
      </c>
      <c r="Q76" s="9">
        <f t="shared" si="2"/>
        <v>1181</v>
      </c>
      <c r="R76" s="10">
        <v>146.2320067739204</v>
      </c>
      <c r="S76" s="1"/>
      <c r="T76" s="3"/>
      <c r="U76" s="3"/>
    </row>
    <row r="77" spans="1:21" ht="15.75" x14ac:dyDescent="0.25">
      <c r="A77" s="1"/>
      <c r="B77" s="5">
        <v>36192</v>
      </c>
      <c r="C77" s="9">
        <v>35.9</v>
      </c>
      <c r="D77" s="9">
        <v>17</v>
      </c>
      <c r="E77" s="9">
        <v>110.71599999999999</v>
      </c>
      <c r="F77" s="9">
        <v>116.9</v>
      </c>
      <c r="G77" s="9">
        <v>94.1</v>
      </c>
      <c r="H77" s="9">
        <v>492.3</v>
      </c>
      <c r="I77" s="9">
        <v>109.9</v>
      </c>
      <c r="J77" s="9">
        <v>2227</v>
      </c>
      <c r="K77" s="9">
        <v>48617</v>
      </c>
      <c r="L77" s="9">
        <v>17449</v>
      </c>
      <c r="M77" s="9">
        <v>6083</v>
      </c>
      <c r="N77" s="9">
        <v>4412</v>
      </c>
      <c r="O77" s="9">
        <v>9173</v>
      </c>
      <c r="P77" s="9">
        <v>1941</v>
      </c>
      <c r="Q77" s="9">
        <f t="shared" si="2"/>
        <v>1518.0000000000002</v>
      </c>
      <c r="R77" s="10">
        <v>146.70619235836625</v>
      </c>
      <c r="S77" s="1"/>
      <c r="T77" s="3"/>
      <c r="U77" s="3"/>
    </row>
    <row r="78" spans="1:21" ht="15.75" x14ac:dyDescent="0.25">
      <c r="A78" s="1"/>
      <c r="B78" s="5">
        <v>36220</v>
      </c>
      <c r="C78" s="9">
        <v>36.1</v>
      </c>
      <c r="D78" s="9">
        <v>17.100000000000001</v>
      </c>
      <c r="E78" s="9">
        <v>108.836</v>
      </c>
      <c r="F78" s="9">
        <v>115.9</v>
      </c>
      <c r="G78" s="9">
        <v>94</v>
      </c>
      <c r="H78" s="9">
        <v>556.6</v>
      </c>
      <c r="I78" s="9">
        <v>116.8</v>
      </c>
      <c r="J78" s="9">
        <v>1989</v>
      </c>
      <c r="K78" s="9">
        <v>48197</v>
      </c>
      <c r="L78" s="9">
        <v>17547</v>
      </c>
      <c r="M78" s="9">
        <v>6079</v>
      </c>
      <c r="N78" s="9">
        <v>4300</v>
      </c>
      <c r="O78" s="9">
        <v>8822</v>
      </c>
      <c r="P78" s="9">
        <v>2172</v>
      </c>
      <c r="Q78" s="9">
        <f t="shared" si="2"/>
        <v>1347</v>
      </c>
      <c r="R78" s="10">
        <v>147.66146993318486</v>
      </c>
      <c r="S78" s="1"/>
      <c r="T78" s="3"/>
      <c r="U78" s="3"/>
    </row>
    <row r="79" spans="1:21" ht="15.75" x14ac:dyDescent="0.25">
      <c r="A79" s="1"/>
      <c r="B79" s="5">
        <v>36251</v>
      </c>
      <c r="C79" s="9">
        <v>37.1</v>
      </c>
      <c r="D79" s="9">
        <v>17</v>
      </c>
      <c r="E79" s="9">
        <v>108.348</v>
      </c>
      <c r="F79" s="9">
        <v>115.1</v>
      </c>
      <c r="G79" s="9">
        <v>88.9</v>
      </c>
      <c r="H79" s="9">
        <v>546.1</v>
      </c>
      <c r="I79" s="9">
        <v>119.6</v>
      </c>
      <c r="J79" s="9">
        <v>2115</v>
      </c>
      <c r="K79" s="9">
        <v>48008</v>
      </c>
      <c r="L79" s="9">
        <v>17719</v>
      </c>
      <c r="M79" s="9">
        <v>5837</v>
      </c>
      <c r="N79" s="9">
        <v>4203</v>
      </c>
      <c r="O79" s="9">
        <v>8845</v>
      </c>
      <c r="P79" s="9">
        <v>2272</v>
      </c>
      <c r="Q79" s="9">
        <f t="shared" si="2"/>
        <v>1424.0000000000002</v>
      </c>
      <c r="R79" s="10">
        <v>148.52528089887639</v>
      </c>
      <c r="S79" s="1"/>
      <c r="T79" s="3"/>
      <c r="U79" s="3"/>
    </row>
    <row r="80" spans="1:21" ht="15.75" x14ac:dyDescent="0.25">
      <c r="A80" s="1"/>
      <c r="B80" s="5">
        <v>36281</v>
      </c>
      <c r="C80" s="9">
        <v>37.1</v>
      </c>
      <c r="D80" s="9">
        <v>16.899999999999999</v>
      </c>
      <c r="E80" s="9">
        <v>106.886</v>
      </c>
      <c r="F80" s="9">
        <v>113.9</v>
      </c>
      <c r="G80" s="9">
        <v>85.2</v>
      </c>
      <c r="H80" s="9">
        <v>518.9</v>
      </c>
      <c r="I80" s="9">
        <v>128.69999999999999</v>
      </c>
      <c r="J80" s="9">
        <v>2187</v>
      </c>
      <c r="K80" s="9">
        <v>48704</v>
      </c>
      <c r="L80" s="9">
        <v>18082</v>
      </c>
      <c r="M80" s="9">
        <v>5980</v>
      </c>
      <c r="N80" s="9">
        <v>4212</v>
      </c>
      <c r="O80" s="9">
        <v>8766</v>
      </c>
      <c r="P80" s="9">
        <v>2035</v>
      </c>
      <c r="Q80" s="9">
        <f t="shared" si="2"/>
        <v>1466</v>
      </c>
      <c r="R80" s="10">
        <v>149.18144611186904</v>
      </c>
      <c r="S80" s="1"/>
      <c r="T80" s="3"/>
      <c r="U80" s="3"/>
    </row>
    <row r="81" spans="1:21" ht="15.75" x14ac:dyDescent="0.25">
      <c r="A81" s="1"/>
      <c r="B81" s="5">
        <v>36312</v>
      </c>
      <c r="C81" s="9">
        <v>36.5</v>
      </c>
      <c r="D81" s="9">
        <v>16.7</v>
      </c>
      <c r="E81" s="9">
        <v>105.86</v>
      </c>
      <c r="F81" s="9">
        <v>113.9</v>
      </c>
      <c r="G81" s="9">
        <v>88.4</v>
      </c>
      <c r="H81" s="9">
        <v>540.9</v>
      </c>
      <c r="I81" s="9">
        <v>124.6</v>
      </c>
      <c r="J81" s="9">
        <v>2255</v>
      </c>
      <c r="K81" s="9">
        <v>48400</v>
      </c>
      <c r="L81" s="9">
        <v>18209</v>
      </c>
      <c r="M81" s="9">
        <v>5878</v>
      </c>
      <c r="N81" s="9">
        <v>4236</v>
      </c>
      <c r="O81" s="9">
        <v>8704</v>
      </c>
      <c r="P81" s="9">
        <v>1951</v>
      </c>
      <c r="Q81" s="9">
        <f t="shared" si="2"/>
        <v>1509</v>
      </c>
      <c r="R81" s="10">
        <v>149.43671305500331</v>
      </c>
      <c r="S81" s="1"/>
      <c r="T81" s="3"/>
      <c r="U81" s="3"/>
    </row>
    <row r="82" spans="1:21" ht="15.75" x14ac:dyDescent="0.25">
      <c r="A82" s="1"/>
      <c r="B82" s="5">
        <v>36342</v>
      </c>
      <c r="C82" s="9">
        <v>35.700000000000003</v>
      </c>
      <c r="D82" s="9">
        <v>16.8</v>
      </c>
      <c r="E82" s="9">
        <v>104.759</v>
      </c>
      <c r="F82" s="9">
        <v>113.5</v>
      </c>
      <c r="G82" s="9">
        <v>84.9</v>
      </c>
      <c r="H82" s="9">
        <v>516.29999999999995</v>
      </c>
      <c r="I82" s="9">
        <v>120</v>
      </c>
      <c r="J82" s="9">
        <v>2711</v>
      </c>
      <c r="K82" s="9">
        <v>49369</v>
      </c>
      <c r="L82" s="9">
        <v>19125</v>
      </c>
      <c r="M82" s="9">
        <v>6581</v>
      </c>
      <c r="N82" s="9">
        <v>4310</v>
      </c>
      <c r="O82" s="9">
        <v>8781</v>
      </c>
      <c r="P82" s="9">
        <v>1930</v>
      </c>
      <c r="Q82" s="9">
        <f t="shared" si="2"/>
        <v>1809</v>
      </c>
      <c r="R82" s="10">
        <v>149.86180210060806</v>
      </c>
      <c r="S82" s="1"/>
      <c r="T82" s="3"/>
      <c r="U82" s="3"/>
    </row>
    <row r="83" spans="1:21" ht="15.75" x14ac:dyDescent="0.25">
      <c r="A83" s="1"/>
      <c r="B83" s="5">
        <v>36373</v>
      </c>
      <c r="C83" s="9">
        <v>35.200000000000003</v>
      </c>
      <c r="D83" s="9">
        <v>16.899999999999999</v>
      </c>
      <c r="E83" s="9">
        <v>106.964</v>
      </c>
      <c r="F83" s="9">
        <v>114.9</v>
      </c>
      <c r="G83" s="9">
        <v>89.3</v>
      </c>
      <c r="H83" s="9">
        <v>571.1</v>
      </c>
      <c r="I83" s="9">
        <v>115</v>
      </c>
      <c r="J83" s="9">
        <v>2399</v>
      </c>
      <c r="K83" s="9">
        <v>50160</v>
      </c>
      <c r="L83" s="9">
        <v>19237</v>
      </c>
      <c r="M83" s="9">
        <v>6459</v>
      </c>
      <c r="N83" s="9">
        <v>4240</v>
      </c>
      <c r="O83" s="9">
        <v>8644</v>
      </c>
      <c r="P83" s="9">
        <v>2083</v>
      </c>
      <c r="Q83" s="9">
        <f t="shared" si="2"/>
        <v>1598</v>
      </c>
      <c r="R83" s="10">
        <v>150.12515644555694</v>
      </c>
      <c r="S83" s="1"/>
      <c r="T83" s="3"/>
      <c r="U83" s="3"/>
    </row>
    <row r="84" spans="1:21" ht="15.75" x14ac:dyDescent="0.25">
      <c r="A84" s="1"/>
      <c r="B84" s="5">
        <v>36404</v>
      </c>
      <c r="C84" s="9">
        <v>34.200000000000003</v>
      </c>
      <c r="D84" s="9">
        <v>16.8</v>
      </c>
      <c r="E84" s="9">
        <v>108.60299999999999</v>
      </c>
      <c r="F84" s="9">
        <v>116.8</v>
      </c>
      <c r="G84" s="9">
        <v>90.4</v>
      </c>
      <c r="H84" s="9">
        <v>608.79999999999995</v>
      </c>
      <c r="I84" s="9">
        <v>115.6</v>
      </c>
      <c r="J84" s="9">
        <v>2467</v>
      </c>
      <c r="K84" s="9">
        <v>51723</v>
      </c>
      <c r="L84" s="9">
        <v>19893</v>
      </c>
      <c r="M84" s="9">
        <v>6333</v>
      </c>
      <c r="N84" s="9">
        <v>4519</v>
      </c>
      <c r="O84" s="9">
        <v>8627</v>
      </c>
      <c r="P84" s="9">
        <v>2097</v>
      </c>
      <c r="Q84" s="9">
        <f t="shared" si="2"/>
        <v>1636</v>
      </c>
      <c r="R84" s="10">
        <v>150.79462102689487</v>
      </c>
      <c r="S84" s="1"/>
      <c r="T84" s="3"/>
      <c r="U84" s="3"/>
    </row>
    <row r="85" spans="1:21" ht="15.75" x14ac:dyDescent="0.25">
      <c r="A85" s="1"/>
      <c r="B85" s="5">
        <v>36434</v>
      </c>
      <c r="C85" s="9">
        <v>32.299999999999997</v>
      </c>
      <c r="D85" s="9">
        <v>15.6</v>
      </c>
      <c r="E85" s="9">
        <v>110.991</v>
      </c>
      <c r="F85" s="9">
        <v>119</v>
      </c>
      <c r="G85" s="9">
        <v>92</v>
      </c>
      <c r="H85" s="9">
        <v>597.6</v>
      </c>
      <c r="I85" s="9">
        <v>119.1</v>
      </c>
      <c r="J85" s="9">
        <v>2353</v>
      </c>
      <c r="K85" s="9">
        <v>51843</v>
      </c>
      <c r="L85" s="9">
        <v>19830</v>
      </c>
      <c r="M85" s="9">
        <v>6469</v>
      </c>
      <c r="N85" s="9">
        <v>4257</v>
      </c>
      <c r="O85" s="9">
        <v>8677</v>
      </c>
      <c r="P85" s="9">
        <v>2096</v>
      </c>
      <c r="Q85" s="9">
        <f t="shared" si="2"/>
        <v>1561.9999999999998</v>
      </c>
      <c r="R85" s="10">
        <v>150.640204865557</v>
      </c>
      <c r="S85" s="1"/>
      <c r="T85" s="3"/>
      <c r="U85" s="3"/>
    </row>
    <row r="86" spans="1:21" ht="15.75" x14ac:dyDescent="0.25">
      <c r="A86" s="1"/>
      <c r="B86" s="5">
        <v>36465</v>
      </c>
      <c r="C86" s="9">
        <v>32.1</v>
      </c>
      <c r="D86" s="9">
        <v>15.1</v>
      </c>
      <c r="E86" s="9">
        <v>110.63</v>
      </c>
      <c r="F86" s="9">
        <v>119.1</v>
      </c>
      <c r="G86" s="9">
        <v>91.5</v>
      </c>
      <c r="H86" s="9">
        <v>639</v>
      </c>
      <c r="I86" s="9">
        <v>121.8</v>
      </c>
      <c r="J86" s="9">
        <v>2271</v>
      </c>
      <c r="K86" s="9">
        <v>52664</v>
      </c>
      <c r="L86" s="9">
        <v>20200</v>
      </c>
      <c r="M86" s="9">
        <v>6477</v>
      </c>
      <c r="N86" s="9">
        <v>4372</v>
      </c>
      <c r="O86" s="9">
        <v>8582</v>
      </c>
      <c r="P86" s="9">
        <v>2283</v>
      </c>
      <c r="Q86" s="9">
        <f t="shared" si="2"/>
        <v>1504</v>
      </c>
      <c r="R86" s="10">
        <v>150.99734042553192</v>
      </c>
      <c r="S86" s="1"/>
      <c r="T86" s="3"/>
      <c r="U86" s="3"/>
    </row>
    <row r="87" spans="1:21" ht="15.75" x14ac:dyDescent="0.25">
      <c r="A87" s="1"/>
      <c r="B87" s="5">
        <v>36495</v>
      </c>
      <c r="C87" s="9">
        <v>32</v>
      </c>
      <c r="D87" s="9">
        <v>14.8</v>
      </c>
      <c r="E87" s="9">
        <v>111.294</v>
      </c>
      <c r="F87" s="9">
        <v>118.9</v>
      </c>
      <c r="G87" s="9">
        <v>90.4</v>
      </c>
      <c r="H87" s="9">
        <v>656.6</v>
      </c>
      <c r="I87" s="9">
        <v>128.69999999999999</v>
      </c>
      <c r="J87" s="9">
        <v>3135</v>
      </c>
      <c r="K87" s="9">
        <v>53258</v>
      </c>
      <c r="L87" s="9">
        <v>21268</v>
      </c>
      <c r="M87" s="9">
        <v>7311</v>
      </c>
      <c r="N87" s="9">
        <v>4435</v>
      </c>
      <c r="O87" s="9">
        <v>8404</v>
      </c>
      <c r="P87" s="9">
        <v>2456</v>
      </c>
      <c r="Q87" s="9">
        <f t="shared" si="2"/>
        <v>2067</v>
      </c>
      <c r="R87" s="10">
        <v>151.66908563134979</v>
      </c>
      <c r="S87" s="1"/>
      <c r="T87" s="3"/>
      <c r="U87" s="3"/>
    </row>
    <row r="88" spans="1:21" ht="15.75" x14ac:dyDescent="0.25">
      <c r="A88" s="1"/>
      <c r="B88" s="5">
        <v>36526</v>
      </c>
      <c r="C88" s="9">
        <v>32.200000000000003</v>
      </c>
      <c r="D88" s="9">
        <v>14.6</v>
      </c>
      <c r="E88" s="9">
        <v>110.925</v>
      </c>
      <c r="F88" s="9">
        <v>119.5</v>
      </c>
      <c r="G88" s="9">
        <v>91.1</v>
      </c>
      <c r="H88" s="9">
        <v>589.79999999999995</v>
      </c>
      <c r="I88" s="9">
        <v>116.5</v>
      </c>
      <c r="J88" s="9">
        <v>2071</v>
      </c>
      <c r="K88" s="9">
        <v>53336</v>
      </c>
      <c r="L88" s="9">
        <v>20921</v>
      </c>
      <c r="M88" s="9">
        <v>6739</v>
      </c>
      <c r="N88" s="9">
        <v>4282</v>
      </c>
      <c r="O88" s="9">
        <v>8786</v>
      </c>
      <c r="P88" s="9">
        <v>2375</v>
      </c>
      <c r="Q88" s="9">
        <f t="shared" si="2"/>
        <v>1365</v>
      </c>
      <c r="R88" s="10">
        <v>151.72161172161171</v>
      </c>
      <c r="S88" s="1"/>
      <c r="T88" s="3"/>
      <c r="U88" s="3"/>
    </row>
    <row r="89" spans="1:21" ht="15.75" x14ac:dyDescent="0.25">
      <c r="A89" s="1"/>
      <c r="B89" s="5">
        <v>36557</v>
      </c>
      <c r="C89" s="9">
        <v>32.4</v>
      </c>
      <c r="D89" s="9">
        <v>14.5</v>
      </c>
      <c r="E89" s="9">
        <v>108.377</v>
      </c>
      <c r="F89" s="9">
        <v>118.2</v>
      </c>
      <c r="G89" s="9">
        <v>90.2</v>
      </c>
      <c r="H89" s="9">
        <v>572.1</v>
      </c>
      <c r="I89" s="9">
        <v>116.6</v>
      </c>
      <c r="J89" s="9">
        <v>2362</v>
      </c>
      <c r="K89" s="9">
        <v>52401</v>
      </c>
      <c r="L89" s="9">
        <v>20593</v>
      </c>
      <c r="M89" s="9">
        <v>6256</v>
      </c>
      <c r="N89" s="9">
        <v>4362</v>
      </c>
      <c r="O89" s="9">
        <v>8784</v>
      </c>
      <c r="P89" s="9">
        <v>2083</v>
      </c>
      <c r="Q89" s="9">
        <f t="shared" si="2"/>
        <v>1548.9999999999998</v>
      </c>
      <c r="R89" s="10">
        <v>152.48547449967722</v>
      </c>
      <c r="S89" s="1"/>
      <c r="T89" s="3"/>
      <c r="U89" s="3"/>
    </row>
    <row r="90" spans="1:21" ht="15.75" x14ac:dyDescent="0.25">
      <c r="A90" s="1"/>
      <c r="B90" s="5">
        <v>36586</v>
      </c>
      <c r="C90" s="9">
        <v>32.200000000000003</v>
      </c>
      <c r="D90" s="9">
        <v>14.3</v>
      </c>
      <c r="E90" s="9">
        <v>107.878</v>
      </c>
      <c r="F90" s="9">
        <v>118</v>
      </c>
      <c r="G90" s="9">
        <v>89.4</v>
      </c>
      <c r="H90" s="9">
        <v>621</v>
      </c>
      <c r="I90" s="9">
        <v>128.1</v>
      </c>
      <c r="J90" s="9">
        <v>2683</v>
      </c>
      <c r="K90" s="9">
        <v>53676</v>
      </c>
      <c r="L90" s="9">
        <v>21076</v>
      </c>
      <c r="M90" s="9">
        <v>6610</v>
      </c>
      <c r="N90" s="9">
        <v>4471</v>
      </c>
      <c r="O90" s="9">
        <v>8803</v>
      </c>
      <c r="P90" s="9">
        <v>2238</v>
      </c>
      <c r="Q90" s="9">
        <f t="shared" si="2"/>
        <v>1750</v>
      </c>
      <c r="R90" s="10">
        <v>153.31428571428572</v>
      </c>
      <c r="S90" s="1"/>
      <c r="T90" s="3"/>
      <c r="U90" s="3"/>
    </row>
    <row r="91" spans="1:21" ht="15.75" x14ac:dyDescent="0.25">
      <c r="A91" s="1"/>
      <c r="B91" s="5">
        <v>36617</v>
      </c>
      <c r="C91" s="9">
        <v>31.4</v>
      </c>
      <c r="D91" s="9">
        <v>14.2</v>
      </c>
      <c r="E91" s="9">
        <v>108.214</v>
      </c>
      <c r="F91" s="9">
        <v>118.7</v>
      </c>
      <c r="G91" s="9">
        <v>87.5</v>
      </c>
      <c r="H91" s="9">
        <v>561.70000000000005</v>
      </c>
      <c r="I91" s="9">
        <v>124.7</v>
      </c>
      <c r="J91" s="9">
        <v>2386</v>
      </c>
      <c r="K91" s="9">
        <v>53645</v>
      </c>
      <c r="L91" s="9">
        <v>20950</v>
      </c>
      <c r="M91" s="9">
        <v>6483</v>
      </c>
      <c r="N91" s="9">
        <v>4319</v>
      </c>
      <c r="O91" s="9">
        <v>8775</v>
      </c>
      <c r="P91" s="9">
        <v>2678</v>
      </c>
      <c r="Q91" s="9">
        <f t="shared" si="2"/>
        <v>1548</v>
      </c>
      <c r="R91" s="10">
        <v>154.1343669250646</v>
      </c>
      <c r="S91" s="1"/>
      <c r="T91" s="3"/>
      <c r="U91" s="3"/>
    </row>
    <row r="92" spans="1:21" ht="15.75" x14ac:dyDescent="0.25">
      <c r="A92" s="1"/>
      <c r="B92" s="5">
        <v>36647</v>
      </c>
      <c r="C92" s="9">
        <v>30.9</v>
      </c>
      <c r="D92" s="9">
        <v>14.1</v>
      </c>
      <c r="E92" s="9">
        <v>106.73399999999999</v>
      </c>
      <c r="F92" s="9">
        <v>119.7</v>
      </c>
      <c r="G92" s="9">
        <v>87.9</v>
      </c>
      <c r="H92" s="9">
        <v>637.70000000000005</v>
      </c>
      <c r="I92" s="9">
        <v>138.80000000000001</v>
      </c>
      <c r="J92" s="9">
        <v>2532</v>
      </c>
      <c r="K92" s="9">
        <v>53896</v>
      </c>
      <c r="L92" s="9">
        <v>20684</v>
      </c>
      <c r="M92" s="9">
        <v>6378</v>
      </c>
      <c r="N92" s="9">
        <v>4359</v>
      </c>
      <c r="O92" s="9">
        <v>8952</v>
      </c>
      <c r="P92" s="9">
        <v>2266</v>
      </c>
      <c r="Q92" s="9">
        <f t="shared" si="2"/>
        <v>1642.0000000000002</v>
      </c>
      <c r="R92" s="10">
        <v>154.20219244823386</v>
      </c>
      <c r="S92" s="1"/>
      <c r="T92" s="3"/>
      <c r="U92" s="3"/>
    </row>
    <row r="93" spans="1:21" ht="15.75" x14ac:dyDescent="0.25">
      <c r="A93" s="1"/>
      <c r="B93" s="5">
        <v>36678</v>
      </c>
      <c r="C93" s="9">
        <v>31.2</v>
      </c>
      <c r="D93" s="9">
        <v>14</v>
      </c>
      <c r="E93" s="9">
        <v>107.495</v>
      </c>
      <c r="F93" s="9">
        <v>119.7</v>
      </c>
      <c r="G93" s="9">
        <v>86.2</v>
      </c>
      <c r="H93" s="9">
        <v>642.79999999999995</v>
      </c>
      <c r="I93" s="9">
        <v>130.9</v>
      </c>
      <c r="J93" s="9">
        <v>2519</v>
      </c>
      <c r="K93" s="9">
        <v>54399</v>
      </c>
      <c r="L93" s="9">
        <v>21197</v>
      </c>
      <c r="M93" s="9">
        <v>6378</v>
      </c>
      <c r="N93" s="9">
        <v>4600</v>
      </c>
      <c r="O93" s="9">
        <v>8710</v>
      </c>
      <c r="P93" s="9">
        <v>2088</v>
      </c>
      <c r="Q93" s="9">
        <f t="shared" si="2"/>
        <v>1633.0000000000002</v>
      </c>
      <c r="R93" s="10">
        <v>154.25597060624617</v>
      </c>
      <c r="S93" s="1"/>
      <c r="T93" s="3"/>
      <c r="U93" s="3"/>
    </row>
    <row r="94" spans="1:21" ht="15.75" x14ac:dyDescent="0.25">
      <c r="A94" s="1"/>
      <c r="B94" s="5">
        <v>36708</v>
      </c>
      <c r="C94" s="9">
        <v>30.5</v>
      </c>
      <c r="D94" s="9">
        <v>13.8</v>
      </c>
      <c r="E94" s="9">
        <v>106.63500000000001</v>
      </c>
      <c r="F94" s="9">
        <v>119.1</v>
      </c>
      <c r="G94" s="9">
        <v>89.6</v>
      </c>
      <c r="H94" s="9">
        <v>601.79999999999995</v>
      </c>
      <c r="I94" s="9">
        <v>125.5</v>
      </c>
      <c r="J94" s="9">
        <v>2745</v>
      </c>
      <c r="K94" s="9">
        <v>54491</v>
      </c>
      <c r="L94" s="9">
        <v>21676</v>
      </c>
      <c r="M94" s="9">
        <v>6769</v>
      </c>
      <c r="N94" s="9">
        <v>4586</v>
      </c>
      <c r="O94" s="9">
        <v>8823</v>
      </c>
      <c r="P94" s="9">
        <v>2128</v>
      </c>
      <c r="Q94" s="9">
        <f t="shared" si="2"/>
        <v>1770</v>
      </c>
      <c r="R94" s="10">
        <v>155.08474576271186</v>
      </c>
      <c r="S94" s="1"/>
      <c r="T94" s="3"/>
      <c r="U94" s="3"/>
    </row>
    <row r="95" spans="1:21" ht="15.75" x14ac:dyDescent="0.25">
      <c r="A95" s="1"/>
      <c r="B95" s="5">
        <v>36739</v>
      </c>
      <c r="C95" s="9">
        <v>30</v>
      </c>
      <c r="D95" s="9">
        <v>13.8</v>
      </c>
      <c r="E95" s="9">
        <v>105.19499999999999</v>
      </c>
      <c r="F95" s="9">
        <v>118.5</v>
      </c>
      <c r="G95" s="9">
        <v>88.7</v>
      </c>
      <c r="H95" s="9">
        <v>628.1</v>
      </c>
      <c r="I95" s="9">
        <v>119.3</v>
      </c>
      <c r="J95" s="9">
        <v>2408</v>
      </c>
      <c r="K95" s="9">
        <v>54388</v>
      </c>
      <c r="L95" s="9">
        <v>21608</v>
      </c>
      <c r="M95" s="9">
        <v>6395</v>
      </c>
      <c r="N95" s="9">
        <v>4549</v>
      </c>
      <c r="O95" s="9">
        <v>8747</v>
      </c>
      <c r="P95" s="9">
        <v>2301</v>
      </c>
      <c r="Q95" s="9">
        <f t="shared" si="2"/>
        <v>1546</v>
      </c>
      <c r="R95" s="10">
        <v>155.75679172056923</v>
      </c>
      <c r="S95" s="1"/>
      <c r="T95" s="3"/>
      <c r="U95" s="3"/>
    </row>
    <row r="96" spans="1:21" ht="15.75" x14ac:dyDescent="0.25">
      <c r="A96" s="1"/>
      <c r="B96" s="5">
        <v>36770</v>
      </c>
      <c r="C96" s="9">
        <v>27.9</v>
      </c>
      <c r="D96" s="9">
        <v>12.9</v>
      </c>
      <c r="E96" s="9">
        <v>104.221</v>
      </c>
      <c r="F96" s="9">
        <v>118.7</v>
      </c>
      <c r="G96" s="9">
        <v>89</v>
      </c>
      <c r="H96" s="9">
        <v>555.20000000000005</v>
      </c>
      <c r="I96" s="9">
        <v>112.7</v>
      </c>
      <c r="J96" s="9">
        <v>2240</v>
      </c>
      <c r="K96" s="9">
        <v>54498</v>
      </c>
      <c r="L96" s="9">
        <v>21717</v>
      </c>
      <c r="M96" s="9">
        <v>6239</v>
      </c>
      <c r="N96" s="9">
        <v>4777</v>
      </c>
      <c r="O96" s="9">
        <v>8744</v>
      </c>
      <c r="P96" s="9">
        <v>2231</v>
      </c>
      <c r="Q96" s="9">
        <f t="shared" si="2"/>
        <v>1430</v>
      </c>
      <c r="R96" s="10">
        <v>156.64335664335664</v>
      </c>
      <c r="S96" s="1"/>
      <c r="T96" s="3"/>
      <c r="U96" s="3"/>
    </row>
    <row r="97" spans="1:21" ht="15.75" x14ac:dyDescent="0.25">
      <c r="A97" s="1"/>
      <c r="B97" s="5">
        <v>36800</v>
      </c>
      <c r="C97" s="9">
        <v>27.7</v>
      </c>
      <c r="D97" s="9">
        <v>12.7</v>
      </c>
      <c r="E97" s="9">
        <v>103.78</v>
      </c>
      <c r="F97" s="9">
        <v>119.1</v>
      </c>
      <c r="G97" s="9">
        <v>87.1</v>
      </c>
      <c r="H97" s="9">
        <v>713.5</v>
      </c>
      <c r="I97" s="9">
        <v>118.6</v>
      </c>
      <c r="J97" s="9">
        <v>2237</v>
      </c>
      <c r="K97" s="9">
        <v>54180</v>
      </c>
      <c r="L97" s="9">
        <v>21567</v>
      </c>
      <c r="M97" s="9">
        <v>6383</v>
      </c>
      <c r="N97" s="9">
        <v>4601</v>
      </c>
      <c r="O97" s="9">
        <v>8465</v>
      </c>
      <c r="P97" s="9">
        <v>2823</v>
      </c>
      <c r="Q97" s="9">
        <f t="shared" si="2"/>
        <v>1425</v>
      </c>
      <c r="R97" s="10">
        <v>156.98245614035088</v>
      </c>
      <c r="S97" s="1"/>
      <c r="T97" s="3"/>
      <c r="U97" s="3"/>
    </row>
    <row r="98" spans="1:21" ht="15.75" x14ac:dyDescent="0.25">
      <c r="A98" s="1"/>
      <c r="B98" s="5">
        <v>36831</v>
      </c>
      <c r="C98" s="9">
        <v>27.1</v>
      </c>
      <c r="D98" s="9">
        <v>12.6</v>
      </c>
      <c r="E98" s="9">
        <v>104.14</v>
      </c>
      <c r="F98" s="9">
        <v>120.1</v>
      </c>
      <c r="G98" s="9">
        <v>87.9</v>
      </c>
      <c r="H98" s="9">
        <v>638</v>
      </c>
      <c r="I98" s="9">
        <v>118</v>
      </c>
      <c r="J98" s="9">
        <v>2171</v>
      </c>
      <c r="K98" s="9">
        <v>54479</v>
      </c>
      <c r="L98" s="9">
        <v>21474</v>
      </c>
      <c r="M98" s="9">
        <v>6422</v>
      </c>
      <c r="N98" s="9">
        <v>4564</v>
      </c>
      <c r="O98" s="9">
        <v>8442</v>
      </c>
      <c r="P98" s="9">
        <v>2178</v>
      </c>
      <c r="Q98" s="9">
        <f t="shared" si="2"/>
        <v>1382</v>
      </c>
      <c r="R98" s="10">
        <v>157.09117221418234</v>
      </c>
      <c r="S98" s="1"/>
      <c r="T98" s="3"/>
      <c r="U98" s="3"/>
    </row>
    <row r="99" spans="1:21" ht="15.75" x14ac:dyDescent="0.25">
      <c r="A99" s="1"/>
      <c r="B99" s="5">
        <v>36861</v>
      </c>
      <c r="C99" s="9">
        <v>26.5</v>
      </c>
      <c r="D99" s="9">
        <v>12.6</v>
      </c>
      <c r="E99" s="9">
        <v>104.21299999999999</v>
      </c>
      <c r="F99" s="9">
        <v>119.5</v>
      </c>
      <c r="G99" s="9">
        <v>86.9</v>
      </c>
      <c r="H99" s="9">
        <v>604</v>
      </c>
      <c r="I99" s="9">
        <v>121.8</v>
      </c>
      <c r="J99" s="9">
        <v>3004</v>
      </c>
      <c r="K99" s="9">
        <v>55531</v>
      </c>
      <c r="L99" s="9">
        <v>22631</v>
      </c>
      <c r="M99" s="9">
        <v>7087</v>
      </c>
      <c r="N99" s="9">
        <v>4869</v>
      </c>
      <c r="O99" s="9">
        <v>8180</v>
      </c>
      <c r="P99" s="9">
        <v>2316</v>
      </c>
      <c r="Q99" s="9">
        <f t="shared" si="2"/>
        <v>1909.0000000000005</v>
      </c>
      <c r="R99" s="10">
        <v>157.35987427972759</v>
      </c>
      <c r="S99" s="1"/>
      <c r="T99" s="3"/>
      <c r="U99" s="3"/>
    </row>
    <row r="100" spans="1:21" ht="15.75" x14ac:dyDescent="0.25">
      <c r="A100" s="1"/>
      <c r="B100" s="5">
        <v>36892</v>
      </c>
      <c r="C100" s="9">
        <v>25.9</v>
      </c>
      <c r="D100" s="9">
        <v>12.6</v>
      </c>
      <c r="E100" s="9">
        <v>104.824</v>
      </c>
      <c r="F100" s="9">
        <v>120.1</v>
      </c>
      <c r="G100" s="9">
        <v>85.8</v>
      </c>
      <c r="H100" s="9">
        <v>592.79999999999995</v>
      </c>
      <c r="I100" s="9">
        <v>113.5</v>
      </c>
      <c r="J100" s="9">
        <v>1732</v>
      </c>
      <c r="K100" s="9">
        <v>55135</v>
      </c>
      <c r="L100" s="9">
        <v>22255</v>
      </c>
      <c r="M100" s="9">
        <v>6237</v>
      </c>
      <c r="N100" s="9">
        <v>4742</v>
      </c>
      <c r="O100" s="9">
        <v>8201</v>
      </c>
      <c r="P100" s="9">
        <v>2327</v>
      </c>
      <c r="Q100" s="9">
        <f t="shared" ref="Q100:Q131" si="3">+J100/R100*100</f>
        <v>1099</v>
      </c>
      <c r="R100" s="10">
        <v>157.59781619654231</v>
      </c>
      <c r="S100" s="1"/>
      <c r="T100" s="3"/>
      <c r="U100" s="3"/>
    </row>
    <row r="101" spans="1:21" ht="15.75" x14ac:dyDescent="0.25">
      <c r="A101" s="1"/>
      <c r="B101" s="5">
        <v>36923</v>
      </c>
      <c r="C101" s="9">
        <v>25.2</v>
      </c>
      <c r="D101" s="9">
        <v>13.2</v>
      </c>
      <c r="E101" s="9">
        <v>104.32299999999999</v>
      </c>
      <c r="F101" s="9">
        <v>120.5</v>
      </c>
      <c r="G101" s="9">
        <v>88.3</v>
      </c>
      <c r="H101" s="9">
        <v>649.1</v>
      </c>
      <c r="I101" s="9">
        <v>112.9</v>
      </c>
      <c r="J101" s="9">
        <v>2098</v>
      </c>
      <c r="K101" s="9">
        <v>55098</v>
      </c>
      <c r="L101" s="9">
        <v>22413</v>
      </c>
      <c r="M101" s="9">
        <v>6289</v>
      </c>
      <c r="N101" s="9">
        <v>4587</v>
      </c>
      <c r="O101" s="9">
        <v>8018</v>
      </c>
      <c r="P101" s="9">
        <v>2221</v>
      </c>
      <c r="Q101" s="9">
        <f t="shared" si="3"/>
        <v>1327.9999999999998</v>
      </c>
      <c r="R101" s="10">
        <v>157.98192771084339</v>
      </c>
      <c r="S101" s="1"/>
      <c r="T101" s="3"/>
      <c r="U101" s="3"/>
    </row>
    <row r="102" spans="1:21" ht="15.75" x14ac:dyDescent="0.25">
      <c r="A102" s="1"/>
      <c r="B102" s="5">
        <v>36951</v>
      </c>
      <c r="C102" s="9">
        <v>24.9</v>
      </c>
      <c r="D102" s="9">
        <v>12.9</v>
      </c>
      <c r="E102" s="9">
        <v>102.54600000000001</v>
      </c>
      <c r="F102" s="9">
        <v>119.9</v>
      </c>
      <c r="G102" s="9">
        <v>88.2</v>
      </c>
      <c r="H102" s="9">
        <v>600.5</v>
      </c>
      <c r="I102" s="9">
        <v>120.7</v>
      </c>
      <c r="J102" s="9">
        <v>2068</v>
      </c>
      <c r="K102" s="9">
        <v>55599</v>
      </c>
      <c r="L102" s="9">
        <v>22781</v>
      </c>
      <c r="M102" s="9">
        <v>6442</v>
      </c>
      <c r="N102" s="9">
        <v>4689</v>
      </c>
      <c r="O102" s="9">
        <v>8111</v>
      </c>
      <c r="P102" s="9">
        <v>2194</v>
      </c>
      <c r="Q102" s="9">
        <f t="shared" si="3"/>
        <v>1302</v>
      </c>
      <c r="R102" s="10">
        <v>158.8325652841782</v>
      </c>
      <c r="S102" s="1"/>
      <c r="T102" s="3"/>
      <c r="U102" s="3"/>
    </row>
    <row r="103" spans="1:21" ht="15.75" x14ac:dyDescent="0.25">
      <c r="A103" s="1"/>
      <c r="B103" s="5">
        <v>36982</v>
      </c>
      <c r="C103" s="9">
        <v>25.4</v>
      </c>
      <c r="D103" s="9">
        <v>12.5</v>
      </c>
      <c r="E103" s="9">
        <v>103.444</v>
      </c>
      <c r="F103" s="9">
        <v>122.2</v>
      </c>
      <c r="G103" s="9">
        <v>85.2</v>
      </c>
      <c r="H103" s="9">
        <v>582.9</v>
      </c>
      <c r="I103" s="9">
        <v>126</v>
      </c>
      <c r="J103" s="9">
        <v>2595</v>
      </c>
      <c r="K103" s="9">
        <v>56737</v>
      </c>
      <c r="L103" s="9">
        <v>23267</v>
      </c>
      <c r="M103" s="9">
        <v>6659</v>
      </c>
      <c r="N103" s="9">
        <v>4840</v>
      </c>
      <c r="O103" s="9">
        <v>8127</v>
      </c>
      <c r="P103" s="9">
        <v>2635</v>
      </c>
      <c r="Q103" s="9">
        <f t="shared" si="3"/>
        <v>1640.0000000000002</v>
      </c>
      <c r="R103" s="10">
        <v>158.23170731707316</v>
      </c>
      <c r="S103" s="1"/>
      <c r="T103" s="3"/>
      <c r="U103" s="3"/>
    </row>
    <row r="104" spans="1:21" ht="15.75" x14ac:dyDescent="0.25">
      <c r="A104" s="1"/>
      <c r="B104" s="5">
        <v>37012</v>
      </c>
      <c r="C104" s="9">
        <v>25.8</v>
      </c>
      <c r="D104" s="9">
        <v>12.3</v>
      </c>
      <c r="E104" s="9">
        <v>104.29900000000001</v>
      </c>
      <c r="F104" s="9">
        <v>124.2</v>
      </c>
      <c r="G104" s="9">
        <v>86.2</v>
      </c>
      <c r="H104" s="9">
        <v>651.4</v>
      </c>
      <c r="I104" s="9">
        <v>137.30000000000001</v>
      </c>
      <c r="J104" s="9">
        <v>2406</v>
      </c>
      <c r="K104" s="9">
        <v>56991</v>
      </c>
      <c r="L104" s="9">
        <v>23173</v>
      </c>
      <c r="M104" s="9">
        <v>6271</v>
      </c>
      <c r="N104" s="9">
        <v>4786</v>
      </c>
      <c r="O104" s="9">
        <v>8226</v>
      </c>
      <c r="P104" s="9">
        <v>2227</v>
      </c>
      <c r="Q104" s="9">
        <f t="shared" si="3"/>
        <v>1521</v>
      </c>
      <c r="R104" s="10">
        <v>158.18540433925051</v>
      </c>
      <c r="S104" s="1"/>
      <c r="T104" s="3"/>
      <c r="U104" s="3"/>
    </row>
    <row r="105" spans="1:21" ht="15.75" x14ac:dyDescent="0.25">
      <c r="A105" s="1"/>
      <c r="B105" s="5">
        <v>37043</v>
      </c>
      <c r="C105" s="9">
        <v>26.1</v>
      </c>
      <c r="D105" s="9">
        <v>12.2</v>
      </c>
      <c r="E105" s="9">
        <v>101.63500000000001</v>
      </c>
      <c r="F105" s="9">
        <v>122.1</v>
      </c>
      <c r="G105" s="9">
        <v>87.2</v>
      </c>
      <c r="H105" s="9">
        <v>528.5</v>
      </c>
      <c r="I105" s="9">
        <v>126.3</v>
      </c>
      <c r="J105" s="9">
        <v>2379</v>
      </c>
      <c r="K105" s="9">
        <v>56555</v>
      </c>
      <c r="L105" s="9">
        <v>23194</v>
      </c>
      <c r="M105" s="9">
        <v>6233</v>
      </c>
      <c r="N105" s="9">
        <v>4611</v>
      </c>
      <c r="O105" s="9">
        <v>8342</v>
      </c>
      <c r="P105" s="9">
        <v>2060</v>
      </c>
      <c r="Q105" s="9">
        <f t="shared" si="3"/>
        <v>1504</v>
      </c>
      <c r="R105" s="10">
        <v>158.17819148936169</v>
      </c>
      <c r="S105" s="1"/>
      <c r="T105" s="3"/>
      <c r="U105" s="3"/>
    </row>
    <row r="106" spans="1:21" ht="15.75" x14ac:dyDescent="0.25">
      <c r="A106" s="1"/>
      <c r="B106" s="5">
        <v>37073</v>
      </c>
      <c r="C106" s="9">
        <v>26.6</v>
      </c>
      <c r="D106" s="9">
        <v>12.4</v>
      </c>
      <c r="E106" s="9">
        <v>100.081</v>
      </c>
      <c r="F106" s="9">
        <v>120.6</v>
      </c>
      <c r="G106" s="9">
        <v>87.5</v>
      </c>
      <c r="H106" s="9">
        <v>636.6</v>
      </c>
      <c r="I106" s="9">
        <v>126.8</v>
      </c>
      <c r="J106" s="9">
        <v>2613</v>
      </c>
      <c r="K106" s="9">
        <v>57168</v>
      </c>
      <c r="L106" s="9">
        <v>24008</v>
      </c>
      <c r="M106" s="9">
        <v>6831</v>
      </c>
      <c r="N106" s="9">
        <v>4772</v>
      </c>
      <c r="O106" s="9">
        <v>8700</v>
      </c>
      <c r="P106" s="9">
        <v>2289</v>
      </c>
      <c r="Q106" s="9">
        <f t="shared" si="3"/>
        <v>1650</v>
      </c>
      <c r="R106" s="10">
        <v>158.36363636363637</v>
      </c>
      <c r="S106" s="1"/>
      <c r="T106" s="3"/>
      <c r="U106" s="3"/>
    </row>
    <row r="107" spans="1:21" ht="15.75" x14ac:dyDescent="0.25">
      <c r="A107" s="1"/>
      <c r="B107" s="5">
        <v>37104</v>
      </c>
      <c r="C107" s="9">
        <v>26.1</v>
      </c>
      <c r="D107" s="9">
        <v>12.1</v>
      </c>
      <c r="E107" s="9">
        <v>101.253</v>
      </c>
      <c r="F107" s="9">
        <v>120.5</v>
      </c>
      <c r="G107" s="9">
        <v>87.2</v>
      </c>
      <c r="H107" s="9">
        <v>632.70000000000005</v>
      </c>
      <c r="I107" s="9">
        <v>120.9</v>
      </c>
      <c r="J107" s="9">
        <v>2232</v>
      </c>
      <c r="K107" s="9">
        <v>57926</v>
      </c>
      <c r="L107" s="9">
        <v>24164</v>
      </c>
      <c r="M107" s="9">
        <v>6451</v>
      </c>
      <c r="N107" s="9">
        <v>4795</v>
      </c>
      <c r="O107" s="9">
        <v>8660</v>
      </c>
      <c r="P107" s="9">
        <v>2209</v>
      </c>
      <c r="Q107" s="9">
        <f t="shared" si="3"/>
        <v>1413</v>
      </c>
      <c r="R107" s="10">
        <v>157.96178343949046</v>
      </c>
      <c r="S107" s="1"/>
      <c r="T107" s="3"/>
      <c r="U107" s="3"/>
    </row>
    <row r="108" spans="1:21" ht="15.75" x14ac:dyDescent="0.25">
      <c r="A108" s="1"/>
      <c r="B108" s="5">
        <v>37135</v>
      </c>
      <c r="C108" s="9">
        <v>24.6</v>
      </c>
      <c r="D108" s="9">
        <v>12</v>
      </c>
      <c r="E108" s="9">
        <v>101.282</v>
      </c>
      <c r="F108" s="9">
        <v>120.9</v>
      </c>
      <c r="G108" s="9">
        <v>86.4</v>
      </c>
      <c r="H108" s="9">
        <v>587.9</v>
      </c>
      <c r="I108" s="9">
        <v>115.1</v>
      </c>
      <c r="J108" s="9">
        <v>2280</v>
      </c>
      <c r="K108" s="9">
        <v>57648</v>
      </c>
      <c r="L108" s="9">
        <v>24280</v>
      </c>
      <c r="M108" s="9">
        <v>6294</v>
      </c>
      <c r="N108" s="9">
        <v>4971</v>
      </c>
      <c r="O108" s="9">
        <v>8679</v>
      </c>
      <c r="P108" s="9">
        <v>2184</v>
      </c>
      <c r="Q108" s="9">
        <f t="shared" si="3"/>
        <v>1443</v>
      </c>
      <c r="R108" s="10">
        <v>158.004158004158</v>
      </c>
      <c r="S108" s="1"/>
      <c r="T108" s="3"/>
      <c r="U108" s="3"/>
    </row>
    <row r="109" spans="1:21" ht="15.75" x14ac:dyDescent="0.25">
      <c r="A109" s="1"/>
      <c r="B109" s="5">
        <v>37165</v>
      </c>
      <c r="C109" s="9">
        <v>23.5</v>
      </c>
      <c r="D109" s="9">
        <v>11.9</v>
      </c>
      <c r="E109" s="9">
        <v>99.665000000000006</v>
      </c>
      <c r="F109" s="9">
        <v>119.4</v>
      </c>
      <c r="G109" s="9">
        <v>87.5</v>
      </c>
      <c r="H109" s="9">
        <v>617.4</v>
      </c>
      <c r="I109" s="9">
        <v>122.9</v>
      </c>
      <c r="J109" s="9">
        <v>2296</v>
      </c>
      <c r="K109" s="9">
        <v>57830</v>
      </c>
      <c r="L109" s="9">
        <v>24443</v>
      </c>
      <c r="M109" s="9">
        <v>6418</v>
      </c>
      <c r="N109" s="9">
        <v>4965</v>
      </c>
      <c r="O109" s="9">
        <v>8795</v>
      </c>
      <c r="P109" s="9">
        <v>2199</v>
      </c>
      <c r="Q109" s="9">
        <f t="shared" si="3"/>
        <v>1452.0000000000002</v>
      </c>
      <c r="R109" s="10">
        <v>158.12672176308538</v>
      </c>
      <c r="S109" s="1"/>
      <c r="T109" s="3"/>
      <c r="U109" s="3"/>
    </row>
    <row r="110" spans="1:21" ht="15.75" x14ac:dyDescent="0.25">
      <c r="A110" s="1"/>
      <c r="B110" s="5">
        <v>37196</v>
      </c>
      <c r="C110" s="9">
        <v>22.7</v>
      </c>
      <c r="D110" s="9">
        <v>11.7</v>
      </c>
      <c r="E110" s="9">
        <v>99.593999999999994</v>
      </c>
      <c r="F110" s="9">
        <v>119.1</v>
      </c>
      <c r="G110" s="9">
        <v>87</v>
      </c>
      <c r="H110" s="9">
        <v>589</v>
      </c>
      <c r="I110" s="9">
        <v>121.7</v>
      </c>
      <c r="J110" s="9">
        <v>2457</v>
      </c>
      <c r="K110" s="9">
        <v>58393</v>
      </c>
      <c r="L110" s="9">
        <v>25295</v>
      </c>
      <c r="M110" s="9">
        <v>6585</v>
      </c>
      <c r="N110" s="9">
        <v>5255</v>
      </c>
      <c r="O110" s="9">
        <v>8768</v>
      </c>
      <c r="P110" s="9">
        <v>2311</v>
      </c>
      <c r="Q110" s="9">
        <f t="shared" si="3"/>
        <v>1562</v>
      </c>
      <c r="R110" s="10">
        <v>157.29833546734955</v>
      </c>
      <c r="S110" s="1"/>
      <c r="T110" s="3"/>
      <c r="U110" s="3"/>
    </row>
    <row r="111" spans="1:21" ht="15.75" x14ac:dyDescent="0.25">
      <c r="A111" s="1"/>
      <c r="B111" s="5">
        <v>37226</v>
      </c>
      <c r="C111" s="9">
        <v>23</v>
      </c>
      <c r="D111" s="9">
        <v>10.199999999999999</v>
      </c>
      <c r="E111" s="9">
        <v>99.691999999999993</v>
      </c>
      <c r="F111" s="9">
        <v>118.6</v>
      </c>
      <c r="G111" s="9">
        <v>87.1</v>
      </c>
      <c r="H111" s="9">
        <v>552.29999999999995</v>
      </c>
      <c r="I111" s="9">
        <v>130</v>
      </c>
      <c r="J111" s="9">
        <v>3422</v>
      </c>
      <c r="K111" s="9">
        <v>59259</v>
      </c>
      <c r="L111" s="9">
        <v>26704</v>
      </c>
      <c r="M111" s="9">
        <v>7509</v>
      </c>
      <c r="N111" s="9">
        <v>5467</v>
      </c>
      <c r="O111" s="9">
        <v>8613</v>
      </c>
      <c r="P111" s="9">
        <v>2202</v>
      </c>
      <c r="Q111" s="9">
        <f t="shared" si="3"/>
        <v>2178</v>
      </c>
      <c r="R111" s="10">
        <v>157.11662075298437</v>
      </c>
      <c r="S111" s="1"/>
      <c r="T111" s="3"/>
      <c r="U111" s="3"/>
    </row>
    <row r="112" spans="1:21" ht="15.75" x14ac:dyDescent="0.25">
      <c r="A112" s="1"/>
      <c r="B112" s="5">
        <v>37257</v>
      </c>
      <c r="C112" s="9">
        <v>23.1</v>
      </c>
      <c r="D112" s="9">
        <v>9.9</v>
      </c>
      <c r="E112" s="9">
        <v>99.403999999999996</v>
      </c>
      <c r="F112" s="9">
        <v>120.3</v>
      </c>
      <c r="G112" s="9">
        <v>87.9</v>
      </c>
      <c r="H112" s="9">
        <v>589.6</v>
      </c>
      <c r="I112" s="9">
        <v>119.6</v>
      </c>
      <c r="J112" s="9">
        <v>1845</v>
      </c>
      <c r="K112" s="9">
        <v>59250</v>
      </c>
      <c r="L112" s="9">
        <v>26637</v>
      </c>
      <c r="M112" s="9">
        <v>6839</v>
      </c>
      <c r="N112" s="9">
        <v>5515</v>
      </c>
      <c r="O112" s="9">
        <v>8667</v>
      </c>
      <c r="P112" s="9">
        <v>2366</v>
      </c>
      <c r="Q112" s="9">
        <f t="shared" si="3"/>
        <v>1180</v>
      </c>
      <c r="R112" s="10">
        <v>156.35593220338984</v>
      </c>
      <c r="S112" s="1"/>
      <c r="T112" s="3"/>
      <c r="U112" s="3"/>
    </row>
    <row r="113" spans="1:21" ht="15.75" x14ac:dyDescent="0.25">
      <c r="A113" s="1"/>
      <c r="B113" s="5">
        <v>37288</v>
      </c>
      <c r="C113" s="9">
        <v>22.6</v>
      </c>
      <c r="D113" s="9">
        <v>9.9</v>
      </c>
      <c r="E113" s="9">
        <v>98.227000000000004</v>
      </c>
      <c r="F113" s="9">
        <v>121.4</v>
      </c>
      <c r="G113" s="9">
        <v>88.3</v>
      </c>
      <c r="H113" s="9">
        <v>534.29999999999995</v>
      </c>
      <c r="I113" s="9">
        <v>115.9</v>
      </c>
      <c r="J113" s="9">
        <v>2144</v>
      </c>
      <c r="K113" s="9">
        <v>59834</v>
      </c>
      <c r="L113" s="9">
        <v>27210</v>
      </c>
      <c r="M113" s="9">
        <v>6904</v>
      </c>
      <c r="N113" s="9">
        <v>5583</v>
      </c>
      <c r="O113" s="9">
        <v>9028</v>
      </c>
      <c r="P113" s="9">
        <v>1900</v>
      </c>
      <c r="Q113" s="9">
        <f t="shared" si="3"/>
        <v>1372</v>
      </c>
      <c r="R113" s="10">
        <v>156.26822157434401</v>
      </c>
      <c r="S113" s="1"/>
      <c r="T113" s="3"/>
      <c r="U113" s="3"/>
    </row>
    <row r="114" spans="1:21" ht="15.75" x14ac:dyDescent="0.25">
      <c r="A114" s="1"/>
      <c r="B114" s="5">
        <v>37316</v>
      </c>
      <c r="C114" s="9">
        <v>20.7</v>
      </c>
      <c r="D114" s="9">
        <v>10.1</v>
      </c>
      <c r="E114" s="9">
        <v>97.41</v>
      </c>
      <c r="F114" s="9">
        <v>120.8</v>
      </c>
      <c r="G114" s="9">
        <v>90.3</v>
      </c>
      <c r="H114" s="9">
        <v>512.9</v>
      </c>
      <c r="I114" s="9">
        <v>122.1</v>
      </c>
      <c r="J114" s="9">
        <v>2118</v>
      </c>
      <c r="K114" s="9">
        <v>60259</v>
      </c>
      <c r="L114" s="9">
        <v>27956</v>
      </c>
      <c r="M114" s="9">
        <v>7298</v>
      </c>
      <c r="N114" s="9">
        <v>5678</v>
      </c>
      <c r="O114" s="9">
        <v>8786</v>
      </c>
      <c r="P114" s="9">
        <v>1931</v>
      </c>
      <c r="Q114" s="9">
        <f t="shared" si="3"/>
        <v>1348</v>
      </c>
      <c r="R114" s="10">
        <v>157.12166172106825</v>
      </c>
      <c r="S114" s="1"/>
      <c r="T114" s="3"/>
      <c r="U114" s="3"/>
    </row>
    <row r="115" spans="1:21" ht="15.75" x14ac:dyDescent="0.25">
      <c r="A115" s="1"/>
      <c r="B115" s="5">
        <v>37347</v>
      </c>
      <c r="C115" s="9">
        <v>19.899999999999999</v>
      </c>
      <c r="D115" s="9">
        <v>10.1</v>
      </c>
      <c r="E115" s="9">
        <v>97.114999999999995</v>
      </c>
      <c r="F115" s="9">
        <v>120</v>
      </c>
      <c r="G115" s="9">
        <v>90.8</v>
      </c>
      <c r="H115" s="9">
        <v>653</v>
      </c>
      <c r="I115" s="9">
        <v>137.4</v>
      </c>
      <c r="J115" s="9">
        <v>2579</v>
      </c>
      <c r="K115" s="9">
        <v>60121</v>
      </c>
      <c r="L115" s="9">
        <v>27605</v>
      </c>
      <c r="M115" s="9">
        <v>7124</v>
      </c>
      <c r="N115" s="9">
        <v>5546</v>
      </c>
      <c r="O115" s="9">
        <v>9098</v>
      </c>
      <c r="P115" s="9">
        <v>2809</v>
      </c>
      <c r="Q115" s="9">
        <f t="shared" si="3"/>
        <v>1629</v>
      </c>
      <c r="R115" s="10">
        <v>158.31798649478208</v>
      </c>
      <c r="S115" s="1"/>
      <c r="T115" s="3"/>
      <c r="U115" s="3"/>
    </row>
    <row r="116" spans="1:21" ht="15.75" x14ac:dyDescent="0.25">
      <c r="A116" s="1"/>
      <c r="B116" s="5">
        <v>37377</v>
      </c>
      <c r="C116" s="9">
        <v>19.899999999999999</v>
      </c>
      <c r="D116" s="9">
        <v>9.9</v>
      </c>
      <c r="E116" s="9">
        <v>97.432000000000002</v>
      </c>
      <c r="F116" s="9">
        <v>120.2</v>
      </c>
      <c r="G116" s="9">
        <v>89.3</v>
      </c>
      <c r="H116" s="9">
        <v>661</v>
      </c>
      <c r="I116" s="9">
        <v>144.5</v>
      </c>
      <c r="J116" s="9">
        <v>2388</v>
      </c>
      <c r="K116" s="9">
        <v>60549</v>
      </c>
      <c r="L116" s="9">
        <v>27795</v>
      </c>
      <c r="M116" s="9">
        <v>7033</v>
      </c>
      <c r="N116" s="9">
        <v>5609</v>
      </c>
      <c r="O116" s="9">
        <v>9163</v>
      </c>
      <c r="P116" s="9">
        <v>2240</v>
      </c>
      <c r="Q116" s="9">
        <f t="shared" si="3"/>
        <v>1506.9999999999998</v>
      </c>
      <c r="R116" s="10">
        <v>158.46051758460518</v>
      </c>
      <c r="S116" s="1"/>
      <c r="T116" s="3"/>
      <c r="U116" s="3"/>
    </row>
    <row r="117" spans="1:21" ht="15.75" x14ac:dyDescent="0.25">
      <c r="A117" s="1"/>
      <c r="B117" s="5">
        <v>37408</v>
      </c>
      <c r="C117" s="9">
        <v>19.899999999999999</v>
      </c>
      <c r="D117" s="9">
        <v>10.1</v>
      </c>
      <c r="E117" s="9">
        <v>98.402000000000001</v>
      </c>
      <c r="F117" s="9">
        <v>121.6</v>
      </c>
      <c r="G117" s="9">
        <v>89</v>
      </c>
      <c r="H117" s="9">
        <v>539.1</v>
      </c>
      <c r="I117" s="9">
        <v>132.4</v>
      </c>
      <c r="J117" s="9">
        <v>2225</v>
      </c>
      <c r="K117" s="9">
        <v>61624</v>
      </c>
      <c r="L117" s="9">
        <v>28318</v>
      </c>
      <c r="M117" s="9">
        <v>7366</v>
      </c>
      <c r="N117" s="9">
        <v>5801</v>
      </c>
      <c r="O117" s="9">
        <v>9126</v>
      </c>
      <c r="P117" s="9">
        <v>2215</v>
      </c>
      <c r="Q117" s="9">
        <f t="shared" si="3"/>
        <v>1407.0000000000002</v>
      </c>
      <c r="R117" s="10">
        <v>158.13788201847902</v>
      </c>
      <c r="S117" s="1"/>
      <c r="T117" s="3"/>
      <c r="U117" s="3"/>
    </row>
    <row r="118" spans="1:21" ht="15.75" x14ac:dyDescent="0.25">
      <c r="A118" s="1"/>
      <c r="B118" s="5">
        <v>37438</v>
      </c>
      <c r="C118" s="9">
        <v>19.899999999999999</v>
      </c>
      <c r="D118" s="9">
        <v>10.1</v>
      </c>
      <c r="E118" s="9">
        <v>100.744</v>
      </c>
      <c r="F118" s="9">
        <v>123.5</v>
      </c>
      <c r="G118" s="9">
        <v>90.9</v>
      </c>
      <c r="H118" s="9">
        <v>674.2</v>
      </c>
      <c r="I118" s="9">
        <v>132.6</v>
      </c>
      <c r="J118" s="9">
        <v>2901</v>
      </c>
      <c r="K118" s="9">
        <v>64113</v>
      </c>
      <c r="L118" s="9">
        <v>29558</v>
      </c>
      <c r="M118" s="9">
        <v>8071</v>
      </c>
      <c r="N118" s="9">
        <v>6294</v>
      </c>
      <c r="O118" s="9">
        <v>9594</v>
      </c>
      <c r="P118" s="9">
        <v>2309</v>
      </c>
      <c r="Q118" s="9">
        <f t="shared" si="3"/>
        <v>1834</v>
      </c>
      <c r="R118" s="10">
        <v>158.17884405670665</v>
      </c>
      <c r="S118" s="1"/>
      <c r="T118" s="3"/>
      <c r="U118" s="3"/>
    </row>
    <row r="119" spans="1:21" ht="15.75" x14ac:dyDescent="0.25">
      <c r="A119" s="1"/>
      <c r="B119" s="5">
        <v>37469</v>
      </c>
      <c r="C119" s="9">
        <v>19.5</v>
      </c>
      <c r="D119" s="9">
        <v>10.1</v>
      </c>
      <c r="E119" s="9">
        <v>100.721</v>
      </c>
      <c r="F119" s="9">
        <v>125.1</v>
      </c>
      <c r="G119" s="9">
        <v>89.3</v>
      </c>
      <c r="H119" s="9">
        <v>614.20000000000005</v>
      </c>
      <c r="I119" s="9">
        <v>125.3</v>
      </c>
      <c r="J119" s="9">
        <v>2360</v>
      </c>
      <c r="K119" s="9">
        <v>65202</v>
      </c>
      <c r="L119" s="9">
        <v>29668</v>
      </c>
      <c r="M119" s="9">
        <v>7764</v>
      </c>
      <c r="N119" s="9">
        <v>6072</v>
      </c>
      <c r="O119" s="9">
        <v>9886</v>
      </c>
      <c r="P119" s="9">
        <v>2796</v>
      </c>
      <c r="Q119" s="9">
        <f t="shared" si="3"/>
        <v>1491</v>
      </c>
      <c r="R119" s="10">
        <v>158.28303152246815</v>
      </c>
      <c r="S119" s="1"/>
      <c r="T119" s="3"/>
      <c r="U119" s="3"/>
    </row>
    <row r="120" spans="1:21" ht="15.75" x14ac:dyDescent="0.25">
      <c r="A120" s="1"/>
      <c r="B120" s="5">
        <v>37500</v>
      </c>
      <c r="C120" s="9">
        <v>20.399999999999999</v>
      </c>
      <c r="D120" s="9">
        <v>10</v>
      </c>
      <c r="E120" s="9">
        <v>100.931</v>
      </c>
      <c r="F120" s="9">
        <v>126.4</v>
      </c>
      <c r="G120" s="9">
        <v>87.1</v>
      </c>
      <c r="H120" s="9">
        <v>672.9</v>
      </c>
      <c r="I120" s="9">
        <v>124.3</v>
      </c>
      <c r="J120" s="9">
        <v>2493</v>
      </c>
      <c r="K120" s="9">
        <v>64598</v>
      </c>
      <c r="L120" s="9">
        <v>29384</v>
      </c>
      <c r="M120" s="9">
        <v>7500</v>
      </c>
      <c r="N120" s="9">
        <v>6067</v>
      </c>
      <c r="O120" s="9">
        <v>9857</v>
      </c>
      <c r="P120" s="9">
        <v>2410</v>
      </c>
      <c r="Q120" s="9">
        <f t="shared" si="3"/>
        <v>1567.0000000000002</v>
      </c>
      <c r="R120" s="10">
        <v>159.09380982769622</v>
      </c>
      <c r="S120" s="1"/>
      <c r="T120" s="3"/>
      <c r="U120" s="3"/>
    </row>
    <row r="121" spans="1:21" ht="15.75" x14ac:dyDescent="0.25">
      <c r="A121" s="1"/>
      <c r="B121" s="5">
        <v>37530</v>
      </c>
      <c r="C121" s="9">
        <v>20.7</v>
      </c>
      <c r="D121" s="9">
        <v>10</v>
      </c>
      <c r="E121" s="9">
        <v>98.897999999999996</v>
      </c>
      <c r="F121" s="9">
        <v>125.6</v>
      </c>
      <c r="G121" s="9">
        <v>88.7</v>
      </c>
      <c r="H121" s="9">
        <v>657.9</v>
      </c>
      <c r="I121" s="9">
        <v>127.1</v>
      </c>
      <c r="J121" s="9">
        <v>2549</v>
      </c>
      <c r="K121" s="9">
        <v>64649</v>
      </c>
      <c r="L121" s="9">
        <v>29625</v>
      </c>
      <c r="M121" s="9">
        <v>7449</v>
      </c>
      <c r="N121" s="9">
        <v>6013</v>
      </c>
      <c r="O121" s="9">
        <v>9881</v>
      </c>
      <c r="P121" s="9">
        <v>2378</v>
      </c>
      <c r="Q121" s="9">
        <f t="shared" si="3"/>
        <v>1591.0000000000002</v>
      </c>
      <c r="R121" s="10">
        <v>160.21370207416717</v>
      </c>
      <c r="S121" s="1"/>
      <c r="T121" s="3"/>
      <c r="U121" s="3"/>
    </row>
    <row r="122" spans="1:21" ht="15.75" x14ac:dyDescent="0.25">
      <c r="A122" s="1"/>
      <c r="B122" s="5">
        <v>37561</v>
      </c>
      <c r="C122" s="9">
        <v>21.8</v>
      </c>
      <c r="D122" s="9">
        <v>10.1</v>
      </c>
      <c r="E122" s="9">
        <v>100.193</v>
      </c>
      <c r="F122" s="9">
        <v>125</v>
      </c>
      <c r="G122" s="9">
        <v>91.1</v>
      </c>
      <c r="H122" s="9">
        <v>633.20000000000005</v>
      </c>
      <c r="I122" s="9">
        <v>129</v>
      </c>
      <c r="J122" s="9">
        <v>2497</v>
      </c>
      <c r="K122" s="9">
        <v>64723</v>
      </c>
      <c r="L122" s="9">
        <v>29995</v>
      </c>
      <c r="M122" s="9">
        <v>7567</v>
      </c>
      <c r="N122" s="9">
        <v>5916</v>
      </c>
      <c r="O122" s="9">
        <v>9767</v>
      </c>
      <c r="P122" s="9">
        <v>2402</v>
      </c>
      <c r="Q122" s="9">
        <f t="shared" si="3"/>
        <v>1564.9999999999998</v>
      </c>
      <c r="R122" s="10">
        <v>159.5527156549521</v>
      </c>
      <c r="S122" s="1"/>
      <c r="T122" s="3"/>
      <c r="U122" s="3"/>
    </row>
    <row r="123" spans="1:21" ht="15.75" x14ac:dyDescent="0.25">
      <c r="A123" s="1"/>
      <c r="B123" s="5">
        <v>37591</v>
      </c>
      <c r="C123" s="9">
        <v>20.7</v>
      </c>
      <c r="D123" s="9">
        <v>10.199999999999999</v>
      </c>
      <c r="E123" s="9">
        <v>99.066000000000003</v>
      </c>
      <c r="F123" s="9">
        <v>122.4</v>
      </c>
      <c r="G123" s="9">
        <v>90.5</v>
      </c>
      <c r="H123" s="9">
        <v>674.7</v>
      </c>
      <c r="I123" s="9">
        <v>135.6</v>
      </c>
      <c r="J123" s="9">
        <v>3142</v>
      </c>
      <c r="K123" s="9">
        <v>65562</v>
      </c>
      <c r="L123" s="9">
        <v>31289</v>
      </c>
      <c r="M123" s="9">
        <v>8197</v>
      </c>
      <c r="N123" s="9">
        <v>6107</v>
      </c>
      <c r="O123" s="9">
        <v>9598</v>
      </c>
      <c r="P123" s="9">
        <v>2804</v>
      </c>
      <c r="Q123" s="9">
        <f t="shared" si="3"/>
        <v>1970</v>
      </c>
      <c r="R123" s="10">
        <v>159.49238578680203</v>
      </c>
      <c r="S123" s="1"/>
      <c r="T123" s="3"/>
      <c r="U123" s="3"/>
    </row>
    <row r="124" spans="1:21" ht="15.75" x14ac:dyDescent="0.25">
      <c r="A124" s="1"/>
      <c r="B124" s="5">
        <v>37622</v>
      </c>
      <c r="C124" s="9">
        <v>20.3</v>
      </c>
      <c r="D124" s="9">
        <v>10.1</v>
      </c>
      <c r="E124" s="9">
        <v>99.784999999999997</v>
      </c>
      <c r="F124" s="9">
        <v>121.9</v>
      </c>
      <c r="G124" s="9">
        <v>88.8</v>
      </c>
      <c r="H124" s="9">
        <v>714</v>
      </c>
      <c r="I124" s="9">
        <v>126.1</v>
      </c>
      <c r="J124" s="9">
        <v>2081</v>
      </c>
      <c r="K124" s="9">
        <v>65161</v>
      </c>
      <c r="L124" s="9">
        <v>30929</v>
      </c>
      <c r="M124" s="9">
        <v>7565</v>
      </c>
      <c r="N124" s="9">
        <v>5929</v>
      </c>
      <c r="O124" s="9">
        <v>9833</v>
      </c>
      <c r="P124" s="9">
        <v>2445</v>
      </c>
      <c r="Q124" s="9">
        <f t="shared" si="3"/>
        <v>1302</v>
      </c>
      <c r="R124" s="10">
        <v>159.83102918586789</v>
      </c>
      <c r="S124" s="1"/>
      <c r="T124" s="3"/>
      <c r="U124" s="3"/>
    </row>
    <row r="125" spans="1:21" ht="15.75" x14ac:dyDescent="0.25">
      <c r="A125" s="1"/>
      <c r="B125" s="5">
        <v>37653</v>
      </c>
      <c r="C125" s="9">
        <v>20</v>
      </c>
      <c r="D125" s="9">
        <v>10.6</v>
      </c>
      <c r="E125" s="9">
        <v>99.37</v>
      </c>
      <c r="F125" s="9">
        <v>121.9</v>
      </c>
      <c r="G125" s="9">
        <v>89.1</v>
      </c>
      <c r="H125" s="9">
        <v>618</v>
      </c>
      <c r="I125" s="9">
        <v>122.4</v>
      </c>
      <c r="J125" s="9">
        <v>2398</v>
      </c>
      <c r="K125" s="9">
        <v>66130</v>
      </c>
      <c r="L125" s="9">
        <v>31552</v>
      </c>
      <c r="M125" s="9">
        <v>7687</v>
      </c>
      <c r="N125" s="9">
        <v>5968</v>
      </c>
      <c r="O125" s="9">
        <v>10277</v>
      </c>
      <c r="P125" s="9">
        <v>2249</v>
      </c>
      <c r="Q125" s="9">
        <f t="shared" si="3"/>
        <v>1493</v>
      </c>
      <c r="R125" s="10">
        <v>160.61620897521769</v>
      </c>
      <c r="S125" s="1"/>
      <c r="T125" s="3"/>
      <c r="U125" s="3"/>
    </row>
    <row r="126" spans="1:21" ht="15.75" x14ac:dyDescent="0.25">
      <c r="A126" s="1"/>
      <c r="B126" s="5">
        <v>37681</v>
      </c>
      <c r="C126" s="9">
        <v>20.3</v>
      </c>
      <c r="D126" s="9">
        <v>10.4</v>
      </c>
      <c r="E126" s="9">
        <v>99.012</v>
      </c>
      <c r="F126" s="9">
        <v>121.1</v>
      </c>
      <c r="G126" s="9">
        <v>85.6</v>
      </c>
      <c r="H126" s="9">
        <v>709.5</v>
      </c>
      <c r="I126" s="9">
        <v>129.30000000000001</v>
      </c>
      <c r="J126" s="9">
        <v>2287</v>
      </c>
      <c r="K126" s="9">
        <v>66688</v>
      </c>
      <c r="L126" s="9">
        <v>31915</v>
      </c>
      <c r="M126" s="9">
        <v>7947</v>
      </c>
      <c r="N126" s="9">
        <v>5939</v>
      </c>
      <c r="O126" s="9">
        <v>10443</v>
      </c>
      <c r="P126" s="9">
        <v>2763</v>
      </c>
      <c r="Q126" s="9">
        <f t="shared" si="3"/>
        <v>1408</v>
      </c>
      <c r="R126" s="10">
        <v>162.42897727272728</v>
      </c>
      <c r="S126" s="1"/>
      <c r="T126" s="3"/>
      <c r="U126" s="3"/>
    </row>
    <row r="127" spans="1:21" ht="15.75" x14ac:dyDescent="0.25">
      <c r="A127" s="1"/>
      <c r="B127" s="5">
        <v>37712</v>
      </c>
      <c r="C127" s="9">
        <v>20</v>
      </c>
      <c r="D127" s="9">
        <v>10.5</v>
      </c>
      <c r="E127" s="9">
        <v>99.956999999999994</v>
      </c>
      <c r="F127" s="9">
        <v>120.4</v>
      </c>
      <c r="G127" s="9">
        <v>84.6</v>
      </c>
      <c r="H127" s="9">
        <v>688.2</v>
      </c>
      <c r="I127" s="9">
        <v>141.4</v>
      </c>
      <c r="J127" s="9">
        <v>2829</v>
      </c>
      <c r="K127" s="9">
        <v>67293</v>
      </c>
      <c r="L127" s="9">
        <v>32616</v>
      </c>
      <c r="M127" s="9">
        <v>7979</v>
      </c>
      <c r="N127" s="9">
        <v>6033</v>
      </c>
      <c r="O127" s="9">
        <v>10457</v>
      </c>
      <c r="P127" s="9">
        <v>2980</v>
      </c>
      <c r="Q127" s="9">
        <f t="shared" si="3"/>
        <v>1741.9999999999998</v>
      </c>
      <c r="R127" s="10">
        <v>162.39954075774972</v>
      </c>
      <c r="S127" s="1"/>
      <c r="T127" s="3"/>
      <c r="U127" s="3"/>
    </row>
    <row r="128" spans="1:21" ht="15.75" x14ac:dyDescent="0.25">
      <c r="A128" s="1"/>
      <c r="B128" s="5">
        <v>37742</v>
      </c>
      <c r="C128" s="9">
        <v>19.8</v>
      </c>
      <c r="D128" s="9">
        <v>10.1</v>
      </c>
      <c r="E128" s="9">
        <v>103.04300000000001</v>
      </c>
      <c r="F128" s="9">
        <v>120.8</v>
      </c>
      <c r="G128" s="9">
        <v>89.5</v>
      </c>
      <c r="H128" s="9">
        <v>630.5</v>
      </c>
      <c r="I128" s="9">
        <v>146.6</v>
      </c>
      <c r="J128" s="9">
        <v>2383</v>
      </c>
      <c r="K128" s="9">
        <v>68050</v>
      </c>
      <c r="L128" s="9">
        <v>33030</v>
      </c>
      <c r="M128" s="9">
        <v>7980</v>
      </c>
      <c r="N128" s="9">
        <v>6029</v>
      </c>
      <c r="O128" s="9">
        <v>10360</v>
      </c>
      <c r="P128" s="9">
        <v>2509</v>
      </c>
      <c r="Q128" s="9">
        <f t="shared" si="3"/>
        <v>1467.9999999999998</v>
      </c>
      <c r="R128" s="10">
        <v>162.32970027247958</v>
      </c>
      <c r="S128" s="1"/>
      <c r="T128" s="3"/>
      <c r="U128" s="3"/>
    </row>
    <row r="129" spans="1:21" ht="15.75" x14ac:dyDescent="0.25">
      <c r="A129" s="1"/>
      <c r="B129" s="5">
        <v>37773</v>
      </c>
      <c r="C129" s="9">
        <v>20.7</v>
      </c>
      <c r="D129" s="9">
        <v>9.6</v>
      </c>
      <c r="E129" s="9">
        <v>103.95699999999999</v>
      </c>
      <c r="F129" s="9">
        <v>121.4</v>
      </c>
      <c r="G129" s="9">
        <v>88.9</v>
      </c>
      <c r="H129" s="9">
        <v>664.1</v>
      </c>
      <c r="I129" s="9">
        <v>140.9</v>
      </c>
      <c r="J129" s="9">
        <v>2411</v>
      </c>
      <c r="K129" s="9">
        <v>68445</v>
      </c>
      <c r="L129" s="9">
        <v>33470</v>
      </c>
      <c r="M129" s="9">
        <v>8000</v>
      </c>
      <c r="N129" s="9">
        <v>6154</v>
      </c>
      <c r="O129" s="9">
        <v>9997</v>
      </c>
      <c r="P129" s="9">
        <v>2423</v>
      </c>
      <c r="Q129" s="9">
        <f t="shared" si="3"/>
        <v>1492</v>
      </c>
      <c r="R129" s="10">
        <v>161.59517426273459</v>
      </c>
      <c r="S129" s="1"/>
      <c r="T129" s="3"/>
      <c r="U129" s="3"/>
    </row>
    <row r="130" spans="1:21" ht="15.75" x14ac:dyDescent="0.25">
      <c r="A130" s="1"/>
      <c r="B130" s="5">
        <v>37803</v>
      </c>
      <c r="C130" s="9">
        <v>21.1</v>
      </c>
      <c r="D130" s="9">
        <v>9.3000000000000007</v>
      </c>
      <c r="E130" s="9">
        <v>103.444</v>
      </c>
      <c r="F130" s="9">
        <v>121.5</v>
      </c>
      <c r="G130" s="9">
        <v>89.3</v>
      </c>
      <c r="H130" s="9">
        <v>730.5</v>
      </c>
      <c r="I130" s="9">
        <v>137</v>
      </c>
      <c r="J130" s="9">
        <v>2927</v>
      </c>
      <c r="K130" s="9">
        <v>69902</v>
      </c>
      <c r="L130" s="9">
        <v>34847</v>
      </c>
      <c r="M130" s="9">
        <v>8563</v>
      </c>
      <c r="N130" s="9">
        <v>6578</v>
      </c>
      <c r="O130" s="9">
        <v>9989</v>
      </c>
      <c r="P130" s="9">
        <v>2437</v>
      </c>
      <c r="Q130" s="9">
        <f t="shared" si="3"/>
        <v>1814</v>
      </c>
      <c r="R130" s="10">
        <v>161.35611907386991</v>
      </c>
      <c r="S130" s="1"/>
      <c r="T130" s="3"/>
      <c r="U130" s="3"/>
    </row>
    <row r="131" spans="1:21" ht="15.75" x14ac:dyDescent="0.25">
      <c r="A131" s="1"/>
      <c r="B131" s="5">
        <v>37834</v>
      </c>
      <c r="C131" s="9">
        <v>21.6</v>
      </c>
      <c r="D131" s="9">
        <v>9</v>
      </c>
      <c r="E131" s="9">
        <v>102.82</v>
      </c>
      <c r="F131" s="9">
        <v>122.3</v>
      </c>
      <c r="G131" s="9">
        <v>90.5</v>
      </c>
      <c r="H131" s="9">
        <v>656.7</v>
      </c>
      <c r="I131" s="9">
        <v>128.69999999999999</v>
      </c>
      <c r="J131" s="9">
        <v>2549</v>
      </c>
      <c r="K131" s="9">
        <v>70101</v>
      </c>
      <c r="L131" s="9">
        <v>35144</v>
      </c>
      <c r="M131" s="9">
        <v>8196</v>
      </c>
      <c r="N131" s="9">
        <v>6622</v>
      </c>
      <c r="O131" s="9">
        <v>9739</v>
      </c>
      <c r="P131" s="9">
        <v>2779</v>
      </c>
      <c r="Q131" s="9">
        <f t="shared" si="3"/>
        <v>1580</v>
      </c>
      <c r="R131" s="10">
        <v>161.32911392405063</v>
      </c>
      <c r="S131" s="1"/>
      <c r="T131" s="3"/>
      <c r="U131" s="3"/>
    </row>
    <row r="132" spans="1:21" ht="15.75" x14ac:dyDescent="0.25">
      <c r="A132" s="1"/>
      <c r="B132" s="5">
        <v>37865</v>
      </c>
      <c r="C132" s="9">
        <v>22</v>
      </c>
      <c r="D132" s="9">
        <v>8.9</v>
      </c>
      <c r="E132" s="9">
        <v>103.661</v>
      </c>
      <c r="F132" s="9">
        <v>122</v>
      </c>
      <c r="G132" s="9">
        <v>93.2</v>
      </c>
      <c r="H132" s="9">
        <v>699.3</v>
      </c>
      <c r="I132" s="9">
        <v>128.19999999999999</v>
      </c>
      <c r="J132" s="9">
        <v>2400</v>
      </c>
      <c r="K132" s="9">
        <v>70508</v>
      </c>
      <c r="L132" s="9">
        <v>35677</v>
      </c>
      <c r="M132" s="9">
        <v>8222</v>
      </c>
      <c r="N132" s="9">
        <v>6469</v>
      </c>
      <c r="O132" s="9">
        <v>9755</v>
      </c>
      <c r="P132" s="9">
        <v>2653</v>
      </c>
      <c r="Q132" s="9">
        <f t="shared" ref="Q132:Q163" si="4">+J132/R132*100</f>
        <v>1479</v>
      </c>
      <c r="R132" s="10">
        <v>162.27180527383368</v>
      </c>
      <c r="S132" s="1"/>
      <c r="T132" s="3"/>
      <c r="U132" s="3"/>
    </row>
    <row r="133" spans="1:21" ht="15.75" x14ac:dyDescent="0.25">
      <c r="A133" s="1"/>
      <c r="B133" s="5">
        <v>37895</v>
      </c>
      <c r="C133" s="9">
        <v>21.9</v>
      </c>
      <c r="D133" s="9">
        <v>9</v>
      </c>
      <c r="E133" s="9">
        <v>105.69799999999999</v>
      </c>
      <c r="F133" s="9">
        <v>121.7</v>
      </c>
      <c r="G133" s="9">
        <v>93.9</v>
      </c>
      <c r="H133" s="9">
        <v>730</v>
      </c>
      <c r="I133" s="9">
        <v>133.1</v>
      </c>
      <c r="J133" s="9">
        <v>2893</v>
      </c>
      <c r="K133" s="9">
        <v>71659</v>
      </c>
      <c r="L133" s="9">
        <v>36628</v>
      </c>
      <c r="M133" s="9">
        <v>8299</v>
      </c>
      <c r="N133" s="9">
        <v>6623</v>
      </c>
      <c r="O133" s="9">
        <v>9810</v>
      </c>
      <c r="P133" s="9">
        <v>2540</v>
      </c>
      <c r="Q133" s="9">
        <f t="shared" si="4"/>
        <v>1781.9999999999998</v>
      </c>
      <c r="R133" s="10">
        <v>162.3456790123457</v>
      </c>
      <c r="S133" s="1"/>
      <c r="T133" s="3"/>
      <c r="U133" s="3"/>
    </row>
    <row r="134" spans="1:21" ht="15.75" x14ac:dyDescent="0.25">
      <c r="A134" s="1"/>
      <c r="B134" s="5">
        <v>37926</v>
      </c>
      <c r="C134" s="9">
        <v>22.3</v>
      </c>
      <c r="D134" s="9">
        <v>9</v>
      </c>
      <c r="E134" s="9">
        <v>105.65600000000001</v>
      </c>
      <c r="F134" s="9">
        <v>121.2</v>
      </c>
      <c r="G134" s="9">
        <v>96.7</v>
      </c>
      <c r="H134" s="9">
        <v>688.1</v>
      </c>
      <c r="I134" s="9">
        <v>129.9</v>
      </c>
      <c r="J134" s="9">
        <v>2474</v>
      </c>
      <c r="K134" s="9">
        <v>72218</v>
      </c>
      <c r="L134" s="9">
        <v>37350</v>
      </c>
      <c r="M134" s="9">
        <v>8457</v>
      </c>
      <c r="N134" s="9">
        <v>6604</v>
      </c>
      <c r="O134" s="9">
        <v>10303</v>
      </c>
      <c r="P134" s="9">
        <v>2808</v>
      </c>
      <c r="Q134" s="9">
        <f t="shared" si="4"/>
        <v>1522</v>
      </c>
      <c r="R134" s="10">
        <v>162.54927726675427</v>
      </c>
      <c r="S134" s="1"/>
      <c r="T134" s="3"/>
      <c r="U134" s="3"/>
    </row>
    <row r="135" spans="1:21" ht="15.75" x14ac:dyDescent="0.25">
      <c r="A135" s="1"/>
      <c r="B135" s="5">
        <v>37956</v>
      </c>
      <c r="C135" s="9">
        <v>22.3</v>
      </c>
      <c r="D135" s="9">
        <v>9.3000000000000007</v>
      </c>
      <c r="E135" s="9">
        <v>106.452</v>
      </c>
      <c r="F135" s="9">
        <v>120.1</v>
      </c>
      <c r="G135" s="9">
        <v>98.4</v>
      </c>
      <c r="H135" s="9">
        <v>725.7</v>
      </c>
      <c r="I135" s="9">
        <v>140.19999999999999</v>
      </c>
      <c r="J135" s="9">
        <v>3827</v>
      </c>
      <c r="K135" s="9">
        <v>73642</v>
      </c>
      <c r="L135" s="9">
        <v>38891</v>
      </c>
      <c r="M135" s="9">
        <v>9312</v>
      </c>
      <c r="N135" s="9">
        <v>6731</v>
      </c>
      <c r="O135" s="9">
        <v>10194</v>
      </c>
      <c r="P135" s="9">
        <v>2963</v>
      </c>
      <c r="Q135" s="9">
        <f t="shared" si="4"/>
        <v>2340</v>
      </c>
      <c r="R135" s="10">
        <v>163.54700854700855</v>
      </c>
      <c r="S135" s="1"/>
      <c r="T135" s="3"/>
      <c r="U135" s="3"/>
    </row>
    <row r="136" spans="1:21" ht="15.75" x14ac:dyDescent="0.25">
      <c r="A136" s="1"/>
      <c r="B136" s="5">
        <v>37987</v>
      </c>
      <c r="C136" s="9">
        <v>23.7</v>
      </c>
      <c r="D136" s="9">
        <v>9.4</v>
      </c>
      <c r="E136" s="9">
        <v>107.91500000000001</v>
      </c>
      <c r="F136" s="9">
        <v>119.9</v>
      </c>
      <c r="G136" s="9">
        <v>97</v>
      </c>
      <c r="H136" s="9">
        <v>696.7</v>
      </c>
      <c r="I136" s="9">
        <v>130.69999999999999</v>
      </c>
      <c r="J136" s="9">
        <v>2013</v>
      </c>
      <c r="K136" s="9">
        <v>74373</v>
      </c>
      <c r="L136" s="9">
        <v>39080</v>
      </c>
      <c r="M136" s="9">
        <v>8978</v>
      </c>
      <c r="N136" s="9">
        <v>6949</v>
      </c>
      <c r="O136" s="9">
        <v>10564</v>
      </c>
      <c r="P136" s="9">
        <v>2745</v>
      </c>
      <c r="Q136" s="9">
        <f t="shared" si="4"/>
        <v>1225.0000000000002</v>
      </c>
      <c r="R136" s="10">
        <v>164.32653061224488</v>
      </c>
      <c r="S136" s="1"/>
      <c r="T136" s="3"/>
      <c r="U136" s="3"/>
    </row>
    <row r="137" spans="1:21" ht="15.75" x14ac:dyDescent="0.25">
      <c r="A137" s="1"/>
      <c r="B137" s="5">
        <v>38018</v>
      </c>
      <c r="C137" s="9">
        <v>24.1</v>
      </c>
      <c r="D137" s="9">
        <v>9.1999999999999993</v>
      </c>
      <c r="E137" s="9">
        <v>107.036</v>
      </c>
      <c r="F137" s="9">
        <v>119.8</v>
      </c>
      <c r="G137" s="9">
        <v>100.3</v>
      </c>
      <c r="H137" s="9">
        <v>658.2</v>
      </c>
      <c r="I137" s="9">
        <v>128.80000000000001</v>
      </c>
      <c r="J137" s="9">
        <v>2149</v>
      </c>
      <c r="K137" s="9">
        <v>73887</v>
      </c>
      <c r="L137" s="9">
        <v>39382</v>
      </c>
      <c r="M137" s="9">
        <v>9279</v>
      </c>
      <c r="N137" s="9">
        <v>6681</v>
      </c>
      <c r="O137" s="9">
        <v>10503</v>
      </c>
      <c r="P137" s="9">
        <v>2541</v>
      </c>
      <c r="Q137" s="9">
        <f t="shared" si="4"/>
        <v>1293.0000000000002</v>
      </c>
      <c r="R137" s="10">
        <v>166.20262954369682</v>
      </c>
      <c r="S137" s="1"/>
      <c r="T137" s="3"/>
      <c r="U137" s="3"/>
    </row>
    <row r="138" spans="1:21" ht="15.75" x14ac:dyDescent="0.25">
      <c r="A138" s="1"/>
      <c r="B138" s="5">
        <v>38047</v>
      </c>
      <c r="C138" s="9">
        <v>24.5</v>
      </c>
      <c r="D138" s="9">
        <v>9.3000000000000007</v>
      </c>
      <c r="E138" s="9">
        <v>105.492</v>
      </c>
      <c r="F138" s="9">
        <v>119.4</v>
      </c>
      <c r="G138" s="9">
        <v>104.1</v>
      </c>
      <c r="H138" s="9">
        <v>775.6</v>
      </c>
      <c r="I138" s="9">
        <v>137</v>
      </c>
      <c r="J138" s="9">
        <v>2623</v>
      </c>
      <c r="K138" s="9">
        <v>75180</v>
      </c>
      <c r="L138" s="9">
        <v>40892</v>
      </c>
      <c r="M138" s="9">
        <v>9843</v>
      </c>
      <c r="N138" s="9">
        <v>6695</v>
      </c>
      <c r="O138" s="9">
        <v>10411</v>
      </c>
      <c r="P138" s="9">
        <v>2898</v>
      </c>
      <c r="Q138" s="9">
        <f t="shared" si="4"/>
        <v>1571</v>
      </c>
      <c r="R138" s="10">
        <v>166.96371737746659</v>
      </c>
      <c r="S138" s="1"/>
      <c r="T138" s="3"/>
      <c r="U138" s="3"/>
    </row>
    <row r="139" spans="1:21" ht="15.75" x14ac:dyDescent="0.25">
      <c r="A139" s="1"/>
      <c r="B139" s="5">
        <v>38078</v>
      </c>
      <c r="C139" s="9">
        <v>24.2</v>
      </c>
      <c r="D139" s="9">
        <v>9.1</v>
      </c>
      <c r="E139" s="9">
        <v>105.697</v>
      </c>
      <c r="F139" s="9">
        <v>120</v>
      </c>
      <c r="G139" s="9">
        <v>98.8</v>
      </c>
      <c r="H139" s="9">
        <v>829.7</v>
      </c>
      <c r="I139" s="9">
        <v>146.69999999999999</v>
      </c>
      <c r="J139" s="9">
        <v>2854</v>
      </c>
      <c r="K139" s="9">
        <v>75508</v>
      </c>
      <c r="L139" s="9">
        <v>40574</v>
      </c>
      <c r="M139" s="9">
        <v>9827</v>
      </c>
      <c r="N139" s="9">
        <v>6776</v>
      </c>
      <c r="O139" s="9">
        <v>10471</v>
      </c>
      <c r="P139" s="9">
        <v>3258</v>
      </c>
      <c r="Q139" s="9">
        <f t="shared" si="4"/>
        <v>1710.0000000000002</v>
      </c>
      <c r="R139" s="10">
        <v>166.90058479532163</v>
      </c>
      <c r="S139" s="1"/>
      <c r="T139" s="3"/>
      <c r="U139" s="3"/>
    </row>
    <row r="140" spans="1:21" ht="15.75" x14ac:dyDescent="0.25">
      <c r="A140" s="1"/>
      <c r="B140" s="5">
        <v>38108</v>
      </c>
      <c r="C140" s="9">
        <v>24.4</v>
      </c>
      <c r="D140" s="9">
        <v>8.9</v>
      </c>
      <c r="E140" s="9">
        <v>104.402</v>
      </c>
      <c r="F140" s="9">
        <v>120.9</v>
      </c>
      <c r="G140" s="9">
        <v>98.2</v>
      </c>
      <c r="H140" s="9">
        <v>760.7</v>
      </c>
      <c r="I140" s="9">
        <v>152.4</v>
      </c>
      <c r="J140" s="9">
        <v>2526</v>
      </c>
      <c r="K140" s="9">
        <v>76492</v>
      </c>
      <c r="L140" s="9">
        <v>41061</v>
      </c>
      <c r="M140" s="9">
        <v>9926</v>
      </c>
      <c r="N140" s="9">
        <v>6885</v>
      </c>
      <c r="O140" s="9">
        <v>10824</v>
      </c>
      <c r="P140" s="9">
        <v>2989</v>
      </c>
      <c r="Q140" s="9">
        <f t="shared" si="4"/>
        <v>1508</v>
      </c>
      <c r="R140" s="10">
        <v>167.50663129973475</v>
      </c>
      <c r="S140" s="1"/>
      <c r="T140" s="3"/>
      <c r="U140" s="3"/>
    </row>
    <row r="141" spans="1:21" ht="15.75" x14ac:dyDescent="0.25">
      <c r="A141" s="1"/>
      <c r="B141" s="5">
        <v>38139</v>
      </c>
      <c r="C141" s="9">
        <v>25.1</v>
      </c>
      <c r="D141" s="9">
        <v>8.6</v>
      </c>
      <c r="E141" s="9">
        <v>104.526</v>
      </c>
      <c r="F141" s="9">
        <v>120.2</v>
      </c>
      <c r="G141" s="9">
        <v>99.1</v>
      </c>
      <c r="H141" s="9">
        <v>825.8</v>
      </c>
      <c r="I141" s="9">
        <v>145.19999999999999</v>
      </c>
      <c r="J141" s="9">
        <v>2517</v>
      </c>
      <c r="K141" s="9">
        <v>77178</v>
      </c>
      <c r="L141" s="9">
        <v>41369</v>
      </c>
      <c r="M141" s="9">
        <v>9882</v>
      </c>
      <c r="N141" s="9">
        <v>7007</v>
      </c>
      <c r="O141" s="9">
        <v>10855</v>
      </c>
      <c r="P141" s="9">
        <v>2889</v>
      </c>
      <c r="Q141" s="9">
        <f t="shared" si="4"/>
        <v>1495</v>
      </c>
      <c r="R141" s="10">
        <v>168.36120401337794</v>
      </c>
      <c r="S141" s="1"/>
      <c r="T141" s="3"/>
      <c r="U141" s="3"/>
    </row>
    <row r="142" spans="1:21" ht="15.75" x14ac:dyDescent="0.25">
      <c r="A142" s="1"/>
      <c r="B142" s="5">
        <v>38169</v>
      </c>
      <c r="C142" s="9">
        <v>25</v>
      </c>
      <c r="D142" s="9">
        <v>8.6</v>
      </c>
      <c r="E142" s="9">
        <v>104.161</v>
      </c>
      <c r="F142" s="9">
        <v>118.6</v>
      </c>
      <c r="G142" s="9">
        <v>93.7</v>
      </c>
      <c r="H142" s="9">
        <v>787.1</v>
      </c>
      <c r="I142" s="9">
        <v>142.1</v>
      </c>
      <c r="J142" s="9">
        <v>3327</v>
      </c>
      <c r="K142" s="9">
        <v>77554</v>
      </c>
      <c r="L142" s="9">
        <v>41776</v>
      </c>
      <c r="M142" s="9">
        <v>10347</v>
      </c>
      <c r="N142" s="9">
        <v>7176</v>
      </c>
      <c r="O142" s="9">
        <v>11057</v>
      </c>
      <c r="P142" s="9">
        <v>2844</v>
      </c>
      <c r="Q142" s="9">
        <f t="shared" si="4"/>
        <v>1971</v>
      </c>
      <c r="R142" s="10">
        <v>168.79756468797564</v>
      </c>
      <c r="S142" s="1"/>
      <c r="T142" s="3"/>
      <c r="U142" s="3"/>
    </row>
    <row r="143" spans="1:21" ht="15.75" x14ac:dyDescent="0.25">
      <c r="A143" s="1"/>
      <c r="B143" s="5">
        <v>38200</v>
      </c>
      <c r="C143" s="9">
        <v>25.1</v>
      </c>
      <c r="D143" s="9">
        <v>8.8000000000000007</v>
      </c>
      <c r="E143" s="9">
        <v>102.794</v>
      </c>
      <c r="F143" s="9">
        <v>117.1</v>
      </c>
      <c r="G143" s="9">
        <v>96.9</v>
      </c>
      <c r="H143" s="9">
        <v>899.9</v>
      </c>
      <c r="I143" s="9">
        <v>136.30000000000001</v>
      </c>
      <c r="J143" s="9">
        <v>2690</v>
      </c>
      <c r="K143" s="9">
        <v>77228</v>
      </c>
      <c r="L143" s="9">
        <v>42063</v>
      </c>
      <c r="M143" s="9">
        <v>10152</v>
      </c>
      <c r="N143" s="9">
        <v>7364</v>
      </c>
      <c r="O143" s="9">
        <v>10962</v>
      </c>
      <c r="P143" s="9">
        <v>2967</v>
      </c>
      <c r="Q143" s="9">
        <f t="shared" si="4"/>
        <v>1594</v>
      </c>
      <c r="R143" s="10">
        <v>168.75784190715183</v>
      </c>
      <c r="S143" s="1"/>
      <c r="T143" s="3"/>
      <c r="U143" s="3"/>
    </row>
    <row r="144" spans="1:21" ht="15.7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3"/>
      <c r="U144" s="3"/>
    </row>
    <row r="145" spans="1:21" ht="15.7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3"/>
      <c r="U145" s="3"/>
    </row>
    <row r="146" spans="1:21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  <c r="U146" s="3"/>
    </row>
    <row r="147" spans="1:21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3"/>
    </row>
    <row r="148" spans="1:21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  <c r="U148" s="3"/>
    </row>
    <row r="149" spans="1:21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  <c r="U149" s="3"/>
    </row>
    <row r="150" spans="1:21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  <c r="U150" s="3"/>
    </row>
    <row r="151" spans="1:21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  <c r="U151" s="3"/>
    </row>
    <row r="152" spans="1:21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  <c r="U152" s="3"/>
    </row>
    <row r="153" spans="1:21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  <c r="U153" s="3"/>
    </row>
    <row r="154" spans="1:21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21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</sheetData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AYACUCHO</dc:creator>
  <cp:lastModifiedBy>Edison Achalma</cp:lastModifiedBy>
  <dcterms:created xsi:type="dcterms:W3CDTF">2004-11-10T20:32:12Z</dcterms:created>
  <dcterms:modified xsi:type="dcterms:W3CDTF">2020-02-09T02:01:09Z</dcterms:modified>
</cp:coreProperties>
</file>