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9. CASO PRIORIZACIÓN DE PROYECTOS/"/>
    </mc:Choice>
  </mc:AlternateContent>
  <xr:revisionPtr revIDLastSave="0" documentId="8_{A51CDD44-2628-4F10-B1E8-40CD1545926F}" xr6:coauthVersionLast="47" xr6:coauthVersionMax="47" xr10:uidLastSave="{00000000-0000-0000-0000-000000000000}"/>
  <bookViews>
    <workbookView xWindow="-120" yWindow="-16320" windowWidth="29040" windowHeight="15720"/>
  </bookViews>
  <sheets>
    <sheet name="Prioriz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C27" i="1"/>
  <c r="C15" i="1"/>
  <c r="D52" i="1" s="1"/>
  <c r="C17" i="1"/>
  <c r="C13" i="1"/>
  <c r="C35" i="1"/>
  <c r="C36" i="1"/>
  <c r="C37" i="1"/>
  <c r="C30" i="1"/>
  <c r="C32" i="1"/>
  <c r="C31" i="1"/>
  <c r="C25" i="1"/>
</calcChain>
</file>

<file path=xl/sharedStrings.xml><?xml version="1.0" encoding="utf-8"?>
<sst xmlns="http://schemas.openxmlformats.org/spreadsheetml/2006/main" count="42" uniqueCount="39">
  <si>
    <t>Proyecto</t>
  </si>
  <si>
    <t>Inversión</t>
  </si>
  <si>
    <t>Año 1</t>
  </si>
  <si>
    <t>Año 2</t>
  </si>
  <si>
    <t>Año 3</t>
  </si>
  <si>
    <t>A</t>
  </si>
  <si>
    <t>B</t>
  </si>
  <si>
    <t>C</t>
  </si>
  <si>
    <t>PRIORIZACION DE PROYECTOS</t>
  </si>
  <si>
    <t>a.)</t>
  </si>
  <si>
    <t>Primero calculamos el VAN  de cada proyecto</t>
  </si>
  <si>
    <t>k =</t>
  </si>
  <si>
    <t>VAN (A) =</t>
  </si>
  <si>
    <t>VAN (B) =</t>
  </si>
  <si>
    <t>VAN (c) =</t>
  </si>
  <si>
    <t>Si no tuvieramos restricción de presupuesto debemos escoger los proyectos que</t>
  </si>
  <si>
    <t>tengan VAN positivos. Por lo tanto se deben selñeccionar los tres proyectos.</t>
  </si>
  <si>
    <t>b.)</t>
  </si>
  <si>
    <t>Obtener el Indice de Rentabilidad cuando existe racionamiento de capital</t>
  </si>
  <si>
    <t>Proyecto A</t>
  </si>
  <si>
    <t>VN</t>
  </si>
  <si>
    <t>IR (A) =</t>
  </si>
  <si>
    <t>Proyecto B</t>
  </si>
  <si>
    <t>IR (B)</t>
  </si>
  <si>
    <t>Proyecto C</t>
  </si>
  <si>
    <t>VN =</t>
  </si>
  <si>
    <t>Inversión =</t>
  </si>
  <si>
    <t>IR © =</t>
  </si>
  <si>
    <t>Presupuesto de 6,000</t>
  </si>
  <si>
    <t>Si ordenamos los proyectos por el IR, se tiene</t>
  </si>
  <si>
    <t>2do Pyto C =</t>
  </si>
  <si>
    <t>3ro Pyto B =</t>
  </si>
  <si>
    <t>1er  Pyto A =</t>
  </si>
  <si>
    <t>La inversión de los proyectos A y C suman 5,500 &lt; 6000</t>
  </si>
  <si>
    <t>Entonces se elegiría los proyectos A y C porque tienen los IR más altos y la inversión</t>
  </si>
  <si>
    <t>total no excede el límite de S/. 6,000</t>
  </si>
  <si>
    <t xml:space="preserve">Además se refuerza con VAN (a) + VAN© = </t>
  </si>
  <si>
    <t>que es superior a</t>
  </si>
  <si>
    <t>VAN (b) + Van ©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</si>
</sst>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&quot;$&quot;#,##0.00;[Red]\-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75" fontId="0" fillId="0" borderId="0" xfId="0" applyNumberForma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justify" vertical="top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A37" workbookViewId="0">
      <selection activeCell="H57" sqref="H57"/>
    </sheetView>
  </sheetViews>
  <sheetFormatPr baseColWidth="10" defaultColWidth="9.140625" defaultRowHeight="12.75" x14ac:dyDescent="0.2"/>
  <cols>
    <col min="1" max="1" width="9.140625" customWidth="1"/>
    <col min="2" max="2" width="14.140625" customWidth="1"/>
    <col min="3" max="3" width="11.42578125" customWidth="1"/>
  </cols>
  <sheetData>
    <row r="2" spans="1:6" x14ac:dyDescent="0.2">
      <c r="B2" s="8" t="s">
        <v>8</v>
      </c>
      <c r="C2" s="8"/>
      <c r="D2" s="8"/>
      <c r="E2" s="8"/>
      <c r="F2" s="8"/>
    </row>
    <row r="3" spans="1:6" ht="13.5" thickBot="1" x14ac:dyDescent="0.25"/>
    <row r="4" spans="1:6" ht="21.75" customHeight="1" thickBot="1" x14ac:dyDescent="0.25"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</row>
    <row r="5" spans="1:6" ht="15" thickBot="1" x14ac:dyDescent="0.25">
      <c r="B5" s="5" t="s">
        <v>5</v>
      </c>
      <c r="C5" s="6">
        <v>-3500</v>
      </c>
      <c r="D5" s="6">
        <v>2000</v>
      </c>
      <c r="E5" s="6">
        <v>3200</v>
      </c>
      <c r="F5" s="6">
        <v>2500</v>
      </c>
    </row>
    <row r="6" spans="1:6" ht="15" thickBot="1" x14ac:dyDescent="0.25">
      <c r="B6" s="5" t="s">
        <v>6</v>
      </c>
      <c r="C6" s="6">
        <v>-3500</v>
      </c>
      <c r="D6" s="6">
        <v>0</v>
      </c>
      <c r="E6" s="6">
        <v>3200</v>
      </c>
      <c r="F6" s="6">
        <v>3200</v>
      </c>
    </row>
    <row r="7" spans="1:6" ht="15" thickBot="1" x14ac:dyDescent="0.25">
      <c r="B7" s="5" t="s">
        <v>7</v>
      </c>
      <c r="C7" s="6">
        <v>-2000</v>
      </c>
      <c r="D7" s="6">
        <v>1200</v>
      </c>
      <c r="E7" s="6">
        <v>1500</v>
      </c>
      <c r="F7" s="6">
        <v>700</v>
      </c>
    </row>
    <row r="9" spans="1:6" ht="17.25" customHeight="1" x14ac:dyDescent="0.2">
      <c r="A9" t="s">
        <v>9</v>
      </c>
      <c r="B9" s="9" t="s">
        <v>10</v>
      </c>
      <c r="C9" s="9"/>
      <c r="D9" s="9"/>
      <c r="E9" s="9"/>
      <c r="F9" s="9"/>
    </row>
    <row r="11" spans="1:6" x14ac:dyDescent="0.2">
      <c r="B11" t="s">
        <v>11</v>
      </c>
      <c r="C11" s="1">
        <v>0.2</v>
      </c>
    </row>
    <row r="13" spans="1:6" x14ac:dyDescent="0.2">
      <c r="B13" t="s">
        <v>12</v>
      </c>
      <c r="C13" s="2">
        <f>NPV(C11,D5:F5)+C5</f>
        <v>1835.6481481481487</v>
      </c>
    </row>
    <row r="15" spans="1:6" x14ac:dyDescent="0.2">
      <c r="B15" t="s">
        <v>13</v>
      </c>
      <c r="C15" s="2">
        <f>NPV(C11,D6:F6)+C6</f>
        <v>574.07407407407391</v>
      </c>
    </row>
    <row r="17" spans="1:3" x14ac:dyDescent="0.2">
      <c r="B17" t="s">
        <v>14</v>
      </c>
      <c r="C17" s="2">
        <f>NPV(C11,D7:F7)+C7</f>
        <v>446.75925925925958</v>
      </c>
    </row>
    <row r="19" spans="1:3" x14ac:dyDescent="0.2">
      <c r="B19" t="s">
        <v>15</v>
      </c>
    </row>
    <row r="20" spans="1:3" x14ac:dyDescent="0.2">
      <c r="B20" t="s">
        <v>16</v>
      </c>
    </row>
    <row r="22" spans="1:3" x14ac:dyDescent="0.2">
      <c r="A22" t="s">
        <v>17</v>
      </c>
      <c r="B22" t="s">
        <v>18</v>
      </c>
    </row>
    <row r="24" spans="1:3" x14ac:dyDescent="0.2">
      <c r="B24" s="7" t="s">
        <v>19</v>
      </c>
    </row>
    <row r="25" spans="1:3" x14ac:dyDescent="0.2">
      <c r="B25" t="s">
        <v>20</v>
      </c>
      <c r="C25" s="2">
        <f>NPV(C11,D5:F5)</f>
        <v>5335.6481481481487</v>
      </c>
    </row>
    <row r="26" spans="1:3" x14ac:dyDescent="0.2">
      <c r="B26" t="s">
        <v>1</v>
      </c>
      <c r="C26">
        <v>3500</v>
      </c>
    </row>
    <row r="27" spans="1:3" x14ac:dyDescent="0.2">
      <c r="B27" t="s">
        <v>21</v>
      </c>
      <c r="C27" s="2">
        <f>C25/C26</f>
        <v>1.5244708994708995</v>
      </c>
    </row>
    <row r="29" spans="1:3" x14ac:dyDescent="0.2">
      <c r="B29" s="7" t="s">
        <v>22</v>
      </c>
    </row>
    <row r="30" spans="1:3" x14ac:dyDescent="0.2">
      <c r="B30" t="s">
        <v>20</v>
      </c>
      <c r="C30" s="2">
        <f>NPV(C11,D6:F6)</f>
        <v>4074.0740740740739</v>
      </c>
    </row>
    <row r="31" spans="1:3" x14ac:dyDescent="0.2">
      <c r="B31" t="s">
        <v>1</v>
      </c>
      <c r="C31">
        <f>-C6</f>
        <v>3500</v>
      </c>
    </row>
    <row r="32" spans="1:3" x14ac:dyDescent="0.2">
      <c r="B32" t="s">
        <v>23</v>
      </c>
      <c r="C32" s="2">
        <f>C30/C31</f>
        <v>1.164021164021164</v>
      </c>
    </row>
    <row r="34" spans="2:3" x14ac:dyDescent="0.2">
      <c r="B34" s="7" t="s">
        <v>24</v>
      </c>
    </row>
    <row r="35" spans="2:3" x14ac:dyDescent="0.2">
      <c r="B35" t="s">
        <v>25</v>
      </c>
      <c r="C35" s="2">
        <f>NPV(C11,D7:F7)</f>
        <v>2446.7592592592596</v>
      </c>
    </row>
    <row r="36" spans="2:3" x14ac:dyDescent="0.2">
      <c r="B36" t="s">
        <v>26</v>
      </c>
      <c r="C36">
        <f>-C7</f>
        <v>2000</v>
      </c>
    </row>
    <row r="37" spans="2:3" x14ac:dyDescent="0.2">
      <c r="B37" t="s">
        <v>27</v>
      </c>
      <c r="C37" s="2">
        <f>C35/C36</f>
        <v>1.2233796296296298</v>
      </c>
    </row>
    <row r="39" spans="2:3" x14ac:dyDescent="0.2">
      <c r="B39" s="7" t="s">
        <v>28</v>
      </c>
    </row>
    <row r="40" spans="2:3" x14ac:dyDescent="0.2">
      <c r="B40" t="s">
        <v>29</v>
      </c>
    </row>
    <row r="42" spans="2:3" x14ac:dyDescent="0.2">
      <c r="B42" t="s">
        <v>32</v>
      </c>
      <c r="C42">
        <v>1.52</v>
      </c>
    </row>
    <row r="43" spans="2:3" x14ac:dyDescent="0.2">
      <c r="B43" t="s">
        <v>30</v>
      </c>
      <c r="C43">
        <v>1.22</v>
      </c>
    </row>
    <row r="44" spans="2:3" x14ac:dyDescent="0.2">
      <c r="B44" t="s">
        <v>31</v>
      </c>
      <c r="C44">
        <v>1.1599999999999999</v>
      </c>
    </row>
    <row r="46" spans="2:3" x14ac:dyDescent="0.2">
      <c r="B46" t="s">
        <v>33</v>
      </c>
    </row>
    <row r="48" spans="2:3" x14ac:dyDescent="0.2">
      <c r="B48" t="s">
        <v>34</v>
      </c>
    </row>
    <row r="49" spans="2:7" x14ac:dyDescent="0.2">
      <c r="B49" t="s">
        <v>35</v>
      </c>
    </row>
    <row r="50" spans="2:7" x14ac:dyDescent="0.2">
      <c r="B50" t="s">
        <v>36</v>
      </c>
      <c r="F50" s="2">
        <f>C13+C17</f>
        <v>2282.4074074074083</v>
      </c>
      <c r="G50" t="s">
        <v>37</v>
      </c>
    </row>
    <row r="52" spans="2:7" x14ac:dyDescent="0.2">
      <c r="B52" t="s">
        <v>38</v>
      </c>
      <c r="D52" s="2">
        <f>C15+C17</f>
        <v>1020.8333333333335</v>
      </c>
    </row>
  </sheetData>
  <mergeCells count="2">
    <mergeCell ref="B2:F2"/>
    <mergeCell ref="B9:F9"/>
  </mergeCells>
  <phoneticPr fontId="0" type="noConversion"/>
  <pageMargins left="0.75" right="0.75" top="1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Priorización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EDISON ACHALMA</cp:lastModifiedBy>
  <dcterms:created xsi:type="dcterms:W3CDTF">1996-11-27T10:00:04Z</dcterms:created>
  <dcterms:modified xsi:type="dcterms:W3CDTF">2021-08-04T00:27:23Z</dcterms:modified>
</cp:coreProperties>
</file>