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Case_and_TestExecution" sheetId="2" r:id="rId5"/>
    <sheet state="visible" name="Defact Report" sheetId="3" r:id="rId6"/>
    <sheet state="visible" name="Automate_TestExecution" sheetId="4" r:id="rId7"/>
    <sheet state="visible" name="Test_Summary" sheetId="5" r:id="rId8"/>
  </sheets>
  <definedNames/>
  <calcPr/>
  <extLst>
    <ext uri="GoogleSheetsCustomDataVersion1">
      <go:sheetsCustomData xmlns:go="http://customooxmlschemas.google.com/" r:id="rId9" roundtripDataSignature="AMtx7mgxdyU3ilsYQpeQy2l+9/mz7vPWZw=="/>
    </ext>
  </extLst>
</workbook>
</file>

<file path=xl/sharedStrings.xml><?xml version="1.0" encoding="utf-8"?>
<sst xmlns="http://schemas.openxmlformats.org/spreadsheetml/2006/main" count="832" uniqueCount="290">
  <si>
    <t>Project Name</t>
  </si>
  <si>
    <t>Amader Rail</t>
  </si>
  <si>
    <t>Document Version</t>
  </si>
  <si>
    <t>1.0.0</t>
  </si>
  <si>
    <t>Created by</t>
  </si>
  <si>
    <t>Auntor Acharja</t>
  </si>
  <si>
    <t>Date of creation</t>
  </si>
  <si>
    <t>Date of review</t>
  </si>
  <si>
    <t>Test Scenario ID</t>
  </si>
  <si>
    <t>Module Name</t>
  </si>
  <si>
    <t xml:space="preserve">Test Scenario Description </t>
  </si>
  <si>
    <t>Comments</t>
  </si>
  <si>
    <t>TS_01</t>
  </si>
  <si>
    <t>Landing Pages</t>
  </si>
  <si>
    <t>User can view landing pages for first time usage</t>
  </si>
  <si>
    <t>N/A</t>
  </si>
  <si>
    <t>TS_02</t>
  </si>
  <si>
    <t>Account/Account Information</t>
  </si>
  <si>
    <t>User can Register to the application</t>
  </si>
  <si>
    <t>TS_03</t>
  </si>
  <si>
    <t>User can Skip Registration to the application</t>
  </si>
  <si>
    <t>TS_04</t>
  </si>
  <si>
    <t>Home Screen Section</t>
  </si>
  <si>
    <t>User can re-sync the train information</t>
  </si>
  <si>
    <t>TS_05</t>
  </si>
  <si>
    <t>User can view the App Name and Drawer icon in the top left corner</t>
  </si>
  <si>
    <t>TS_06</t>
  </si>
  <si>
    <t>Nine Box Options</t>
  </si>
  <si>
    <t>TS_07</t>
  </si>
  <si>
    <t>Search Train</t>
  </si>
  <si>
    <t>User can search train by Station name</t>
  </si>
  <si>
    <t>TS_08</t>
  </si>
  <si>
    <t>User can search train by train name</t>
  </si>
  <si>
    <t>TS_09</t>
  </si>
  <si>
    <t>Train Timeline</t>
  </si>
  <si>
    <t>User can search train by start and stop station name and get train information</t>
  </si>
  <si>
    <t>TS_10</t>
  </si>
  <si>
    <t>Price of Ticket</t>
  </si>
  <si>
    <t>User can view Eastern Region train ticket price</t>
  </si>
  <si>
    <t>TS_11</t>
  </si>
  <si>
    <t>User can view Western Region train ticket price</t>
  </si>
  <si>
    <t>TS_12</t>
  </si>
  <si>
    <t>Train Tracking</t>
  </si>
  <si>
    <t>User can view train tracking information</t>
  </si>
  <si>
    <t>TS_13</t>
  </si>
  <si>
    <t>User can search train by start and stop station name and get train tracking information</t>
  </si>
  <si>
    <t>TS_14</t>
  </si>
  <si>
    <t>Mobile Ticket</t>
  </si>
  <si>
    <t>User can view the SMS rules to buy ticket using message</t>
  </si>
  <si>
    <t>TS_15</t>
  </si>
  <si>
    <t>User can buy a train ticket using SMS system</t>
  </si>
  <si>
    <t>TS_16</t>
  </si>
  <si>
    <t>Subscribe</t>
  </si>
  <si>
    <t>User can Subscribe to the application</t>
  </si>
  <si>
    <t>TS_17</t>
  </si>
  <si>
    <t>App Share options</t>
  </si>
  <si>
    <t>User can share application download information using difference share options</t>
  </si>
  <si>
    <t>TS_18</t>
  </si>
  <si>
    <t>Complaint via Email</t>
  </si>
  <si>
    <t>User can share a Complaint to the app developer company via Email</t>
  </si>
  <si>
    <t>TS_19</t>
  </si>
  <si>
    <t>About</t>
  </si>
  <si>
    <t>User can view app details and developer notes</t>
  </si>
  <si>
    <t>TC Start Date</t>
  </si>
  <si>
    <t>TC Execution Start Date</t>
  </si>
  <si>
    <t>App Version</t>
  </si>
  <si>
    <t>v1.7.7</t>
  </si>
  <si>
    <t>TEST CASE SUMMARY</t>
  </si>
  <si>
    <t>TC End Date</t>
  </si>
  <si>
    <t>TC Execution End Date</t>
  </si>
  <si>
    <t>App Build Number</t>
  </si>
  <si>
    <t>PASS</t>
  </si>
  <si>
    <t>Test Case Developed By</t>
  </si>
  <si>
    <t>Browser (tested)</t>
  </si>
  <si>
    <t>No</t>
  </si>
  <si>
    <t>FAIL</t>
  </si>
  <si>
    <t>Developer Name (TL)</t>
  </si>
  <si>
    <t>Test Case Reviewed By</t>
  </si>
  <si>
    <t>Performance (tested)</t>
  </si>
  <si>
    <t>WARNING</t>
  </si>
  <si>
    <t>Test Executed by</t>
  </si>
  <si>
    <t>Test Device &amp; OS</t>
  </si>
  <si>
    <t>Oppo A57 (Android OS v6.1.0)</t>
  </si>
  <si>
    <t>TOTAL</t>
  </si>
  <si>
    <t>Test Case ID</t>
  </si>
  <si>
    <t>Test Case Description</t>
  </si>
  <si>
    <t>Pre-Requirement</t>
  </si>
  <si>
    <t>Test Steps</t>
  </si>
  <si>
    <t>Test Data</t>
  </si>
  <si>
    <t>Expected Result</t>
  </si>
  <si>
    <t>Actual Result</t>
  </si>
  <si>
    <t>Status</t>
  </si>
  <si>
    <t>Remarks</t>
  </si>
  <si>
    <t>TC _001</t>
  </si>
  <si>
    <t>Verify User can view landing pages for first time usage</t>
  </si>
  <si>
    <t>Install the app</t>
  </si>
  <si>
    <t>Open "Amader Rail" app</t>
  </si>
  <si>
    <t>User will be able to view landing pages for first time usage</t>
  </si>
  <si>
    <t>As expected</t>
  </si>
  <si>
    <t>TC _002</t>
  </si>
  <si>
    <t>Verify user can go to next landing pages by pressing on Next button</t>
  </si>
  <si>
    <t>1. Open "Amader Rail" app
2. Click on Next button</t>
  </si>
  <si>
    <t>User will be able to go to next landing pages by pressing on Next button</t>
  </si>
  <si>
    <t>TC _003</t>
  </si>
  <si>
    <t>Verify user can skip landing pages by pressing on Skip button</t>
  </si>
  <si>
    <t>1. Open "Amader Rail" app
2. Click on Skip button</t>
  </si>
  <si>
    <t>User will be able to skip landing pages by pressing on Skip button</t>
  </si>
  <si>
    <t>TC _004</t>
  </si>
  <si>
    <t>Verify user will be Register to the application using valid information</t>
  </si>
  <si>
    <t>1. Install the app
2. Valid email and phone number needed</t>
  </si>
  <si>
    <t>1. Open "Amader Rail" app
2. Click on Skip/Next button
3. Enter Name
4. Enter a valid phone number
5. Enter a valid email
6. Enter district name
7. Press on Submit button</t>
  </si>
  <si>
    <t>Name: auntor
Phone: 01723456782
Email: asds@gmail.com
district: Tangail</t>
  </si>
  <si>
    <t>User will be able to Register to the application and navigate to home screen</t>
  </si>
  <si>
    <t>TC _005</t>
  </si>
  <si>
    <t xml:space="preserve">Verify user will not Register to the application using empty input </t>
  </si>
  <si>
    <t>1. Open "Amader Rail" app
2. Click on Skip/Next button
3. Press on Submit button</t>
  </si>
  <si>
    <t>User will  not be able to Register to the application and an error popup will be shown</t>
  </si>
  <si>
    <t>TC _006</t>
  </si>
  <si>
    <t xml:space="preserve">Verify user will not Register to the application using invalid input </t>
  </si>
  <si>
    <t>1. Open "Amader Rail" app
2. Click on Skip/Next button
3. Enter Name
4. Enter an invalid phone number
5. Enter an invalid email
6. Enter district name
7. Press on Submit button</t>
  </si>
  <si>
    <t>Name: auntor
Phone: $#$#$%#%$&amp;
Email: *^&amp;^&amp;^(^&amp;
district: Tangail</t>
  </si>
  <si>
    <t xml:space="preserve">User is able to Register to the application and navigate to home screen using invalid input </t>
  </si>
  <si>
    <t>TC _007</t>
  </si>
  <si>
    <t>Verify User can Skip Registration to the application</t>
  </si>
  <si>
    <t>1. Open "Amader Rail" app
2. Click on Skip/Next button
3. Click on "Skip Registration" button</t>
  </si>
  <si>
    <t>User will be able Skip Registration to the application and navigate to home screen</t>
  </si>
  <si>
    <t>TC _008</t>
  </si>
  <si>
    <t>Verify user can re-sync the train information</t>
  </si>
  <si>
    <t>1. Install the app
2. Access Home screen</t>
  </si>
  <si>
    <t>1. Open "Amader Rail" app
2. Click on Sync button</t>
  </si>
  <si>
    <t>User will be able to re-sync the train information</t>
  </si>
  <si>
    <t>TC _009</t>
  </si>
  <si>
    <t>Verify user can view the App Name and Drawer icon in the top left corner</t>
  </si>
  <si>
    <t>App Name and Drawer icon will be shown in the top left corner</t>
  </si>
  <si>
    <t>TC _010</t>
  </si>
  <si>
    <t>Verify Nine Box Options are showing and clickable</t>
  </si>
  <si>
    <t>Nine Box Options will be shown and clickable</t>
  </si>
  <si>
    <t>TC _011</t>
  </si>
  <si>
    <t>Verify user can view "আক্কেলপুর স্টেশন" in first position when search entry is empty</t>
  </si>
  <si>
    <t xml:space="preserve">1. Install the app
2. Access Home screen
3. Click on "খোঁজ" button
</t>
  </si>
  <si>
    <t>User will be able to  view "আক্কেলপুর স্টেশন" in first position when search entry is empty</t>
  </si>
  <si>
    <t>TC _012</t>
  </si>
  <si>
    <t>Verify user can search train by valid Station name</t>
  </si>
  <si>
    <t xml:space="preserve">1. Install the app
2. Access Home screen
3. Click on "খোঁজ" button
4. Enter valid station name
5. Click on Station name
</t>
  </si>
  <si>
    <t>Station name: Tangail</t>
  </si>
  <si>
    <t>User will be able to view available train list of searched Station name</t>
  </si>
  <si>
    <t>TC _013</t>
  </si>
  <si>
    <t>Verify user can't found any station list after searching by invalid Station name</t>
  </si>
  <si>
    <t xml:space="preserve">1. Install the app
2. Access Home screen
3. Click on "খোঁজ" button
4. Enter an invalid station name
</t>
  </si>
  <si>
    <t>Station name: 73483</t>
  </si>
  <si>
    <t>User will not found any station list after searching by invalid Station name</t>
  </si>
  <si>
    <t>TC _014</t>
  </si>
  <si>
    <t>Verify user can view "অগ্নিবীনা এক্সপ্রেস" in first position when search entry is empty</t>
  </si>
  <si>
    <t>1. Install the app
2. Access Home screen
3. Click on "খোঁজ" button
4. Click on "ট্রেনের নাম" tab</t>
  </si>
  <si>
    <t>User will be able to  view "অগ্নিবীনা এক্সপ্রেস" in first position when search entry is empty</t>
  </si>
  <si>
    <t>TC _015</t>
  </si>
  <si>
    <t>Verify user can search train by valid train name</t>
  </si>
  <si>
    <t xml:space="preserve">1. Install the app
2. Access Home screen
3. Click on "খোঁজ" button
4. Click on "ট্রেনের নাম" tab
5. Enter valid train name
</t>
  </si>
  <si>
    <t>Train name: ekota</t>
  </si>
  <si>
    <t>User will be able to view available train list of searched train name</t>
  </si>
  <si>
    <t>TC _016</t>
  </si>
  <si>
    <t>Verify user can't found any train list after searching by invalid train name</t>
  </si>
  <si>
    <t xml:space="preserve">1. Install the app
2. Access Home screen
3. Click on "খোঁজ" button
4. Enter an invalid train name
</t>
  </si>
  <si>
    <t>User will not found any train list after searching by invalid train name</t>
  </si>
  <si>
    <t>TC _017</t>
  </si>
  <si>
    <t>Verify User can view train list when search train by start and stop station name</t>
  </si>
  <si>
    <t>1. Install the app
2. Access Home screen
3. Click on "ট্রেনের সময়সূচি" button
4. Enter a valid start station name
5. Enter a valid stop station name</t>
  </si>
  <si>
    <t>Start station name: tangail
Stop station name: dhaka</t>
  </si>
  <si>
    <t>User will be able to view train list when search train by start and stop station name</t>
  </si>
  <si>
    <t>TC _018</t>
  </si>
  <si>
    <t>Verify User can view train details information when search train by start and stop station name</t>
  </si>
  <si>
    <t>1. Install the app
2. Access Home screen
3. Click on "ট্রেনের সময়সূচি" button
4. Enter a valid start station name
5. Enter a valid stop station name
6. Click on first train name</t>
  </si>
  <si>
    <t>User will be able to view train details information when search train by start and stop station name</t>
  </si>
  <si>
    <t>TC _019</t>
  </si>
  <si>
    <t>Verify User can view train stopage station name</t>
  </si>
  <si>
    <t>1. Install the app
2. Access Home screen
3. Click on "ট্রেনের সময়সূচি" button
4. Enter a valid start station name
5. Enter a valid stop station name
6. Click on first train name
7. Click on "যাত্রা বিরতি স্টেশন" button</t>
  </si>
  <si>
    <t>User will be able to view train stopage station name list</t>
  </si>
  <si>
    <t>TC _020</t>
  </si>
  <si>
    <t>Verify User can view train ticket price details information</t>
  </si>
  <si>
    <t>1. Install the app
2. Access Home screen
3. Click on "ট্রেনের সময়সূচি" button
4. Enter a valid start station name
5. Enter a valid stop station name
6. Click on first train name
7. Click on "টিকেটের মূল্য" button
8. Click on any list entry</t>
  </si>
  <si>
    <t>1. User will be able to view station list 
2. User will be able to view train ticket price details information</t>
  </si>
  <si>
    <t>TC _021</t>
  </si>
  <si>
    <t>Verify user can view Eastern Region train ticket price</t>
  </si>
  <si>
    <t xml:space="preserve">1. Install the app
2. Access Home screen
3. Click on "টিকেটের মূল্য" button
4. Click on "পূর্বাঞ্চলের ট্রেনের ভাড়া" button
5. Enter a valid start station name
6. Enter a valid stop station name
7. Click on first station entry
</t>
  </si>
  <si>
    <t>Start station name: kish
Stop station name: dhaka</t>
  </si>
  <si>
    <t>1. User will be able to view a list of station name after clicking on "পূর্বাঞ্চলের ট্রেনের ভাড়া" button
2. After clicking on first station entry user will be able to view details price of ticket</t>
  </si>
  <si>
    <t>TC _022</t>
  </si>
  <si>
    <t>Verify user can view Western Region train ticket price</t>
  </si>
  <si>
    <t xml:space="preserve">1. Install the app
2. Access Home screen
3. Click on "টিকেটের মূল্য" button
4. Click on "পস্চিমাঞ্চলের ট্রেনের ভাড়া" button
5. Click on first train name entry
6. Enter a valid start station name
7. Enter a valid stop station name
8. Click on first station entry
</t>
  </si>
  <si>
    <t>1. User will be able to view a list of train name after clicking on "পস্চিমাঞ্চলের ট্রেনের ভাড়া" button
2. User will be able to view a list of station name after clicking on train name entry
3. After clicking on first station entry user will be able to view details price of ticket</t>
  </si>
  <si>
    <t>TC _023</t>
  </si>
  <si>
    <t>Verify user can view train tracking information</t>
  </si>
  <si>
    <t xml:space="preserve">1. Install the app
2. Access Home screen
3. Click on "ট্রেন ট্র্যাকিং" button
4. Click on "তথ্য" button from top right corner
</t>
  </si>
  <si>
    <t>User will be able to view train tracking information</t>
  </si>
  <si>
    <t>TC _024</t>
  </si>
  <si>
    <t>Verify user can get train tracking information by searching train by start and stop station name</t>
  </si>
  <si>
    <t xml:space="preserve">1. Install the app
2. Access Home screen
3. Click on "ট্রেন ট্র্যাকিং" button
4. Enter a valid start station name
5. Enter a valid stop station name
6. Click on first train name entry
7. Click on "ট্র্যাকিং করুন" button
8. Click on "OK" button
</t>
  </si>
  <si>
    <t xml:space="preserve">1. Train list will be shown after clicking on "ট্রেন ট্র্যাকিং" button
2. Train list will be shown after searching by start and stop station name.
3. Message send number and train tracking code will be shown after clicking on train name
4. Native Message app will be open with tracking code and message send number after clicking on "ট্র্যাকিং করুন" button </t>
  </si>
  <si>
    <t>TC _025</t>
  </si>
  <si>
    <t>Verify user can view the SMS rules to buy ticket using message</t>
  </si>
  <si>
    <t xml:space="preserve">1. Install the app
2. Access Home screen
3. Click on "মোবাইল টিকেট" button
4. Click on "এস এম এস এর নিয়ম" button
</t>
  </si>
  <si>
    <t>User will be able to view the SMS rules to buy ticket using message</t>
  </si>
  <si>
    <t>TC _026</t>
  </si>
  <si>
    <t>Verify user can buy a train ticket using SMS system</t>
  </si>
  <si>
    <t xml:space="preserve">1. Install the app
2. Access Home screen
3. Click on "মোবাইল টিকেট" button
4. Click on "টিকেট কিনুন" button
5. Click on "Phone" icon
</t>
  </si>
  <si>
    <t>1. User will be shown a popup message after clicking on "টিকেট কিনুন" button
2. After clicking on phone button native phone dialpad will be open with *131# dial number</t>
  </si>
  <si>
    <t>TC _027</t>
  </si>
  <si>
    <t>Verify user can cancel buy a train ticket using SMS system</t>
  </si>
  <si>
    <t xml:space="preserve">1. Install the app
2. Access Home screen
3. Click on "মোবাইল টিকেট" button
4. Click on "টিকেট কিনুন" button
5. Click on "বাতিল" button
</t>
  </si>
  <si>
    <t>User will be cancel buy a train ticket after clicking on "বাতিল" button</t>
  </si>
  <si>
    <t>TC _028</t>
  </si>
  <si>
    <t>Verify User can Subscribe to the application</t>
  </si>
  <si>
    <t xml:space="preserve">1. Install the app
2. Access Home screen
3. Click on "বিজ্ঞাপন বন্ধের জন্য সাবস্ক্রাইব করুন
" from bottom right corner
4. Click on "Subscribe Request" button
5. Enter a valid Name
6. Enter a valid Address
7. Select Subscribe Duration
8. Enter a valid bKash Amount
9. Enter a valid last four digit of bKash number
10. Enter a valid bKash Transaction ID
11. Enter a valid Contact Number
12. Click on "Submit Request" button
</t>
  </si>
  <si>
    <t>Name: Auntor
Address: Dhaka
Subscribe Duration:  1 Year
bKash Amount: 100
last four digit of bKash number:4567
bKash Transaction ID: 434567
Contact Number:017895467543</t>
  </si>
  <si>
    <t>Successfully Subscribe complete related popup will be shown</t>
  </si>
  <si>
    <t>Popup is not showing after successfully subscribing to the application</t>
  </si>
  <si>
    <t>TC _029</t>
  </si>
  <si>
    <t>Verify empty fields validation message is showing while Subscribe to the application</t>
  </si>
  <si>
    <t xml:space="preserve">1. Install the app
2. Access Home screen
3. Click on "বিজ্ঞাপন বন্ধের জন্য সাবস্ক্রাইব করুন
" from bottom right corner
4. Click on "Subscribe Request" button
5. Click on "Submit Request" button
</t>
  </si>
  <si>
    <t>Empty field validation message will be shown</t>
  </si>
  <si>
    <t>TC _030</t>
  </si>
  <si>
    <t>Veify user can share application download information using difference share options</t>
  </si>
  <si>
    <t xml:space="preserve">1. Install the app
2. Access Home screen
3. Click on Navigation Drawer
4. Click on "শেয়ার" option
5. Click on different share option
</t>
  </si>
  <si>
    <t>User will be able to share application download information using difference share options</t>
  </si>
  <si>
    <t>TC _031</t>
  </si>
  <si>
    <t>Veify user can share a Complaint to the app developer company via Email</t>
  </si>
  <si>
    <t xml:space="preserve">1. Install the app
2. Access Home screen
3. Click on Navigation Drawer
4. Click on "মতামত" option
</t>
  </si>
  <si>
    <t>1. User will be able to share a Complaint to the app developer company via native Email
2. Mail subject will be "আমাদের রেল(1.7.7)"
3. Mail will be send to "labdecode@gmail.com"</t>
  </si>
  <si>
    <t>App version is showing incorrect in mail subject</t>
  </si>
  <si>
    <t>TC _032</t>
  </si>
  <si>
    <t>Veify user can view app details and developer notes</t>
  </si>
  <si>
    <t xml:space="preserve">1. Install the app
2. Access Home screen
3. Click on Navigation Drawer
4. Click on "আমাদের কথা" option
</t>
  </si>
  <si>
    <t>1. User will be able to view Decode Lab logo
2. User will be able to view app details and developer notes</t>
  </si>
  <si>
    <t>TC _033</t>
  </si>
  <si>
    <t>Verify user will be view app logo,app name and version in the top of the Navigation Drawer</t>
  </si>
  <si>
    <t xml:space="preserve">1. Install the app
2. Access Home screen
3. Click on Navigation Drawer
</t>
  </si>
  <si>
    <t>1. App Logo will be shown properly
2. App Name will be shown properly
3. App Version will be shown properly</t>
  </si>
  <si>
    <t>Issue ID</t>
  </si>
  <si>
    <t>Issue Type</t>
  </si>
  <si>
    <t>Project Version &amp; Build No.</t>
  </si>
  <si>
    <t>Issue Description</t>
  </si>
  <si>
    <t>Issue Reproducible (Yes/NF)</t>
  </si>
  <si>
    <t xml:space="preserve">Steps To Replicate Bug </t>
  </si>
  <si>
    <t>Attachment</t>
  </si>
  <si>
    <t>Priority</t>
  </si>
  <si>
    <t>Severity</t>
  </si>
  <si>
    <t>Reported By</t>
  </si>
  <si>
    <t>Assigned To</t>
  </si>
  <si>
    <t>AR_001</t>
  </si>
  <si>
    <t>Bug</t>
  </si>
  <si>
    <t>Yes</t>
  </si>
  <si>
    <t>High</t>
  </si>
  <si>
    <t>Critical</t>
  </si>
  <si>
    <t>NULL</t>
  </si>
  <si>
    <t>WIP</t>
  </si>
  <si>
    <t>AR_002</t>
  </si>
  <si>
    <t>AR_003</t>
  </si>
  <si>
    <t>Improvement</t>
  </si>
  <si>
    <t>Empty field validation message is not showing when subscribe with empty input fields</t>
  </si>
  <si>
    <t>AR_004</t>
  </si>
  <si>
    <t>Mail subject will be "আমাদের রেল(1.7.7)"</t>
  </si>
  <si>
    <t>Major</t>
  </si>
  <si>
    <t>AUTOMATION SUMMARY</t>
  </si>
  <si>
    <t>Automation</t>
  </si>
  <si>
    <t>Script Developer Name</t>
  </si>
  <si>
    <t>Manual</t>
  </si>
  <si>
    <t>Pixel 3a(Android OS v10)</t>
  </si>
  <si>
    <t>Done</t>
  </si>
  <si>
    <t>Candidate for Automation</t>
  </si>
  <si>
    <t>Select</t>
  </si>
  <si>
    <t>Verify user can view "অগ্নিবীণা এক্সপ্রেস" in first position when search entry is empty</t>
  </si>
  <si>
    <t>Start station name: টাঙ্গাইল
Stop station name: ঢাকা</t>
  </si>
  <si>
    <t>Verify user can view the SMS rules to buy ticket using sms</t>
  </si>
  <si>
    <t>FUNCTIONAL TC DESIGN SUMMARY</t>
  </si>
  <si>
    <t xml:space="preserve">TEST CASE COUNT
</t>
  </si>
  <si>
    <t>MODULE</t>
  </si>
  <si>
    <t>MANUAL</t>
  </si>
  <si>
    <t>STATUS</t>
  </si>
  <si>
    <t>COMPLETED</t>
  </si>
  <si>
    <t>TC EXECUTION SUMMARY</t>
  </si>
  <si>
    <t>TESTING CYCLE</t>
  </si>
  <si>
    <t>PHASE 1</t>
  </si>
  <si>
    <t>VERSION</t>
  </si>
  <si>
    <t>v1.7.7
(Build xxxx)</t>
  </si>
  <si>
    <t>PLANNED</t>
  </si>
  <si>
    <t>FAILED</t>
  </si>
  <si>
    <t>NOT RUN</t>
  </si>
  <si>
    <t>NOT APPLICABLE</t>
  </si>
  <si>
    <t>WORK IN PROGRESS</t>
  </si>
  <si>
    <t>PASS PERCENTAGE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</si>
</sst>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Calibri"/>
      <scheme val="minor"/>
    </font>
    <font>
      <sz val="10.0"/>
      <color theme="1"/>
      <name val="Verdana"/>
    </font>
    <font>
      <b/>
      <sz val="12.0"/>
      <color theme="1"/>
      <name val="Source Sans Pro"/>
    </font>
    <font>
      <sz val="12.0"/>
      <color theme="1"/>
      <name val="Source Sans Pro"/>
    </font>
    <font>
      <u/>
      <sz val="12.0"/>
      <color theme="1"/>
      <name val="Source Sans Pro"/>
    </font>
    <font>
      <sz val="12.0"/>
      <color rgb="FF000000"/>
      <name val="Source Sans Pro"/>
    </font>
    <font>
      <color theme="1"/>
      <name val="Calibri"/>
      <scheme val="minor"/>
    </font>
    <font/>
    <font>
      <sz val="12.0"/>
      <color rgb="FF000000"/>
      <name val="&quot;docs-Source Sans Pro&quot;"/>
    </font>
    <font>
      <sz val="12.0"/>
      <color rgb="FF000000"/>
      <name val="&quot;Source Sans Pro&quot;"/>
    </font>
    <font>
      <color theme="1"/>
      <name val="Source Sans Pro"/>
    </font>
    <font>
      <b/>
      <sz val="12.0"/>
      <color rgb="FFFFFFFF"/>
      <name val="Source Sans Pro"/>
    </font>
    <font>
      <sz val="12.0"/>
      <color rgb="FF000000"/>
      <name val="Calibri"/>
    </font>
    <font>
      <sz val="10.0"/>
      <color rgb="FF000000"/>
      <name val="Calibri"/>
    </font>
    <font>
      <b/>
      <sz val="11.0"/>
      <color rgb="FF000000"/>
      <name val="Source Sans Pro"/>
    </font>
    <font>
      <sz val="11.0"/>
      <color rgb="FF000000"/>
      <name val="Source Sans Pro"/>
    </font>
    <font>
      <b/>
      <sz val="14.0"/>
      <color rgb="FF000000"/>
      <name val="Source Sans Pro"/>
    </font>
    <font>
      <b/>
      <sz val="11.0"/>
      <color theme="1"/>
      <name val="Source Sans Pro"/>
    </font>
  </fonts>
  <fills count="19">
    <fill>
      <patternFill patternType="none"/>
    </fill>
    <fill>
      <patternFill patternType="lightGray"/>
    </fill>
    <fill>
      <patternFill patternType="solid">
        <fgColor rgb="FFEEECE1"/>
        <bgColor rgb="FFEEECE1"/>
      </patternFill>
    </fill>
    <fill>
      <patternFill patternType="solid">
        <fgColor rgb="FF92D050"/>
        <bgColor rgb="FF92D050"/>
      </patternFill>
    </fill>
    <fill>
      <patternFill patternType="solid">
        <fgColor rgb="FFFFFFFF"/>
        <bgColor rgb="FFFFFFFF"/>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46BDC6"/>
        <bgColor rgb="FF46BDC6"/>
      </patternFill>
    </fill>
    <fill>
      <patternFill patternType="solid">
        <fgColor theme="4"/>
        <bgColor theme="4"/>
      </patternFill>
    </fill>
    <fill>
      <patternFill patternType="solid">
        <fgColor rgb="FF5B9BD5"/>
        <bgColor rgb="FF5B9BD5"/>
      </patternFill>
    </fill>
    <fill>
      <patternFill patternType="solid">
        <fgColor rgb="FFFF9900"/>
        <bgColor rgb="FFFF9900"/>
      </patternFill>
    </fill>
    <fill>
      <patternFill patternType="solid">
        <fgColor rgb="FF6AA84F"/>
        <bgColor rgb="FF6AA84F"/>
      </patternFill>
    </fill>
    <fill>
      <patternFill patternType="solid">
        <fgColor theme="0"/>
        <bgColor theme="0"/>
      </patternFill>
    </fill>
    <fill>
      <patternFill patternType="solid">
        <fgColor rgb="FFFFC000"/>
        <bgColor rgb="FFFFC000"/>
      </patternFill>
    </fill>
    <fill>
      <patternFill patternType="solid">
        <fgColor rgb="FFD9D9D9"/>
        <bgColor rgb="FFD9D9D9"/>
      </patternFill>
    </fill>
    <fill>
      <patternFill patternType="solid">
        <fgColor rgb="FFBFBFBF"/>
        <bgColor rgb="FFBFBFBF"/>
      </patternFill>
    </fill>
  </fills>
  <borders count="23">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bottom style="thin">
        <color rgb="FF000000"/>
      </bottom>
    </border>
    <border>
      <bottom style="thin">
        <color rgb="FF000000"/>
      </bottom>
    </border>
    <border>
      <left style="thin">
        <color rgb="FF000000"/>
      </left>
      <right/>
      <top style="thin">
        <color rgb="FF000000"/>
      </top>
      <bottom style="thin">
        <color rgb="FF000000"/>
      </bottom>
    </border>
    <border>
      <right style="thin">
        <color rgb="FF000000"/>
      </right>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shrinkToFit="0" wrapText="1"/>
    </xf>
    <xf borderId="0" fillId="0" fontId="1" numFmtId="0" xfId="0" applyFont="1"/>
    <xf borderId="0" fillId="0" fontId="1" numFmtId="0" xfId="0" applyAlignment="1" applyFont="1">
      <alignment horizontal="center" vertical="center"/>
    </xf>
    <xf borderId="1" fillId="2" fontId="2" numFmtId="0" xfId="0" applyAlignment="1" applyBorder="1" applyFill="1" applyFont="1">
      <alignment horizontal="left"/>
    </xf>
    <xf borderId="2" fillId="2" fontId="3" numFmtId="0" xfId="0" applyAlignment="1" applyBorder="1" applyFont="1">
      <alignment horizontal="left" readingOrder="0"/>
    </xf>
    <xf borderId="3" fillId="2" fontId="3" numFmtId="0" xfId="0" applyAlignment="1" applyBorder="1" applyFont="1">
      <alignment horizontal="left"/>
    </xf>
    <xf borderId="4" fillId="2" fontId="2" numFmtId="0" xfId="0" applyAlignment="1" applyBorder="1" applyFont="1">
      <alignment horizontal="left" vertical="bottom"/>
    </xf>
    <xf borderId="2" fillId="2" fontId="3" numFmtId="0" xfId="0" applyAlignment="1" applyBorder="1" applyFont="1">
      <alignment vertical="bottom"/>
    </xf>
    <xf borderId="5" fillId="2" fontId="3" numFmtId="0" xfId="0" applyAlignment="1" applyBorder="1" applyFont="1">
      <alignment vertical="bottom"/>
    </xf>
    <xf borderId="4" fillId="2" fontId="2" numFmtId="0" xfId="0" applyAlignment="1" applyBorder="1" applyFont="1">
      <alignment horizontal="left"/>
    </xf>
    <xf borderId="2" fillId="2" fontId="3" numFmtId="0" xfId="0" applyAlignment="1" applyBorder="1" applyFont="1">
      <alignment horizontal="left"/>
    </xf>
    <xf borderId="6" fillId="2" fontId="4" numFmtId="0" xfId="0" applyAlignment="1" applyBorder="1" applyFont="1">
      <alignment horizontal="left"/>
    </xf>
    <xf borderId="7" fillId="2" fontId="3" numFmtId="14" xfId="0" applyAlignment="1" applyBorder="1" applyFont="1" applyNumberFormat="1">
      <alignment horizontal="left" readingOrder="0" shrinkToFit="0" vertical="top" wrapText="1"/>
    </xf>
    <xf borderId="6" fillId="2" fontId="3" numFmtId="15" xfId="0" applyAlignment="1" applyBorder="1" applyFont="1" applyNumberFormat="1">
      <alignment horizontal="left"/>
    </xf>
    <xf borderId="8" fillId="2" fontId="2" numFmtId="0" xfId="0" applyAlignment="1" applyBorder="1" applyFont="1">
      <alignment horizontal="left"/>
    </xf>
    <xf borderId="9" fillId="2" fontId="2" numFmtId="15" xfId="0" applyAlignment="1" applyBorder="1" applyFont="1" applyNumberFormat="1">
      <alignment horizontal="left"/>
    </xf>
    <xf borderId="2" fillId="3" fontId="2" numFmtId="0" xfId="0" applyAlignment="1" applyBorder="1" applyFill="1" applyFont="1">
      <alignment horizontal="center" vertical="center"/>
    </xf>
    <xf borderId="2" fillId="3" fontId="2" numFmtId="0" xfId="0" applyAlignment="1" applyBorder="1" applyFont="1">
      <alignment horizontal="center" shrinkToFit="0" vertical="center" wrapText="1"/>
    </xf>
    <xf borderId="2" fillId="0" fontId="5" numFmtId="0" xfId="0" applyAlignment="1" applyBorder="1" applyFont="1">
      <alignment horizontal="left" shrinkToFit="0" vertical="center" wrapText="1"/>
    </xf>
    <xf borderId="2" fillId="0" fontId="5" numFmtId="0" xfId="0" applyAlignment="1" applyBorder="1" applyFont="1">
      <alignment horizontal="left" readingOrder="0" shrinkToFit="0" vertical="center" wrapText="1"/>
    </xf>
    <xf borderId="0" fillId="0" fontId="1" numFmtId="0" xfId="0" applyAlignment="1" applyFont="1">
      <alignment shrinkToFit="0" vertical="center" wrapText="1"/>
    </xf>
    <xf borderId="0" fillId="0" fontId="6" numFmtId="0" xfId="0" applyAlignment="1" applyFont="1">
      <alignment shrinkToFit="0" vertical="center" wrapText="1"/>
    </xf>
    <xf borderId="10" fillId="0" fontId="5" numFmtId="0" xfId="0" applyAlignment="1" applyBorder="1" applyFont="1">
      <alignment horizontal="left" shrinkToFit="0" vertical="center" wrapText="1"/>
    </xf>
    <xf borderId="11" fillId="0" fontId="7" numFmtId="0" xfId="0" applyBorder="1" applyFont="1"/>
    <xf borderId="10" fillId="0" fontId="5" numFmtId="0" xfId="0" applyAlignment="1" applyBorder="1" applyFont="1">
      <alignment horizontal="left" readingOrder="0" shrinkToFit="0" vertical="center" wrapText="1"/>
    </xf>
    <xf borderId="2" fillId="4" fontId="5" numFmtId="0" xfId="0" applyAlignment="1" applyBorder="1" applyFill="1" applyFont="1">
      <alignment horizontal="left" readingOrder="0" shrinkToFit="0" vertical="center" wrapText="1"/>
    </xf>
    <xf borderId="12" fillId="0" fontId="7" numFmtId="0" xfId="0" applyBorder="1" applyFont="1"/>
    <xf borderId="0" fillId="4" fontId="8" numFmtId="0" xfId="0" applyAlignment="1" applyFont="1">
      <alignment horizontal="left" readingOrder="0"/>
    </xf>
    <xf borderId="0" fillId="0" fontId="9" numFmtId="0" xfId="0" applyAlignment="1" applyFont="1">
      <alignment readingOrder="0" shrinkToFit="0" vertical="center" wrapText="1"/>
    </xf>
    <xf borderId="10" fillId="0" fontId="9" numFmtId="0" xfId="0" applyAlignment="1" applyBorder="1" applyFont="1">
      <alignment readingOrder="0" shrinkToFit="0" vertical="center" wrapText="1"/>
    </xf>
    <xf borderId="2" fillId="0" fontId="3" numFmtId="0" xfId="0" applyAlignment="1" applyBorder="1" applyFont="1">
      <alignment readingOrder="0" shrinkToFit="0" vertical="center" wrapText="1"/>
    </xf>
    <xf borderId="2" fillId="0" fontId="9" numFmtId="0" xfId="0" applyAlignment="1" applyBorder="1" applyFont="1">
      <alignment readingOrder="0" shrinkToFit="0" vertical="center" wrapText="1"/>
    </xf>
    <xf borderId="0" fillId="0" fontId="5" numFmtId="0" xfId="0" applyAlignment="1" applyFont="1">
      <alignment horizontal="left" shrinkToFit="0" vertical="center" wrapText="1"/>
    </xf>
    <xf borderId="0" fillId="0" fontId="3" numFmtId="0" xfId="0" applyAlignment="1" applyFont="1">
      <alignment shrinkToFit="0" wrapText="1"/>
    </xf>
    <xf borderId="0" fillId="4" fontId="5" numFmtId="0" xfId="0" applyAlignment="1" applyFont="1">
      <alignment horizontal="left"/>
    </xf>
    <xf borderId="13" fillId="0" fontId="1" numFmtId="0" xfId="0" applyAlignment="1" applyBorder="1" applyFont="1">
      <alignment horizontal="center"/>
    </xf>
    <xf borderId="10" fillId="5" fontId="2" numFmtId="12" xfId="0" applyAlignment="1" applyBorder="1" applyFill="1" applyFont="1" applyNumberFormat="1">
      <alignment horizontal="left" shrinkToFit="0" vertical="top" wrapText="1"/>
    </xf>
    <xf borderId="10" fillId="4" fontId="3" numFmtId="0" xfId="0" applyAlignment="1" applyBorder="1" applyFont="1">
      <alignment horizontal="left" readingOrder="0" shrinkToFit="0" vertical="top" wrapText="1"/>
    </xf>
    <xf borderId="2" fillId="5" fontId="2" numFmtId="14" xfId="0" applyAlignment="1" applyBorder="1" applyFont="1" applyNumberFormat="1">
      <alignment horizontal="left" shrinkToFit="0" vertical="top" wrapText="1"/>
    </xf>
    <xf borderId="14" fillId="0" fontId="3" numFmtId="14" xfId="0" applyAlignment="1" applyBorder="1" applyFont="1" applyNumberFormat="1">
      <alignment horizontal="left" readingOrder="0" shrinkToFit="0" vertical="top" wrapText="1"/>
    </xf>
    <xf borderId="14" fillId="5" fontId="2" numFmtId="14" xfId="0" applyAlignment="1" applyBorder="1" applyFont="1" applyNumberFormat="1">
      <alignment horizontal="left" shrinkToFit="0" vertical="top" wrapText="1"/>
    </xf>
    <xf borderId="2" fillId="5" fontId="2" numFmtId="0" xfId="0" applyAlignment="1" applyBorder="1" applyFont="1">
      <alignment horizontal="left" readingOrder="0" shrinkToFit="0" vertical="top" wrapText="1"/>
    </xf>
    <xf borderId="2" fillId="0" fontId="3" numFmtId="0" xfId="0" applyAlignment="1" applyBorder="1" applyFont="1">
      <alignment horizontal="left" readingOrder="0" shrinkToFit="0" vertical="top" wrapText="1"/>
    </xf>
    <xf borderId="15" fillId="6" fontId="2" numFmtId="0" xfId="0" applyAlignment="1" applyBorder="1" applyFill="1" applyFont="1">
      <alignment horizontal="left" shrinkToFit="0" vertical="top" wrapText="1"/>
    </xf>
    <xf borderId="14" fillId="0" fontId="7" numFmtId="0" xfId="0" applyBorder="1" applyFont="1"/>
    <xf borderId="7" fillId="5" fontId="2" numFmtId="14" xfId="0" applyAlignment="1" applyBorder="1" applyFont="1" applyNumberFormat="1">
      <alignment horizontal="left" shrinkToFit="0" vertical="top" wrapText="1"/>
    </xf>
    <xf borderId="7" fillId="0" fontId="3" numFmtId="14" xfId="0" applyAlignment="1" applyBorder="1" applyFont="1" applyNumberFormat="1">
      <alignment horizontal="left" readingOrder="0" shrinkToFit="0" vertical="top" wrapText="1"/>
    </xf>
    <xf borderId="2" fillId="6" fontId="2" numFmtId="0" xfId="0" applyAlignment="1" applyBorder="1" applyFont="1">
      <alignment horizontal="left" shrinkToFit="0" vertical="top" wrapText="1"/>
    </xf>
    <xf borderId="2" fillId="7" fontId="2" numFmtId="0" xfId="0" applyAlignment="1" applyBorder="1" applyFill="1" applyFont="1">
      <alignment horizontal="left" shrinkToFit="0" vertical="top" wrapText="1"/>
    </xf>
    <xf borderId="7" fillId="5" fontId="2" numFmtId="0" xfId="0" applyAlignment="1" applyBorder="1" applyFont="1">
      <alignment horizontal="left" shrinkToFit="0" vertical="top" wrapText="1"/>
    </xf>
    <xf borderId="7" fillId="0" fontId="3" numFmtId="0" xfId="0" applyAlignment="1" applyBorder="1" applyFont="1">
      <alignment horizontal="left" shrinkToFit="0" vertical="top" wrapText="1"/>
    </xf>
    <xf borderId="2" fillId="5" fontId="10" numFmtId="0" xfId="0" applyAlignment="1" applyBorder="1" applyFont="1">
      <alignment horizontal="left" shrinkToFit="0" vertical="top" wrapText="1"/>
    </xf>
    <xf borderId="2" fillId="8" fontId="2" numFmtId="0" xfId="0" applyAlignment="1" applyBorder="1" applyFill="1" applyFont="1">
      <alignment horizontal="left" shrinkToFit="0" vertical="top" wrapText="1"/>
    </xf>
    <xf borderId="2" fillId="5" fontId="2" numFmtId="0" xfId="0" applyAlignment="1" applyBorder="1" applyFont="1">
      <alignment horizontal="left" shrinkToFit="0" vertical="top" wrapText="1"/>
    </xf>
    <xf borderId="2" fillId="4" fontId="3" numFmtId="0" xfId="0" applyAlignment="1" applyBorder="1" applyFont="1">
      <alignment horizontal="left" shrinkToFit="0" vertical="top" wrapText="1"/>
    </xf>
    <xf borderId="11" fillId="5" fontId="2" numFmtId="0" xfId="0" applyAlignment="1" applyBorder="1" applyFont="1">
      <alignment horizontal="left" shrinkToFit="0" vertical="top" wrapText="1"/>
    </xf>
    <xf borderId="2" fillId="9" fontId="2" numFmtId="0" xfId="0" applyAlignment="1" applyBorder="1" applyFill="1" applyFont="1">
      <alignment horizontal="left" shrinkToFit="0" vertical="top" wrapText="1"/>
    </xf>
    <xf borderId="11" fillId="4" fontId="3" numFmtId="0" xfId="0" applyAlignment="1" applyBorder="1" applyFont="1">
      <alignment horizontal="left" shrinkToFit="0" vertical="top" wrapText="1"/>
    </xf>
    <xf borderId="16" fillId="5" fontId="10" numFmtId="0" xfId="0" applyAlignment="1" applyBorder="1" applyFont="1">
      <alignment horizontal="left" shrinkToFit="0" vertical="top" wrapText="1"/>
    </xf>
    <xf borderId="16" fillId="5" fontId="10" numFmtId="0" xfId="0" applyAlignment="1" applyBorder="1" applyFont="1">
      <alignment horizontal="left" readingOrder="0" shrinkToFit="0" vertical="top" wrapText="1"/>
    </xf>
    <xf borderId="14" fillId="5" fontId="10" numFmtId="0" xfId="0" applyAlignment="1" applyBorder="1" applyFont="1">
      <alignment horizontal="left" shrinkToFit="0" vertical="top" wrapText="1"/>
    </xf>
    <xf borderId="2" fillId="10" fontId="2" numFmtId="0" xfId="0" applyAlignment="1" applyBorder="1" applyFill="1" applyFont="1">
      <alignment horizontal="left" shrinkToFit="0" vertical="top" wrapText="1"/>
    </xf>
    <xf borderId="17" fillId="10" fontId="2" numFmtId="0" xfId="0" applyAlignment="1" applyBorder="1" applyFont="1">
      <alignment horizontal="left" shrinkToFit="0" vertical="top" wrapText="1"/>
    </xf>
    <xf borderId="18" fillId="10" fontId="2" numFmtId="0" xfId="0" applyAlignment="1" applyBorder="1" applyFont="1">
      <alignment horizontal="left" shrinkToFit="0" vertical="top" wrapText="1"/>
    </xf>
    <xf borderId="19" fillId="11" fontId="11" numFmtId="0" xfId="0" applyAlignment="1" applyBorder="1" applyFill="1" applyFont="1">
      <alignment horizontal="left" readingOrder="0" shrinkToFit="0" vertical="top" wrapText="1"/>
    </xf>
    <xf borderId="20" fillId="0" fontId="7" numFmtId="0" xfId="0" applyBorder="1" applyFont="1"/>
    <xf borderId="7" fillId="0" fontId="7" numFmtId="0" xfId="0" applyBorder="1" applyFont="1"/>
    <xf borderId="2" fillId="0" fontId="5" numFmtId="0" xfId="0" applyAlignment="1" applyBorder="1" applyFont="1">
      <alignment horizontal="left" shrinkToFit="0" vertical="top" wrapText="1"/>
    </xf>
    <xf borderId="10" fillId="0" fontId="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21" fillId="7" fontId="5" numFmtId="0" xfId="0" applyAlignment="1" applyBorder="1" applyFont="1">
      <alignment horizontal="left" shrinkToFit="0" vertical="top" wrapText="1"/>
    </xf>
    <xf borderId="10" fillId="0" fontId="5" numFmtId="0" xfId="0" applyAlignment="1" applyBorder="1" applyFont="1">
      <alignment horizontal="left" readingOrder="0" shrinkToFit="0" vertical="top" wrapText="1"/>
    </xf>
    <xf borderId="0" fillId="4" fontId="5" numFmtId="0" xfId="0" applyAlignment="1" applyFont="1">
      <alignment horizontal="left" readingOrder="0" shrinkToFit="0" vertical="top" wrapText="1"/>
    </xf>
    <xf borderId="2" fillId="4" fontId="5" numFmtId="0" xfId="0" applyAlignment="1" applyBorder="1" applyFont="1">
      <alignment horizontal="left" readingOrder="0" shrinkToFit="0" vertical="top" wrapText="1"/>
    </xf>
    <xf borderId="21" fillId="7" fontId="5"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13" numFmtId="0" xfId="0" applyAlignment="1" applyBorder="1" applyFont="1">
      <alignment horizontal="left" shrinkToFit="0" vertical="top" wrapText="1"/>
    </xf>
    <xf borderId="15" fillId="7" fontId="5" numFmtId="0" xfId="0" applyAlignment="1" applyBorder="1" applyFont="1">
      <alignment horizontal="left" readingOrder="0" shrinkToFit="0" vertical="top" wrapText="1"/>
    </xf>
    <xf borderId="2" fillId="0" fontId="6" numFmtId="0" xfId="0" applyBorder="1" applyFont="1"/>
    <xf borderId="15" fillId="12" fontId="11" numFmtId="0" xfId="0" applyAlignment="1" applyBorder="1" applyFill="1" applyFont="1">
      <alignment readingOrder="0" shrinkToFit="0" vertical="top" wrapText="1"/>
    </xf>
    <xf borderId="16" fillId="0" fontId="7" numFmtId="0" xfId="0" applyBorder="1" applyFont="1"/>
    <xf borderId="11" fillId="0" fontId="3" numFmtId="0" xfId="0" applyAlignment="1" applyBorder="1" applyFont="1">
      <alignment readingOrder="0" vertical="top"/>
    </xf>
    <xf borderId="7" fillId="0" fontId="3" numFmtId="0" xfId="0" applyAlignment="1" applyBorder="1" applyFont="1">
      <alignment readingOrder="0" vertical="top"/>
    </xf>
    <xf borderId="7" fillId="0" fontId="3" numFmtId="0" xfId="0" applyAlignment="1" applyBorder="1" applyFont="1">
      <alignment readingOrder="0" shrinkToFit="0" vertical="top" wrapText="1"/>
    </xf>
    <xf borderId="7" fillId="0" fontId="3" numFmtId="0" xfId="0" applyAlignment="1" applyBorder="1" applyFont="1">
      <alignment shrinkToFit="0" vertical="top" wrapText="1"/>
    </xf>
    <xf borderId="2" fillId="0" fontId="3" numFmtId="0" xfId="0" applyAlignment="1" applyBorder="1" applyFont="1">
      <alignment vertical="top"/>
    </xf>
    <xf borderId="22" fillId="0" fontId="3" numFmtId="0" xfId="0" applyAlignment="1" applyBorder="1" applyFont="1">
      <alignment readingOrder="0" vertical="top"/>
    </xf>
    <xf borderId="22" fillId="0" fontId="3" numFmtId="0" xfId="0" applyAlignment="1" applyBorder="1" applyFont="1">
      <alignment shrinkToFit="0" vertical="top" wrapText="1"/>
    </xf>
    <xf borderId="7" fillId="0" fontId="3" numFmtId="0" xfId="0" applyAlignment="1" applyBorder="1" applyFont="1">
      <alignment vertical="top"/>
    </xf>
    <xf borderId="0" fillId="0" fontId="5" numFmtId="0" xfId="0" applyAlignment="1" applyFont="1">
      <alignment horizontal="left" shrinkToFit="0" vertical="top" wrapText="1"/>
    </xf>
    <xf borderId="2" fillId="13" fontId="2" numFmtId="0" xfId="0" applyAlignment="1" applyBorder="1" applyFill="1" applyFont="1">
      <alignment horizontal="center" shrinkToFit="0" vertical="center" wrapText="1"/>
    </xf>
    <xf borderId="10" fillId="4" fontId="3" numFmtId="0" xfId="0" applyAlignment="1" applyBorder="1" applyFont="1">
      <alignment horizontal="left" shrinkToFit="0" vertical="top" wrapText="1"/>
    </xf>
    <xf borderId="2" fillId="4" fontId="3" numFmtId="0" xfId="0" applyAlignment="1" applyBorder="1" applyFont="1">
      <alignment horizontal="left" readingOrder="0" shrinkToFit="0" vertical="top" wrapText="1"/>
    </xf>
    <xf borderId="2" fillId="0" fontId="3" numFmtId="0" xfId="0" applyAlignment="1" applyBorder="1" applyFont="1">
      <alignment horizontal="left" shrinkToFit="0" vertical="top" wrapText="1"/>
    </xf>
    <xf borderId="12" fillId="4" fontId="3" numFmtId="0" xfId="0" applyAlignment="1" applyBorder="1" applyFont="1">
      <alignment horizontal="left" readingOrder="0" shrinkToFit="0" vertical="top" wrapText="1"/>
    </xf>
    <xf borderId="2" fillId="0" fontId="3" numFmtId="0" xfId="0" applyAlignment="1" applyBorder="1" applyFont="1">
      <alignment readingOrder="0" shrinkToFit="0" vertical="top" wrapText="1"/>
    </xf>
    <xf borderId="2" fillId="7" fontId="5" numFmtId="0" xfId="0" applyAlignment="1" applyBorder="1" applyFont="1">
      <alignment horizontal="left" shrinkToFit="0" vertical="top" wrapText="1"/>
    </xf>
    <xf borderId="0" fillId="4" fontId="3" numFmtId="0" xfId="0" applyAlignment="1" applyFont="1">
      <alignment horizontal="left" shrinkToFit="0" vertical="top" wrapText="1"/>
    </xf>
    <xf borderId="0" fillId="0" fontId="3" numFmtId="0" xfId="0" applyAlignment="1" applyFont="1">
      <alignment horizontal="left" shrinkToFit="0" vertical="top" wrapText="1"/>
    </xf>
    <xf borderId="0" fillId="0" fontId="3" numFmtId="0" xfId="0" applyFont="1"/>
    <xf borderId="10" fillId="4" fontId="3" numFmtId="0" xfId="0" applyAlignment="1" applyBorder="1" applyFont="1">
      <alignment readingOrder="0" shrinkToFit="0" vertical="top" wrapText="1"/>
    </xf>
    <xf borderId="14" fillId="5" fontId="2" numFmtId="14" xfId="0" applyAlignment="1" applyBorder="1" applyFont="1" applyNumberFormat="1">
      <alignment shrinkToFit="0" vertical="top" wrapText="1"/>
    </xf>
    <xf borderId="14" fillId="5" fontId="3" numFmtId="14" xfId="0" applyAlignment="1" applyBorder="1" applyFont="1" applyNumberFormat="1">
      <alignment horizontal="left" shrinkToFit="0" vertical="top" wrapText="1"/>
    </xf>
    <xf borderId="2" fillId="5" fontId="10" numFmtId="14" xfId="0" applyAlignment="1" applyBorder="1" applyFont="1" applyNumberFormat="1">
      <alignment horizontal="left" shrinkToFit="0" vertical="top" wrapText="1"/>
    </xf>
    <xf borderId="15" fillId="6" fontId="2" numFmtId="0" xfId="0" applyAlignment="1" applyBorder="1" applyFont="1">
      <alignment horizontal="left" readingOrder="0" shrinkToFit="0" vertical="top" wrapText="1"/>
    </xf>
    <xf borderId="7" fillId="5" fontId="2" numFmtId="0" xfId="0" applyAlignment="1" applyBorder="1" applyFont="1">
      <alignment shrinkToFit="0" vertical="top" wrapText="1"/>
    </xf>
    <xf borderId="7" fillId="5" fontId="3" numFmtId="0" xfId="0" applyAlignment="1" applyBorder="1" applyFont="1">
      <alignment shrinkToFit="0" vertical="top" wrapText="1"/>
    </xf>
    <xf borderId="2" fillId="6" fontId="2" numFmtId="0" xfId="0" applyAlignment="1" applyBorder="1" applyFont="1">
      <alignment horizontal="left" readingOrder="0" shrinkToFit="0" vertical="top" wrapText="1"/>
    </xf>
    <xf borderId="2" fillId="4" fontId="3" numFmtId="0" xfId="0" applyAlignment="1" applyBorder="1" applyFont="1">
      <alignment shrinkToFit="0" vertical="top" wrapText="1"/>
    </xf>
    <xf borderId="11" fillId="5" fontId="2" numFmtId="0" xfId="0" applyAlignment="1" applyBorder="1" applyFont="1">
      <alignment shrinkToFit="0" vertical="top" wrapText="1"/>
    </xf>
    <xf borderId="2" fillId="14" fontId="2" numFmtId="0" xfId="0" applyAlignment="1" applyBorder="1" applyFill="1" applyFont="1">
      <alignment horizontal="left" shrinkToFit="0" vertical="top" wrapText="1"/>
    </xf>
    <xf borderId="2" fillId="10" fontId="2" numFmtId="0" xfId="0" applyAlignment="1" applyBorder="1" applyFont="1">
      <alignment horizontal="center" shrinkToFit="0" vertical="center" wrapText="1"/>
    </xf>
    <xf borderId="2" fillId="10" fontId="2" numFmtId="0" xfId="0" applyAlignment="1" applyBorder="1" applyFont="1">
      <alignment horizontal="center" shrinkToFit="0" vertical="top" wrapText="1"/>
    </xf>
    <xf borderId="17" fillId="10" fontId="2" numFmtId="0" xfId="0" applyAlignment="1" applyBorder="1" applyFont="1">
      <alignment horizontal="center" shrinkToFit="0" vertical="center" wrapText="1"/>
    </xf>
    <xf borderId="15" fillId="0" fontId="5" numFmtId="0" xfId="0" applyAlignment="1" applyBorder="1" applyFont="1">
      <alignment horizontal="left" readingOrder="0" shrinkToFit="0" vertical="top" wrapText="1"/>
    </xf>
    <xf borderId="21" fillId="15" fontId="5" numFmtId="0" xfId="0" applyAlignment="1" applyBorder="1" applyFill="1" applyFont="1">
      <alignment horizontal="left" readingOrder="0" shrinkToFit="0" vertical="top" wrapText="1"/>
    </xf>
    <xf borderId="0" fillId="0" fontId="13" numFmtId="0" xfId="0" applyAlignment="1" applyFont="1">
      <alignment vertical="center"/>
    </xf>
    <xf borderId="0" fillId="0" fontId="12" numFmtId="0" xfId="0" applyAlignment="1" applyFont="1">
      <alignment vertical="top"/>
    </xf>
    <xf borderId="0" fillId="0" fontId="13" numFmtId="0" xfId="0" applyAlignment="1" applyFont="1">
      <alignment shrinkToFit="0" vertical="center" wrapText="1"/>
    </xf>
    <xf borderId="0" fillId="0" fontId="12" numFmtId="0" xfId="0" applyAlignment="1" applyFont="1">
      <alignment vertical="center"/>
    </xf>
    <xf borderId="0" fillId="0" fontId="10" numFmtId="0" xfId="0" applyFont="1"/>
    <xf borderId="15" fillId="16" fontId="14" numFmtId="0" xfId="0" applyAlignment="1" applyBorder="1" applyFill="1" applyFont="1">
      <alignment horizontal="center" shrinkToFit="0" wrapText="1"/>
    </xf>
    <xf borderId="15" fillId="17" fontId="14" numFmtId="0" xfId="0" applyAlignment="1" applyBorder="1" applyFill="1" applyFont="1">
      <alignment horizontal="center" shrinkToFit="0" vertical="center" wrapText="1"/>
    </xf>
    <xf borderId="2" fillId="17" fontId="14" numFmtId="0" xfId="0" applyAlignment="1" applyBorder="1" applyFont="1">
      <alignment horizontal="center" shrinkToFit="0" wrapText="1"/>
    </xf>
    <xf borderId="2" fillId="4" fontId="15" numFmtId="0" xfId="0" applyAlignment="1" applyBorder="1" applyFont="1">
      <alignment horizontal="center" shrinkToFit="0" wrapText="1"/>
    </xf>
    <xf borderId="2" fillId="4" fontId="15" numFmtId="0" xfId="0" applyAlignment="1" applyBorder="1" applyFont="1">
      <alignment horizontal="center" readingOrder="0" shrinkToFit="0" wrapText="1"/>
    </xf>
    <xf borderId="0" fillId="0" fontId="5" numFmtId="0" xfId="0" applyAlignment="1" applyFont="1">
      <alignment horizontal="left" readingOrder="0" shrinkToFit="0" vertical="center" wrapText="1"/>
    </xf>
    <xf borderId="2" fillId="0" fontId="9" numFmtId="0" xfId="0" applyAlignment="1" applyBorder="1" applyFont="1">
      <alignment horizontal="left" readingOrder="0" shrinkToFit="0" vertical="top" wrapText="1"/>
    </xf>
    <xf borderId="10" fillId="0" fontId="9" numFmtId="0" xfId="0" applyAlignment="1" applyBorder="1" applyFont="1">
      <alignment horizontal="left" readingOrder="0" shrinkToFit="0" vertical="top" wrapText="1"/>
    </xf>
    <xf borderId="0" fillId="0" fontId="10" numFmtId="0" xfId="0" applyAlignment="1" applyFont="1">
      <alignment horizontal="center" shrinkToFit="0" vertical="top" wrapText="1"/>
    </xf>
    <xf borderId="2" fillId="4" fontId="15" numFmtId="0" xfId="0" applyAlignment="1" applyBorder="1" applyFont="1">
      <alignment horizontal="center" shrinkToFit="0" vertical="top" wrapText="1"/>
    </xf>
    <xf borderId="0" fillId="0" fontId="9" numFmtId="0" xfId="0" applyAlignment="1" applyFont="1">
      <alignment horizontal="center" readingOrder="0" shrinkToFit="0" vertical="top" wrapText="1"/>
    </xf>
    <xf borderId="2" fillId="16" fontId="16" numFmtId="0" xfId="0" applyAlignment="1" applyBorder="1" applyFont="1">
      <alignment horizontal="center" shrinkToFit="0" wrapText="1"/>
    </xf>
    <xf borderId="2" fillId="16" fontId="16" numFmtId="0" xfId="0" applyAlignment="1" applyBorder="1" applyFont="1">
      <alignment horizontal="center" readingOrder="0" shrinkToFit="0" wrapText="1"/>
    </xf>
    <xf borderId="0" fillId="0" fontId="14" numFmtId="0" xfId="0" applyAlignment="1" applyFont="1">
      <alignment horizontal="center" shrinkToFit="0" vertical="top" wrapText="1"/>
    </xf>
    <xf borderId="2" fillId="18" fontId="17" numFmtId="0" xfId="0" applyAlignment="1" applyBorder="1" applyFill="1" applyFont="1">
      <alignment horizontal="center" shrinkToFit="0" wrapText="1"/>
    </xf>
    <xf borderId="2" fillId="4" fontId="15" numFmtId="0" xfId="0" applyAlignment="1" applyBorder="1" applyFont="1">
      <alignment horizontal="left" shrinkToFit="0" vertical="top" wrapText="1"/>
    </xf>
    <xf borderId="2" fillId="4" fontId="15" numFmtId="0" xfId="0" applyAlignment="1" applyBorder="1" applyFont="1">
      <alignment horizontal="center" readingOrder="0" shrinkToFit="0" vertical="top" wrapText="1"/>
    </xf>
    <xf borderId="2" fillId="16" fontId="16" numFmtId="10" xfId="0" applyAlignment="1" applyBorder="1" applyFont="1" applyNumberFormat="1">
      <alignment horizontal="center" shrinkToFit="0" wrapText="1"/>
    </xf>
  </cellXfs>
  <cellStyles count="1">
    <cellStyle xfId="0" name="Normal" builtinId="0"/>
  </cellStyles>
  <dxfs count="15">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
      <font>
        <b/>
      </font>
      <fill>
        <patternFill patternType="solid">
          <fgColor rgb="FFE06666"/>
          <bgColor rgb="FFE06666"/>
        </patternFill>
      </fill>
      <border/>
    </dxf>
    <dxf>
      <font>
        <b/>
      </font>
      <fill>
        <patternFill patternType="solid">
          <fgColor rgb="FF93C47D"/>
          <bgColor rgb="FF93C47D"/>
        </patternFill>
      </fill>
      <border/>
    </dxf>
    <dxf>
      <font/>
      <fill>
        <patternFill patternType="solid">
          <fgColor rgb="FFF6B26B"/>
          <bgColor rgb="FFF6B26B"/>
        </patternFill>
      </fill>
      <border/>
    </dxf>
    <dxf>
      <font/>
      <fill>
        <patternFill patternType="solid">
          <fgColor rgb="FF93C47D"/>
          <bgColor rgb="FF93C47D"/>
        </patternFill>
      </fill>
      <border/>
    </dxf>
    <dxf>
      <font/>
      <fill>
        <patternFill patternType="solid">
          <fgColor rgb="FFA4C2F4"/>
          <bgColor rgb="FFA4C2F4"/>
        </patternFill>
      </fill>
      <border/>
    </dxf>
    <dxf>
      <font/>
      <fill>
        <patternFill patternType="solid">
          <fgColor rgb="FF6AA84F"/>
          <bgColor rgb="FF6AA84F"/>
        </patternFill>
      </fill>
      <border/>
    </dxf>
    <dxf>
      <font/>
      <fill>
        <patternFill patternType="solid">
          <fgColor rgb="FFF1C232"/>
          <bgColor rgb="FFF1C232"/>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4BD97"/>
    <pageSetUpPr/>
  </sheetPr>
  <sheetViews>
    <sheetView workbookViewId="0"/>
  </sheetViews>
  <sheetFormatPr customHeight="1" defaultColWidth="14.43" defaultRowHeight="15.0"/>
  <cols>
    <col customWidth="1" min="1" max="1" width="23.29"/>
    <col customWidth="1" min="2" max="2" width="21.43"/>
    <col customWidth="1" min="3" max="3" width="93.0"/>
    <col customWidth="1" min="4" max="4" width="21.14"/>
    <col customWidth="1" min="5" max="15" width="8.71"/>
  </cols>
  <sheetData>
    <row r="1" ht="12.75" customHeight="1">
      <c r="A1" s="1"/>
      <c r="B1" s="2"/>
      <c r="C1" s="3"/>
      <c r="D1" s="4"/>
      <c r="E1" s="3"/>
      <c r="F1" s="3"/>
      <c r="G1" s="3"/>
      <c r="H1" s="3"/>
      <c r="I1" s="3"/>
      <c r="J1" s="3"/>
      <c r="K1" s="3"/>
      <c r="L1" s="3"/>
      <c r="M1" s="3"/>
      <c r="N1" s="3"/>
      <c r="O1" s="3"/>
    </row>
    <row r="2" ht="12.75" customHeight="1">
      <c r="A2" s="5" t="s">
        <v>0</v>
      </c>
      <c r="B2" s="6" t="s">
        <v>1</v>
      </c>
      <c r="C2" s="7"/>
      <c r="D2" s="4"/>
      <c r="E2" s="3"/>
      <c r="F2" s="3"/>
      <c r="G2" s="3"/>
      <c r="H2" s="3"/>
      <c r="I2" s="3"/>
      <c r="J2" s="3"/>
      <c r="K2" s="3"/>
      <c r="L2" s="3"/>
      <c r="M2" s="3"/>
      <c r="N2" s="3"/>
      <c r="O2" s="3"/>
    </row>
    <row r="3" ht="12.75" customHeight="1">
      <c r="A3" s="8" t="s">
        <v>2</v>
      </c>
      <c r="B3" s="9" t="s">
        <v>3</v>
      </c>
      <c r="C3" s="10"/>
      <c r="D3" s="4"/>
      <c r="E3" s="3"/>
      <c r="F3" s="3"/>
      <c r="G3" s="3"/>
      <c r="H3" s="3"/>
      <c r="I3" s="3"/>
      <c r="J3" s="3"/>
      <c r="K3" s="3"/>
      <c r="L3" s="3"/>
      <c r="M3" s="3"/>
      <c r="N3" s="3"/>
      <c r="O3" s="3"/>
    </row>
    <row r="4" ht="12.75" customHeight="1">
      <c r="A4" s="11" t="s">
        <v>4</v>
      </c>
      <c r="B4" s="12" t="s">
        <v>5</v>
      </c>
      <c r="C4" s="13"/>
      <c r="D4" s="4"/>
      <c r="E4" s="3"/>
      <c r="F4" s="3"/>
      <c r="G4" s="3"/>
      <c r="H4" s="3"/>
      <c r="I4" s="3"/>
      <c r="J4" s="3"/>
      <c r="K4" s="3"/>
      <c r="L4" s="3"/>
      <c r="M4" s="3"/>
      <c r="N4" s="3"/>
      <c r="O4" s="3"/>
    </row>
    <row r="5" ht="12.75" customHeight="1">
      <c r="A5" s="11" t="s">
        <v>6</v>
      </c>
      <c r="B5" s="14">
        <v>44778.0</v>
      </c>
      <c r="C5" s="15"/>
      <c r="D5" s="4"/>
      <c r="E5" s="3"/>
      <c r="F5" s="3"/>
      <c r="G5" s="3"/>
      <c r="H5" s="3"/>
      <c r="I5" s="3"/>
      <c r="J5" s="3"/>
      <c r="K5" s="3"/>
      <c r="L5" s="3"/>
      <c r="M5" s="3"/>
      <c r="N5" s="3"/>
      <c r="O5" s="3"/>
    </row>
    <row r="6" ht="12.75" customHeight="1">
      <c r="A6" s="16" t="s">
        <v>7</v>
      </c>
      <c r="B6" s="14">
        <v>44785.0</v>
      </c>
      <c r="C6" s="17"/>
      <c r="D6" s="4"/>
      <c r="E6" s="3"/>
      <c r="F6" s="3"/>
      <c r="G6" s="3"/>
      <c r="H6" s="3"/>
      <c r="I6" s="3"/>
      <c r="J6" s="3"/>
      <c r="K6" s="3"/>
      <c r="L6" s="3"/>
      <c r="M6" s="3"/>
      <c r="N6" s="3"/>
      <c r="O6" s="3"/>
    </row>
    <row r="7" ht="12.75" customHeight="1">
      <c r="A7" s="1"/>
      <c r="B7" s="2"/>
      <c r="C7" s="3"/>
      <c r="D7" s="4"/>
      <c r="E7" s="3"/>
      <c r="F7" s="3"/>
      <c r="G7" s="3"/>
      <c r="H7" s="3"/>
      <c r="I7" s="3"/>
      <c r="J7" s="3"/>
      <c r="K7" s="3"/>
      <c r="L7" s="3"/>
      <c r="M7" s="3"/>
      <c r="N7" s="3"/>
      <c r="O7" s="3"/>
    </row>
    <row r="8" ht="12.75" customHeight="1">
      <c r="A8" s="18" t="s">
        <v>8</v>
      </c>
      <c r="B8" s="18" t="s">
        <v>9</v>
      </c>
      <c r="C8" s="19" t="s">
        <v>10</v>
      </c>
      <c r="D8" s="18" t="s">
        <v>11</v>
      </c>
      <c r="E8" s="4"/>
      <c r="F8" s="4"/>
      <c r="G8" s="4"/>
      <c r="H8" s="4"/>
      <c r="I8" s="4"/>
      <c r="J8" s="4"/>
      <c r="K8" s="4"/>
      <c r="L8" s="4"/>
      <c r="M8" s="4"/>
      <c r="N8" s="4"/>
      <c r="O8" s="4"/>
    </row>
    <row r="9">
      <c r="A9" s="20" t="s">
        <v>12</v>
      </c>
      <c r="B9" s="21" t="s">
        <v>13</v>
      </c>
      <c r="C9" s="21" t="s">
        <v>14</v>
      </c>
      <c r="D9" s="20" t="s">
        <v>15</v>
      </c>
      <c r="E9" s="22"/>
      <c r="F9" s="22"/>
      <c r="G9" s="22"/>
      <c r="H9" s="22"/>
      <c r="I9" s="22"/>
      <c r="J9" s="22"/>
      <c r="K9" s="22"/>
      <c r="L9" s="22"/>
      <c r="M9" s="22"/>
      <c r="N9" s="22"/>
      <c r="O9" s="22"/>
      <c r="P9" s="23"/>
      <c r="Q9" s="23"/>
      <c r="R9" s="23"/>
      <c r="S9" s="23"/>
      <c r="T9" s="23"/>
      <c r="U9" s="23"/>
      <c r="V9" s="23"/>
      <c r="W9" s="23"/>
      <c r="X9" s="23"/>
      <c r="Y9" s="23"/>
      <c r="Z9" s="23"/>
    </row>
    <row r="10">
      <c r="A10" s="20" t="s">
        <v>16</v>
      </c>
      <c r="B10" s="24" t="s">
        <v>17</v>
      </c>
      <c r="C10" s="21" t="s">
        <v>18</v>
      </c>
      <c r="D10" s="20" t="s">
        <v>15</v>
      </c>
      <c r="E10" s="22"/>
      <c r="F10" s="22"/>
      <c r="G10" s="22"/>
      <c r="H10" s="22"/>
      <c r="I10" s="22"/>
      <c r="J10" s="22"/>
      <c r="K10" s="22"/>
      <c r="L10" s="22"/>
      <c r="M10" s="22"/>
      <c r="N10" s="22"/>
      <c r="O10" s="22"/>
      <c r="P10" s="23"/>
      <c r="Q10" s="23"/>
      <c r="R10" s="23"/>
      <c r="S10" s="23"/>
      <c r="T10" s="23"/>
      <c r="U10" s="23"/>
      <c r="V10" s="23"/>
      <c r="W10" s="23"/>
      <c r="X10" s="23"/>
      <c r="Y10" s="23"/>
      <c r="Z10" s="23"/>
    </row>
    <row r="11">
      <c r="A11" s="20" t="s">
        <v>19</v>
      </c>
      <c r="B11" s="25"/>
      <c r="C11" s="21" t="s">
        <v>20</v>
      </c>
      <c r="D11" s="20" t="s">
        <v>15</v>
      </c>
      <c r="E11" s="22"/>
      <c r="F11" s="22"/>
      <c r="G11" s="22"/>
      <c r="H11" s="22"/>
      <c r="I11" s="22"/>
      <c r="J11" s="22"/>
      <c r="K11" s="22"/>
      <c r="L11" s="22"/>
      <c r="M11" s="22"/>
      <c r="N11" s="22"/>
      <c r="O11" s="22"/>
      <c r="P11" s="23"/>
      <c r="Q11" s="23"/>
      <c r="R11" s="23"/>
      <c r="S11" s="23"/>
      <c r="T11" s="23"/>
      <c r="U11" s="23"/>
      <c r="V11" s="23"/>
      <c r="W11" s="23"/>
      <c r="X11" s="23"/>
      <c r="Y11" s="23"/>
      <c r="Z11" s="23"/>
    </row>
    <row r="12">
      <c r="A12" s="20" t="s">
        <v>21</v>
      </c>
      <c r="B12" s="26" t="s">
        <v>22</v>
      </c>
      <c r="C12" s="27" t="s">
        <v>23</v>
      </c>
      <c r="D12" s="20" t="s">
        <v>15</v>
      </c>
      <c r="E12" s="22"/>
      <c r="F12" s="22"/>
      <c r="G12" s="22"/>
      <c r="H12" s="22"/>
      <c r="I12" s="22"/>
      <c r="J12" s="22"/>
      <c r="K12" s="22"/>
      <c r="L12" s="22"/>
      <c r="M12" s="22"/>
      <c r="N12" s="22"/>
      <c r="O12" s="22"/>
      <c r="P12" s="23"/>
      <c r="Q12" s="23"/>
      <c r="R12" s="23"/>
      <c r="S12" s="23"/>
      <c r="T12" s="23"/>
      <c r="U12" s="23"/>
      <c r="V12" s="23"/>
      <c r="W12" s="23"/>
      <c r="X12" s="23"/>
      <c r="Y12" s="23"/>
      <c r="Z12" s="23"/>
    </row>
    <row r="13">
      <c r="A13" s="20" t="s">
        <v>24</v>
      </c>
      <c r="B13" s="28"/>
      <c r="C13" s="21" t="s">
        <v>25</v>
      </c>
      <c r="D13" s="20" t="s">
        <v>15</v>
      </c>
      <c r="E13" s="22"/>
      <c r="F13" s="22"/>
      <c r="G13" s="22"/>
      <c r="H13" s="22"/>
      <c r="I13" s="22"/>
      <c r="J13" s="22"/>
      <c r="K13" s="22"/>
      <c r="L13" s="22"/>
      <c r="M13" s="22"/>
      <c r="N13" s="22"/>
      <c r="O13" s="22"/>
      <c r="P13" s="23"/>
      <c r="Q13" s="23"/>
      <c r="R13" s="23"/>
      <c r="S13" s="23"/>
      <c r="T13" s="23"/>
      <c r="U13" s="23"/>
      <c r="V13" s="23"/>
      <c r="W13" s="23"/>
      <c r="X13" s="23"/>
      <c r="Y13" s="23"/>
      <c r="Z13" s="23"/>
    </row>
    <row r="14">
      <c r="A14" s="20" t="s">
        <v>26</v>
      </c>
      <c r="B14" s="25"/>
      <c r="C14" s="21" t="s">
        <v>27</v>
      </c>
      <c r="D14" s="20" t="s">
        <v>15</v>
      </c>
      <c r="E14" s="22"/>
      <c r="F14" s="22"/>
      <c r="G14" s="22"/>
      <c r="H14" s="22"/>
      <c r="I14" s="22"/>
      <c r="J14" s="22"/>
      <c r="K14" s="22"/>
      <c r="L14" s="22"/>
      <c r="M14" s="22"/>
      <c r="N14" s="22"/>
      <c r="O14" s="22"/>
      <c r="P14" s="23"/>
      <c r="Q14" s="23"/>
      <c r="R14" s="23"/>
      <c r="S14" s="23"/>
      <c r="T14" s="23"/>
      <c r="U14" s="23"/>
      <c r="V14" s="23"/>
      <c r="W14" s="23"/>
      <c r="X14" s="23"/>
      <c r="Y14" s="23"/>
      <c r="Z14" s="23"/>
    </row>
    <row r="15">
      <c r="A15" s="20" t="s">
        <v>28</v>
      </c>
      <c r="B15" s="26" t="s">
        <v>29</v>
      </c>
      <c r="C15" s="27" t="s">
        <v>30</v>
      </c>
      <c r="D15" s="20" t="s">
        <v>15</v>
      </c>
      <c r="E15" s="22"/>
      <c r="F15" s="22"/>
      <c r="G15" s="22"/>
      <c r="H15" s="22"/>
      <c r="I15" s="22"/>
      <c r="J15" s="22"/>
      <c r="K15" s="22"/>
      <c r="L15" s="22"/>
      <c r="M15" s="22"/>
      <c r="N15" s="22"/>
      <c r="O15" s="22"/>
      <c r="P15" s="23"/>
      <c r="Q15" s="23"/>
      <c r="R15" s="23"/>
      <c r="S15" s="23"/>
      <c r="T15" s="23"/>
      <c r="U15" s="23"/>
      <c r="V15" s="23"/>
      <c r="W15" s="23"/>
      <c r="X15" s="23"/>
      <c r="Y15" s="23"/>
      <c r="Z15" s="23"/>
    </row>
    <row r="16">
      <c r="A16" s="20" t="s">
        <v>31</v>
      </c>
      <c r="B16" s="25"/>
      <c r="C16" s="29" t="s">
        <v>32</v>
      </c>
      <c r="D16" s="20" t="s">
        <v>15</v>
      </c>
      <c r="E16" s="22"/>
      <c r="F16" s="22"/>
      <c r="G16" s="22"/>
      <c r="H16" s="22"/>
      <c r="I16" s="22"/>
      <c r="J16" s="22"/>
      <c r="K16" s="22"/>
      <c r="L16" s="22"/>
      <c r="M16" s="22"/>
      <c r="N16" s="22"/>
      <c r="O16" s="22"/>
      <c r="P16" s="23"/>
      <c r="Q16" s="23"/>
      <c r="R16" s="23"/>
      <c r="S16" s="23"/>
      <c r="T16" s="23"/>
      <c r="U16" s="23"/>
      <c r="V16" s="23"/>
      <c r="W16" s="23"/>
      <c r="X16" s="23"/>
      <c r="Y16" s="23"/>
      <c r="Z16" s="23"/>
    </row>
    <row r="17">
      <c r="A17" s="20" t="s">
        <v>33</v>
      </c>
      <c r="B17" s="30" t="s">
        <v>34</v>
      </c>
      <c r="C17" s="27" t="s">
        <v>35</v>
      </c>
      <c r="D17" s="20" t="s">
        <v>15</v>
      </c>
      <c r="E17" s="22"/>
      <c r="F17" s="22"/>
      <c r="G17" s="22"/>
      <c r="H17" s="22"/>
      <c r="I17" s="22"/>
      <c r="J17" s="22"/>
      <c r="K17" s="22"/>
      <c r="L17" s="22"/>
      <c r="M17" s="22"/>
      <c r="N17" s="22"/>
      <c r="O17" s="22"/>
      <c r="P17" s="23"/>
      <c r="Q17" s="23"/>
      <c r="R17" s="23"/>
      <c r="S17" s="23"/>
      <c r="T17" s="23"/>
      <c r="U17" s="23"/>
      <c r="V17" s="23"/>
      <c r="W17" s="23"/>
      <c r="X17" s="23"/>
      <c r="Y17" s="23"/>
      <c r="Z17" s="23"/>
    </row>
    <row r="18">
      <c r="A18" s="20" t="s">
        <v>36</v>
      </c>
      <c r="B18" s="31" t="s">
        <v>37</v>
      </c>
      <c r="C18" s="32" t="s">
        <v>38</v>
      </c>
      <c r="D18" s="20" t="s">
        <v>15</v>
      </c>
      <c r="E18" s="22"/>
      <c r="F18" s="22"/>
      <c r="G18" s="22"/>
      <c r="H18" s="22"/>
      <c r="I18" s="22"/>
      <c r="J18" s="22"/>
      <c r="K18" s="22"/>
      <c r="L18" s="22"/>
      <c r="M18" s="22"/>
      <c r="N18" s="22"/>
      <c r="O18" s="22"/>
      <c r="P18" s="23"/>
      <c r="Q18" s="23"/>
      <c r="R18" s="23"/>
      <c r="S18" s="23"/>
      <c r="T18" s="23"/>
      <c r="U18" s="23"/>
      <c r="V18" s="23"/>
      <c r="W18" s="23"/>
      <c r="X18" s="23"/>
      <c r="Y18" s="23"/>
      <c r="Z18" s="23"/>
    </row>
    <row r="19">
      <c r="A19" s="20" t="s">
        <v>39</v>
      </c>
      <c r="B19" s="25"/>
      <c r="C19" s="32" t="s">
        <v>40</v>
      </c>
      <c r="D19" s="20" t="s">
        <v>15</v>
      </c>
      <c r="E19" s="22"/>
      <c r="F19" s="22"/>
      <c r="G19" s="22"/>
      <c r="H19" s="22"/>
      <c r="I19" s="22"/>
      <c r="J19" s="22"/>
      <c r="K19" s="22"/>
      <c r="L19" s="22"/>
      <c r="M19" s="22"/>
      <c r="N19" s="22"/>
      <c r="O19" s="22"/>
      <c r="P19" s="23"/>
      <c r="Q19" s="23"/>
      <c r="R19" s="23"/>
      <c r="S19" s="23"/>
      <c r="T19" s="23"/>
      <c r="U19" s="23"/>
      <c r="V19" s="23"/>
      <c r="W19" s="23"/>
      <c r="X19" s="23"/>
      <c r="Y19" s="23"/>
      <c r="Z19" s="23"/>
    </row>
    <row r="20">
      <c r="A20" s="20" t="s">
        <v>41</v>
      </c>
      <c r="B20" s="31" t="s">
        <v>42</v>
      </c>
      <c r="C20" s="21" t="s">
        <v>43</v>
      </c>
      <c r="D20" s="20" t="s">
        <v>15</v>
      </c>
      <c r="E20" s="22"/>
      <c r="F20" s="22"/>
      <c r="G20" s="22"/>
      <c r="H20" s="22"/>
      <c r="I20" s="22"/>
      <c r="J20" s="22"/>
      <c r="K20" s="22"/>
      <c r="L20" s="22"/>
      <c r="M20" s="22"/>
      <c r="N20" s="22"/>
      <c r="O20" s="22"/>
      <c r="P20" s="23"/>
      <c r="Q20" s="23"/>
      <c r="R20" s="23"/>
      <c r="S20" s="23"/>
      <c r="T20" s="23"/>
      <c r="U20" s="23"/>
      <c r="V20" s="23"/>
      <c r="W20" s="23"/>
      <c r="X20" s="23"/>
      <c r="Y20" s="23"/>
      <c r="Z20" s="23"/>
    </row>
    <row r="21">
      <c r="A21" s="20" t="s">
        <v>44</v>
      </c>
      <c r="B21" s="25"/>
      <c r="C21" s="27" t="s">
        <v>45</v>
      </c>
      <c r="D21" s="20" t="s">
        <v>15</v>
      </c>
      <c r="E21" s="22"/>
      <c r="F21" s="22"/>
      <c r="G21" s="22"/>
      <c r="H21" s="22"/>
      <c r="I21" s="22"/>
      <c r="J21" s="22"/>
      <c r="K21" s="22"/>
      <c r="L21" s="22"/>
      <c r="M21" s="22"/>
      <c r="N21" s="22"/>
      <c r="O21" s="22"/>
      <c r="P21" s="23"/>
      <c r="Q21" s="23"/>
      <c r="R21" s="23"/>
      <c r="S21" s="23"/>
      <c r="T21" s="23"/>
      <c r="U21" s="23"/>
      <c r="V21" s="23"/>
      <c r="W21" s="23"/>
      <c r="X21" s="23"/>
      <c r="Y21" s="23"/>
      <c r="Z21" s="23"/>
    </row>
    <row r="22">
      <c r="A22" s="20" t="s">
        <v>46</v>
      </c>
      <c r="B22" s="31" t="s">
        <v>47</v>
      </c>
      <c r="C22" s="27" t="s">
        <v>48</v>
      </c>
      <c r="D22" s="20" t="s">
        <v>15</v>
      </c>
      <c r="E22" s="22"/>
      <c r="F22" s="22"/>
      <c r="G22" s="22"/>
      <c r="H22" s="22"/>
      <c r="I22" s="22"/>
      <c r="J22" s="22"/>
      <c r="K22" s="22"/>
      <c r="L22" s="22"/>
      <c r="M22" s="22"/>
      <c r="N22" s="22"/>
      <c r="O22" s="22"/>
      <c r="P22" s="23"/>
      <c r="Q22" s="23"/>
      <c r="R22" s="23"/>
      <c r="S22" s="23"/>
      <c r="T22" s="23"/>
      <c r="U22" s="23"/>
      <c r="V22" s="23"/>
      <c r="W22" s="23"/>
      <c r="X22" s="23"/>
      <c r="Y22" s="23"/>
      <c r="Z22" s="23"/>
    </row>
    <row r="23">
      <c r="A23" s="20" t="s">
        <v>49</v>
      </c>
      <c r="B23" s="25"/>
      <c r="C23" s="27" t="s">
        <v>50</v>
      </c>
      <c r="D23" s="20" t="s">
        <v>15</v>
      </c>
      <c r="E23" s="22"/>
      <c r="F23" s="22"/>
      <c r="G23" s="22"/>
      <c r="H23" s="22"/>
      <c r="I23" s="22"/>
      <c r="J23" s="22"/>
      <c r="K23" s="22"/>
      <c r="L23" s="22"/>
      <c r="M23" s="22"/>
      <c r="N23" s="22"/>
      <c r="O23" s="22"/>
      <c r="P23" s="23"/>
      <c r="Q23" s="23"/>
      <c r="R23" s="23"/>
      <c r="S23" s="23"/>
      <c r="T23" s="23"/>
      <c r="U23" s="23"/>
      <c r="V23" s="23"/>
      <c r="W23" s="23"/>
      <c r="X23" s="23"/>
      <c r="Y23" s="23"/>
      <c r="Z23" s="23"/>
    </row>
    <row r="24">
      <c r="A24" s="20" t="s">
        <v>51</v>
      </c>
      <c r="B24" s="33" t="s">
        <v>52</v>
      </c>
      <c r="C24" s="21" t="s">
        <v>53</v>
      </c>
      <c r="D24" s="20" t="s">
        <v>15</v>
      </c>
      <c r="E24" s="22"/>
      <c r="F24" s="22"/>
      <c r="G24" s="22"/>
      <c r="H24" s="22"/>
      <c r="I24" s="22"/>
      <c r="J24" s="22"/>
      <c r="K24" s="22"/>
      <c r="L24" s="22"/>
      <c r="M24" s="22"/>
      <c r="N24" s="22"/>
      <c r="O24" s="22"/>
      <c r="P24" s="23"/>
      <c r="Q24" s="23"/>
      <c r="R24" s="23"/>
      <c r="S24" s="23"/>
      <c r="T24" s="23"/>
      <c r="U24" s="23"/>
      <c r="V24" s="23"/>
      <c r="W24" s="23"/>
      <c r="X24" s="23"/>
      <c r="Y24" s="23"/>
      <c r="Z24" s="23"/>
    </row>
    <row r="25">
      <c r="A25" s="20" t="s">
        <v>54</v>
      </c>
      <c r="B25" s="33" t="s">
        <v>55</v>
      </c>
      <c r="C25" s="21" t="s">
        <v>56</v>
      </c>
      <c r="D25" s="20" t="s">
        <v>15</v>
      </c>
      <c r="E25" s="22"/>
      <c r="F25" s="22"/>
      <c r="G25" s="22"/>
      <c r="H25" s="22"/>
      <c r="I25" s="22"/>
      <c r="J25" s="22"/>
      <c r="K25" s="22"/>
      <c r="L25" s="22"/>
      <c r="M25" s="22"/>
      <c r="N25" s="22"/>
      <c r="O25" s="22"/>
      <c r="P25" s="23"/>
      <c r="Q25" s="23"/>
      <c r="R25" s="23"/>
      <c r="S25" s="23"/>
      <c r="T25" s="23"/>
      <c r="U25" s="23"/>
      <c r="V25" s="23"/>
      <c r="W25" s="23"/>
      <c r="X25" s="23"/>
      <c r="Y25" s="23"/>
      <c r="Z25" s="23"/>
    </row>
    <row r="26">
      <c r="A26" s="20" t="s">
        <v>57</v>
      </c>
      <c r="B26" s="33" t="s">
        <v>58</v>
      </c>
      <c r="C26" s="21" t="s">
        <v>59</v>
      </c>
      <c r="D26" s="20" t="s">
        <v>15</v>
      </c>
      <c r="E26" s="22"/>
      <c r="F26" s="22"/>
      <c r="G26" s="22"/>
      <c r="H26" s="22"/>
      <c r="I26" s="22"/>
      <c r="J26" s="22"/>
      <c r="K26" s="22"/>
      <c r="L26" s="22"/>
      <c r="M26" s="22"/>
      <c r="N26" s="22"/>
      <c r="O26" s="22"/>
      <c r="P26" s="23"/>
      <c r="Q26" s="23"/>
      <c r="R26" s="23"/>
      <c r="S26" s="23"/>
      <c r="T26" s="23"/>
      <c r="U26" s="23"/>
      <c r="V26" s="23"/>
      <c r="W26" s="23"/>
      <c r="X26" s="23"/>
      <c r="Y26" s="23"/>
      <c r="Z26" s="23"/>
    </row>
    <row r="27">
      <c r="A27" s="20" t="s">
        <v>60</v>
      </c>
      <c r="B27" s="21" t="s">
        <v>61</v>
      </c>
      <c r="C27" s="32" t="s">
        <v>62</v>
      </c>
      <c r="D27" s="20" t="s">
        <v>15</v>
      </c>
      <c r="E27" s="22"/>
      <c r="F27" s="22"/>
      <c r="G27" s="22"/>
      <c r="H27" s="22"/>
      <c r="I27" s="22"/>
      <c r="J27" s="22"/>
      <c r="K27" s="22"/>
      <c r="L27" s="22"/>
      <c r="M27" s="22"/>
      <c r="N27" s="22"/>
      <c r="O27" s="22"/>
      <c r="P27" s="23"/>
      <c r="Q27" s="23"/>
      <c r="R27" s="23"/>
      <c r="S27" s="23"/>
      <c r="T27" s="23"/>
      <c r="U27" s="23"/>
      <c r="V27" s="23"/>
      <c r="W27" s="23"/>
      <c r="X27" s="23"/>
      <c r="Y27" s="23"/>
      <c r="Z27" s="23"/>
    </row>
    <row r="28" ht="12.75" customHeight="1">
      <c r="A28" s="34"/>
      <c r="B28" s="34"/>
      <c r="C28" s="35"/>
      <c r="D28" s="34"/>
      <c r="E28" s="3"/>
      <c r="F28" s="3"/>
      <c r="G28" s="3"/>
      <c r="H28" s="3"/>
      <c r="I28" s="3"/>
      <c r="J28" s="3"/>
      <c r="K28" s="3"/>
      <c r="L28" s="3"/>
      <c r="M28" s="3"/>
      <c r="N28" s="3"/>
      <c r="O28" s="3"/>
    </row>
    <row r="29" ht="12.75" customHeight="1">
      <c r="A29" s="34"/>
      <c r="B29" s="34"/>
      <c r="C29" s="36"/>
      <c r="D29" s="34"/>
      <c r="E29" s="3"/>
      <c r="F29" s="3"/>
      <c r="G29" s="3"/>
      <c r="H29" s="3"/>
      <c r="I29" s="3"/>
      <c r="J29" s="3"/>
      <c r="K29" s="3"/>
      <c r="L29" s="3"/>
      <c r="M29" s="3"/>
      <c r="N29" s="3"/>
      <c r="O29" s="3"/>
    </row>
    <row r="30" ht="12.75" customHeight="1">
      <c r="A30" s="34"/>
      <c r="B30" s="34"/>
      <c r="C30" s="36"/>
      <c r="D30" s="34"/>
      <c r="E30" s="3"/>
      <c r="F30" s="3"/>
      <c r="G30" s="3"/>
      <c r="H30" s="3"/>
      <c r="I30" s="3"/>
      <c r="J30" s="3"/>
      <c r="K30" s="3"/>
      <c r="L30" s="3"/>
      <c r="M30" s="3"/>
      <c r="N30" s="3"/>
      <c r="O30" s="3"/>
    </row>
    <row r="31" ht="12.75" customHeight="1">
      <c r="A31" s="34"/>
      <c r="B31" s="34"/>
      <c r="C31" s="36"/>
      <c r="D31" s="34"/>
      <c r="E31" s="3"/>
      <c r="F31" s="3"/>
      <c r="G31" s="3"/>
      <c r="H31" s="3"/>
      <c r="I31" s="3"/>
      <c r="J31" s="3"/>
      <c r="K31" s="3"/>
      <c r="L31" s="3"/>
      <c r="M31" s="3"/>
      <c r="N31" s="3"/>
      <c r="O31" s="3"/>
    </row>
    <row r="32" ht="12.75" customHeight="1">
      <c r="A32" s="34"/>
      <c r="B32" s="34"/>
      <c r="C32" s="36"/>
      <c r="D32" s="34"/>
      <c r="E32" s="3"/>
      <c r="F32" s="3"/>
      <c r="G32" s="3"/>
      <c r="H32" s="3"/>
      <c r="I32" s="3"/>
      <c r="J32" s="3"/>
      <c r="K32" s="3"/>
      <c r="L32" s="3"/>
      <c r="M32" s="3"/>
      <c r="N32" s="3"/>
      <c r="O32" s="3"/>
    </row>
    <row r="33" ht="12.75" customHeight="1">
      <c r="A33" s="34"/>
      <c r="B33" s="34"/>
      <c r="C33" s="35"/>
      <c r="D33" s="34"/>
      <c r="E33" s="3"/>
      <c r="F33" s="3"/>
      <c r="G33" s="3"/>
      <c r="H33" s="3"/>
      <c r="I33" s="3"/>
      <c r="J33" s="3"/>
      <c r="K33" s="3"/>
      <c r="L33" s="3"/>
      <c r="M33" s="3"/>
      <c r="N33" s="3"/>
      <c r="O33" s="3"/>
    </row>
    <row r="34" ht="12.75" customHeight="1">
      <c r="A34" s="34"/>
      <c r="B34" s="34"/>
      <c r="C34" s="35"/>
      <c r="D34" s="34"/>
      <c r="E34" s="3"/>
      <c r="F34" s="3"/>
      <c r="G34" s="3"/>
      <c r="H34" s="3"/>
      <c r="I34" s="3"/>
      <c r="J34" s="3"/>
      <c r="K34" s="3"/>
      <c r="L34" s="3"/>
      <c r="M34" s="3"/>
      <c r="N34" s="3"/>
      <c r="O34" s="3"/>
    </row>
    <row r="35" ht="12.75" customHeight="1">
      <c r="A35" s="34"/>
      <c r="B35" s="34"/>
      <c r="C35" s="35"/>
      <c r="D35" s="34"/>
      <c r="E35" s="3"/>
      <c r="F35" s="3"/>
      <c r="G35" s="3"/>
      <c r="H35" s="3"/>
      <c r="I35" s="3"/>
      <c r="J35" s="3"/>
      <c r="K35" s="3"/>
      <c r="L35" s="3"/>
      <c r="M35" s="3"/>
      <c r="N35" s="3"/>
      <c r="O35" s="3"/>
    </row>
    <row r="36" ht="12.75" customHeight="1">
      <c r="A36" s="35"/>
      <c r="B36" s="34"/>
      <c r="C36" s="35"/>
      <c r="D36" s="34"/>
      <c r="E36" s="3"/>
      <c r="F36" s="3"/>
      <c r="G36" s="3"/>
      <c r="H36" s="3"/>
      <c r="I36" s="3"/>
      <c r="J36" s="3"/>
      <c r="K36" s="3"/>
      <c r="L36" s="3"/>
      <c r="M36" s="3"/>
      <c r="N36" s="3"/>
      <c r="O36" s="3"/>
    </row>
    <row r="37" ht="12.75" customHeight="1">
      <c r="A37" s="35"/>
      <c r="B37" s="34"/>
      <c r="C37" s="35"/>
      <c r="D37" s="34"/>
      <c r="E37" s="3"/>
      <c r="F37" s="3"/>
      <c r="G37" s="3"/>
      <c r="H37" s="3"/>
      <c r="I37" s="3"/>
      <c r="J37" s="3"/>
      <c r="K37" s="3"/>
      <c r="L37" s="3"/>
      <c r="M37" s="3"/>
      <c r="N37" s="3"/>
      <c r="O37" s="3"/>
    </row>
    <row r="38" ht="12.75" customHeight="1">
      <c r="A38" s="35"/>
      <c r="B38" s="34"/>
      <c r="C38" s="35"/>
      <c r="D38" s="34"/>
      <c r="E38" s="3"/>
      <c r="F38" s="3"/>
      <c r="G38" s="3"/>
      <c r="H38" s="3"/>
      <c r="I38" s="3"/>
      <c r="J38" s="3"/>
      <c r="K38" s="3"/>
      <c r="L38" s="3"/>
      <c r="M38" s="3"/>
      <c r="N38" s="3"/>
      <c r="O38" s="3"/>
    </row>
    <row r="39" ht="12.75" customHeight="1">
      <c r="A39" s="35"/>
      <c r="B39" s="34"/>
      <c r="C39" s="35"/>
      <c r="D39" s="34"/>
      <c r="E39" s="3"/>
      <c r="F39" s="3"/>
      <c r="G39" s="3"/>
      <c r="H39" s="3"/>
      <c r="I39" s="3"/>
      <c r="J39" s="3"/>
      <c r="K39" s="3"/>
      <c r="L39" s="3"/>
      <c r="M39" s="3"/>
      <c r="N39" s="3"/>
      <c r="O39" s="3"/>
    </row>
    <row r="40" ht="12.75" customHeight="1">
      <c r="A40" s="35"/>
      <c r="B40" s="34"/>
      <c r="C40" s="35"/>
      <c r="D40" s="34"/>
      <c r="E40" s="3"/>
      <c r="F40" s="3"/>
      <c r="G40" s="3"/>
      <c r="H40" s="3"/>
      <c r="I40" s="3"/>
      <c r="J40" s="3"/>
      <c r="K40" s="3"/>
      <c r="L40" s="3"/>
      <c r="M40" s="3"/>
      <c r="N40" s="3"/>
      <c r="O40" s="3"/>
    </row>
    <row r="41" ht="12.75" customHeight="1">
      <c r="A41" s="35"/>
      <c r="B41" s="34"/>
      <c r="C41" s="35"/>
      <c r="D41" s="34"/>
      <c r="E41" s="3"/>
      <c r="F41" s="3"/>
      <c r="G41" s="3"/>
      <c r="H41" s="3"/>
      <c r="I41" s="3"/>
      <c r="J41" s="3"/>
      <c r="K41" s="3"/>
      <c r="L41" s="3"/>
      <c r="M41" s="3"/>
      <c r="N41" s="3"/>
      <c r="O41" s="3"/>
    </row>
    <row r="42" ht="12.75" customHeight="1">
      <c r="A42" s="35"/>
      <c r="B42" s="34"/>
      <c r="C42" s="35"/>
      <c r="D42" s="34"/>
      <c r="E42" s="3"/>
      <c r="F42" s="3"/>
      <c r="G42" s="3"/>
      <c r="H42" s="3"/>
      <c r="I42" s="3"/>
      <c r="J42" s="3"/>
      <c r="K42" s="3"/>
      <c r="L42" s="3"/>
      <c r="M42" s="3"/>
      <c r="N42" s="3"/>
      <c r="O42" s="3"/>
    </row>
    <row r="43" ht="12.75" customHeight="1">
      <c r="A43" s="35"/>
      <c r="B43" s="34"/>
      <c r="C43" s="35"/>
      <c r="D43" s="34"/>
      <c r="E43" s="3"/>
      <c r="F43" s="3"/>
      <c r="G43" s="3"/>
      <c r="H43" s="3"/>
      <c r="I43" s="3"/>
      <c r="J43" s="3"/>
      <c r="K43" s="3"/>
      <c r="L43" s="3"/>
      <c r="M43" s="3"/>
      <c r="N43" s="3"/>
      <c r="O43" s="3"/>
    </row>
    <row r="44" ht="12.75" customHeight="1">
      <c r="A44" s="35"/>
      <c r="B44" s="34"/>
      <c r="C44" s="35"/>
      <c r="D44" s="34"/>
      <c r="E44" s="3"/>
      <c r="F44" s="3"/>
      <c r="G44" s="3"/>
      <c r="H44" s="3"/>
      <c r="I44" s="3"/>
      <c r="J44" s="3"/>
      <c r="K44" s="3"/>
      <c r="L44" s="3"/>
      <c r="M44" s="3"/>
      <c r="N44" s="3"/>
      <c r="O44" s="3"/>
    </row>
    <row r="45" ht="12.75" customHeight="1">
      <c r="A45" s="35"/>
      <c r="B45" s="34"/>
      <c r="C45" s="35"/>
      <c r="D45" s="34"/>
      <c r="E45" s="3"/>
      <c r="F45" s="3"/>
      <c r="G45" s="3"/>
      <c r="H45" s="3"/>
      <c r="I45" s="3"/>
      <c r="J45" s="3"/>
      <c r="K45" s="3"/>
      <c r="L45" s="3"/>
      <c r="M45" s="3"/>
      <c r="N45" s="3"/>
      <c r="O45" s="3"/>
    </row>
    <row r="46" ht="12.75" customHeight="1">
      <c r="A46" s="35"/>
      <c r="B46" s="34"/>
      <c r="C46" s="35"/>
      <c r="D46" s="34"/>
      <c r="E46" s="3"/>
      <c r="F46" s="3"/>
      <c r="G46" s="3"/>
      <c r="H46" s="3"/>
      <c r="I46" s="3"/>
      <c r="J46" s="3"/>
      <c r="K46" s="3"/>
      <c r="L46" s="3"/>
      <c r="M46" s="3"/>
      <c r="N46" s="3"/>
      <c r="O46" s="3"/>
    </row>
    <row r="47" ht="12.75" customHeight="1">
      <c r="A47" s="35"/>
      <c r="B47" s="34"/>
      <c r="C47" s="35"/>
      <c r="D47" s="34"/>
      <c r="E47" s="3"/>
      <c r="F47" s="3"/>
      <c r="G47" s="3"/>
      <c r="H47" s="3"/>
      <c r="I47" s="3"/>
      <c r="J47" s="3"/>
      <c r="K47" s="3"/>
      <c r="L47" s="3"/>
      <c r="M47" s="3"/>
      <c r="N47" s="3"/>
      <c r="O47" s="3"/>
    </row>
    <row r="48" ht="12.75" customHeight="1">
      <c r="A48" s="37"/>
      <c r="B48" s="1"/>
      <c r="C48" s="1"/>
      <c r="D48" s="1"/>
      <c r="E48" s="1"/>
      <c r="F48" s="3"/>
      <c r="G48" s="3"/>
      <c r="H48" s="3"/>
      <c r="I48" s="3"/>
      <c r="J48" s="3"/>
      <c r="K48" s="3"/>
      <c r="L48" s="3"/>
      <c r="M48" s="3"/>
      <c r="N48" s="3"/>
      <c r="O48" s="3"/>
    </row>
    <row r="49" ht="12.75" customHeight="1">
      <c r="A49" s="37"/>
      <c r="B49" s="1"/>
      <c r="C49" s="1"/>
      <c r="D49" s="1"/>
      <c r="E49" s="1"/>
      <c r="F49" s="3"/>
      <c r="G49" s="3"/>
      <c r="H49" s="3"/>
      <c r="I49" s="3"/>
      <c r="J49" s="3"/>
      <c r="K49" s="3"/>
      <c r="L49" s="3"/>
      <c r="M49" s="3"/>
      <c r="N49" s="3"/>
      <c r="O49" s="3"/>
    </row>
    <row r="50" ht="12.75" customHeight="1">
      <c r="A50" s="1"/>
      <c r="B50" s="1"/>
      <c r="C50" s="1"/>
      <c r="D50" s="1"/>
      <c r="E50" s="1"/>
      <c r="F50" s="1"/>
      <c r="G50" s="1"/>
      <c r="H50" s="3"/>
      <c r="I50" s="3"/>
      <c r="J50" s="3"/>
      <c r="K50" s="3"/>
      <c r="L50" s="3"/>
      <c r="M50" s="3"/>
      <c r="N50" s="3"/>
      <c r="O50" s="3"/>
    </row>
    <row r="51" ht="12.75" customHeight="1">
      <c r="A51" s="1"/>
      <c r="B51" s="1"/>
      <c r="C51" s="1"/>
      <c r="D51" s="1"/>
      <c r="E51" s="1"/>
      <c r="F51" s="1"/>
      <c r="G51" s="1"/>
      <c r="H51" s="3"/>
      <c r="I51" s="3"/>
      <c r="J51" s="3"/>
      <c r="K51" s="3"/>
      <c r="L51" s="3"/>
      <c r="M51" s="3"/>
      <c r="N51" s="3"/>
      <c r="O51" s="3"/>
    </row>
    <row r="52" ht="12.75" customHeight="1">
      <c r="A52" s="1"/>
      <c r="B52" s="1"/>
      <c r="C52" s="1"/>
      <c r="D52" s="1"/>
      <c r="E52" s="1"/>
      <c r="F52" s="1"/>
      <c r="G52" s="1"/>
      <c r="H52" s="3"/>
      <c r="I52" s="3"/>
      <c r="J52" s="3"/>
      <c r="K52" s="3"/>
      <c r="L52" s="3"/>
      <c r="M52" s="3"/>
      <c r="N52" s="3"/>
      <c r="O52" s="3"/>
    </row>
    <row r="53" ht="12.75" customHeight="1">
      <c r="A53" s="1"/>
      <c r="B53" s="1"/>
      <c r="C53" s="1"/>
      <c r="D53" s="1"/>
      <c r="E53" s="1"/>
      <c r="F53" s="1"/>
      <c r="G53" s="1"/>
      <c r="H53" s="3"/>
      <c r="I53" s="3"/>
      <c r="J53" s="3"/>
      <c r="K53" s="3"/>
      <c r="L53" s="3"/>
      <c r="M53" s="3"/>
      <c r="N53" s="3"/>
      <c r="O53" s="3"/>
    </row>
    <row r="54" ht="12.75" customHeight="1">
      <c r="A54" s="1"/>
      <c r="B54" s="2"/>
      <c r="C54" s="3"/>
      <c r="D54" s="4"/>
      <c r="E54" s="3"/>
      <c r="F54" s="3"/>
      <c r="G54" s="3"/>
      <c r="H54" s="3"/>
      <c r="I54" s="3"/>
      <c r="J54" s="3"/>
      <c r="K54" s="3"/>
      <c r="L54" s="3"/>
      <c r="M54" s="3"/>
      <c r="N54" s="3"/>
      <c r="O54" s="3"/>
    </row>
    <row r="55" ht="12.75" customHeight="1">
      <c r="A55" s="1"/>
      <c r="B55" s="2"/>
      <c r="C55" s="3"/>
      <c r="D55" s="4"/>
      <c r="E55" s="3"/>
      <c r="F55" s="3"/>
      <c r="G55" s="3"/>
      <c r="H55" s="3"/>
      <c r="I55" s="3"/>
      <c r="J55" s="3"/>
      <c r="K55" s="3"/>
      <c r="L55" s="3"/>
      <c r="M55" s="3"/>
      <c r="N55" s="3"/>
      <c r="O55" s="3"/>
    </row>
    <row r="56" ht="12.75" customHeight="1">
      <c r="A56" s="1"/>
      <c r="B56" s="2"/>
      <c r="C56" s="3"/>
      <c r="D56" s="4"/>
      <c r="E56" s="3"/>
      <c r="F56" s="3"/>
      <c r="G56" s="3"/>
      <c r="H56" s="3"/>
      <c r="I56" s="3"/>
      <c r="J56" s="3"/>
      <c r="K56" s="3"/>
      <c r="L56" s="3"/>
      <c r="M56" s="3"/>
      <c r="N56" s="3"/>
      <c r="O56" s="3"/>
    </row>
    <row r="57" ht="12.75" customHeight="1">
      <c r="A57" s="1"/>
      <c r="B57" s="2"/>
      <c r="C57" s="3"/>
      <c r="D57" s="4"/>
      <c r="E57" s="3"/>
      <c r="F57" s="3"/>
      <c r="G57" s="3"/>
      <c r="H57" s="3"/>
      <c r="I57" s="3"/>
      <c r="J57" s="3"/>
      <c r="K57" s="3"/>
      <c r="L57" s="3"/>
      <c r="M57" s="3"/>
      <c r="N57" s="3"/>
      <c r="O57" s="3"/>
    </row>
    <row r="58" ht="12.75" customHeight="1">
      <c r="A58" s="1"/>
      <c r="B58" s="2"/>
      <c r="C58" s="3"/>
      <c r="D58" s="4"/>
      <c r="E58" s="3"/>
      <c r="F58" s="3"/>
      <c r="G58" s="3"/>
      <c r="H58" s="3"/>
      <c r="I58" s="3"/>
      <c r="J58" s="3"/>
      <c r="K58" s="3"/>
      <c r="L58" s="3"/>
      <c r="M58" s="3"/>
      <c r="N58" s="3"/>
      <c r="O58" s="3"/>
    </row>
    <row r="59" ht="12.75" customHeight="1">
      <c r="A59" s="1"/>
      <c r="B59" s="2"/>
      <c r="C59" s="3"/>
      <c r="D59" s="4"/>
      <c r="E59" s="3"/>
      <c r="F59" s="3"/>
      <c r="G59" s="3"/>
      <c r="H59" s="3"/>
      <c r="I59" s="3"/>
      <c r="J59" s="3"/>
      <c r="K59" s="3"/>
      <c r="L59" s="3"/>
      <c r="M59" s="3"/>
      <c r="N59" s="3"/>
      <c r="O59" s="3"/>
    </row>
    <row r="60" ht="12.75" customHeight="1">
      <c r="A60" s="1"/>
      <c r="B60" s="2"/>
      <c r="C60" s="3"/>
      <c r="D60" s="4"/>
      <c r="E60" s="3"/>
      <c r="F60" s="3"/>
      <c r="G60" s="3"/>
      <c r="H60" s="3"/>
      <c r="I60" s="3"/>
      <c r="J60" s="3"/>
      <c r="K60" s="3"/>
      <c r="L60" s="3"/>
      <c r="M60" s="3"/>
      <c r="N60" s="3"/>
      <c r="O60" s="3"/>
    </row>
    <row r="61" ht="12.75" customHeight="1">
      <c r="A61" s="1"/>
      <c r="B61" s="2"/>
      <c r="C61" s="3"/>
      <c r="D61" s="4"/>
      <c r="E61" s="3"/>
      <c r="F61" s="3"/>
      <c r="G61" s="3"/>
      <c r="H61" s="3"/>
      <c r="I61" s="3"/>
      <c r="J61" s="3"/>
      <c r="K61" s="3"/>
      <c r="L61" s="3"/>
      <c r="M61" s="3"/>
      <c r="N61" s="3"/>
      <c r="O61" s="3"/>
    </row>
    <row r="62" ht="12.75" customHeight="1">
      <c r="A62" s="1"/>
      <c r="B62" s="2"/>
      <c r="C62" s="3"/>
      <c r="D62" s="4"/>
      <c r="E62" s="3"/>
      <c r="F62" s="3"/>
      <c r="G62" s="3"/>
      <c r="H62" s="3"/>
      <c r="I62" s="3"/>
      <c r="J62" s="3"/>
      <c r="K62" s="3"/>
      <c r="L62" s="3"/>
      <c r="M62" s="3"/>
      <c r="N62" s="3"/>
      <c r="O62" s="3"/>
    </row>
    <row r="63" ht="12.75" customHeight="1">
      <c r="A63" s="1"/>
      <c r="B63" s="2"/>
      <c r="C63" s="3"/>
      <c r="D63" s="4"/>
      <c r="E63" s="3"/>
      <c r="F63" s="3"/>
      <c r="G63" s="3"/>
      <c r="H63" s="3"/>
      <c r="I63" s="3"/>
      <c r="J63" s="3"/>
      <c r="K63" s="3"/>
      <c r="L63" s="3"/>
      <c r="M63" s="3"/>
      <c r="N63" s="3"/>
      <c r="O63" s="3"/>
    </row>
    <row r="64" ht="12.75" customHeight="1">
      <c r="A64" s="1"/>
      <c r="B64" s="2"/>
      <c r="C64" s="3"/>
      <c r="D64" s="4"/>
      <c r="E64" s="3"/>
      <c r="F64" s="3"/>
      <c r="G64" s="3"/>
      <c r="H64" s="3"/>
      <c r="I64" s="3"/>
      <c r="J64" s="3"/>
      <c r="K64" s="3"/>
      <c r="L64" s="3"/>
      <c r="M64" s="3"/>
      <c r="N64" s="3"/>
      <c r="O64" s="3"/>
    </row>
    <row r="65" ht="12.75" customHeight="1">
      <c r="A65" s="1"/>
      <c r="B65" s="2"/>
      <c r="C65" s="3"/>
      <c r="D65" s="4"/>
      <c r="E65" s="3"/>
      <c r="F65" s="3"/>
      <c r="G65" s="3"/>
      <c r="H65" s="3"/>
      <c r="I65" s="3"/>
      <c r="J65" s="3"/>
      <c r="K65" s="3"/>
      <c r="L65" s="3"/>
      <c r="M65" s="3"/>
      <c r="N65" s="3"/>
      <c r="O65" s="3"/>
    </row>
    <row r="66" ht="12.75" customHeight="1">
      <c r="A66" s="1"/>
      <c r="B66" s="2"/>
      <c r="C66" s="3"/>
      <c r="D66" s="4"/>
      <c r="E66" s="3"/>
      <c r="F66" s="3"/>
      <c r="G66" s="3"/>
      <c r="H66" s="3"/>
      <c r="I66" s="3"/>
      <c r="J66" s="3"/>
      <c r="K66" s="3"/>
      <c r="L66" s="3"/>
      <c r="M66" s="3"/>
      <c r="N66" s="3"/>
      <c r="O66" s="3"/>
    </row>
    <row r="67" ht="12.75" customHeight="1">
      <c r="A67" s="1"/>
      <c r="B67" s="2"/>
      <c r="C67" s="3"/>
      <c r="D67" s="4"/>
      <c r="E67" s="3"/>
      <c r="F67" s="3"/>
      <c r="G67" s="3"/>
      <c r="H67" s="3"/>
      <c r="I67" s="3"/>
      <c r="J67" s="3"/>
      <c r="K67" s="3"/>
      <c r="L67" s="3"/>
      <c r="M67" s="3"/>
      <c r="N67" s="3"/>
      <c r="O67" s="3"/>
    </row>
    <row r="68" ht="12.75" customHeight="1">
      <c r="A68" s="1"/>
      <c r="B68" s="2"/>
      <c r="C68" s="3"/>
      <c r="D68" s="4"/>
      <c r="E68" s="3"/>
      <c r="F68" s="3"/>
      <c r="G68" s="3"/>
      <c r="H68" s="3"/>
      <c r="I68" s="3"/>
      <c r="J68" s="3"/>
      <c r="K68" s="3"/>
      <c r="L68" s="3"/>
      <c r="M68" s="3"/>
      <c r="N68" s="3"/>
      <c r="O68" s="3"/>
    </row>
    <row r="69" ht="12.75" customHeight="1">
      <c r="A69" s="1"/>
      <c r="B69" s="2"/>
      <c r="C69" s="3"/>
      <c r="D69" s="4"/>
      <c r="E69" s="3"/>
      <c r="F69" s="3"/>
      <c r="G69" s="3"/>
      <c r="H69" s="3"/>
      <c r="I69" s="3"/>
      <c r="J69" s="3"/>
      <c r="K69" s="3"/>
      <c r="L69" s="3"/>
      <c r="M69" s="3"/>
      <c r="N69" s="3"/>
      <c r="O69" s="3"/>
    </row>
    <row r="70" ht="12.75" customHeight="1">
      <c r="A70" s="1"/>
      <c r="B70" s="2"/>
      <c r="C70" s="3"/>
      <c r="D70" s="4"/>
      <c r="E70" s="3"/>
      <c r="F70" s="3"/>
      <c r="G70" s="3"/>
      <c r="H70" s="3"/>
      <c r="I70" s="3"/>
      <c r="J70" s="3"/>
      <c r="K70" s="3"/>
      <c r="L70" s="3"/>
      <c r="M70" s="3"/>
      <c r="N70" s="3"/>
      <c r="O70" s="3"/>
    </row>
    <row r="71" ht="12.75" customHeight="1">
      <c r="A71" s="1"/>
      <c r="B71" s="2"/>
      <c r="C71" s="3"/>
      <c r="D71" s="4"/>
      <c r="E71" s="3"/>
      <c r="F71" s="3"/>
      <c r="G71" s="3"/>
      <c r="H71" s="3"/>
      <c r="I71" s="3"/>
      <c r="J71" s="3"/>
      <c r="K71" s="3"/>
      <c r="L71" s="3"/>
      <c r="M71" s="3"/>
      <c r="N71" s="3"/>
      <c r="O71" s="3"/>
    </row>
    <row r="72" ht="12.75" customHeight="1">
      <c r="A72" s="1"/>
      <c r="B72" s="2"/>
      <c r="C72" s="3"/>
      <c r="D72" s="4"/>
      <c r="E72" s="3"/>
      <c r="F72" s="3"/>
      <c r="G72" s="3"/>
      <c r="H72" s="3"/>
      <c r="I72" s="3"/>
      <c r="J72" s="3"/>
      <c r="K72" s="3"/>
      <c r="L72" s="3"/>
      <c r="M72" s="3"/>
      <c r="N72" s="3"/>
      <c r="O72" s="3"/>
    </row>
    <row r="73" ht="12.75" customHeight="1">
      <c r="A73" s="1"/>
      <c r="B73" s="2"/>
      <c r="C73" s="3"/>
      <c r="D73" s="4"/>
      <c r="E73" s="3"/>
      <c r="F73" s="3"/>
      <c r="G73" s="3"/>
      <c r="H73" s="3"/>
      <c r="I73" s="3"/>
      <c r="J73" s="3"/>
      <c r="K73" s="3"/>
      <c r="L73" s="3"/>
      <c r="M73" s="3"/>
      <c r="N73" s="3"/>
      <c r="O73" s="3"/>
    </row>
    <row r="74" ht="12.75" customHeight="1">
      <c r="A74" s="1"/>
      <c r="B74" s="2"/>
      <c r="C74" s="3"/>
      <c r="D74" s="4"/>
      <c r="E74" s="3"/>
      <c r="F74" s="3"/>
      <c r="G74" s="3"/>
      <c r="H74" s="3"/>
      <c r="I74" s="3"/>
      <c r="J74" s="3"/>
      <c r="K74" s="3"/>
      <c r="L74" s="3"/>
      <c r="M74" s="3"/>
      <c r="N74" s="3"/>
      <c r="O74" s="3"/>
    </row>
    <row r="75" ht="12.75" customHeight="1">
      <c r="A75" s="1"/>
      <c r="B75" s="2"/>
      <c r="C75" s="3"/>
      <c r="D75" s="4"/>
      <c r="E75" s="3"/>
      <c r="F75" s="3"/>
      <c r="G75" s="3"/>
      <c r="H75" s="3"/>
      <c r="I75" s="3"/>
      <c r="J75" s="3"/>
      <c r="K75" s="3"/>
      <c r="L75" s="3"/>
      <c r="M75" s="3"/>
      <c r="N75" s="3"/>
      <c r="O75" s="3"/>
    </row>
    <row r="76" ht="12.75" customHeight="1">
      <c r="A76" s="1"/>
      <c r="B76" s="2"/>
      <c r="C76" s="3"/>
      <c r="D76" s="4"/>
      <c r="E76" s="3"/>
      <c r="F76" s="3"/>
      <c r="G76" s="3"/>
      <c r="H76" s="3"/>
      <c r="I76" s="3"/>
      <c r="J76" s="3"/>
      <c r="K76" s="3"/>
      <c r="L76" s="3"/>
      <c r="M76" s="3"/>
      <c r="N76" s="3"/>
      <c r="O76" s="3"/>
    </row>
    <row r="77" ht="12.75" customHeight="1">
      <c r="A77" s="1"/>
      <c r="B77" s="2"/>
      <c r="C77" s="3"/>
      <c r="D77" s="4"/>
      <c r="E77" s="3"/>
      <c r="F77" s="3"/>
      <c r="G77" s="3"/>
      <c r="H77" s="3"/>
      <c r="I77" s="3"/>
      <c r="J77" s="3"/>
      <c r="K77" s="3"/>
      <c r="L77" s="3"/>
      <c r="M77" s="3"/>
      <c r="N77" s="3"/>
      <c r="O77" s="3"/>
    </row>
    <row r="78" ht="12.75" customHeight="1">
      <c r="A78" s="1"/>
      <c r="B78" s="2"/>
      <c r="C78" s="3"/>
      <c r="D78" s="4"/>
      <c r="E78" s="3"/>
      <c r="F78" s="3"/>
      <c r="G78" s="3"/>
      <c r="H78" s="3"/>
      <c r="I78" s="3"/>
      <c r="J78" s="3"/>
      <c r="K78" s="3"/>
      <c r="L78" s="3"/>
      <c r="M78" s="3"/>
      <c r="N78" s="3"/>
      <c r="O78" s="3"/>
    </row>
    <row r="79" ht="12.75" customHeight="1">
      <c r="A79" s="1"/>
      <c r="B79" s="2"/>
      <c r="C79" s="3"/>
      <c r="D79" s="4"/>
      <c r="E79" s="3"/>
      <c r="F79" s="3"/>
      <c r="G79" s="3"/>
      <c r="H79" s="3"/>
      <c r="I79" s="3"/>
      <c r="J79" s="3"/>
      <c r="K79" s="3"/>
      <c r="L79" s="3"/>
      <c r="M79" s="3"/>
      <c r="N79" s="3"/>
      <c r="O79" s="3"/>
    </row>
    <row r="80" ht="12.75" customHeight="1">
      <c r="A80" s="1"/>
      <c r="B80" s="2"/>
      <c r="C80" s="3"/>
      <c r="D80" s="4"/>
      <c r="E80" s="3"/>
      <c r="F80" s="3"/>
      <c r="G80" s="3"/>
      <c r="H80" s="3"/>
      <c r="I80" s="3"/>
      <c r="J80" s="3"/>
      <c r="K80" s="3"/>
      <c r="L80" s="3"/>
      <c r="M80" s="3"/>
      <c r="N80" s="3"/>
      <c r="O80" s="3"/>
    </row>
    <row r="81" ht="12.75" customHeight="1">
      <c r="A81" s="1"/>
      <c r="B81" s="2"/>
      <c r="C81" s="3"/>
      <c r="D81" s="4"/>
      <c r="E81" s="3"/>
      <c r="F81" s="3"/>
      <c r="G81" s="3"/>
      <c r="H81" s="3"/>
      <c r="I81" s="3"/>
      <c r="J81" s="3"/>
      <c r="K81" s="3"/>
      <c r="L81" s="3"/>
      <c r="M81" s="3"/>
      <c r="N81" s="3"/>
      <c r="O81" s="3"/>
    </row>
    <row r="82" ht="12.75" customHeight="1">
      <c r="A82" s="1"/>
      <c r="B82" s="2"/>
      <c r="C82" s="3"/>
      <c r="D82" s="4"/>
      <c r="E82" s="3"/>
      <c r="F82" s="3"/>
      <c r="G82" s="3"/>
      <c r="H82" s="3"/>
      <c r="I82" s="3"/>
      <c r="J82" s="3"/>
      <c r="K82" s="3"/>
      <c r="L82" s="3"/>
      <c r="M82" s="3"/>
      <c r="N82" s="3"/>
      <c r="O82" s="3"/>
    </row>
    <row r="83" ht="12.75" customHeight="1">
      <c r="A83" s="1"/>
      <c r="B83" s="2"/>
      <c r="C83" s="3"/>
      <c r="D83" s="4"/>
      <c r="E83" s="3"/>
      <c r="F83" s="3"/>
      <c r="G83" s="3"/>
      <c r="H83" s="3"/>
      <c r="I83" s="3"/>
      <c r="J83" s="3"/>
      <c r="K83" s="3"/>
      <c r="L83" s="3"/>
      <c r="M83" s="3"/>
      <c r="N83" s="3"/>
      <c r="O83" s="3"/>
    </row>
    <row r="84" ht="12.75" customHeight="1">
      <c r="A84" s="1"/>
      <c r="B84" s="2"/>
      <c r="C84" s="3"/>
      <c r="D84" s="4"/>
      <c r="E84" s="3"/>
      <c r="F84" s="3"/>
      <c r="G84" s="3"/>
      <c r="H84" s="3"/>
      <c r="I84" s="3"/>
      <c r="J84" s="3"/>
      <c r="K84" s="3"/>
      <c r="L84" s="3"/>
      <c r="M84" s="3"/>
      <c r="N84" s="3"/>
      <c r="O84" s="3"/>
    </row>
    <row r="85" ht="12.75" customHeight="1">
      <c r="A85" s="1"/>
      <c r="B85" s="2"/>
      <c r="C85" s="3"/>
      <c r="D85" s="4"/>
      <c r="E85" s="3"/>
      <c r="F85" s="3"/>
      <c r="G85" s="3"/>
      <c r="H85" s="3"/>
      <c r="I85" s="3"/>
      <c r="J85" s="3"/>
      <c r="K85" s="3"/>
      <c r="L85" s="3"/>
      <c r="M85" s="3"/>
      <c r="N85" s="3"/>
      <c r="O85" s="3"/>
    </row>
    <row r="86" ht="12.75" customHeight="1">
      <c r="A86" s="1"/>
      <c r="B86" s="2"/>
      <c r="C86" s="3"/>
      <c r="D86" s="4"/>
      <c r="E86" s="3"/>
      <c r="F86" s="3"/>
      <c r="G86" s="3"/>
      <c r="H86" s="3"/>
      <c r="I86" s="3"/>
      <c r="J86" s="3"/>
      <c r="K86" s="3"/>
      <c r="L86" s="3"/>
      <c r="M86" s="3"/>
      <c r="N86" s="3"/>
      <c r="O86" s="3"/>
    </row>
    <row r="87" ht="12.75" customHeight="1">
      <c r="A87" s="1"/>
      <c r="B87" s="2"/>
      <c r="C87" s="3"/>
      <c r="D87" s="4"/>
      <c r="E87" s="3"/>
      <c r="F87" s="3"/>
      <c r="G87" s="3"/>
      <c r="H87" s="3"/>
      <c r="I87" s="3"/>
      <c r="J87" s="3"/>
      <c r="K87" s="3"/>
      <c r="L87" s="3"/>
      <c r="M87" s="3"/>
      <c r="N87" s="3"/>
      <c r="O87" s="3"/>
    </row>
    <row r="88" ht="12.75" customHeight="1">
      <c r="A88" s="1"/>
      <c r="B88" s="2"/>
      <c r="C88" s="3"/>
      <c r="D88" s="4"/>
      <c r="E88" s="3"/>
      <c r="F88" s="3"/>
      <c r="G88" s="3"/>
      <c r="H88" s="3"/>
      <c r="I88" s="3"/>
      <c r="J88" s="3"/>
      <c r="K88" s="3"/>
      <c r="L88" s="3"/>
      <c r="M88" s="3"/>
      <c r="N88" s="3"/>
      <c r="O88" s="3"/>
    </row>
    <row r="89" ht="12.75" customHeight="1">
      <c r="A89" s="1"/>
      <c r="B89" s="2"/>
      <c r="C89" s="3"/>
      <c r="D89" s="4"/>
      <c r="E89" s="3"/>
      <c r="F89" s="3"/>
      <c r="G89" s="3"/>
      <c r="H89" s="3"/>
      <c r="I89" s="3"/>
      <c r="J89" s="3"/>
      <c r="K89" s="3"/>
      <c r="L89" s="3"/>
      <c r="M89" s="3"/>
      <c r="N89" s="3"/>
      <c r="O89" s="3"/>
    </row>
    <row r="90" ht="12.75" customHeight="1">
      <c r="A90" s="1"/>
      <c r="B90" s="2"/>
      <c r="C90" s="3"/>
      <c r="D90" s="4"/>
      <c r="E90" s="3"/>
      <c r="F90" s="3"/>
      <c r="G90" s="3"/>
      <c r="H90" s="3"/>
      <c r="I90" s="3"/>
      <c r="J90" s="3"/>
      <c r="K90" s="3"/>
      <c r="L90" s="3"/>
      <c r="M90" s="3"/>
      <c r="N90" s="3"/>
      <c r="O90" s="3"/>
    </row>
    <row r="91" ht="12.75" customHeight="1">
      <c r="A91" s="1"/>
      <c r="B91" s="2"/>
      <c r="C91" s="3"/>
      <c r="D91" s="4"/>
      <c r="E91" s="3"/>
      <c r="F91" s="3"/>
      <c r="G91" s="3"/>
      <c r="H91" s="3"/>
      <c r="I91" s="3"/>
      <c r="J91" s="3"/>
      <c r="K91" s="3"/>
      <c r="L91" s="3"/>
      <c r="M91" s="3"/>
      <c r="N91" s="3"/>
      <c r="O91" s="3"/>
    </row>
    <row r="92" ht="12.75" customHeight="1">
      <c r="A92" s="1"/>
      <c r="B92" s="2"/>
      <c r="C92" s="3"/>
      <c r="D92" s="4"/>
      <c r="E92" s="3"/>
      <c r="F92" s="3"/>
      <c r="G92" s="3"/>
      <c r="H92" s="3"/>
      <c r="I92" s="3"/>
      <c r="J92" s="3"/>
      <c r="K92" s="3"/>
      <c r="L92" s="3"/>
      <c r="M92" s="3"/>
      <c r="N92" s="3"/>
      <c r="O92" s="3"/>
    </row>
    <row r="93" ht="12.75" customHeight="1">
      <c r="A93" s="1"/>
      <c r="B93" s="2"/>
      <c r="C93" s="3"/>
      <c r="D93" s="4"/>
      <c r="E93" s="3"/>
      <c r="F93" s="3"/>
      <c r="G93" s="3"/>
      <c r="H93" s="3"/>
      <c r="I93" s="3"/>
      <c r="J93" s="3"/>
      <c r="K93" s="3"/>
      <c r="L93" s="3"/>
      <c r="M93" s="3"/>
      <c r="N93" s="3"/>
      <c r="O93" s="3"/>
    </row>
    <row r="94" ht="12.75" customHeight="1">
      <c r="A94" s="1"/>
      <c r="B94" s="2"/>
      <c r="C94" s="3"/>
      <c r="D94" s="4"/>
      <c r="E94" s="3"/>
      <c r="F94" s="3"/>
      <c r="G94" s="3"/>
      <c r="H94" s="3"/>
      <c r="I94" s="3"/>
      <c r="J94" s="3"/>
      <c r="K94" s="3"/>
      <c r="L94" s="3"/>
      <c r="M94" s="3"/>
      <c r="N94" s="3"/>
      <c r="O94" s="3"/>
    </row>
    <row r="95" ht="12.75" customHeight="1">
      <c r="A95" s="1"/>
      <c r="B95" s="2"/>
      <c r="C95" s="3"/>
      <c r="D95" s="4"/>
      <c r="E95" s="3"/>
      <c r="F95" s="3"/>
      <c r="G95" s="3"/>
      <c r="H95" s="3"/>
      <c r="I95" s="3"/>
      <c r="J95" s="3"/>
      <c r="K95" s="3"/>
      <c r="L95" s="3"/>
      <c r="M95" s="3"/>
      <c r="N95" s="3"/>
      <c r="O95" s="3"/>
    </row>
    <row r="96" ht="12.75" customHeight="1">
      <c r="A96" s="1"/>
      <c r="B96" s="2"/>
      <c r="C96" s="3"/>
      <c r="D96" s="4"/>
      <c r="E96" s="3"/>
      <c r="F96" s="3"/>
      <c r="G96" s="3"/>
      <c r="H96" s="3"/>
      <c r="I96" s="3"/>
      <c r="J96" s="3"/>
      <c r="K96" s="3"/>
      <c r="L96" s="3"/>
      <c r="M96" s="3"/>
      <c r="N96" s="3"/>
      <c r="O96" s="3"/>
    </row>
    <row r="97" ht="12.75" customHeight="1">
      <c r="A97" s="1"/>
      <c r="B97" s="2"/>
      <c r="C97" s="3"/>
      <c r="D97" s="4"/>
      <c r="E97" s="3"/>
      <c r="F97" s="3"/>
      <c r="G97" s="3"/>
      <c r="H97" s="3"/>
      <c r="I97" s="3"/>
      <c r="J97" s="3"/>
      <c r="K97" s="3"/>
      <c r="L97" s="3"/>
      <c r="M97" s="3"/>
      <c r="N97" s="3"/>
      <c r="O97" s="3"/>
    </row>
    <row r="98" ht="12.75" customHeight="1">
      <c r="A98" s="1"/>
      <c r="B98" s="2"/>
      <c r="C98" s="3"/>
      <c r="D98" s="4"/>
      <c r="E98" s="3"/>
      <c r="F98" s="3"/>
      <c r="G98" s="3"/>
      <c r="H98" s="3"/>
      <c r="I98" s="3"/>
      <c r="J98" s="3"/>
      <c r="K98" s="3"/>
      <c r="L98" s="3"/>
      <c r="M98" s="3"/>
      <c r="N98" s="3"/>
      <c r="O98" s="3"/>
    </row>
    <row r="99" ht="12.75" customHeight="1">
      <c r="A99" s="1"/>
      <c r="B99" s="2"/>
      <c r="C99" s="3"/>
      <c r="D99" s="4"/>
      <c r="E99" s="3"/>
      <c r="F99" s="3"/>
      <c r="G99" s="3"/>
      <c r="H99" s="3"/>
      <c r="I99" s="3"/>
      <c r="J99" s="3"/>
      <c r="K99" s="3"/>
      <c r="L99" s="3"/>
      <c r="M99" s="3"/>
      <c r="N99" s="3"/>
      <c r="O99" s="3"/>
    </row>
    <row r="100" ht="12.75" customHeight="1">
      <c r="A100" s="1"/>
      <c r="B100" s="2"/>
      <c r="C100" s="3"/>
      <c r="D100" s="4"/>
      <c r="E100" s="3"/>
      <c r="F100" s="3"/>
      <c r="G100" s="3"/>
      <c r="H100" s="3"/>
      <c r="I100" s="3"/>
      <c r="J100" s="3"/>
      <c r="K100" s="3"/>
      <c r="L100" s="3"/>
      <c r="M100" s="3"/>
      <c r="N100" s="3"/>
      <c r="O100" s="3"/>
    </row>
    <row r="101" ht="12.75" customHeight="1">
      <c r="A101" s="1"/>
      <c r="B101" s="2"/>
      <c r="C101" s="3"/>
      <c r="D101" s="4"/>
      <c r="E101" s="3"/>
      <c r="F101" s="3"/>
      <c r="G101" s="3"/>
      <c r="H101" s="3"/>
      <c r="I101" s="3"/>
      <c r="J101" s="3"/>
      <c r="K101" s="3"/>
      <c r="L101" s="3"/>
      <c r="M101" s="3"/>
      <c r="N101" s="3"/>
      <c r="O101" s="3"/>
    </row>
    <row r="102" ht="12.75" customHeight="1">
      <c r="A102" s="1"/>
      <c r="B102" s="2"/>
      <c r="C102" s="3"/>
      <c r="D102" s="4"/>
      <c r="E102" s="3"/>
      <c r="F102" s="3"/>
      <c r="G102" s="3"/>
      <c r="H102" s="3"/>
      <c r="I102" s="3"/>
      <c r="J102" s="3"/>
      <c r="K102" s="3"/>
      <c r="L102" s="3"/>
      <c r="M102" s="3"/>
      <c r="N102" s="3"/>
      <c r="O102" s="3"/>
    </row>
    <row r="103" ht="12.75" customHeight="1">
      <c r="A103" s="1"/>
      <c r="B103" s="2"/>
      <c r="C103" s="3"/>
      <c r="D103" s="4"/>
      <c r="E103" s="3"/>
      <c r="F103" s="3"/>
      <c r="G103" s="3"/>
      <c r="H103" s="3"/>
      <c r="I103" s="3"/>
      <c r="J103" s="3"/>
      <c r="K103" s="3"/>
      <c r="L103" s="3"/>
      <c r="M103" s="3"/>
      <c r="N103" s="3"/>
      <c r="O103" s="3"/>
    </row>
    <row r="104" ht="12.75" customHeight="1">
      <c r="A104" s="1"/>
      <c r="B104" s="2"/>
      <c r="C104" s="3"/>
      <c r="D104" s="4"/>
      <c r="E104" s="3"/>
      <c r="F104" s="3"/>
      <c r="G104" s="3"/>
      <c r="H104" s="3"/>
      <c r="I104" s="3"/>
      <c r="J104" s="3"/>
      <c r="K104" s="3"/>
      <c r="L104" s="3"/>
      <c r="M104" s="3"/>
      <c r="N104" s="3"/>
      <c r="O104" s="3"/>
    </row>
    <row r="105" ht="12.75" customHeight="1">
      <c r="A105" s="1"/>
      <c r="B105" s="2"/>
      <c r="C105" s="3"/>
      <c r="D105" s="4"/>
      <c r="E105" s="3"/>
      <c r="F105" s="3"/>
      <c r="G105" s="3"/>
      <c r="H105" s="3"/>
      <c r="I105" s="3"/>
      <c r="J105" s="3"/>
      <c r="K105" s="3"/>
      <c r="L105" s="3"/>
      <c r="M105" s="3"/>
      <c r="N105" s="3"/>
      <c r="O105" s="3"/>
    </row>
    <row r="106" ht="12.75" customHeight="1">
      <c r="A106" s="1"/>
      <c r="B106" s="2"/>
      <c r="C106" s="3"/>
      <c r="D106" s="4"/>
      <c r="E106" s="3"/>
      <c r="F106" s="3"/>
      <c r="G106" s="3"/>
      <c r="H106" s="3"/>
      <c r="I106" s="3"/>
      <c r="J106" s="3"/>
      <c r="K106" s="3"/>
      <c r="L106" s="3"/>
      <c r="M106" s="3"/>
      <c r="N106" s="3"/>
      <c r="O106" s="3"/>
    </row>
    <row r="107" ht="12.75" customHeight="1">
      <c r="A107" s="1"/>
      <c r="B107" s="2"/>
      <c r="C107" s="3"/>
      <c r="D107" s="4"/>
      <c r="E107" s="3"/>
      <c r="F107" s="3"/>
      <c r="G107" s="3"/>
      <c r="H107" s="3"/>
      <c r="I107" s="3"/>
      <c r="J107" s="3"/>
      <c r="K107" s="3"/>
      <c r="L107" s="3"/>
      <c r="M107" s="3"/>
      <c r="N107" s="3"/>
      <c r="O107" s="3"/>
    </row>
    <row r="108" ht="12.75" customHeight="1">
      <c r="A108" s="1"/>
      <c r="B108" s="2"/>
      <c r="C108" s="3"/>
      <c r="D108" s="4"/>
      <c r="E108" s="3"/>
      <c r="F108" s="3"/>
      <c r="G108" s="3"/>
      <c r="H108" s="3"/>
      <c r="I108" s="3"/>
      <c r="J108" s="3"/>
      <c r="K108" s="3"/>
      <c r="L108" s="3"/>
      <c r="M108" s="3"/>
      <c r="N108" s="3"/>
      <c r="O108" s="3"/>
    </row>
    <row r="109" ht="12.75" customHeight="1">
      <c r="A109" s="1"/>
      <c r="B109" s="2"/>
      <c r="C109" s="3"/>
      <c r="D109" s="4"/>
      <c r="E109" s="3"/>
      <c r="F109" s="3"/>
      <c r="G109" s="3"/>
      <c r="H109" s="3"/>
      <c r="I109" s="3"/>
      <c r="J109" s="3"/>
      <c r="K109" s="3"/>
      <c r="L109" s="3"/>
      <c r="M109" s="3"/>
      <c r="N109" s="3"/>
      <c r="O109" s="3"/>
    </row>
    <row r="110" ht="12.75" customHeight="1">
      <c r="A110" s="1"/>
      <c r="B110" s="2"/>
      <c r="C110" s="3"/>
      <c r="D110" s="4"/>
      <c r="E110" s="3"/>
      <c r="F110" s="3"/>
      <c r="G110" s="3"/>
      <c r="H110" s="3"/>
      <c r="I110" s="3"/>
      <c r="J110" s="3"/>
      <c r="K110" s="3"/>
      <c r="L110" s="3"/>
      <c r="M110" s="3"/>
      <c r="N110" s="3"/>
      <c r="O110" s="3"/>
    </row>
    <row r="111" ht="12.75" customHeight="1">
      <c r="A111" s="1"/>
      <c r="B111" s="2"/>
      <c r="C111" s="3"/>
      <c r="D111" s="4"/>
      <c r="E111" s="3"/>
      <c r="F111" s="3"/>
      <c r="G111" s="3"/>
      <c r="H111" s="3"/>
      <c r="I111" s="3"/>
      <c r="J111" s="3"/>
      <c r="K111" s="3"/>
      <c r="L111" s="3"/>
      <c r="M111" s="3"/>
      <c r="N111" s="3"/>
      <c r="O111" s="3"/>
    </row>
    <row r="112" ht="12.75" customHeight="1">
      <c r="A112" s="1"/>
      <c r="B112" s="2"/>
      <c r="C112" s="3"/>
      <c r="D112" s="4"/>
      <c r="E112" s="3"/>
      <c r="F112" s="3"/>
      <c r="G112" s="3"/>
      <c r="H112" s="3"/>
      <c r="I112" s="3"/>
      <c r="J112" s="3"/>
      <c r="K112" s="3"/>
      <c r="L112" s="3"/>
      <c r="M112" s="3"/>
      <c r="N112" s="3"/>
      <c r="O112" s="3"/>
    </row>
    <row r="113" ht="12.75" customHeight="1">
      <c r="A113" s="1"/>
      <c r="B113" s="2"/>
      <c r="C113" s="3"/>
      <c r="D113" s="4"/>
      <c r="E113" s="3"/>
      <c r="F113" s="3"/>
      <c r="G113" s="3"/>
      <c r="H113" s="3"/>
      <c r="I113" s="3"/>
      <c r="J113" s="3"/>
      <c r="K113" s="3"/>
      <c r="L113" s="3"/>
      <c r="M113" s="3"/>
      <c r="N113" s="3"/>
      <c r="O113" s="3"/>
    </row>
    <row r="114" ht="12.75" customHeight="1">
      <c r="A114" s="1"/>
      <c r="B114" s="2"/>
      <c r="C114" s="3"/>
      <c r="D114" s="4"/>
      <c r="E114" s="3"/>
      <c r="F114" s="3"/>
      <c r="G114" s="3"/>
      <c r="H114" s="3"/>
      <c r="I114" s="3"/>
      <c r="J114" s="3"/>
      <c r="K114" s="3"/>
      <c r="L114" s="3"/>
      <c r="M114" s="3"/>
      <c r="N114" s="3"/>
      <c r="O114" s="3"/>
    </row>
    <row r="115" ht="12.75" customHeight="1">
      <c r="A115" s="1"/>
      <c r="B115" s="2"/>
      <c r="C115" s="3"/>
      <c r="D115" s="4"/>
      <c r="E115" s="3"/>
      <c r="F115" s="3"/>
      <c r="G115" s="3"/>
      <c r="H115" s="3"/>
      <c r="I115" s="3"/>
      <c r="J115" s="3"/>
      <c r="K115" s="3"/>
      <c r="L115" s="3"/>
      <c r="M115" s="3"/>
      <c r="N115" s="3"/>
      <c r="O115" s="3"/>
    </row>
    <row r="116" ht="12.75" customHeight="1">
      <c r="A116" s="1"/>
      <c r="B116" s="2"/>
      <c r="C116" s="3"/>
      <c r="D116" s="4"/>
      <c r="E116" s="3"/>
      <c r="F116" s="3"/>
      <c r="G116" s="3"/>
      <c r="H116" s="3"/>
      <c r="I116" s="3"/>
      <c r="J116" s="3"/>
      <c r="K116" s="3"/>
      <c r="L116" s="3"/>
      <c r="M116" s="3"/>
      <c r="N116" s="3"/>
      <c r="O116" s="3"/>
    </row>
    <row r="117" ht="12.75" customHeight="1">
      <c r="A117" s="1"/>
      <c r="B117" s="2"/>
      <c r="C117" s="3"/>
      <c r="D117" s="4"/>
      <c r="E117" s="3"/>
      <c r="F117" s="3"/>
      <c r="G117" s="3"/>
      <c r="H117" s="3"/>
      <c r="I117" s="3"/>
      <c r="J117" s="3"/>
      <c r="K117" s="3"/>
      <c r="L117" s="3"/>
      <c r="M117" s="3"/>
      <c r="N117" s="3"/>
      <c r="O117" s="3"/>
    </row>
    <row r="118" ht="12.75" customHeight="1">
      <c r="A118" s="1"/>
      <c r="B118" s="2"/>
      <c r="C118" s="3"/>
      <c r="D118" s="4"/>
      <c r="E118" s="3"/>
      <c r="F118" s="3"/>
      <c r="G118" s="3"/>
      <c r="H118" s="3"/>
      <c r="I118" s="3"/>
      <c r="J118" s="3"/>
      <c r="K118" s="3"/>
      <c r="L118" s="3"/>
      <c r="M118" s="3"/>
      <c r="N118" s="3"/>
      <c r="O118" s="3"/>
    </row>
    <row r="119" ht="12.75" customHeight="1">
      <c r="A119" s="1"/>
      <c r="B119" s="2"/>
      <c r="C119" s="3"/>
      <c r="D119" s="4"/>
      <c r="E119" s="3"/>
      <c r="F119" s="3"/>
      <c r="G119" s="3"/>
      <c r="H119" s="3"/>
      <c r="I119" s="3"/>
      <c r="J119" s="3"/>
      <c r="K119" s="3"/>
      <c r="L119" s="3"/>
      <c r="M119" s="3"/>
      <c r="N119" s="3"/>
      <c r="O119" s="3"/>
    </row>
    <row r="120" ht="12.75" customHeight="1">
      <c r="A120" s="1"/>
      <c r="B120" s="2"/>
      <c r="C120" s="3"/>
      <c r="D120" s="4"/>
      <c r="E120" s="3"/>
      <c r="F120" s="3"/>
      <c r="G120" s="3"/>
      <c r="H120" s="3"/>
      <c r="I120" s="3"/>
      <c r="J120" s="3"/>
      <c r="K120" s="3"/>
      <c r="L120" s="3"/>
      <c r="M120" s="3"/>
      <c r="N120" s="3"/>
      <c r="O120" s="3"/>
    </row>
    <row r="121" ht="12.75" customHeight="1">
      <c r="A121" s="1"/>
      <c r="B121" s="2"/>
      <c r="C121" s="3"/>
      <c r="D121" s="4"/>
      <c r="E121" s="3"/>
      <c r="F121" s="3"/>
      <c r="G121" s="3"/>
      <c r="H121" s="3"/>
      <c r="I121" s="3"/>
      <c r="J121" s="3"/>
      <c r="K121" s="3"/>
      <c r="L121" s="3"/>
      <c r="M121" s="3"/>
      <c r="N121" s="3"/>
      <c r="O121" s="3"/>
    </row>
    <row r="122" ht="12.75" customHeight="1">
      <c r="A122" s="1"/>
      <c r="B122" s="2"/>
      <c r="C122" s="3"/>
      <c r="D122" s="4"/>
      <c r="E122" s="3"/>
      <c r="F122" s="3"/>
      <c r="G122" s="3"/>
      <c r="H122" s="3"/>
      <c r="I122" s="3"/>
      <c r="J122" s="3"/>
      <c r="K122" s="3"/>
      <c r="L122" s="3"/>
      <c r="M122" s="3"/>
      <c r="N122" s="3"/>
      <c r="O122" s="3"/>
    </row>
    <row r="123" ht="12.75" customHeight="1">
      <c r="A123" s="1"/>
      <c r="B123" s="2"/>
      <c r="C123" s="3"/>
      <c r="D123" s="4"/>
      <c r="E123" s="3"/>
      <c r="F123" s="3"/>
      <c r="G123" s="3"/>
      <c r="H123" s="3"/>
      <c r="I123" s="3"/>
      <c r="J123" s="3"/>
      <c r="K123" s="3"/>
      <c r="L123" s="3"/>
      <c r="M123" s="3"/>
      <c r="N123" s="3"/>
      <c r="O123" s="3"/>
    </row>
    <row r="124" ht="12.75" customHeight="1">
      <c r="A124" s="1"/>
      <c r="B124" s="2"/>
      <c r="C124" s="3"/>
      <c r="D124" s="4"/>
      <c r="E124" s="3"/>
      <c r="F124" s="3"/>
      <c r="G124" s="3"/>
      <c r="H124" s="3"/>
      <c r="I124" s="3"/>
      <c r="J124" s="3"/>
      <c r="K124" s="3"/>
      <c r="L124" s="3"/>
      <c r="M124" s="3"/>
      <c r="N124" s="3"/>
      <c r="O124" s="3"/>
    </row>
    <row r="125" ht="12.75" customHeight="1">
      <c r="A125" s="1"/>
      <c r="B125" s="2"/>
      <c r="C125" s="3"/>
      <c r="D125" s="4"/>
      <c r="E125" s="3"/>
      <c r="F125" s="3"/>
      <c r="G125" s="3"/>
      <c r="H125" s="3"/>
      <c r="I125" s="3"/>
      <c r="J125" s="3"/>
      <c r="K125" s="3"/>
      <c r="L125" s="3"/>
      <c r="M125" s="3"/>
      <c r="N125" s="3"/>
      <c r="O125" s="3"/>
    </row>
    <row r="126" ht="12.75" customHeight="1">
      <c r="A126" s="1"/>
      <c r="B126" s="2"/>
      <c r="C126" s="3"/>
      <c r="D126" s="4"/>
      <c r="E126" s="3"/>
      <c r="F126" s="3"/>
      <c r="G126" s="3"/>
      <c r="H126" s="3"/>
      <c r="I126" s="3"/>
      <c r="J126" s="3"/>
      <c r="K126" s="3"/>
      <c r="L126" s="3"/>
      <c r="M126" s="3"/>
      <c r="N126" s="3"/>
      <c r="O126" s="3"/>
    </row>
    <row r="127" ht="12.75" customHeight="1">
      <c r="A127" s="1"/>
      <c r="B127" s="2"/>
      <c r="C127" s="3"/>
      <c r="D127" s="4"/>
      <c r="E127" s="3"/>
      <c r="F127" s="3"/>
      <c r="G127" s="3"/>
      <c r="H127" s="3"/>
      <c r="I127" s="3"/>
      <c r="J127" s="3"/>
      <c r="K127" s="3"/>
      <c r="L127" s="3"/>
      <c r="M127" s="3"/>
      <c r="N127" s="3"/>
      <c r="O127" s="3"/>
    </row>
    <row r="128" ht="12.75" customHeight="1">
      <c r="A128" s="1"/>
      <c r="B128" s="2"/>
      <c r="C128" s="3"/>
      <c r="D128" s="4"/>
      <c r="E128" s="3"/>
      <c r="F128" s="3"/>
      <c r="G128" s="3"/>
      <c r="H128" s="3"/>
      <c r="I128" s="3"/>
      <c r="J128" s="3"/>
      <c r="K128" s="3"/>
      <c r="L128" s="3"/>
      <c r="M128" s="3"/>
      <c r="N128" s="3"/>
      <c r="O128" s="3"/>
    </row>
    <row r="129" ht="12.75" customHeight="1">
      <c r="A129" s="1"/>
      <c r="B129" s="2"/>
      <c r="C129" s="3"/>
      <c r="D129" s="4"/>
      <c r="E129" s="3"/>
      <c r="F129" s="3"/>
      <c r="G129" s="3"/>
      <c r="H129" s="3"/>
      <c r="I129" s="3"/>
      <c r="J129" s="3"/>
      <c r="K129" s="3"/>
      <c r="L129" s="3"/>
      <c r="M129" s="3"/>
      <c r="N129" s="3"/>
      <c r="O129" s="3"/>
    </row>
    <row r="130" ht="12.75" customHeight="1">
      <c r="A130" s="1"/>
      <c r="B130" s="2"/>
      <c r="C130" s="3"/>
      <c r="D130" s="4"/>
      <c r="E130" s="3"/>
      <c r="F130" s="3"/>
      <c r="G130" s="3"/>
      <c r="H130" s="3"/>
      <c r="I130" s="3"/>
      <c r="J130" s="3"/>
      <c r="K130" s="3"/>
      <c r="L130" s="3"/>
      <c r="M130" s="3"/>
      <c r="N130" s="3"/>
      <c r="O130" s="3"/>
    </row>
    <row r="131" ht="12.75" customHeight="1">
      <c r="A131" s="1"/>
      <c r="B131" s="2"/>
      <c r="C131" s="3"/>
      <c r="D131" s="4"/>
      <c r="E131" s="3"/>
      <c r="F131" s="3"/>
      <c r="G131" s="3"/>
      <c r="H131" s="3"/>
      <c r="I131" s="3"/>
      <c r="J131" s="3"/>
      <c r="K131" s="3"/>
      <c r="L131" s="3"/>
      <c r="M131" s="3"/>
      <c r="N131" s="3"/>
      <c r="O131" s="3"/>
    </row>
    <row r="132" ht="12.75" customHeight="1">
      <c r="A132" s="1"/>
      <c r="B132" s="2"/>
      <c r="C132" s="3"/>
      <c r="D132" s="4"/>
      <c r="E132" s="3"/>
      <c r="F132" s="3"/>
      <c r="G132" s="3"/>
      <c r="H132" s="3"/>
      <c r="I132" s="3"/>
      <c r="J132" s="3"/>
      <c r="K132" s="3"/>
      <c r="L132" s="3"/>
      <c r="M132" s="3"/>
      <c r="N132" s="3"/>
      <c r="O132" s="3"/>
    </row>
    <row r="133" ht="12.75" customHeight="1">
      <c r="A133" s="1"/>
      <c r="B133" s="2"/>
      <c r="C133" s="3"/>
      <c r="D133" s="4"/>
      <c r="E133" s="3"/>
      <c r="F133" s="3"/>
      <c r="G133" s="3"/>
      <c r="H133" s="3"/>
      <c r="I133" s="3"/>
      <c r="J133" s="3"/>
      <c r="K133" s="3"/>
      <c r="L133" s="3"/>
      <c r="M133" s="3"/>
      <c r="N133" s="3"/>
      <c r="O133" s="3"/>
    </row>
    <row r="134" ht="12.75" customHeight="1">
      <c r="A134" s="1"/>
      <c r="B134" s="2"/>
      <c r="C134" s="3"/>
      <c r="D134" s="4"/>
      <c r="E134" s="3"/>
      <c r="F134" s="3"/>
      <c r="G134" s="3"/>
      <c r="H134" s="3"/>
      <c r="I134" s="3"/>
      <c r="J134" s="3"/>
      <c r="K134" s="3"/>
      <c r="L134" s="3"/>
      <c r="M134" s="3"/>
      <c r="N134" s="3"/>
      <c r="O134" s="3"/>
    </row>
    <row r="135" ht="12.75" customHeight="1">
      <c r="A135" s="1"/>
      <c r="B135" s="2"/>
      <c r="C135" s="3"/>
      <c r="D135" s="4"/>
      <c r="E135" s="3"/>
      <c r="F135" s="3"/>
      <c r="G135" s="3"/>
      <c r="H135" s="3"/>
      <c r="I135" s="3"/>
      <c r="J135" s="3"/>
      <c r="K135" s="3"/>
      <c r="L135" s="3"/>
      <c r="M135" s="3"/>
      <c r="N135" s="3"/>
      <c r="O135" s="3"/>
    </row>
    <row r="136" ht="12.75" customHeight="1">
      <c r="A136" s="1"/>
      <c r="B136" s="2"/>
      <c r="C136" s="3"/>
      <c r="D136" s="4"/>
      <c r="E136" s="3"/>
      <c r="F136" s="3"/>
      <c r="G136" s="3"/>
      <c r="H136" s="3"/>
      <c r="I136" s="3"/>
      <c r="J136" s="3"/>
      <c r="K136" s="3"/>
      <c r="L136" s="3"/>
      <c r="M136" s="3"/>
      <c r="N136" s="3"/>
      <c r="O136" s="3"/>
    </row>
    <row r="137" ht="12.75" customHeight="1">
      <c r="A137" s="1"/>
      <c r="B137" s="2"/>
      <c r="C137" s="3"/>
      <c r="D137" s="4"/>
      <c r="E137" s="3"/>
      <c r="F137" s="3"/>
      <c r="G137" s="3"/>
      <c r="H137" s="3"/>
      <c r="I137" s="3"/>
      <c r="J137" s="3"/>
      <c r="K137" s="3"/>
      <c r="L137" s="3"/>
      <c r="M137" s="3"/>
      <c r="N137" s="3"/>
      <c r="O137" s="3"/>
    </row>
    <row r="138" ht="12.75" customHeight="1">
      <c r="A138" s="1"/>
      <c r="B138" s="2"/>
      <c r="C138" s="3"/>
      <c r="D138" s="4"/>
      <c r="E138" s="3"/>
      <c r="F138" s="3"/>
      <c r="G138" s="3"/>
      <c r="H138" s="3"/>
      <c r="I138" s="3"/>
      <c r="J138" s="3"/>
      <c r="K138" s="3"/>
      <c r="L138" s="3"/>
      <c r="M138" s="3"/>
      <c r="N138" s="3"/>
      <c r="O138" s="3"/>
    </row>
    <row r="139" ht="12.75" customHeight="1">
      <c r="A139" s="1"/>
      <c r="B139" s="2"/>
      <c r="C139" s="3"/>
      <c r="D139" s="4"/>
      <c r="E139" s="3"/>
      <c r="F139" s="3"/>
      <c r="G139" s="3"/>
      <c r="H139" s="3"/>
      <c r="I139" s="3"/>
      <c r="J139" s="3"/>
      <c r="K139" s="3"/>
      <c r="L139" s="3"/>
      <c r="M139" s="3"/>
      <c r="N139" s="3"/>
      <c r="O139" s="3"/>
    </row>
    <row r="140" ht="12.75" customHeight="1">
      <c r="A140" s="1"/>
      <c r="B140" s="2"/>
      <c r="C140" s="3"/>
      <c r="D140" s="4"/>
      <c r="E140" s="3"/>
      <c r="F140" s="3"/>
      <c r="G140" s="3"/>
      <c r="H140" s="3"/>
      <c r="I140" s="3"/>
      <c r="J140" s="3"/>
      <c r="K140" s="3"/>
      <c r="L140" s="3"/>
      <c r="M140" s="3"/>
      <c r="N140" s="3"/>
      <c r="O140" s="3"/>
    </row>
    <row r="141" ht="12.75" customHeight="1">
      <c r="A141" s="1"/>
      <c r="B141" s="2"/>
      <c r="C141" s="3"/>
      <c r="D141" s="4"/>
      <c r="E141" s="3"/>
      <c r="F141" s="3"/>
      <c r="G141" s="3"/>
      <c r="H141" s="3"/>
      <c r="I141" s="3"/>
      <c r="J141" s="3"/>
      <c r="K141" s="3"/>
      <c r="L141" s="3"/>
      <c r="M141" s="3"/>
      <c r="N141" s="3"/>
      <c r="O141" s="3"/>
    </row>
    <row r="142" ht="12.75" customHeight="1">
      <c r="A142" s="1"/>
      <c r="B142" s="2"/>
      <c r="C142" s="3"/>
      <c r="D142" s="4"/>
      <c r="E142" s="3"/>
      <c r="F142" s="3"/>
      <c r="G142" s="3"/>
      <c r="H142" s="3"/>
      <c r="I142" s="3"/>
      <c r="J142" s="3"/>
      <c r="K142" s="3"/>
      <c r="L142" s="3"/>
      <c r="M142" s="3"/>
      <c r="N142" s="3"/>
      <c r="O142" s="3"/>
    </row>
    <row r="143" ht="12.75" customHeight="1">
      <c r="A143" s="1"/>
      <c r="B143" s="2"/>
      <c r="C143" s="3"/>
      <c r="D143" s="4"/>
      <c r="E143" s="3"/>
      <c r="F143" s="3"/>
      <c r="G143" s="3"/>
      <c r="H143" s="3"/>
      <c r="I143" s="3"/>
      <c r="J143" s="3"/>
      <c r="K143" s="3"/>
      <c r="L143" s="3"/>
      <c r="M143" s="3"/>
      <c r="N143" s="3"/>
      <c r="O143" s="3"/>
    </row>
    <row r="144" ht="12.75" customHeight="1">
      <c r="A144" s="1"/>
      <c r="B144" s="2"/>
      <c r="C144" s="3"/>
      <c r="D144" s="4"/>
      <c r="E144" s="3"/>
      <c r="F144" s="3"/>
      <c r="G144" s="3"/>
      <c r="H144" s="3"/>
      <c r="I144" s="3"/>
      <c r="J144" s="3"/>
      <c r="K144" s="3"/>
      <c r="L144" s="3"/>
      <c r="M144" s="3"/>
      <c r="N144" s="3"/>
      <c r="O144" s="3"/>
    </row>
    <row r="145" ht="12.75" customHeight="1">
      <c r="A145" s="1"/>
      <c r="B145" s="2"/>
      <c r="C145" s="3"/>
      <c r="D145" s="4"/>
      <c r="E145" s="3"/>
      <c r="F145" s="3"/>
      <c r="G145" s="3"/>
      <c r="H145" s="3"/>
      <c r="I145" s="3"/>
      <c r="J145" s="3"/>
      <c r="K145" s="3"/>
      <c r="L145" s="3"/>
      <c r="M145" s="3"/>
      <c r="N145" s="3"/>
      <c r="O145" s="3"/>
    </row>
    <row r="146" ht="12.75" customHeight="1">
      <c r="A146" s="1"/>
      <c r="B146" s="2"/>
      <c r="C146" s="3"/>
      <c r="D146" s="4"/>
      <c r="E146" s="3"/>
      <c r="F146" s="3"/>
      <c r="G146" s="3"/>
      <c r="H146" s="3"/>
      <c r="I146" s="3"/>
      <c r="J146" s="3"/>
      <c r="K146" s="3"/>
      <c r="L146" s="3"/>
      <c r="M146" s="3"/>
      <c r="N146" s="3"/>
      <c r="O146" s="3"/>
    </row>
    <row r="147" ht="12.75" customHeight="1">
      <c r="A147" s="1"/>
      <c r="B147" s="2"/>
      <c r="C147" s="3"/>
      <c r="D147" s="4"/>
      <c r="E147" s="3"/>
      <c r="F147" s="3"/>
      <c r="G147" s="3"/>
      <c r="H147" s="3"/>
      <c r="I147" s="3"/>
      <c r="J147" s="3"/>
      <c r="K147" s="3"/>
      <c r="L147" s="3"/>
      <c r="M147" s="3"/>
      <c r="N147" s="3"/>
      <c r="O147" s="3"/>
    </row>
    <row r="148" ht="12.75" customHeight="1">
      <c r="A148" s="1"/>
      <c r="B148" s="2"/>
      <c r="C148" s="3"/>
      <c r="D148" s="4"/>
      <c r="E148" s="3"/>
      <c r="F148" s="3"/>
      <c r="G148" s="3"/>
      <c r="H148" s="3"/>
      <c r="I148" s="3"/>
      <c r="J148" s="3"/>
      <c r="K148" s="3"/>
      <c r="L148" s="3"/>
      <c r="M148" s="3"/>
      <c r="N148" s="3"/>
      <c r="O148" s="3"/>
    </row>
    <row r="149" ht="12.75" customHeight="1">
      <c r="A149" s="1"/>
      <c r="B149" s="2"/>
      <c r="C149" s="3"/>
      <c r="D149" s="4"/>
      <c r="E149" s="3"/>
      <c r="F149" s="3"/>
      <c r="G149" s="3"/>
      <c r="H149" s="3"/>
      <c r="I149" s="3"/>
      <c r="J149" s="3"/>
      <c r="K149" s="3"/>
      <c r="L149" s="3"/>
      <c r="M149" s="3"/>
      <c r="N149" s="3"/>
      <c r="O149" s="3"/>
    </row>
    <row r="150" ht="12.75" customHeight="1">
      <c r="A150" s="1"/>
      <c r="B150" s="2"/>
      <c r="C150" s="3"/>
      <c r="D150" s="4"/>
      <c r="E150" s="3"/>
      <c r="F150" s="3"/>
      <c r="G150" s="3"/>
      <c r="H150" s="3"/>
      <c r="I150" s="3"/>
      <c r="J150" s="3"/>
      <c r="K150" s="3"/>
      <c r="L150" s="3"/>
      <c r="M150" s="3"/>
      <c r="N150" s="3"/>
      <c r="O150" s="3"/>
    </row>
    <row r="151" ht="12.75" customHeight="1">
      <c r="A151" s="1"/>
      <c r="B151" s="2"/>
      <c r="C151" s="3"/>
      <c r="D151" s="4"/>
      <c r="E151" s="3"/>
      <c r="F151" s="3"/>
      <c r="G151" s="3"/>
      <c r="H151" s="3"/>
      <c r="I151" s="3"/>
      <c r="J151" s="3"/>
      <c r="K151" s="3"/>
      <c r="L151" s="3"/>
      <c r="M151" s="3"/>
      <c r="N151" s="3"/>
      <c r="O151" s="3"/>
    </row>
    <row r="152" ht="12.75" customHeight="1">
      <c r="A152" s="1"/>
      <c r="B152" s="2"/>
      <c r="C152" s="3"/>
      <c r="D152" s="4"/>
      <c r="E152" s="3"/>
      <c r="F152" s="3"/>
      <c r="G152" s="3"/>
      <c r="H152" s="3"/>
      <c r="I152" s="3"/>
      <c r="J152" s="3"/>
      <c r="K152" s="3"/>
      <c r="L152" s="3"/>
      <c r="M152" s="3"/>
      <c r="N152" s="3"/>
      <c r="O152" s="3"/>
    </row>
    <row r="153" ht="12.75" customHeight="1">
      <c r="A153" s="1"/>
      <c r="B153" s="2"/>
      <c r="C153" s="3"/>
      <c r="D153" s="4"/>
      <c r="E153" s="3"/>
      <c r="F153" s="3"/>
      <c r="G153" s="3"/>
      <c r="H153" s="3"/>
      <c r="I153" s="3"/>
      <c r="J153" s="3"/>
      <c r="K153" s="3"/>
      <c r="L153" s="3"/>
      <c r="M153" s="3"/>
      <c r="N153" s="3"/>
      <c r="O153" s="3"/>
    </row>
    <row r="154" ht="12.75" customHeight="1">
      <c r="A154" s="1"/>
      <c r="B154" s="2"/>
      <c r="C154" s="3"/>
      <c r="D154" s="4"/>
      <c r="E154" s="3"/>
      <c r="F154" s="3"/>
      <c r="G154" s="3"/>
      <c r="H154" s="3"/>
      <c r="I154" s="3"/>
      <c r="J154" s="3"/>
      <c r="K154" s="3"/>
      <c r="L154" s="3"/>
      <c r="M154" s="3"/>
      <c r="N154" s="3"/>
      <c r="O154" s="3"/>
    </row>
    <row r="155" ht="12.75" customHeight="1">
      <c r="A155" s="1"/>
      <c r="B155" s="2"/>
      <c r="C155" s="3"/>
      <c r="D155" s="4"/>
      <c r="E155" s="3"/>
      <c r="F155" s="3"/>
      <c r="G155" s="3"/>
      <c r="H155" s="3"/>
      <c r="I155" s="3"/>
      <c r="J155" s="3"/>
      <c r="K155" s="3"/>
      <c r="L155" s="3"/>
      <c r="M155" s="3"/>
      <c r="N155" s="3"/>
      <c r="O155" s="3"/>
    </row>
    <row r="156" ht="12.75" customHeight="1">
      <c r="A156" s="1"/>
      <c r="B156" s="2"/>
      <c r="C156" s="3"/>
      <c r="D156" s="4"/>
      <c r="E156" s="3"/>
      <c r="F156" s="3"/>
      <c r="G156" s="3"/>
      <c r="H156" s="3"/>
      <c r="I156" s="3"/>
      <c r="J156" s="3"/>
      <c r="K156" s="3"/>
      <c r="L156" s="3"/>
      <c r="M156" s="3"/>
      <c r="N156" s="3"/>
      <c r="O156" s="3"/>
    </row>
    <row r="157" ht="12.75" customHeight="1">
      <c r="A157" s="1"/>
      <c r="B157" s="2"/>
      <c r="C157" s="3"/>
      <c r="D157" s="4"/>
      <c r="E157" s="3"/>
      <c r="F157" s="3"/>
      <c r="G157" s="3"/>
      <c r="H157" s="3"/>
      <c r="I157" s="3"/>
      <c r="J157" s="3"/>
      <c r="K157" s="3"/>
      <c r="L157" s="3"/>
      <c r="M157" s="3"/>
      <c r="N157" s="3"/>
      <c r="O157" s="3"/>
    </row>
    <row r="158" ht="12.75" customHeight="1">
      <c r="A158" s="1"/>
      <c r="B158" s="2"/>
      <c r="C158" s="3"/>
      <c r="D158" s="4"/>
      <c r="E158" s="3"/>
      <c r="F158" s="3"/>
      <c r="G158" s="3"/>
      <c r="H158" s="3"/>
      <c r="I158" s="3"/>
      <c r="J158" s="3"/>
      <c r="K158" s="3"/>
      <c r="L158" s="3"/>
      <c r="M158" s="3"/>
      <c r="N158" s="3"/>
      <c r="O158" s="3"/>
    </row>
    <row r="159" ht="12.75" customHeight="1">
      <c r="A159" s="1"/>
      <c r="B159" s="2"/>
      <c r="C159" s="3"/>
      <c r="D159" s="4"/>
      <c r="E159" s="3"/>
      <c r="F159" s="3"/>
      <c r="G159" s="3"/>
      <c r="H159" s="3"/>
      <c r="I159" s="3"/>
      <c r="J159" s="3"/>
      <c r="K159" s="3"/>
      <c r="L159" s="3"/>
      <c r="M159" s="3"/>
      <c r="N159" s="3"/>
      <c r="O159" s="3"/>
    </row>
    <row r="160" ht="12.75" customHeight="1">
      <c r="A160" s="1"/>
      <c r="B160" s="2"/>
      <c r="C160" s="3"/>
      <c r="D160" s="4"/>
      <c r="E160" s="3"/>
      <c r="F160" s="3"/>
      <c r="G160" s="3"/>
      <c r="H160" s="3"/>
      <c r="I160" s="3"/>
      <c r="J160" s="3"/>
      <c r="K160" s="3"/>
      <c r="L160" s="3"/>
      <c r="M160" s="3"/>
      <c r="N160" s="3"/>
      <c r="O160" s="3"/>
    </row>
    <row r="161" ht="12.75" customHeight="1">
      <c r="A161" s="1"/>
      <c r="B161" s="2"/>
      <c r="C161" s="3"/>
      <c r="D161" s="4"/>
      <c r="E161" s="3"/>
      <c r="F161" s="3"/>
      <c r="G161" s="3"/>
      <c r="H161" s="3"/>
      <c r="I161" s="3"/>
      <c r="J161" s="3"/>
      <c r="K161" s="3"/>
      <c r="L161" s="3"/>
      <c r="M161" s="3"/>
      <c r="N161" s="3"/>
      <c r="O161" s="3"/>
    </row>
    <row r="162" ht="12.75" customHeight="1">
      <c r="A162" s="1"/>
      <c r="B162" s="2"/>
      <c r="C162" s="3"/>
      <c r="D162" s="4"/>
      <c r="E162" s="3"/>
      <c r="F162" s="3"/>
      <c r="G162" s="3"/>
      <c r="H162" s="3"/>
      <c r="I162" s="3"/>
      <c r="J162" s="3"/>
      <c r="K162" s="3"/>
      <c r="L162" s="3"/>
      <c r="M162" s="3"/>
      <c r="N162" s="3"/>
      <c r="O162" s="3"/>
    </row>
    <row r="163" ht="12.75" customHeight="1">
      <c r="A163" s="1"/>
      <c r="B163" s="2"/>
      <c r="C163" s="3"/>
      <c r="D163" s="4"/>
      <c r="E163" s="3"/>
      <c r="F163" s="3"/>
      <c r="G163" s="3"/>
      <c r="H163" s="3"/>
      <c r="I163" s="3"/>
      <c r="J163" s="3"/>
      <c r="K163" s="3"/>
      <c r="L163" s="3"/>
      <c r="M163" s="3"/>
      <c r="N163" s="3"/>
      <c r="O163" s="3"/>
    </row>
    <row r="164" ht="12.75" customHeight="1">
      <c r="A164" s="1"/>
      <c r="B164" s="2"/>
      <c r="C164" s="3"/>
      <c r="D164" s="4"/>
      <c r="E164" s="3"/>
      <c r="F164" s="3"/>
      <c r="G164" s="3"/>
      <c r="H164" s="3"/>
      <c r="I164" s="3"/>
      <c r="J164" s="3"/>
      <c r="K164" s="3"/>
      <c r="L164" s="3"/>
      <c r="M164" s="3"/>
      <c r="N164" s="3"/>
      <c r="O164" s="3"/>
    </row>
    <row r="165" ht="12.75" customHeight="1">
      <c r="A165" s="1"/>
      <c r="B165" s="2"/>
      <c r="C165" s="3"/>
      <c r="D165" s="4"/>
      <c r="E165" s="3"/>
      <c r="F165" s="3"/>
      <c r="G165" s="3"/>
      <c r="H165" s="3"/>
      <c r="I165" s="3"/>
      <c r="J165" s="3"/>
      <c r="K165" s="3"/>
      <c r="L165" s="3"/>
      <c r="M165" s="3"/>
      <c r="N165" s="3"/>
      <c r="O165" s="3"/>
    </row>
    <row r="166" ht="12.75" customHeight="1">
      <c r="A166" s="1"/>
      <c r="B166" s="2"/>
      <c r="C166" s="3"/>
      <c r="D166" s="4"/>
      <c r="E166" s="3"/>
      <c r="F166" s="3"/>
      <c r="G166" s="3"/>
      <c r="H166" s="3"/>
      <c r="I166" s="3"/>
      <c r="J166" s="3"/>
      <c r="K166" s="3"/>
      <c r="L166" s="3"/>
      <c r="M166" s="3"/>
      <c r="N166" s="3"/>
      <c r="O166" s="3"/>
    </row>
    <row r="167" ht="12.75" customHeight="1">
      <c r="A167" s="1"/>
      <c r="B167" s="2"/>
      <c r="C167" s="3"/>
      <c r="D167" s="4"/>
      <c r="E167" s="3"/>
      <c r="F167" s="3"/>
      <c r="G167" s="3"/>
      <c r="H167" s="3"/>
      <c r="I167" s="3"/>
      <c r="J167" s="3"/>
      <c r="K167" s="3"/>
      <c r="L167" s="3"/>
      <c r="M167" s="3"/>
      <c r="N167" s="3"/>
      <c r="O167" s="3"/>
    </row>
    <row r="168" ht="12.75" customHeight="1">
      <c r="A168" s="1"/>
      <c r="B168" s="2"/>
      <c r="C168" s="3"/>
      <c r="D168" s="4"/>
      <c r="E168" s="3"/>
      <c r="F168" s="3"/>
      <c r="G168" s="3"/>
      <c r="H168" s="3"/>
      <c r="I168" s="3"/>
      <c r="J168" s="3"/>
      <c r="K168" s="3"/>
      <c r="L168" s="3"/>
      <c r="M168" s="3"/>
      <c r="N168" s="3"/>
      <c r="O168" s="3"/>
    </row>
    <row r="169" ht="12.75" customHeight="1">
      <c r="A169" s="1"/>
      <c r="B169" s="2"/>
      <c r="C169" s="3"/>
      <c r="D169" s="4"/>
      <c r="E169" s="3"/>
      <c r="F169" s="3"/>
      <c r="G169" s="3"/>
      <c r="H169" s="3"/>
      <c r="I169" s="3"/>
      <c r="J169" s="3"/>
      <c r="K169" s="3"/>
      <c r="L169" s="3"/>
      <c r="M169" s="3"/>
      <c r="N169" s="3"/>
      <c r="O169" s="3"/>
    </row>
    <row r="170" ht="12.75" customHeight="1">
      <c r="A170" s="1"/>
      <c r="B170" s="2"/>
      <c r="C170" s="3"/>
      <c r="D170" s="4"/>
      <c r="E170" s="3"/>
      <c r="F170" s="3"/>
      <c r="G170" s="3"/>
      <c r="H170" s="3"/>
      <c r="I170" s="3"/>
      <c r="J170" s="3"/>
      <c r="K170" s="3"/>
      <c r="L170" s="3"/>
      <c r="M170" s="3"/>
      <c r="N170" s="3"/>
      <c r="O170" s="3"/>
    </row>
    <row r="171" ht="12.75" customHeight="1">
      <c r="A171" s="1"/>
      <c r="B171" s="2"/>
      <c r="C171" s="3"/>
      <c r="D171" s="4"/>
      <c r="E171" s="3"/>
      <c r="F171" s="3"/>
      <c r="G171" s="3"/>
      <c r="H171" s="3"/>
      <c r="I171" s="3"/>
      <c r="J171" s="3"/>
      <c r="K171" s="3"/>
      <c r="L171" s="3"/>
      <c r="M171" s="3"/>
      <c r="N171" s="3"/>
      <c r="O171" s="3"/>
    </row>
    <row r="172" ht="12.75" customHeight="1">
      <c r="A172" s="1"/>
      <c r="B172" s="2"/>
      <c r="C172" s="3"/>
      <c r="D172" s="4"/>
      <c r="E172" s="3"/>
      <c r="F172" s="3"/>
      <c r="G172" s="3"/>
      <c r="H172" s="3"/>
      <c r="I172" s="3"/>
      <c r="J172" s="3"/>
      <c r="K172" s="3"/>
      <c r="L172" s="3"/>
      <c r="M172" s="3"/>
      <c r="N172" s="3"/>
      <c r="O172" s="3"/>
    </row>
    <row r="173" ht="12.75" customHeight="1">
      <c r="A173" s="1"/>
      <c r="B173" s="2"/>
      <c r="C173" s="3"/>
      <c r="D173" s="4"/>
      <c r="E173" s="3"/>
      <c r="F173" s="3"/>
      <c r="G173" s="3"/>
      <c r="H173" s="3"/>
      <c r="I173" s="3"/>
      <c r="J173" s="3"/>
      <c r="K173" s="3"/>
      <c r="L173" s="3"/>
      <c r="M173" s="3"/>
      <c r="N173" s="3"/>
      <c r="O173" s="3"/>
    </row>
    <row r="174" ht="12.75" customHeight="1">
      <c r="A174" s="1"/>
      <c r="B174" s="2"/>
      <c r="C174" s="3"/>
      <c r="D174" s="4"/>
      <c r="E174" s="3"/>
      <c r="F174" s="3"/>
      <c r="G174" s="3"/>
      <c r="H174" s="3"/>
      <c r="I174" s="3"/>
      <c r="J174" s="3"/>
      <c r="K174" s="3"/>
      <c r="L174" s="3"/>
      <c r="M174" s="3"/>
      <c r="N174" s="3"/>
      <c r="O174" s="3"/>
    </row>
    <row r="175" ht="12.75" customHeight="1">
      <c r="A175" s="1"/>
      <c r="B175" s="2"/>
      <c r="C175" s="3"/>
      <c r="D175" s="4"/>
      <c r="E175" s="3"/>
      <c r="F175" s="3"/>
      <c r="G175" s="3"/>
      <c r="H175" s="3"/>
      <c r="I175" s="3"/>
      <c r="J175" s="3"/>
      <c r="K175" s="3"/>
      <c r="L175" s="3"/>
      <c r="M175" s="3"/>
      <c r="N175" s="3"/>
      <c r="O175" s="3"/>
    </row>
    <row r="176" ht="12.75" customHeight="1">
      <c r="A176" s="1"/>
      <c r="B176" s="2"/>
      <c r="C176" s="3"/>
      <c r="D176" s="4"/>
      <c r="E176" s="3"/>
      <c r="F176" s="3"/>
      <c r="G176" s="3"/>
      <c r="H176" s="3"/>
      <c r="I176" s="3"/>
      <c r="J176" s="3"/>
      <c r="K176" s="3"/>
      <c r="L176" s="3"/>
      <c r="M176" s="3"/>
      <c r="N176" s="3"/>
      <c r="O176" s="3"/>
    </row>
    <row r="177" ht="12.75" customHeight="1">
      <c r="A177" s="1"/>
      <c r="B177" s="2"/>
      <c r="C177" s="3"/>
      <c r="D177" s="4"/>
      <c r="E177" s="3"/>
      <c r="F177" s="3"/>
      <c r="G177" s="3"/>
      <c r="H177" s="3"/>
      <c r="I177" s="3"/>
      <c r="J177" s="3"/>
      <c r="K177" s="3"/>
      <c r="L177" s="3"/>
      <c r="M177" s="3"/>
      <c r="N177" s="3"/>
      <c r="O177" s="3"/>
    </row>
    <row r="178" ht="12.75" customHeight="1">
      <c r="A178" s="1"/>
      <c r="B178" s="2"/>
      <c r="C178" s="3"/>
      <c r="D178" s="4"/>
      <c r="E178" s="3"/>
      <c r="F178" s="3"/>
      <c r="G178" s="3"/>
      <c r="H178" s="3"/>
      <c r="I178" s="3"/>
      <c r="J178" s="3"/>
      <c r="K178" s="3"/>
      <c r="L178" s="3"/>
      <c r="M178" s="3"/>
      <c r="N178" s="3"/>
      <c r="O178" s="3"/>
    </row>
    <row r="179" ht="12.75" customHeight="1">
      <c r="A179" s="1"/>
      <c r="B179" s="2"/>
      <c r="C179" s="3"/>
      <c r="D179" s="4"/>
      <c r="E179" s="3"/>
      <c r="F179" s="3"/>
      <c r="G179" s="3"/>
      <c r="H179" s="3"/>
      <c r="I179" s="3"/>
      <c r="J179" s="3"/>
      <c r="K179" s="3"/>
      <c r="L179" s="3"/>
      <c r="M179" s="3"/>
      <c r="N179" s="3"/>
      <c r="O179" s="3"/>
    </row>
    <row r="180" ht="12.75" customHeight="1">
      <c r="A180" s="1"/>
      <c r="B180" s="2"/>
      <c r="C180" s="3"/>
      <c r="D180" s="4"/>
      <c r="E180" s="3"/>
      <c r="F180" s="3"/>
      <c r="G180" s="3"/>
      <c r="H180" s="3"/>
      <c r="I180" s="3"/>
      <c r="J180" s="3"/>
      <c r="K180" s="3"/>
      <c r="L180" s="3"/>
      <c r="M180" s="3"/>
      <c r="N180" s="3"/>
      <c r="O180" s="3"/>
    </row>
    <row r="181" ht="12.75" customHeight="1">
      <c r="A181" s="1"/>
      <c r="B181" s="2"/>
      <c r="C181" s="3"/>
      <c r="D181" s="4"/>
      <c r="E181" s="3"/>
      <c r="F181" s="3"/>
      <c r="G181" s="3"/>
      <c r="H181" s="3"/>
      <c r="I181" s="3"/>
      <c r="J181" s="3"/>
      <c r="K181" s="3"/>
      <c r="L181" s="3"/>
      <c r="M181" s="3"/>
      <c r="N181" s="3"/>
      <c r="O181" s="3"/>
    </row>
    <row r="182" ht="12.75" customHeight="1">
      <c r="A182" s="1"/>
      <c r="B182" s="2"/>
      <c r="C182" s="3"/>
      <c r="D182" s="4"/>
      <c r="E182" s="3"/>
      <c r="F182" s="3"/>
      <c r="G182" s="3"/>
      <c r="H182" s="3"/>
      <c r="I182" s="3"/>
      <c r="J182" s="3"/>
      <c r="K182" s="3"/>
      <c r="L182" s="3"/>
      <c r="M182" s="3"/>
      <c r="N182" s="3"/>
      <c r="O182" s="3"/>
    </row>
    <row r="183" ht="12.75" customHeight="1">
      <c r="A183" s="1"/>
      <c r="B183" s="2"/>
      <c r="C183" s="3"/>
      <c r="D183" s="4"/>
      <c r="E183" s="3"/>
      <c r="F183" s="3"/>
      <c r="G183" s="3"/>
      <c r="H183" s="3"/>
      <c r="I183" s="3"/>
      <c r="J183" s="3"/>
      <c r="K183" s="3"/>
      <c r="L183" s="3"/>
      <c r="M183" s="3"/>
      <c r="N183" s="3"/>
      <c r="O183" s="3"/>
    </row>
    <row r="184" ht="12.75" customHeight="1">
      <c r="A184" s="1"/>
      <c r="B184" s="2"/>
      <c r="C184" s="3"/>
      <c r="D184" s="4"/>
      <c r="E184" s="3"/>
      <c r="F184" s="3"/>
      <c r="G184" s="3"/>
      <c r="H184" s="3"/>
      <c r="I184" s="3"/>
      <c r="J184" s="3"/>
      <c r="K184" s="3"/>
      <c r="L184" s="3"/>
      <c r="M184" s="3"/>
      <c r="N184" s="3"/>
      <c r="O184" s="3"/>
    </row>
    <row r="185" ht="12.75" customHeight="1">
      <c r="A185" s="1"/>
      <c r="B185" s="2"/>
      <c r="C185" s="3"/>
      <c r="D185" s="4"/>
      <c r="E185" s="3"/>
      <c r="F185" s="3"/>
      <c r="G185" s="3"/>
      <c r="H185" s="3"/>
      <c r="I185" s="3"/>
      <c r="J185" s="3"/>
      <c r="K185" s="3"/>
      <c r="L185" s="3"/>
      <c r="M185" s="3"/>
      <c r="N185" s="3"/>
      <c r="O185" s="3"/>
    </row>
    <row r="186" ht="12.75" customHeight="1">
      <c r="A186" s="1"/>
      <c r="B186" s="2"/>
      <c r="C186" s="3"/>
      <c r="D186" s="4"/>
      <c r="E186" s="3"/>
      <c r="F186" s="3"/>
      <c r="G186" s="3"/>
      <c r="H186" s="3"/>
      <c r="I186" s="3"/>
      <c r="J186" s="3"/>
      <c r="K186" s="3"/>
      <c r="L186" s="3"/>
      <c r="M186" s="3"/>
      <c r="N186" s="3"/>
      <c r="O186" s="3"/>
    </row>
    <row r="187" ht="12.75" customHeight="1">
      <c r="A187" s="1"/>
      <c r="B187" s="2"/>
      <c r="C187" s="3"/>
      <c r="D187" s="4"/>
      <c r="E187" s="3"/>
      <c r="F187" s="3"/>
      <c r="G187" s="3"/>
      <c r="H187" s="3"/>
      <c r="I187" s="3"/>
      <c r="J187" s="3"/>
      <c r="K187" s="3"/>
      <c r="L187" s="3"/>
      <c r="M187" s="3"/>
      <c r="N187" s="3"/>
      <c r="O187" s="3"/>
    </row>
    <row r="188" ht="12.75" customHeight="1">
      <c r="A188" s="1"/>
      <c r="B188" s="2"/>
      <c r="C188" s="3"/>
      <c r="D188" s="4"/>
      <c r="E188" s="3"/>
      <c r="F188" s="3"/>
      <c r="G188" s="3"/>
      <c r="H188" s="3"/>
      <c r="I188" s="3"/>
      <c r="J188" s="3"/>
      <c r="K188" s="3"/>
      <c r="L188" s="3"/>
      <c r="M188" s="3"/>
      <c r="N188" s="3"/>
      <c r="O188" s="3"/>
    </row>
    <row r="189" ht="12.75" customHeight="1">
      <c r="A189" s="1"/>
      <c r="B189" s="2"/>
      <c r="C189" s="3"/>
      <c r="D189" s="4"/>
      <c r="E189" s="3"/>
      <c r="F189" s="3"/>
      <c r="G189" s="3"/>
      <c r="H189" s="3"/>
      <c r="I189" s="3"/>
      <c r="J189" s="3"/>
      <c r="K189" s="3"/>
      <c r="L189" s="3"/>
      <c r="M189" s="3"/>
      <c r="N189" s="3"/>
      <c r="O189" s="3"/>
    </row>
    <row r="190" ht="12.75" customHeight="1">
      <c r="A190" s="1"/>
      <c r="B190" s="2"/>
      <c r="C190" s="3"/>
      <c r="D190" s="4"/>
      <c r="E190" s="3"/>
      <c r="F190" s="3"/>
      <c r="G190" s="3"/>
      <c r="H190" s="3"/>
      <c r="I190" s="3"/>
      <c r="J190" s="3"/>
      <c r="K190" s="3"/>
      <c r="L190" s="3"/>
      <c r="M190" s="3"/>
      <c r="N190" s="3"/>
      <c r="O190" s="3"/>
    </row>
    <row r="191" ht="12.75" customHeight="1">
      <c r="A191" s="1"/>
      <c r="B191" s="2"/>
      <c r="C191" s="3"/>
      <c r="D191" s="4"/>
      <c r="E191" s="3"/>
      <c r="F191" s="3"/>
      <c r="G191" s="3"/>
      <c r="H191" s="3"/>
      <c r="I191" s="3"/>
      <c r="J191" s="3"/>
      <c r="K191" s="3"/>
      <c r="L191" s="3"/>
      <c r="M191" s="3"/>
      <c r="N191" s="3"/>
      <c r="O191" s="3"/>
    </row>
    <row r="192" ht="12.75" customHeight="1">
      <c r="A192" s="1"/>
      <c r="B192" s="2"/>
      <c r="C192" s="3"/>
      <c r="D192" s="4"/>
      <c r="E192" s="3"/>
      <c r="F192" s="3"/>
      <c r="G192" s="3"/>
      <c r="H192" s="3"/>
      <c r="I192" s="3"/>
      <c r="J192" s="3"/>
      <c r="K192" s="3"/>
      <c r="L192" s="3"/>
      <c r="M192" s="3"/>
      <c r="N192" s="3"/>
      <c r="O192" s="3"/>
    </row>
    <row r="193" ht="12.75" customHeight="1">
      <c r="A193" s="1"/>
      <c r="B193" s="2"/>
      <c r="C193" s="3"/>
      <c r="D193" s="4"/>
      <c r="E193" s="3"/>
      <c r="F193" s="3"/>
      <c r="G193" s="3"/>
      <c r="H193" s="3"/>
      <c r="I193" s="3"/>
      <c r="J193" s="3"/>
      <c r="K193" s="3"/>
      <c r="L193" s="3"/>
      <c r="M193" s="3"/>
      <c r="N193" s="3"/>
      <c r="O193" s="3"/>
    </row>
    <row r="194" ht="12.75" customHeight="1">
      <c r="A194" s="1"/>
      <c r="B194" s="2"/>
      <c r="C194" s="3"/>
      <c r="D194" s="4"/>
      <c r="E194" s="3"/>
      <c r="F194" s="3"/>
      <c r="G194" s="3"/>
      <c r="H194" s="3"/>
      <c r="I194" s="3"/>
      <c r="J194" s="3"/>
      <c r="K194" s="3"/>
      <c r="L194" s="3"/>
      <c r="M194" s="3"/>
      <c r="N194" s="3"/>
      <c r="O194" s="3"/>
    </row>
    <row r="195" ht="12.75" customHeight="1">
      <c r="A195" s="1"/>
      <c r="B195" s="2"/>
      <c r="C195" s="3"/>
      <c r="D195" s="4"/>
      <c r="E195" s="3"/>
      <c r="F195" s="3"/>
      <c r="G195" s="3"/>
      <c r="H195" s="3"/>
      <c r="I195" s="3"/>
      <c r="J195" s="3"/>
      <c r="K195" s="3"/>
      <c r="L195" s="3"/>
      <c r="M195" s="3"/>
      <c r="N195" s="3"/>
      <c r="O195" s="3"/>
    </row>
    <row r="196" ht="12.75" customHeight="1">
      <c r="A196" s="1"/>
      <c r="B196" s="2"/>
      <c r="C196" s="3"/>
      <c r="D196" s="4"/>
      <c r="E196" s="3"/>
      <c r="F196" s="3"/>
      <c r="G196" s="3"/>
      <c r="H196" s="3"/>
      <c r="I196" s="3"/>
      <c r="J196" s="3"/>
      <c r="K196" s="3"/>
      <c r="L196" s="3"/>
      <c r="M196" s="3"/>
      <c r="N196" s="3"/>
      <c r="O196" s="3"/>
    </row>
    <row r="197" ht="12.75" customHeight="1">
      <c r="A197" s="1"/>
      <c r="B197" s="2"/>
      <c r="C197" s="3"/>
      <c r="D197" s="4"/>
      <c r="E197" s="3"/>
      <c r="F197" s="3"/>
      <c r="G197" s="3"/>
      <c r="H197" s="3"/>
      <c r="I197" s="3"/>
      <c r="J197" s="3"/>
      <c r="K197" s="3"/>
      <c r="L197" s="3"/>
      <c r="M197" s="3"/>
      <c r="N197" s="3"/>
      <c r="O197" s="3"/>
    </row>
    <row r="198" ht="12.75" customHeight="1">
      <c r="A198" s="1"/>
      <c r="B198" s="2"/>
      <c r="C198" s="3"/>
      <c r="D198" s="4"/>
      <c r="E198" s="3"/>
      <c r="F198" s="3"/>
      <c r="G198" s="3"/>
      <c r="H198" s="3"/>
      <c r="I198" s="3"/>
      <c r="J198" s="3"/>
      <c r="K198" s="3"/>
      <c r="L198" s="3"/>
      <c r="M198" s="3"/>
      <c r="N198" s="3"/>
      <c r="O198" s="3"/>
    </row>
    <row r="199" ht="12.75" customHeight="1">
      <c r="A199" s="1"/>
      <c r="B199" s="2"/>
      <c r="C199" s="3"/>
      <c r="D199" s="4"/>
      <c r="E199" s="3"/>
      <c r="F199" s="3"/>
      <c r="G199" s="3"/>
      <c r="H199" s="3"/>
      <c r="I199" s="3"/>
      <c r="J199" s="3"/>
      <c r="K199" s="3"/>
      <c r="L199" s="3"/>
      <c r="M199" s="3"/>
      <c r="N199" s="3"/>
      <c r="O199" s="3"/>
    </row>
    <row r="200" ht="12.75" customHeight="1">
      <c r="A200" s="1"/>
      <c r="B200" s="2"/>
      <c r="C200" s="3"/>
      <c r="D200" s="4"/>
      <c r="E200" s="3"/>
      <c r="F200" s="3"/>
      <c r="G200" s="3"/>
      <c r="H200" s="3"/>
      <c r="I200" s="3"/>
      <c r="J200" s="3"/>
      <c r="K200" s="3"/>
      <c r="L200" s="3"/>
      <c r="M200" s="3"/>
      <c r="N200" s="3"/>
      <c r="O200" s="3"/>
    </row>
    <row r="201" ht="12.75" customHeight="1">
      <c r="A201" s="1"/>
      <c r="B201" s="2"/>
      <c r="C201" s="3"/>
      <c r="D201" s="4"/>
      <c r="E201" s="3"/>
      <c r="F201" s="3"/>
      <c r="G201" s="3"/>
      <c r="H201" s="3"/>
      <c r="I201" s="3"/>
      <c r="J201" s="3"/>
      <c r="K201" s="3"/>
      <c r="L201" s="3"/>
      <c r="M201" s="3"/>
      <c r="N201" s="3"/>
      <c r="O201" s="3"/>
    </row>
    <row r="202" ht="12.75" customHeight="1">
      <c r="A202" s="1"/>
      <c r="B202" s="2"/>
      <c r="C202" s="3"/>
      <c r="D202" s="4"/>
      <c r="E202" s="3"/>
      <c r="F202" s="3"/>
      <c r="G202" s="3"/>
      <c r="H202" s="3"/>
      <c r="I202" s="3"/>
      <c r="J202" s="3"/>
      <c r="K202" s="3"/>
      <c r="L202" s="3"/>
      <c r="M202" s="3"/>
      <c r="N202" s="3"/>
      <c r="O202" s="3"/>
    </row>
    <row r="203" ht="12.75" customHeight="1">
      <c r="A203" s="1"/>
      <c r="B203" s="2"/>
      <c r="C203" s="3"/>
      <c r="D203" s="4"/>
      <c r="E203" s="3"/>
      <c r="F203" s="3"/>
      <c r="G203" s="3"/>
      <c r="H203" s="3"/>
      <c r="I203" s="3"/>
      <c r="J203" s="3"/>
      <c r="K203" s="3"/>
      <c r="L203" s="3"/>
      <c r="M203" s="3"/>
      <c r="N203" s="3"/>
      <c r="O203" s="3"/>
    </row>
    <row r="204" ht="12.75" customHeight="1">
      <c r="A204" s="1"/>
      <c r="B204" s="2"/>
      <c r="C204" s="3"/>
      <c r="D204" s="4"/>
      <c r="E204" s="3"/>
      <c r="F204" s="3"/>
      <c r="G204" s="3"/>
      <c r="H204" s="3"/>
      <c r="I204" s="3"/>
      <c r="J204" s="3"/>
      <c r="K204" s="3"/>
      <c r="L204" s="3"/>
      <c r="M204" s="3"/>
      <c r="N204" s="3"/>
      <c r="O204" s="3"/>
    </row>
    <row r="205" ht="12.75" customHeight="1">
      <c r="A205" s="1"/>
      <c r="B205" s="2"/>
      <c r="C205" s="3"/>
      <c r="D205" s="4"/>
      <c r="E205" s="3"/>
      <c r="F205" s="3"/>
      <c r="G205" s="3"/>
      <c r="H205" s="3"/>
      <c r="I205" s="3"/>
      <c r="J205" s="3"/>
      <c r="K205" s="3"/>
      <c r="L205" s="3"/>
      <c r="M205" s="3"/>
      <c r="N205" s="3"/>
      <c r="O205" s="3"/>
    </row>
    <row r="206" ht="12.75" customHeight="1">
      <c r="A206" s="1"/>
      <c r="B206" s="2"/>
      <c r="C206" s="3"/>
      <c r="D206" s="4"/>
      <c r="E206" s="3"/>
      <c r="F206" s="3"/>
      <c r="G206" s="3"/>
      <c r="H206" s="3"/>
      <c r="I206" s="3"/>
      <c r="J206" s="3"/>
      <c r="K206" s="3"/>
      <c r="L206" s="3"/>
      <c r="M206" s="3"/>
      <c r="N206" s="3"/>
      <c r="O206" s="3"/>
    </row>
    <row r="207" ht="12.75" customHeight="1">
      <c r="A207" s="1"/>
      <c r="B207" s="2"/>
      <c r="C207" s="3"/>
      <c r="D207" s="4"/>
      <c r="E207" s="3"/>
      <c r="F207" s="3"/>
      <c r="G207" s="3"/>
      <c r="H207" s="3"/>
      <c r="I207" s="3"/>
      <c r="J207" s="3"/>
      <c r="K207" s="3"/>
      <c r="L207" s="3"/>
      <c r="M207" s="3"/>
      <c r="N207" s="3"/>
      <c r="O207" s="3"/>
    </row>
    <row r="208" ht="12.75" customHeight="1">
      <c r="A208" s="1"/>
      <c r="B208" s="2"/>
      <c r="C208" s="3"/>
      <c r="D208" s="4"/>
      <c r="E208" s="3"/>
      <c r="F208" s="3"/>
      <c r="G208" s="3"/>
      <c r="H208" s="3"/>
      <c r="I208" s="3"/>
      <c r="J208" s="3"/>
      <c r="K208" s="3"/>
      <c r="L208" s="3"/>
      <c r="M208" s="3"/>
      <c r="N208" s="3"/>
      <c r="O208" s="3"/>
    </row>
    <row r="209" ht="12.75" customHeight="1">
      <c r="A209" s="1"/>
      <c r="B209" s="2"/>
      <c r="C209" s="3"/>
      <c r="D209" s="4"/>
      <c r="E209" s="3"/>
      <c r="F209" s="3"/>
      <c r="G209" s="3"/>
      <c r="H209" s="3"/>
      <c r="I209" s="3"/>
      <c r="J209" s="3"/>
      <c r="K209" s="3"/>
      <c r="L209" s="3"/>
      <c r="M209" s="3"/>
      <c r="N209" s="3"/>
      <c r="O209" s="3"/>
    </row>
    <row r="210" ht="12.75" customHeight="1">
      <c r="A210" s="1"/>
      <c r="B210" s="2"/>
      <c r="C210" s="3"/>
      <c r="D210" s="4"/>
      <c r="E210" s="3"/>
      <c r="F210" s="3"/>
      <c r="G210" s="3"/>
      <c r="H210" s="3"/>
      <c r="I210" s="3"/>
      <c r="J210" s="3"/>
      <c r="K210" s="3"/>
      <c r="L210" s="3"/>
      <c r="M210" s="3"/>
      <c r="N210" s="3"/>
      <c r="O210" s="3"/>
    </row>
    <row r="211" ht="12.75" customHeight="1">
      <c r="A211" s="1"/>
      <c r="B211" s="2"/>
      <c r="C211" s="3"/>
      <c r="D211" s="4"/>
      <c r="E211" s="3"/>
      <c r="F211" s="3"/>
      <c r="G211" s="3"/>
      <c r="H211" s="3"/>
      <c r="I211" s="3"/>
      <c r="J211" s="3"/>
      <c r="K211" s="3"/>
      <c r="L211" s="3"/>
      <c r="M211" s="3"/>
      <c r="N211" s="3"/>
      <c r="O211" s="3"/>
    </row>
    <row r="212" ht="12.75" customHeight="1">
      <c r="A212" s="1"/>
      <c r="B212" s="2"/>
      <c r="C212" s="3"/>
      <c r="D212" s="4"/>
      <c r="E212" s="3"/>
      <c r="F212" s="3"/>
      <c r="G212" s="3"/>
      <c r="H212" s="3"/>
      <c r="I212" s="3"/>
      <c r="J212" s="3"/>
      <c r="K212" s="3"/>
      <c r="L212" s="3"/>
      <c r="M212" s="3"/>
      <c r="N212" s="3"/>
      <c r="O212" s="3"/>
    </row>
    <row r="213" ht="12.75" customHeight="1">
      <c r="A213" s="1"/>
      <c r="B213" s="2"/>
      <c r="C213" s="3"/>
      <c r="D213" s="4"/>
      <c r="E213" s="3"/>
      <c r="F213" s="3"/>
      <c r="G213" s="3"/>
      <c r="H213" s="3"/>
      <c r="I213" s="3"/>
      <c r="J213" s="3"/>
      <c r="K213" s="3"/>
      <c r="L213" s="3"/>
      <c r="M213" s="3"/>
      <c r="N213" s="3"/>
      <c r="O213" s="3"/>
    </row>
    <row r="214" ht="12.75" customHeight="1">
      <c r="A214" s="1"/>
      <c r="B214" s="2"/>
      <c r="C214" s="3"/>
      <c r="D214" s="4"/>
      <c r="E214" s="3"/>
      <c r="F214" s="3"/>
      <c r="G214" s="3"/>
      <c r="H214" s="3"/>
      <c r="I214" s="3"/>
      <c r="J214" s="3"/>
      <c r="K214" s="3"/>
      <c r="L214" s="3"/>
      <c r="M214" s="3"/>
      <c r="N214" s="3"/>
      <c r="O214" s="3"/>
    </row>
    <row r="215" ht="12.75" customHeight="1">
      <c r="A215" s="1"/>
      <c r="B215" s="2"/>
      <c r="C215" s="3"/>
      <c r="D215" s="4"/>
      <c r="E215" s="3"/>
      <c r="F215" s="3"/>
      <c r="G215" s="3"/>
      <c r="H215" s="3"/>
      <c r="I215" s="3"/>
      <c r="J215" s="3"/>
      <c r="K215" s="3"/>
      <c r="L215" s="3"/>
      <c r="M215" s="3"/>
      <c r="N215" s="3"/>
      <c r="O215" s="3"/>
    </row>
    <row r="216" ht="12.75" customHeight="1">
      <c r="A216" s="1"/>
      <c r="B216" s="2"/>
      <c r="C216" s="3"/>
      <c r="D216" s="4"/>
      <c r="E216" s="3"/>
      <c r="F216" s="3"/>
      <c r="G216" s="3"/>
      <c r="H216" s="3"/>
      <c r="I216" s="3"/>
      <c r="J216" s="3"/>
      <c r="K216" s="3"/>
      <c r="L216" s="3"/>
      <c r="M216" s="3"/>
      <c r="N216" s="3"/>
      <c r="O216" s="3"/>
    </row>
    <row r="217" ht="12.75" customHeight="1">
      <c r="A217" s="1"/>
      <c r="B217" s="2"/>
      <c r="C217" s="3"/>
      <c r="D217" s="4"/>
      <c r="E217" s="3"/>
      <c r="F217" s="3"/>
      <c r="G217" s="3"/>
      <c r="H217" s="3"/>
      <c r="I217" s="3"/>
      <c r="J217" s="3"/>
      <c r="K217" s="3"/>
      <c r="L217" s="3"/>
      <c r="M217" s="3"/>
      <c r="N217" s="3"/>
      <c r="O217" s="3"/>
    </row>
    <row r="218" ht="12.75" customHeight="1">
      <c r="A218" s="1"/>
      <c r="B218" s="2"/>
      <c r="C218" s="3"/>
      <c r="D218" s="4"/>
      <c r="E218" s="3"/>
      <c r="F218" s="3"/>
      <c r="G218" s="3"/>
      <c r="H218" s="3"/>
      <c r="I218" s="3"/>
      <c r="J218" s="3"/>
      <c r="K218" s="3"/>
      <c r="L218" s="3"/>
      <c r="M218" s="3"/>
      <c r="N218" s="3"/>
      <c r="O218" s="3"/>
    </row>
    <row r="219" ht="12.75" customHeight="1">
      <c r="A219" s="1"/>
      <c r="B219" s="2"/>
      <c r="C219" s="3"/>
      <c r="D219" s="4"/>
      <c r="E219" s="3"/>
      <c r="F219" s="3"/>
      <c r="G219" s="3"/>
      <c r="H219" s="3"/>
      <c r="I219" s="3"/>
      <c r="J219" s="3"/>
      <c r="K219" s="3"/>
      <c r="L219" s="3"/>
      <c r="M219" s="3"/>
      <c r="N219" s="3"/>
      <c r="O219" s="3"/>
    </row>
    <row r="220" ht="12.75" customHeight="1">
      <c r="A220" s="1"/>
      <c r="B220" s="2"/>
      <c r="C220" s="3"/>
      <c r="D220" s="4"/>
      <c r="E220" s="3"/>
      <c r="F220" s="3"/>
      <c r="G220" s="3"/>
      <c r="H220" s="3"/>
      <c r="I220" s="3"/>
      <c r="J220" s="3"/>
      <c r="K220" s="3"/>
      <c r="L220" s="3"/>
      <c r="M220" s="3"/>
      <c r="N220" s="3"/>
      <c r="O220" s="3"/>
    </row>
    <row r="221" ht="12.75" customHeight="1">
      <c r="A221" s="1"/>
      <c r="B221" s="2"/>
      <c r="C221" s="3"/>
      <c r="D221" s="4"/>
      <c r="E221" s="3"/>
      <c r="F221" s="3"/>
      <c r="G221" s="3"/>
      <c r="H221" s="3"/>
      <c r="I221" s="3"/>
      <c r="J221" s="3"/>
      <c r="K221" s="3"/>
      <c r="L221" s="3"/>
      <c r="M221" s="3"/>
      <c r="N221" s="3"/>
      <c r="O221" s="3"/>
    </row>
    <row r="222" ht="12.75" customHeight="1">
      <c r="A222" s="1"/>
      <c r="B222" s="2"/>
      <c r="C222" s="3"/>
      <c r="D222" s="4"/>
      <c r="E222" s="3"/>
      <c r="F222" s="3"/>
      <c r="G222" s="3"/>
      <c r="H222" s="3"/>
      <c r="I222" s="3"/>
      <c r="J222" s="3"/>
      <c r="K222" s="3"/>
      <c r="L222" s="3"/>
      <c r="M222" s="3"/>
      <c r="N222" s="3"/>
      <c r="O222" s="3"/>
    </row>
    <row r="223" ht="12.75" customHeight="1">
      <c r="A223" s="1"/>
      <c r="B223" s="2"/>
      <c r="C223" s="3"/>
      <c r="D223" s="4"/>
      <c r="E223" s="3"/>
      <c r="F223" s="3"/>
      <c r="G223" s="3"/>
      <c r="H223" s="3"/>
      <c r="I223" s="3"/>
      <c r="J223" s="3"/>
      <c r="K223" s="3"/>
      <c r="L223" s="3"/>
      <c r="M223" s="3"/>
      <c r="N223" s="3"/>
      <c r="O223" s="3"/>
    </row>
    <row r="224" ht="12.75" customHeight="1">
      <c r="A224" s="1"/>
      <c r="B224" s="2"/>
      <c r="C224" s="3"/>
      <c r="D224" s="4"/>
      <c r="E224" s="3"/>
      <c r="F224" s="3"/>
      <c r="G224" s="3"/>
      <c r="H224" s="3"/>
      <c r="I224" s="3"/>
      <c r="J224" s="3"/>
      <c r="K224" s="3"/>
      <c r="L224" s="3"/>
      <c r="M224" s="3"/>
      <c r="N224" s="3"/>
      <c r="O224" s="3"/>
    </row>
    <row r="225" ht="12.75" customHeight="1">
      <c r="A225" s="1"/>
      <c r="B225" s="2"/>
      <c r="C225" s="3"/>
      <c r="D225" s="4"/>
      <c r="E225" s="3"/>
      <c r="F225" s="3"/>
      <c r="G225" s="3"/>
      <c r="H225" s="3"/>
      <c r="I225" s="3"/>
      <c r="J225" s="3"/>
      <c r="K225" s="3"/>
      <c r="L225" s="3"/>
      <c r="M225" s="3"/>
      <c r="N225" s="3"/>
      <c r="O225" s="3"/>
    </row>
    <row r="226" ht="12.75" customHeight="1">
      <c r="A226" s="1"/>
      <c r="B226" s="2"/>
      <c r="C226" s="3"/>
      <c r="D226" s="4"/>
      <c r="E226" s="3"/>
      <c r="F226" s="3"/>
      <c r="G226" s="3"/>
      <c r="H226" s="3"/>
      <c r="I226" s="3"/>
      <c r="J226" s="3"/>
      <c r="K226" s="3"/>
      <c r="L226" s="3"/>
      <c r="M226" s="3"/>
      <c r="N226" s="3"/>
      <c r="O226" s="3"/>
    </row>
    <row r="227" ht="12.75" customHeight="1">
      <c r="A227" s="1"/>
      <c r="B227" s="2"/>
      <c r="C227" s="3"/>
      <c r="D227" s="4"/>
      <c r="E227" s="3"/>
      <c r="F227" s="3"/>
      <c r="G227" s="3"/>
      <c r="H227" s="3"/>
      <c r="I227" s="3"/>
      <c r="J227" s="3"/>
      <c r="K227" s="3"/>
      <c r="L227" s="3"/>
      <c r="M227" s="3"/>
      <c r="N227" s="3"/>
      <c r="O227" s="3"/>
    </row>
    <row r="228" ht="12.75" customHeight="1">
      <c r="A228" s="1"/>
      <c r="B228" s="2"/>
      <c r="C228" s="3"/>
      <c r="D228" s="4"/>
      <c r="E228" s="3"/>
      <c r="F228" s="3"/>
      <c r="G228" s="3"/>
      <c r="H228" s="3"/>
      <c r="I228" s="3"/>
      <c r="J228" s="3"/>
      <c r="K228" s="3"/>
      <c r="L228" s="3"/>
      <c r="M228" s="3"/>
      <c r="N228" s="3"/>
      <c r="O228" s="3"/>
    </row>
    <row r="229" ht="12.75" customHeight="1">
      <c r="A229" s="1"/>
      <c r="B229" s="2"/>
      <c r="C229" s="3"/>
      <c r="D229" s="4"/>
      <c r="E229" s="3"/>
      <c r="F229" s="3"/>
      <c r="G229" s="3"/>
      <c r="H229" s="3"/>
      <c r="I229" s="3"/>
      <c r="J229" s="3"/>
      <c r="K229" s="3"/>
      <c r="L229" s="3"/>
      <c r="M229" s="3"/>
      <c r="N229" s="3"/>
      <c r="O229" s="3"/>
    </row>
    <row r="230" ht="12.75" customHeight="1">
      <c r="A230" s="1"/>
      <c r="B230" s="2"/>
      <c r="C230" s="3"/>
      <c r="D230" s="4"/>
      <c r="E230" s="3"/>
      <c r="F230" s="3"/>
      <c r="G230" s="3"/>
      <c r="H230" s="3"/>
      <c r="I230" s="3"/>
      <c r="J230" s="3"/>
      <c r="K230" s="3"/>
      <c r="L230" s="3"/>
      <c r="M230" s="3"/>
      <c r="N230" s="3"/>
      <c r="O230" s="3"/>
    </row>
    <row r="231" ht="12.75" customHeight="1">
      <c r="A231" s="1"/>
      <c r="B231" s="2"/>
      <c r="C231" s="3"/>
      <c r="D231" s="4"/>
      <c r="E231" s="3"/>
      <c r="F231" s="3"/>
      <c r="G231" s="3"/>
      <c r="H231" s="3"/>
      <c r="I231" s="3"/>
      <c r="J231" s="3"/>
      <c r="K231" s="3"/>
      <c r="L231" s="3"/>
      <c r="M231" s="3"/>
      <c r="N231" s="3"/>
      <c r="O231" s="3"/>
    </row>
    <row r="232" ht="12.75" customHeight="1">
      <c r="A232" s="1"/>
      <c r="B232" s="2"/>
      <c r="C232" s="3"/>
      <c r="D232" s="4"/>
      <c r="E232" s="3"/>
      <c r="F232" s="3"/>
      <c r="G232" s="3"/>
      <c r="H232" s="3"/>
      <c r="I232" s="3"/>
      <c r="J232" s="3"/>
      <c r="K232" s="3"/>
      <c r="L232" s="3"/>
      <c r="M232" s="3"/>
      <c r="N232" s="3"/>
      <c r="O232" s="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6">
    <mergeCell ref="B10:B11"/>
    <mergeCell ref="B12:B14"/>
    <mergeCell ref="B15:B16"/>
    <mergeCell ref="B18:B19"/>
    <mergeCell ref="B20:B21"/>
    <mergeCell ref="B22:B2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1.86"/>
    <col customWidth="1" min="2" max="2" width="19.29"/>
    <col customWidth="1" min="3" max="3" width="33.43"/>
    <col customWidth="1" min="4" max="4" width="20.86"/>
    <col customWidth="1" min="5" max="5" width="27.57"/>
    <col customWidth="1" min="6" max="6" width="26.0"/>
    <col customWidth="1" min="7" max="7" width="28.29"/>
    <col customWidth="1" min="8" max="8" width="29.86"/>
    <col customWidth="1" min="9" max="9" width="13.71"/>
    <col customWidth="1" min="10" max="10" width="25.0"/>
  </cols>
  <sheetData>
    <row r="1">
      <c r="A1" s="38" t="s">
        <v>0</v>
      </c>
      <c r="B1" s="39" t="s">
        <v>1</v>
      </c>
      <c r="C1" s="40" t="s">
        <v>63</v>
      </c>
      <c r="D1" s="41">
        <v>44778.0</v>
      </c>
      <c r="E1" s="42" t="s">
        <v>64</v>
      </c>
      <c r="F1" s="41">
        <v>44778.0</v>
      </c>
      <c r="G1" s="43" t="s">
        <v>65</v>
      </c>
      <c r="H1" s="44" t="s">
        <v>66</v>
      </c>
      <c r="I1" s="45" t="s">
        <v>67</v>
      </c>
      <c r="J1" s="46"/>
    </row>
    <row r="2">
      <c r="A2" s="28"/>
      <c r="B2" s="28"/>
      <c r="C2" s="47" t="s">
        <v>68</v>
      </c>
      <c r="D2" s="48">
        <v>44785.0</v>
      </c>
      <c r="E2" s="47" t="s">
        <v>69</v>
      </c>
      <c r="F2" s="48">
        <v>44785.0</v>
      </c>
      <c r="G2" s="43" t="s">
        <v>70</v>
      </c>
      <c r="H2" s="44" t="s">
        <v>15</v>
      </c>
      <c r="I2" s="49" t="s">
        <v>71</v>
      </c>
      <c r="J2" s="50">
        <f>COUNTIF(I8:I50, "PASS")</f>
        <v>29</v>
      </c>
    </row>
    <row r="3">
      <c r="A3" s="28"/>
      <c r="B3" s="28"/>
      <c r="C3" s="51" t="s">
        <v>72</v>
      </c>
      <c r="D3" s="52" t="s">
        <v>5</v>
      </c>
      <c r="E3" s="51" t="s">
        <v>73</v>
      </c>
      <c r="F3" s="52" t="s">
        <v>74</v>
      </c>
      <c r="G3" s="53"/>
      <c r="H3" s="53"/>
      <c r="I3" s="49" t="s">
        <v>75</v>
      </c>
      <c r="J3" s="54">
        <f>COUNTIF(I8:I50, "FAIL")</f>
        <v>3</v>
      </c>
    </row>
    <row r="4">
      <c r="A4" s="55" t="s">
        <v>76</v>
      </c>
      <c r="B4" s="56" t="s">
        <v>15</v>
      </c>
      <c r="C4" s="57" t="s">
        <v>77</v>
      </c>
      <c r="D4" s="52" t="s">
        <v>5</v>
      </c>
      <c r="E4" s="51" t="s">
        <v>78</v>
      </c>
      <c r="F4" s="52" t="s">
        <v>74</v>
      </c>
      <c r="G4" s="53"/>
      <c r="H4" s="53"/>
      <c r="I4" s="49" t="s">
        <v>79</v>
      </c>
      <c r="J4" s="58">
        <f>COUNTIF(I8:I50, "WARNING")</f>
        <v>0</v>
      </c>
    </row>
    <row r="5">
      <c r="A5" s="55" t="s">
        <v>80</v>
      </c>
      <c r="B5" s="59" t="s">
        <v>5</v>
      </c>
      <c r="C5" s="60"/>
      <c r="D5" s="46"/>
      <c r="E5" s="51" t="s">
        <v>81</v>
      </c>
      <c r="F5" s="52" t="s">
        <v>82</v>
      </c>
      <c r="G5" s="61"/>
      <c r="H5" s="62"/>
      <c r="I5" s="49" t="s">
        <v>83</v>
      </c>
      <c r="J5" s="55">
        <f>SUM(J2:J3:J4)</f>
        <v>32</v>
      </c>
    </row>
    <row r="6">
      <c r="A6" s="63" t="s">
        <v>84</v>
      </c>
      <c r="B6" s="63" t="s">
        <v>8</v>
      </c>
      <c r="C6" s="64" t="s">
        <v>85</v>
      </c>
      <c r="D6" s="64" t="s">
        <v>86</v>
      </c>
      <c r="E6" s="64" t="s">
        <v>87</v>
      </c>
      <c r="F6" s="64" t="s">
        <v>88</v>
      </c>
      <c r="G6" s="64" t="s">
        <v>89</v>
      </c>
      <c r="H6" s="64" t="s">
        <v>90</v>
      </c>
      <c r="I6" s="64" t="s">
        <v>91</v>
      </c>
      <c r="J6" s="65" t="s">
        <v>92</v>
      </c>
    </row>
    <row r="7">
      <c r="A7" s="66" t="s">
        <v>13</v>
      </c>
      <c r="B7" s="67"/>
      <c r="C7" s="67"/>
      <c r="D7" s="67"/>
      <c r="E7" s="67"/>
      <c r="F7" s="67"/>
      <c r="G7" s="67"/>
      <c r="H7" s="67"/>
      <c r="I7" s="67"/>
      <c r="J7" s="68"/>
    </row>
    <row r="8">
      <c r="A8" s="69" t="s">
        <v>93</v>
      </c>
      <c r="B8" s="70" t="s">
        <v>12</v>
      </c>
      <c r="C8" s="71" t="s">
        <v>94</v>
      </c>
      <c r="D8" s="70" t="s">
        <v>95</v>
      </c>
      <c r="E8" s="71" t="s">
        <v>96</v>
      </c>
      <c r="F8" s="71" t="s">
        <v>15</v>
      </c>
      <c r="G8" s="71" t="s">
        <v>97</v>
      </c>
      <c r="H8" s="69" t="s">
        <v>98</v>
      </c>
      <c r="I8" s="72" t="s">
        <v>71</v>
      </c>
      <c r="J8" s="69"/>
    </row>
    <row r="9">
      <c r="A9" s="69" t="s">
        <v>99</v>
      </c>
      <c r="B9" s="28"/>
      <c r="C9" s="71" t="s">
        <v>100</v>
      </c>
      <c r="D9" s="28"/>
      <c r="E9" s="71" t="s">
        <v>101</v>
      </c>
      <c r="F9" s="69" t="s">
        <v>15</v>
      </c>
      <c r="G9" s="71" t="s">
        <v>102</v>
      </c>
      <c r="H9" s="69" t="s">
        <v>98</v>
      </c>
      <c r="I9" s="72" t="s">
        <v>71</v>
      </c>
      <c r="J9" s="69"/>
    </row>
    <row r="10">
      <c r="A10" s="69" t="s">
        <v>103</v>
      </c>
      <c r="B10" s="25"/>
      <c r="C10" s="71" t="s">
        <v>104</v>
      </c>
      <c r="D10" s="25"/>
      <c r="E10" s="71" t="s">
        <v>105</v>
      </c>
      <c r="F10" s="69" t="s">
        <v>15</v>
      </c>
      <c r="G10" s="71" t="s">
        <v>106</v>
      </c>
      <c r="H10" s="69" t="s">
        <v>98</v>
      </c>
      <c r="I10" s="72" t="s">
        <v>71</v>
      </c>
      <c r="J10" s="69"/>
    </row>
    <row r="11">
      <c r="A11" s="66" t="s">
        <v>17</v>
      </c>
      <c r="B11" s="67"/>
      <c r="C11" s="67"/>
      <c r="D11" s="67"/>
      <c r="E11" s="67"/>
      <c r="F11" s="67"/>
      <c r="G11" s="67"/>
      <c r="H11" s="67"/>
      <c r="I11" s="67"/>
      <c r="J11" s="68"/>
    </row>
    <row r="12">
      <c r="A12" s="71" t="s">
        <v>107</v>
      </c>
      <c r="B12" s="73" t="s">
        <v>16</v>
      </c>
      <c r="C12" s="71" t="s">
        <v>108</v>
      </c>
      <c r="D12" s="71" t="s">
        <v>109</v>
      </c>
      <c r="E12" s="74" t="s">
        <v>110</v>
      </c>
      <c r="F12" s="71" t="s">
        <v>111</v>
      </c>
      <c r="G12" s="74" t="s">
        <v>112</v>
      </c>
      <c r="H12" s="69" t="s">
        <v>98</v>
      </c>
      <c r="I12" s="72" t="s">
        <v>71</v>
      </c>
      <c r="J12" s="69"/>
    </row>
    <row r="13">
      <c r="A13" s="71" t="s">
        <v>113</v>
      </c>
      <c r="B13" s="28"/>
      <c r="C13" s="71" t="s">
        <v>114</v>
      </c>
      <c r="D13" s="71" t="s">
        <v>95</v>
      </c>
      <c r="E13" s="75" t="s">
        <v>115</v>
      </c>
      <c r="F13" s="71" t="s">
        <v>15</v>
      </c>
      <c r="G13" s="75" t="s">
        <v>116</v>
      </c>
      <c r="H13" s="69" t="s">
        <v>98</v>
      </c>
      <c r="I13" s="72" t="s">
        <v>71</v>
      </c>
      <c r="J13" s="69"/>
    </row>
    <row r="14">
      <c r="A14" s="71" t="s">
        <v>117</v>
      </c>
      <c r="B14" s="25"/>
      <c r="C14" s="71" t="s">
        <v>118</v>
      </c>
      <c r="D14" s="71" t="s">
        <v>95</v>
      </c>
      <c r="E14" s="74" t="s">
        <v>119</v>
      </c>
      <c r="F14" s="71" t="s">
        <v>120</v>
      </c>
      <c r="G14" s="75" t="s">
        <v>116</v>
      </c>
      <c r="H14" s="74" t="s">
        <v>121</v>
      </c>
      <c r="I14" s="76" t="s">
        <v>75</v>
      </c>
      <c r="J14" s="69"/>
    </row>
    <row r="15">
      <c r="A15" s="66" t="s">
        <v>22</v>
      </c>
      <c r="B15" s="67"/>
      <c r="C15" s="67"/>
      <c r="D15" s="67"/>
      <c r="E15" s="67"/>
      <c r="F15" s="67"/>
      <c r="G15" s="67"/>
      <c r="H15" s="67"/>
      <c r="I15" s="67"/>
      <c r="J15" s="68"/>
    </row>
    <row r="16">
      <c r="A16" s="71" t="s">
        <v>122</v>
      </c>
      <c r="B16" s="71" t="s">
        <v>19</v>
      </c>
      <c r="C16" s="71" t="s">
        <v>123</v>
      </c>
      <c r="D16" s="71" t="s">
        <v>95</v>
      </c>
      <c r="E16" s="75" t="s">
        <v>124</v>
      </c>
      <c r="F16" s="69" t="s">
        <v>15</v>
      </c>
      <c r="G16" s="71" t="s">
        <v>125</v>
      </c>
      <c r="H16" s="69" t="s">
        <v>98</v>
      </c>
      <c r="I16" s="72" t="s">
        <v>71</v>
      </c>
      <c r="J16" s="69"/>
    </row>
    <row r="17">
      <c r="A17" s="71" t="s">
        <v>126</v>
      </c>
      <c r="B17" s="77" t="s">
        <v>21</v>
      </c>
      <c r="C17" s="75" t="s">
        <v>127</v>
      </c>
      <c r="D17" s="73" t="s">
        <v>128</v>
      </c>
      <c r="E17" s="75" t="s">
        <v>129</v>
      </c>
      <c r="F17" s="70" t="s">
        <v>15</v>
      </c>
      <c r="G17" s="71" t="s">
        <v>130</v>
      </c>
      <c r="H17" s="69" t="s">
        <v>98</v>
      </c>
      <c r="I17" s="72" t="s">
        <v>71</v>
      </c>
      <c r="J17" s="78"/>
    </row>
    <row r="18">
      <c r="A18" s="71" t="s">
        <v>131</v>
      </c>
      <c r="B18" s="71" t="s">
        <v>24</v>
      </c>
      <c r="C18" s="21" t="s">
        <v>132</v>
      </c>
      <c r="D18" s="28"/>
      <c r="E18" s="75" t="s">
        <v>96</v>
      </c>
      <c r="F18" s="28"/>
      <c r="G18" s="21" t="s">
        <v>133</v>
      </c>
      <c r="H18" s="69" t="s">
        <v>98</v>
      </c>
      <c r="I18" s="72" t="s">
        <v>71</v>
      </c>
      <c r="J18" s="69"/>
    </row>
    <row r="19">
      <c r="A19" s="71" t="s">
        <v>134</v>
      </c>
      <c r="B19" s="71" t="s">
        <v>26</v>
      </c>
      <c r="C19" s="71" t="s">
        <v>135</v>
      </c>
      <c r="D19" s="25"/>
      <c r="E19" s="71" t="s">
        <v>27</v>
      </c>
      <c r="F19" s="25"/>
      <c r="G19" s="71" t="s">
        <v>136</v>
      </c>
      <c r="H19" s="69" t="s">
        <v>98</v>
      </c>
      <c r="I19" s="72" t="s">
        <v>71</v>
      </c>
      <c r="J19" s="69"/>
    </row>
    <row r="20">
      <c r="A20" s="66" t="s">
        <v>29</v>
      </c>
      <c r="B20" s="67"/>
      <c r="C20" s="67"/>
      <c r="D20" s="67"/>
      <c r="E20" s="67"/>
      <c r="F20" s="67"/>
      <c r="G20" s="67"/>
      <c r="H20" s="67"/>
      <c r="I20" s="67"/>
      <c r="J20" s="68"/>
    </row>
    <row r="21">
      <c r="A21" s="71" t="s">
        <v>137</v>
      </c>
      <c r="B21" s="73" t="s">
        <v>28</v>
      </c>
      <c r="C21" s="71" t="s">
        <v>138</v>
      </c>
      <c r="D21" s="73" t="s">
        <v>128</v>
      </c>
      <c r="E21" s="73" t="s">
        <v>139</v>
      </c>
      <c r="F21" s="71" t="s">
        <v>15</v>
      </c>
      <c r="G21" s="71" t="s">
        <v>140</v>
      </c>
      <c r="H21" s="69" t="s">
        <v>98</v>
      </c>
      <c r="I21" s="72" t="s">
        <v>71</v>
      </c>
      <c r="J21" s="69"/>
    </row>
    <row r="22">
      <c r="A22" s="71" t="s">
        <v>141</v>
      </c>
      <c r="B22" s="28"/>
      <c r="C22" s="71" t="s">
        <v>142</v>
      </c>
      <c r="D22" s="73" t="s">
        <v>128</v>
      </c>
      <c r="E22" s="73" t="s">
        <v>143</v>
      </c>
      <c r="F22" s="71" t="s">
        <v>144</v>
      </c>
      <c r="G22" s="71" t="s">
        <v>145</v>
      </c>
      <c r="H22" s="69" t="s">
        <v>98</v>
      </c>
      <c r="I22" s="72" t="s">
        <v>71</v>
      </c>
      <c r="J22" s="69"/>
    </row>
    <row r="23">
      <c r="A23" s="71" t="s">
        <v>146</v>
      </c>
      <c r="B23" s="25"/>
      <c r="C23" s="71" t="s">
        <v>147</v>
      </c>
      <c r="D23" s="73" t="s">
        <v>128</v>
      </c>
      <c r="E23" s="73" t="s">
        <v>148</v>
      </c>
      <c r="F23" s="71" t="s">
        <v>149</v>
      </c>
      <c r="G23" s="71" t="s">
        <v>150</v>
      </c>
      <c r="H23" s="69" t="s">
        <v>98</v>
      </c>
      <c r="I23" s="72" t="s">
        <v>71</v>
      </c>
      <c r="J23" s="69"/>
    </row>
    <row r="24">
      <c r="A24" s="71" t="s">
        <v>151</v>
      </c>
      <c r="B24" s="73" t="s">
        <v>31</v>
      </c>
      <c r="C24" s="71" t="s">
        <v>152</v>
      </c>
      <c r="D24" s="73" t="s">
        <v>128</v>
      </c>
      <c r="E24" s="73" t="s">
        <v>153</v>
      </c>
      <c r="F24" s="71" t="s">
        <v>15</v>
      </c>
      <c r="G24" s="71" t="s">
        <v>154</v>
      </c>
      <c r="H24" s="69" t="s">
        <v>98</v>
      </c>
      <c r="I24" s="72" t="s">
        <v>71</v>
      </c>
      <c r="J24" s="69"/>
    </row>
    <row r="25">
      <c r="A25" s="71" t="s">
        <v>155</v>
      </c>
      <c r="B25" s="28"/>
      <c r="C25" s="71" t="s">
        <v>156</v>
      </c>
      <c r="D25" s="73" t="s">
        <v>128</v>
      </c>
      <c r="E25" s="73" t="s">
        <v>157</v>
      </c>
      <c r="F25" s="71" t="s">
        <v>158</v>
      </c>
      <c r="G25" s="71" t="s">
        <v>159</v>
      </c>
      <c r="H25" s="69" t="s">
        <v>98</v>
      </c>
      <c r="I25" s="72" t="s">
        <v>71</v>
      </c>
      <c r="J25" s="69"/>
    </row>
    <row r="26">
      <c r="A26" s="71" t="s">
        <v>160</v>
      </c>
      <c r="B26" s="25"/>
      <c r="C26" s="71" t="s">
        <v>161</v>
      </c>
      <c r="D26" s="73" t="s">
        <v>128</v>
      </c>
      <c r="E26" s="73" t="s">
        <v>162</v>
      </c>
      <c r="F26" s="71" t="s">
        <v>149</v>
      </c>
      <c r="G26" s="71" t="s">
        <v>163</v>
      </c>
      <c r="H26" s="69" t="s">
        <v>98</v>
      </c>
      <c r="I26" s="72" t="s">
        <v>71</v>
      </c>
      <c r="J26" s="69"/>
    </row>
    <row r="27">
      <c r="A27" s="66" t="s">
        <v>34</v>
      </c>
      <c r="B27" s="67"/>
      <c r="C27" s="67"/>
      <c r="D27" s="67"/>
      <c r="E27" s="67"/>
      <c r="F27" s="67"/>
      <c r="G27" s="67"/>
      <c r="H27" s="67"/>
      <c r="I27" s="67"/>
      <c r="J27" s="68"/>
    </row>
    <row r="28">
      <c r="A28" s="71" t="s">
        <v>164</v>
      </c>
      <c r="B28" s="73" t="s">
        <v>33</v>
      </c>
      <c r="C28" s="71" t="s">
        <v>165</v>
      </c>
      <c r="D28" s="73" t="s">
        <v>128</v>
      </c>
      <c r="E28" s="73" t="s">
        <v>166</v>
      </c>
      <c r="F28" s="71" t="s">
        <v>167</v>
      </c>
      <c r="G28" s="74" t="s">
        <v>168</v>
      </c>
      <c r="H28" s="69" t="s">
        <v>98</v>
      </c>
      <c r="I28" s="72" t="s">
        <v>71</v>
      </c>
      <c r="J28" s="69"/>
    </row>
    <row r="29">
      <c r="A29" s="71" t="s">
        <v>169</v>
      </c>
      <c r="B29" s="28"/>
      <c r="C29" s="71" t="s">
        <v>170</v>
      </c>
      <c r="D29" s="73" t="s">
        <v>128</v>
      </c>
      <c r="E29" s="73" t="s">
        <v>171</v>
      </c>
      <c r="F29" s="71" t="s">
        <v>167</v>
      </c>
      <c r="G29" s="75" t="s">
        <v>172</v>
      </c>
      <c r="H29" s="69" t="s">
        <v>98</v>
      </c>
      <c r="I29" s="72" t="s">
        <v>71</v>
      </c>
      <c r="J29" s="69"/>
    </row>
    <row r="30">
      <c r="A30" s="71" t="s">
        <v>173</v>
      </c>
      <c r="B30" s="28"/>
      <c r="C30" s="71" t="s">
        <v>174</v>
      </c>
      <c r="D30" s="73" t="s">
        <v>128</v>
      </c>
      <c r="E30" s="73" t="s">
        <v>175</v>
      </c>
      <c r="F30" s="71" t="s">
        <v>167</v>
      </c>
      <c r="G30" s="75" t="s">
        <v>176</v>
      </c>
      <c r="H30" s="69" t="s">
        <v>98</v>
      </c>
      <c r="I30" s="72" t="s">
        <v>71</v>
      </c>
      <c r="J30" s="69"/>
    </row>
    <row r="31">
      <c r="A31" s="71" t="s">
        <v>177</v>
      </c>
      <c r="B31" s="25"/>
      <c r="C31" s="71" t="s">
        <v>178</v>
      </c>
      <c r="D31" s="73" t="s">
        <v>128</v>
      </c>
      <c r="E31" s="73" t="s">
        <v>179</v>
      </c>
      <c r="F31" s="71" t="s">
        <v>167</v>
      </c>
      <c r="G31" s="75" t="s">
        <v>180</v>
      </c>
      <c r="H31" s="69" t="s">
        <v>98</v>
      </c>
      <c r="I31" s="72" t="s">
        <v>71</v>
      </c>
      <c r="J31" s="69"/>
    </row>
    <row r="32">
      <c r="A32" s="66" t="s">
        <v>37</v>
      </c>
      <c r="B32" s="67"/>
      <c r="C32" s="67"/>
      <c r="D32" s="67"/>
      <c r="E32" s="67"/>
      <c r="F32" s="67"/>
      <c r="G32" s="67"/>
      <c r="H32" s="67"/>
      <c r="I32" s="67"/>
      <c r="J32" s="68"/>
    </row>
    <row r="33">
      <c r="A33" s="71" t="s">
        <v>181</v>
      </c>
      <c r="B33" s="71" t="s">
        <v>36</v>
      </c>
      <c r="C33" s="71" t="s">
        <v>182</v>
      </c>
      <c r="D33" s="73" t="s">
        <v>128</v>
      </c>
      <c r="E33" s="73" t="s">
        <v>183</v>
      </c>
      <c r="F33" s="71" t="s">
        <v>184</v>
      </c>
      <c r="G33" s="71" t="s">
        <v>185</v>
      </c>
      <c r="H33" s="69" t="s">
        <v>98</v>
      </c>
      <c r="I33" s="72" t="s">
        <v>71</v>
      </c>
      <c r="J33" s="69"/>
    </row>
    <row r="34">
      <c r="A34" s="71" t="s">
        <v>186</v>
      </c>
      <c r="B34" s="71" t="s">
        <v>39</v>
      </c>
      <c r="C34" s="71" t="s">
        <v>187</v>
      </c>
      <c r="D34" s="73" t="s">
        <v>128</v>
      </c>
      <c r="E34" s="73" t="s">
        <v>188</v>
      </c>
      <c r="F34" s="71" t="s">
        <v>167</v>
      </c>
      <c r="G34" s="71" t="s">
        <v>189</v>
      </c>
      <c r="H34" s="69" t="s">
        <v>98</v>
      </c>
      <c r="I34" s="72" t="s">
        <v>71</v>
      </c>
      <c r="J34" s="69"/>
    </row>
    <row r="35">
      <c r="A35" s="66" t="s">
        <v>42</v>
      </c>
      <c r="B35" s="67"/>
      <c r="C35" s="67"/>
      <c r="D35" s="67"/>
      <c r="E35" s="67"/>
      <c r="F35" s="67"/>
      <c r="G35" s="67"/>
      <c r="H35" s="67"/>
      <c r="I35" s="67"/>
      <c r="J35" s="68"/>
    </row>
    <row r="36">
      <c r="A36" s="71" t="s">
        <v>190</v>
      </c>
      <c r="B36" s="71" t="s">
        <v>41</v>
      </c>
      <c r="C36" s="71" t="s">
        <v>191</v>
      </c>
      <c r="D36" s="73" t="s">
        <v>128</v>
      </c>
      <c r="E36" s="73" t="s">
        <v>192</v>
      </c>
      <c r="F36" s="71" t="s">
        <v>15</v>
      </c>
      <c r="G36" s="71" t="s">
        <v>193</v>
      </c>
      <c r="H36" s="69" t="s">
        <v>98</v>
      </c>
      <c r="I36" s="72" t="s">
        <v>71</v>
      </c>
      <c r="J36" s="69"/>
    </row>
    <row r="37">
      <c r="A37" s="71" t="s">
        <v>194</v>
      </c>
      <c r="B37" s="71" t="s">
        <v>44</v>
      </c>
      <c r="C37" s="71" t="s">
        <v>195</v>
      </c>
      <c r="D37" s="73" t="s">
        <v>128</v>
      </c>
      <c r="E37" s="73" t="s">
        <v>196</v>
      </c>
      <c r="F37" s="71" t="s">
        <v>167</v>
      </c>
      <c r="G37" s="71" t="s">
        <v>197</v>
      </c>
      <c r="H37" s="69" t="s">
        <v>98</v>
      </c>
      <c r="I37" s="72" t="s">
        <v>71</v>
      </c>
      <c r="J37" s="69"/>
    </row>
    <row r="38">
      <c r="A38" s="66" t="s">
        <v>47</v>
      </c>
      <c r="B38" s="67"/>
      <c r="C38" s="67"/>
      <c r="D38" s="67"/>
      <c r="E38" s="67"/>
      <c r="F38" s="67"/>
      <c r="G38" s="67"/>
      <c r="H38" s="67"/>
      <c r="I38" s="67"/>
      <c r="J38" s="68"/>
    </row>
    <row r="39">
      <c r="A39" s="71" t="s">
        <v>198</v>
      </c>
      <c r="B39" s="69" t="s">
        <v>46</v>
      </c>
      <c r="C39" s="75" t="s">
        <v>199</v>
      </c>
      <c r="D39" s="73" t="s">
        <v>128</v>
      </c>
      <c r="E39" s="73" t="s">
        <v>200</v>
      </c>
      <c r="F39" s="71" t="s">
        <v>15</v>
      </c>
      <c r="G39" s="71" t="s">
        <v>201</v>
      </c>
      <c r="H39" s="69" t="s">
        <v>98</v>
      </c>
      <c r="I39" s="72" t="s">
        <v>71</v>
      </c>
      <c r="J39" s="69"/>
    </row>
    <row r="40">
      <c r="A40" s="71" t="s">
        <v>202</v>
      </c>
      <c r="B40" s="70" t="s">
        <v>49</v>
      </c>
      <c r="C40" s="75" t="s">
        <v>203</v>
      </c>
      <c r="D40" s="73" t="s">
        <v>128</v>
      </c>
      <c r="E40" s="73" t="s">
        <v>204</v>
      </c>
      <c r="F40" s="71" t="s">
        <v>15</v>
      </c>
      <c r="G40" s="71" t="s">
        <v>205</v>
      </c>
      <c r="H40" s="69" t="s">
        <v>98</v>
      </c>
      <c r="I40" s="72" t="s">
        <v>71</v>
      </c>
      <c r="J40" s="69"/>
    </row>
    <row r="41">
      <c r="A41" s="71" t="s">
        <v>206</v>
      </c>
      <c r="B41" s="25"/>
      <c r="C41" s="75" t="s">
        <v>207</v>
      </c>
      <c r="D41" s="73" t="s">
        <v>128</v>
      </c>
      <c r="E41" s="73" t="s">
        <v>208</v>
      </c>
      <c r="F41" s="71" t="s">
        <v>15</v>
      </c>
      <c r="G41" s="71" t="s">
        <v>209</v>
      </c>
      <c r="H41" s="69" t="s">
        <v>98</v>
      </c>
      <c r="I41" s="72" t="s">
        <v>71</v>
      </c>
      <c r="J41" s="69"/>
    </row>
    <row r="42">
      <c r="A42" s="66" t="s">
        <v>52</v>
      </c>
      <c r="B42" s="67"/>
      <c r="C42" s="67"/>
      <c r="D42" s="67"/>
      <c r="E42" s="67"/>
      <c r="F42" s="67"/>
      <c r="G42" s="67"/>
      <c r="H42" s="67"/>
      <c r="I42" s="67"/>
      <c r="J42" s="68"/>
    </row>
    <row r="43">
      <c r="A43" s="71" t="s">
        <v>210</v>
      </c>
      <c r="B43" s="70" t="s">
        <v>51</v>
      </c>
      <c r="C43" s="71" t="s">
        <v>211</v>
      </c>
      <c r="D43" s="71" t="s">
        <v>109</v>
      </c>
      <c r="E43" s="73" t="s">
        <v>212</v>
      </c>
      <c r="F43" s="71" t="s">
        <v>213</v>
      </c>
      <c r="G43" s="71" t="s">
        <v>214</v>
      </c>
      <c r="H43" s="71" t="s">
        <v>215</v>
      </c>
      <c r="I43" s="76" t="s">
        <v>75</v>
      </c>
      <c r="J43" s="69"/>
    </row>
    <row r="44">
      <c r="A44" s="71" t="s">
        <v>216</v>
      </c>
      <c r="B44" s="25"/>
      <c r="C44" s="71" t="s">
        <v>217</v>
      </c>
      <c r="D44" s="71" t="s">
        <v>95</v>
      </c>
      <c r="E44" s="73" t="s">
        <v>218</v>
      </c>
      <c r="F44" s="71" t="s">
        <v>15</v>
      </c>
      <c r="G44" s="71" t="s">
        <v>219</v>
      </c>
      <c r="H44" s="69" t="s">
        <v>98</v>
      </c>
      <c r="I44" s="79" t="s">
        <v>71</v>
      </c>
      <c r="J44" s="80"/>
    </row>
    <row r="45">
      <c r="A45" s="66" t="s">
        <v>55</v>
      </c>
      <c r="B45" s="67"/>
      <c r="C45" s="67"/>
      <c r="D45" s="67"/>
      <c r="E45" s="67"/>
      <c r="F45" s="67"/>
      <c r="G45" s="67"/>
      <c r="H45" s="67"/>
      <c r="I45" s="67"/>
      <c r="J45" s="68"/>
    </row>
    <row r="46">
      <c r="A46" s="71" t="s">
        <v>220</v>
      </c>
      <c r="B46" s="69" t="s">
        <v>54</v>
      </c>
      <c r="C46" s="71" t="s">
        <v>221</v>
      </c>
      <c r="D46" s="71" t="s">
        <v>95</v>
      </c>
      <c r="E46" s="71" t="s">
        <v>222</v>
      </c>
      <c r="F46" s="71" t="s">
        <v>15</v>
      </c>
      <c r="G46" s="71" t="s">
        <v>223</v>
      </c>
      <c r="H46" s="69" t="s">
        <v>98</v>
      </c>
      <c r="I46" s="79" t="s">
        <v>71</v>
      </c>
      <c r="J46" s="69"/>
    </row>
    <row r="47">
      <c r="A47" s="81" t="s">
        <v>58</v>
      </c>
      <c r="B47" s="82"/>
      <c r="C47" s="82"/>
      <c r="D47" s="82"/>
      <c r="E47" s="82"/>
      <c r="F47" s="82"/>
      <c r="G47" s="82"/>
      <c r="H47" s="82"/>
      <c r="I47" s="82"/>
      <c r="J47" s="46"/>
    </row>
    <row r="48">
      <c r="A48" s="83" t="s">
        <v>224</v>
      </c>
      <c r="B48" s="84" t="s">
        <v>57</v>
      </c>
      <c r="C48" s="85" t="s">
        <v>225</v>
      </c>
      <c r="D48" s="86" t="s">
        <v>95</v>
      </c>
      <c r="E48" s="85" t="s">
        <v>226</v>
      </c>
      <c r="F48" s="86" t="s">
        <v>15</v>
      </c>
      <c r="G48" s="85" t="s">
        <v>227</v>
      </c>
      <c r="H48" s="85" t="s">
        <v>228</v>
      </c>
      <c r="I48" s="79" t="s">
        <v>75</v>
      </c>
      <c r="J48" s="87"/>
    </row>
    <row r="49">
      <c r="A49" s="81" t="s">
        <v>61</v>
      </c>
      <c r="B49" s="82"/>
      <c r="C49" s="82"/>
      <c r="D49" s="82"/>
      <c r="E49" s="82"/>
      <c r="F49" s="82"/>
      <c r="G49" s="82"/>
      <c r="H49" s="82"/>
      <c r="I49" s="82"/>
      <c r="J49" s="46"/>
    </row>
    <row r="50">
      <c r="A50" s="83" t="s">
        <v>229</v>
      </c>
      <c r="B50" s="88" t="s">
        <v>60</v>
      </c>
      <c r="C50" s="85" t="s">
        <v>230</v>
      </c>
      <c r="D50" s="89" t="s">
        <v>95</v>
      </c>
      <c r="E50" s="85" t="s">
        <v>231</v>
      </c>
      <c r="F50" s="86" t="s">
        <v>15</v>
      </c>
      <c r="G50" s="85" t="s">
        <v>232</v>
      </c>
      <c r="H50" s="90" t="s">
        <v>98</v>
      </c>
      <c r="I50" s="79" t="s">
        <v>71</v>
      </c>
      <c r="J50" s="87"/>
    </row>
    <row r="51">
      <c r="A51" s="83" t="s">
        <v>233</v>
      </c>
      <c r="B51" s="68"/>
      <c r="C51" s="71" t="s">
        <v>234</v>
      </c>
      <c r="D51" s="68"/>
      <c r="E51" s="85" t="s">
        <v>235</v>
      </c>
      <c r="F51" s="86" t="s">
        <v>15</v>
      </c>
      <c r="G51" s="71" t="s">
        <v>236</v>
      </c>
      <c r="H51" s="90" t="s">
        <v>98</v>
      </c>
      <c r="I51" s="79" t="s">
        <v>71</v>
      </c>
      <c r="J51" s="69"/>
    </row>
    <row r="52">
      <c r="A52" s="91"/>
      <c r="B52" s="91"/>
      <c r="C52" s="91"/>
      <c r="D52" s="91"/>
      <c r="E52" s="91"/>
      <c r="F52" s="91"/>
      <c r="G52" s="91"/>
      <c r="H52" s="91"/>
      <c r="I52" s="91"/>
      <c r="J52" s="91"/>
    </row>
  </sheetData>
  <mergeCells count="28">
    <mergeCell ref="B8:B10"/>
    <mergeCell ref="B12:B14"/>
    <mergeCell ref="D17:D19"/>
    <mergeCell ref="F17:F19"/>
    <mergeCell ref="B21:B23"/>
    <mergeCell ref="B24:B26"/>
    <mergeCell ref="B28:B31"/>
    <mergeCell ref="A1:A3"/>
    <mergeCell ref="B1:B3"/>
    <mergeCell ref="I1:J1"/>
    <mergeCell ref="C5:D5"/>
    <mergeCell ref="A7:J7"/>
    <mergeCell ref="D8:D10"/>
    <mergeCell ref="A11:J11"/>
    <mergeCell ref="B40:B41"/>
    <mergeCell ref="B43:B44"/>
    <mergeCell ref="B50:B51"/>
    <mergeCell ref="A45:J45"/>
    <mergeCell ref="A47:J47"/>
    <mergeCell ref="A49:J49"/>
    <mergeCell ref="D50:D51"/>
    <mergeCell ref="A15:J15"/>
    <mergeCell ref="A20:J20"/>
    <mergeCell ref="A27:J27"/>
    <mergeCell ref="A32:J32"/>
    <mergeCell ref="A35:J35"/>
    <mergeCell ref="A38:J38"/>
    <mergeCell ref="A42:J42"/>
  </mergeCells>
  <conditionalFormatting sqref="J2">
    <cfRule type="cellIs" dxfId="0" priority="1" operator="equal">
      <formula>"FAIL"</formula>
    </cfRule>
  </conditionalFormatting>
  <conditionalFormatting sqref="J2">
    <cfRule type="cellIs" dxfId="1" priority="2" operator="equal">
      <formula>"PASS"</formula>
    </cfRule>
  </conditionalFormatting>
  <conditionalFormatting sqref="J2">
    <cfRule type="cellIs" dxfId="2" priority="3" operator="equal">
      <formula>"WARNING"</formula>
    </cfRule>
  </conditionalFormatting>
  <conditionalFormatting sqref="J2">
    <cfRule type="containsBlanks" dxfId="3" priority="4">
      <formula>LEN(TRIM(J2))=0</formula>
    </cfRule>
  </conditionalFormatting>
  <conditionalFormatting sqref="J3">
    <cfRule type="cellIs" dxfId="0" priority="5" operator="equal">
      <formula>"FAIL"</formula>
    </cfRule>
  </conditionalFormatting>
  <conditionalFormatting sqref="J3">
    <cfRule type="cellIs" dxfId="1" priority="6" operator="equal">
      <formula>"PASS"</formula>
    </cfRule>
  </conditionalFormatting>
  <conditionalFormatting sqref="J3">
    <cfRule type="cellIs" dxfId="2" priority="7" operator="equal">
      <formula>"WARNING"</formula>
    </cfRule>
  </conditionalFormatting>
  <conditionalFormatting sqref="J3">
    <cfRule type="containsBlanks" dxfId="3" priority="8">
      <formula>LEN(TRIM(J3))=0</formula>
    </cfRule>
  </conditionalFormatting>
  <conditionalFormatting sqref="I8:I10 I12:I14 I16:I19 I21:I26 I28:I31 I33:I34 I36:I37 I39:I41 I43:I44 I46 I48 I50:I51">
    <cfRule type="cellIs" dxfId="4" priority="9" operator="equal">
      <formula>"PASS"</formula>
    </cfRule>
  </conditionalFormatting>
  <conditionalFormatting sqref="I8:I10 I12:I14 I16:I19 I21:I26 I28:I31 I33:I34 I36:I37 I39:I41 I43:I44 I46 I48 I50:I51">
    <cfRule type="cellIs" dxfId="5" priority="10" operator="equal">
      <formula>"FAIL"</formula>
    </cfRule>
  </conditionalFormatting>
  <conditionalFormatting sqref="I8:I10 I12:I14 I16:I19 I21:I26 I28:I31 I33:I34 I36:I37 I39:I41 I43:I44 I46 I48 I50:I51">
    <cfRule type="cellIs" dxfId="6" priority="11" operator="equal">
      <formula>"WARNING"</formula>
    </cfRule>
  </conditionalFormatting>
  <dataValidations>
    <dataValidation type="list" allowBlank="1" sqref="I8:I10 I12:I14 I16:I19 I21:I26 I28:I31 I33:I34 I36:I37 I39:I41 I43:I44 I46 I48 I50:I51">
      <formula1>"PASS,FAIL,WARNING"</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6" max="6" width="29.86"/>
    <col customWidth="1" min="8" max="8" width="39.14"/>
  </cols>
  <sheetData>
    <row r="1">
      <c r="A1" s="92" t="s">
        <v>237</v>
      </c>
      <c r="B1" s="92" t="s">
        <v>238</v>
      </c>
      <c r="C1" s="92" t="s">
        <v>239</v>
      </c>
      <c r="D1" s="92" t="s">
        <v>9</v>
      </c>
      <c r="E1" s="92" t="s">
        <v>84</v>
      </c>
      <c r="F1" s="92" t="s">
        <v>240</v>
      </c>
      <c r="G1" s="92" t="s">
        <v>241</v>
      </c>
      <c r="H1" s="92" t="s">
        <v>242</v>
      </c>
      <c r="I1" s="92" t="s">
        <v>89</v>
      </c>
      <c r="J1" s="92" t="s">
        <v>243</v>
      </c>
      <c r="K1" s="92" t="s">
        <v>244</v>
      </c>
      <c r="L1" s="92" t="s">
        <v>245</v>
      </c>
      <c r="M1" s="92" t="s">
        <v>246</v>
      </c>
      <c r="N1" s="92" t="s">
        <v>247</v>
      </c>
      <c r="O1" s="92" t="s">
        <v>91</v>
      </c>
      <c r="P1" s="92" t="s">
        <v>92</v>
      </c>
    </row>
    <row r="2">
      <c r="A2" s="44" t="s">
        <v>248</v>
      </c>
      <c r="B2" s="93" t="s">
        <v>249</v>
      </c>
      <c r="C2" s="39" t="s">
        <v>66</v>
      </c>
      <c r="D2" s="94" t="s">
        <v>17</v>
      </c>
      <c r="E2" s="71" t="s">
        <v>117</v>
      </c>
      <c r="F2" s="71" t="s">
        <v>121</v>
      </c>
      <c r="G2" s="72" t="s">
        <v>250</v>
      </c>
      <c r="H2" s="74" t="s">
        <v>119</v>
      </c>
      <c r="I2" s="75" t="s">
        <v>116</v>
      </c>
      <c r="J2" s="56" t="s">
        <v>15</v>
      </c>
      <c r="K2" s="93" t="s">
        <v>251</v>
      </c>
      <c r="L2" s="93" t="s">
        <v>252</v>
      </c>
      <c r="M2" s="95" t="s">
        <v>5</v>
      </c>
      <c r="N2" s="95" t="s">
        <v>253</v>
      </c>
      <c r="O2" s="95" t="s">
        <v>254</v>
      </c>
      <c r="P2" s="95" t="s">
        <v>253</v>
      </c>
    </row>
    <row r="3">
      <c r="A3" s="44" t="s">
        <v>255</v>
      </c>
      <c r="B3" s="25"/>
      <c r="C3" s="28"/>
      <c r="D3" s="96" t="s">
        <v>52</v>
      </c>
      <c r="E3" s="71" t="s">
        <v>210</v>
      </c>
      <c r="F3" s="71" t="s">
        <v>215</v>
      </c>
      <c r="G3" s="72" t="s">
        <v>250</v>
      </c>
      <c r="H3" s="73" t="s">
        <v>212</v>
      </c>
      <c r="I3" s="71" t="s">
        <v>214</v>
      </c>
      <c r="J3" s="56" t="s">
        <v>15</v>
      </c>
      <c r="K3" s="28"/>
      <c r="L3" s="28"/>
      <c r="M3" s="95" t="s">
        <v>5</v>
      </c>
      <c r="N3" s="95" t="s">
        <v>253</v>
      </c>
      <c r="O3" s="95" t="s">
        <v>254</v>
      </c>
      <c r="P3" s="95" t="s">
        <v>253</v>
      </c>
    </row>
    <row r="4">
      <c r="A4" s="44" t="s">
        <v>256</v>
      </c>
      <c r="B4" s="96" t="s">
        <v>257</v>
      </c>
      <c r="C4" s="28"/>
      <c r="D4" s="25"/>
      <c r="E4" s="71" t="s">
        <v>216</v>
      </c>
      <c r="F4" s="71" t="s">
        <v>258</v>
      </c>
      <c r="G4" s="72" t="s">
        <v>250</v>
      </c>
      <c r="H4" s="73" t="s">
        <v>218</v>
      </c>
      <c r="I4" s="71" t="s">
        <v>219</v>
      </c>
      <c r="J4" s="56" t="s">
        <v>15</v>
      </c>
      <c r="K4" s="28"/>
      <c r="L4" s="25"/>
      <c r="M4" s="95" t="s">
        <v>5</v>
      </c>
      <c r="N4" s="95" t="s">
        <v>253</v>
      </c>
      <c r="O4" s="95" t="s">
        <v>254</v>
      </c>
      <c r="P4" s="95" t="s">
        <v>253</v>
      </c>
    </row>
    <row r="5">
      <c r="A5" s="44" t="s">
        <v>259</v>
      </c>
      <c r="B5" s="94" t="s">
        <v>249</v>
      </c>
      <c r="C5" s="25"/>
      <c r="D5" s="94" t="s">
        <v>58</v>
      </c>
      <c r="E5" s="71" t="s">
        <v>224</v>
      </c>
      <c r="F5" s="97" t="s">
        <v>228</v>
      </c>
      <c r="G5" s="98" t="s">
        <v>250</v>
      </c>
      <c r="H5" s="97" t="s">
        <v>226</v>
      </c>
      <c r="I5" s="75" t="s">
        <v>260</v>
      </c>
      <c r="J5" s="56" t="s">
        <v>15</v>
      </c>
      <c r="K5" s="25"/>
      <c r="L5" s="94" t="s">
        <v>261</v>
      </c>
      <c r="M5" s="95" t="s">
        <v>5</v>
      </c>
      <c r="N5" s="95" t="s">
        <v>253</v>
      </c>
      <c r="O5" s="95" t="s">
        <v>254</v>
      </c>
      <c r="P5" s="95" t="s">
        <v>253</v>
      </c>
    </row>
    <row r="6">
      <c r="A6" s="99"/>
      <c r="B6" s="99"/>
      <c r="C6" s="99"/>
      <c r="D6" s="99"/>
      <c r="E6" s="99"/>
      <c r="F6" s="99"/>
      <c r="G6" s="99"/>
      <c r="H6" s="99"/>
      <c r="I6" s="99"/>
      <c r="J6" s="99"/>
      <c r="K6" s="99"/>
      <c r="L6" s="99"/>
      <c r="M6" s="99"/>
      <c r="N6" s="99"/>
      <c r="O6" s="99"/>
      <c r="P6" s="100"/>
    </row>
    <row r="7">
      <c r="A7" s="99"/>
      <c r="B7" s="99"/>
      <c r="C7" s="99"/>
      <c r="D7" s="99"/>
      <c r="F7" s="99"/>
      <c r="G7" s="99"/>
      <c r="H7" s="99"/>
      <c r="I7" s="99"/>
      <c r="J7" s="99"/>
      <c r="K7" s="99"/>
      <c r="L7" s="99"/>
      <c r="M7" s="99"/>
      <c r="N7" s="99"/>
      <c r="O7" s="99"/>
      <c r="P7" s="100"/>
    </row>
    <row r="8">
      <c r="A8" s="99"/>
      <c r="B8" s="99"/>
      <c r="C8" s="99"/>
      <c r="D8" s="99"/>
      <c r="F8" s="99"/>
      <c r="G8" s="99"/>
      <c r="H8" s="99"/>
      <c r="I8" s="99"/>
      <c r="J8" s="99"/>
      <c r="K8" s="99"/>
      <c r="L8" s="99"/>
      <c r="M8" s="99"/>
      <c r="N8" s="99"/>
      <c r="O8" s="99"/>
      <c r="P8" s="100"/>
    </row>
    <row r="9">
      <c r="A9" s="99"/>
      <c r="B9" s="99"/>
      <c r="C9" s="99"/>
      <c r="D9" s="99"/>
      <c r="F9" s="99"/>
      <c r="G9" s="99"/>
      <c r="H9" s="99"/>
      <c r="I9" s="99"/>
      <c r="J9" s="99"/>
      <c r="K9" s="99"/>
      <c r="L9" s="99"/>
      <c r="M9" s="99"/>
      <c r="N9" s="99"/>
      <c r="O9" s="99"/>
      <c r="P9" s="100"/>
    </row>
    <row r="10">
      <c r="A10" s="99"/>
      <c r="B10" s="99"/>
      <c r="C10" s="99"/>
      <c r="D10" s="99"/>
      <c r="F10" s="99"/>
      <c r="G10" s="99"/>
      <c r="H10" s="99"/>
      <c r="I10" s="99"/>
      <c r="J10" s="99"/>
      <c r="K10" s="99"/>
      <c r="L10" s="99"/>
      <c r="M10" s="99"/>
      <c r="N10" s="99"/>
      <c r="O10" s="99"/>
      <c r="P10" s="100"/>
    </row>
    <row r="11">
      <c r="A11" s="99"/>
      <c r="B11" s="99"/>
      <c r="C11" s="99"/>
      <c r="D11" s="99"/>
      <c r="F11" s="99"/>
      <c r="G11" s="99"/>
      <c r="H11" s="99"/>
      <c r="I11" s="99"/>
      <c r="J11" s="99"/>
      <c r="K11" s="99"/>
      <c r="L11" s="99"/>
      <c r="M11" s="99"/>
      <c r="N11" s="99"/>
      <c r="O11" s="99"/>
      <c r="P11" s="100"/>
    </row>
    <row r="12">
      <c r="A12" s="99"/>
      <c r="B12" s="99"/>
      <c r="C12" s="99"/>
      <c r="D12" s="99"/>
      <c r="E12" s="99"/>
      <c r="F12" s="99"/>
      <c r="G12" s="99"/>
      <c r="H12" s="99"/>
      <c r="I12" s="99"/>
      <c r="J12" s="99"/>
      <c r="K12" s="99"/>
      <c r="L12" s="99"/>
      <c r="M12" s="99"/>
      <c r="N12" s="99"/>
      <c r="O12" s="99"/>
      <c r="P12" s="100"/>
    </row>
    <row r="13">
      <c r="A13" s="101"/>
      <c r="B13" s="101"/>
      <c r="C13" s="101"/>
      <c r="D13" s="101"/>
      <c r="E13" s="101"/>
      <c r="F13" s="101"/>
      <c r="G13" s="101"/>
      <c r="H13" s="101"/>
      <c r="I13" s="101"/>
      <c r="J13" s="101"/>
      <c r="K13" s="101"/>
      <c r="L13" s="101"/>
      <c r="M13" s="101"/>
      <c r="N13" s="101"/>
      <c r="O13" s="101"/>
      <c r="P13" s="101"/>
    </row>
    <row r="14">
      <c r="A14" s="101"/>
      <c r="B14" s="101"/>
      <c r="C14" s="101"/>
      <c r="D14" s="101"/>
      <c r="E14" s="101"/>
      <c r="F14" s="101"/>
      <c r="G14" s="101"/>
      <c r="H14" s="101"/>
      <c r="I14" s="101"/>
      <c r="J14" s="101"/>
      <c r="K14" s="101"/>
      <c r="L14" s="101"/>
      <c r="M14" s="101"/>
      <c r="N14" s="101"/>
      <c r="O14" s="101"/>
      <c r="P14" s="101"/>
    </row>
    <row r="15">
      <c r="A15" s="101"/>
      <c r="B15" s="101"/>
      <c r="C15" s="101"/>
      <c r="D15" s="101"/>
      <c r="E15" s="101"/>
      <c r="F15" s="101"/>
      <c r="G15" s="101"/>
      <c r="H15" s="101"/>
      <c r="I15" s="101"/>
      <c r="J15" s="101"/>
      <c r="K15" s="101"/>
      <c r="L15" s="101"/>
      <c r="M15" s="101"/>
      <c r="N15" s="101"/>
      <c r="O15" s="101"/>
      <c r="P15" s="101"/>
    </row>
    <row r="16">
      <c r="A16" s="101"/>
      <c r="B16" s="101"/>
      <c r="C16" s="101"/>
      <c r="D16" s="101"/>
      <c r="E16" s="101"/>
      <c r="F16" s="101"/>
      <c r="G16" s="101"/>
      <c r="H16" s="101"/>
      <c r="I16" s="101"/>
      <c r="J16" s="101"/>
      <c r="K16" s="101"/>
      <c r="L16" s="101"/>
      <c r="M16" s="101"/>
      <c r="N16" s="101"/>
      <c r="O16" s="101"/>
      <c r="P16" s="101"/>
    </row>
    <row r="17">
      <c r="A17" s="101"/>
      <c r="B17" s="101"/>
      <c r="C17" s="101"/>
      <c r="D17" s="101"/>
      <c r="E17" s="101"/>
      <c r="F17" s="101"/>
      <c r="G17" s="101"/>
      <c r="H17" s="101"/>
      <c r="I17" s="101"/>
      <c r="J17" s="101"/>
      <c r="K17" s="101"/>
      <c r="L17" s="101"/>
      <c r="M17" s="101"/>
      <c r="N17" s="101"/>
      <c r="O17" s="101"/>
      <c r="P17" s="101"/>
    </row>
    <row r="18">
      <c r="A18" s="101"/>
      <c r="B18" s="101"/>
      <c r="C18" s="101"/>
      <c r="D18" s="101"/>
      <c r="E18" s="101"/>
      <c r="F18" s="101"/>
      <c r="G18" s="101"/>
      <c r="H18" s="101"/>
      <c r="I18" s="101"/>
      <c r="J18" s="101"/>
      <c r="K18" s="101"/>
      <c r="L18" s="101"/>
      <c r="M18" s="101"/>
      <c r="N18" s="101"/>
      <c r="O18" s="101"/>
      <c r="P18" s="101"/>
    </row>
    <row r="19">
      <c r="A19" s="101"/>
      <c r="B19" s="101"/>
      <c r="C19" s="101"/>
      <c r="D19" s="101"/>
      <c r="E19" s="101"/>
      <c r="F19" s="101"/>
      <c r="G19" s="101"/>
      <c r="H19" s="101"/>
      <c r="I19" s="101"/>
      <c r="J19" s="101"/>
      <c r="K19" s="101"/>
      <c r="L19" s="101"/>
      <c r="M19" s="101"/>
      <c r="N19" s="101"/>
      <c r="O19" s="101"/>
      <c r="P19" s="101"/>
    </row>
    <row r="20">
      <c r="A20" s="101"/>
      <c r="B20" s="101"/>
      <c r="C20" s="101"/>
      <c r="D20" s="101"/>
      <c r="E20" s="101"/>
      <c r="F20" s="101"/>
      <c r="G20" s="101"/>
      <c r="H20" s="101"/>
      <c r="I20" s="101"/>
      <c r="J20" s="101"/>
      <c r="K20" s="101"/>
      <c r="L20" s="101"/>
      <c r="M20" s="101"/>
      <c r="N20" s="101"/>
      <c r="O20" s="101"/>
      <c r="P20" s="101"/>
    </row>
    <row r="21" ht="15.75" customHeight="1">
      <c r="A21" s="101"/>
      <c r="B21" s="101"/>
      <c r="C21" s="101"/>
      <c r="D21" s="101"/>
      <c r="E21" s="101"/>
      <c r="F21" s="101"/>
      <c r="G21" s="101"/>
      <c r="H21" s="101"/>
      <c r="I21" s="101"/>
      <c r="J21" s="101"/>
      <c r="K21" s="101"/>
      <c r="L21" s="101"/>
      <c r="M21" s="101"/>
      <c r="N21" s="101"/>
      <c r="O21" s="101"/>
      <c r="P21" s="101"/>
    </row>
    <row r="22" ht="15.75" customHeight="1">
      <c r="A22" s="101"/>
      <c r="B22" s="101"/>
      <c r="C22" s="101"/>
      <c r="D22" s="101"/>
      <c r="E22" s="101"/>
      <c r="F22" s="101"/>
      <c r="G22" s="101"/>
      <c r="H22" s="101"/>
      <c r="I22" s="101"/>
      <c r="J22" s="101"/>
      <c r="K22" s="101"/>
      <c r="L22" s="101"/>
      <c r="M22" s="101"/>
      <c r="N22" s="101"/>
      <c r="O22" s="101"/>
      <c r="P22" s="101"/>
    </row>
    <row r="23" ht="15.75" customHeight="1">
      <c r="A23" s="101"/>
      <c r="B23" s="101"/>
      <c r="C23" s="101"/>
      <c r="D23" s="101"/>
      <c r="E23" s="101"/>
      <c r="F23" s="101"/>
      <c r="G23" s="101"/>
      <c r="H23" s="101"/>
      <c r="I23" s="101"/>
      <c r="J23" s="101"/>
      <c r="K23" s="101"/>
      <c r="L23" s="101"/>
      <c r="M23" s="101"/>
      <c r="N23" s="101"/>
      <c r="O23" s="101"/>
      <c r="P23" s="101"/>
    </row>
    <row r="24" ht="15.75" customHeight="1">
      <c r="A24" s="101"/>
      <c r="B24" s="101"/>
      <c r="C24" s="101"/>
      <c r="D24" s="101"/>
      <c r="E24" s="101"/>
      <c r="F24" s="101"/>
      <c r="G24" s="101"/>
      <c r="H24" s="101"/>
      <c r="I24" s="101"/>
      <c r="J24" s="101"/>
      <c r="K24" s="101"/>
      <c r="L24" s="101"/>
      <c r="M24" s="101"/>
      <c r="N24" s="101"/>
      <c r="O24" s="101"/>
      <c r="P24" s="101"/>
    </row>
    <row r="25" ht="15.75" customHeight="1">
      <c r="A25" s="101"/>
      <c r="B25" s="101"/>
      <c r="C25" s="101"/>
      <c r="D25" s="101"/>
      <c r="E25" s="101"/>
      <c r="F25" s="101"/>
      <c r="G25" s="101"/>
      <c r="H25" s="101"/>
      <c r="I25" s="101"/>
      <c r="J25" s="101"/>
      <c r="K25" s="101"/>
      <c r="L25" s="101"/>
      <c r="M25" s="101"/>
      <c r="N25" s="101"/>
      <c r="O25" s="101"/>
      <c r="P25" s="101"/>
    </row>
    <row r="26" ht="15.75" customHeight="1">
      <c r="A26" s="101"/>
      <c r="B26" s="101"/>
      <c r="C26" s="101"/>
      <c r="D26" s="101"/>
      <c r="E26" s="101"/>
      <c r="F26" s="101"/>
      <c r="G26" s="101"/>
      <c r="H26" s="101"/>
      <c r="I26" s="101"/>
      <c r="J26" s="101"/>
      <c r="K26" s="101"/>
      <c r="L26" s="101"/>
      <c r="M26" s="101"/>
      <c r="N26" s="101"/>
      <c r="O26" s="101"/>
      <c r="P26" s="101"/>
    </row>
    <row r="27" ht="15.75" customHeight="1">
      <c r="A27" s="101"/>
      <c r="B27" s="101"/>
      <c r="C27" s="101"/>
      <c r="D27" s="101"/>
      <c r="E27" s="101"/>
      <c r="F27" s="101"/>
      <c r="G27" s="101"/>
      <c r="H27" s="101"/>
      <c r="I27" s="101"/>
      <c r="J27" s="101"/>
      <c r="K27" s="101"/>
      <c r="L27" s="101"/>
      <c r="M27" s="101"/>
      <c r="N27" s="101"/>
      <c r="O27" s="101"/>
      <c r="P27" s="101"/>
    </row>
    <row r="28" ht="15.75" customHeight="1">
      <c r="A28" s="101"/>
      <c r="B28" s="101"/>
      <c r="C28" s="101"/>
      <c r="D28" s="101"/>
      <c r="E28" s="101"/>
      <c r="F28" s="101"/>
      <c r="G28" s="101"/>
      <c r="H28" s="101"/>
      <c r="I28" s="101"/>
      <c r="J28" s="101"/>
      <c r="K28" s="101"/>
      <c r="L28" s="101"/>
      <c r="M28" s="101"/>
      <c r="N28" s="101"/>
      <c r="O28" s="101"/>
      <c r="P28" s="101"/>
    </row>
    <row r="29" ht="15.75" customHeight="1">
      <c r="A29" s="101"/>
      <c r="B29" s="101"/>
      <c r="C29" s="101"/>
      <c r="D29" s="101"/>
      <c r="E29" s="101"/>
      <c r="F29" s="101"/>
      <c r="G29" s="101"/>
      <c r="H29" s="101"/>
      <c r="I29" s="101"/>
      <c r="J29" s="101"/>
      <c r="K29" s="101"/>
      <c r="L29" s="101"/>
      <c r="M29" s="101"/>
      <c r="N29" s="101"/>
      <c r="O29" s="101"/>
      <c r="P29" s="101"/>
    </row>
    <row r="30" ht="15.75" customHeight="1">
      <c r="A30" s="101"/>
      <c r="B30" s="101"/>
      <c r="C30" s="101"/>
      <c r="D30" s="101"/>
      <c r="E30" s="101"/>
      <c r="F30" s="101"/>
      <c r="G30" s="101"/>
      <c r="H30" s="101"/>
      <c r="I30" s="101"/>
      <c r="J30" s="101"/>
      <c r="K30" s="101"/>
      <c r="L30" s="101"/>
      <c r="M30" s="101"/>
      <c r="N30" s="101"/>
      <c r="O30" s="101"/>
      <c r="P30" s="101"/>
    </row>
    <row r="31" ht="15.75" customHeight="1">
      <c r="A31" s="101"/>
      <c r="B31" s="101"/>
      <c r="C31" s="101"/>
      <c r="D31" s="101"/>
      <c r="E31" s="101"/>
      <c r="F31" s="101"/>
      <c r="G31" s="101"/>
      <c r="H31" s="101"/>
      <c r="I31" s="101"/>
      <c r="J31" s="101"/>
      <c r="K31" s="101"/>
      <c r="L31" s="101"/>
      <c r="M31" s="101"/>
      <c r="N31" s="101"/>
      <c r="O31" s="101"/>
      <c r="P31" s="101"/>
    </row>
    <row r="32" ht="15.75" customHeight="1">
      <c r="A32" s="101"/>
      <c r="B32" s="101"/>
      <c r="C32" s="101"/>
      <c r="D32" s="101"/>
      <c r="E32" s="101"/>
      <c r="F32" s="101"/>
      <c r="G32" s="101"/>
      <c r="H32" s="101"/>
      <c r="I32" s="101"/>
      <c r="J32" s="101"/>
      <c r="K32" s="101"/>
      <c r="L32" s="101"/>
      <c r="M32" s="101"/>
      <c r="N32" s="101"/>
      <c r="O32" s="101"/>
      <c r="P32" s="101"/>
    </row>
    <row r="33" ht="15.75" customHeight="1">
      <c r="A33" s="101"/>
      <c r="B33" s="101"/>
      <c r="C33" s="101"/>
      <c r="D33" s="101"/>
      <c r="E33" s="101"/>
      <c r="F33" s="101"/>
      <c r="G33" s="101"/>
      <c r="H33" s="101"/>
      <c r="I33" s="101"/>
      <c r="J33" s="101"/>
      <c r="K33" s="101"/>
      <c r="L33" s="101"/>
      <c r="M33" s="101"/>
      <c r="N33" s="101"/>
      <c r="O33" s="101"/>
      <c r="P33" s="101"/>
    </row>
    <row r="34" ht="15.75" customHeight="1">
      <c r="A34" s="101"/>
      <c r="B34" s="101"/>
      <c r="C34" s="101"/>
      <c r="D34" s="101"/>
      <c r="E34" s="101"/>
      <c r="F34" s="101"/>
      <c r="G34" s="101"/>
      <c r="H34" s="101"/>
      <c r="I34" s="101"/>
      <c r="J34" s="101"/>
      <c r="K34" s="101"/>
      <c r="L34" s="101"/>
      <c r="M34" s="101"/>
      <c r="N34" s="101"/>
      <c r="O34" s="101"/>
      <c r="P34" s="101"/>
    </row>
    <row r="35" ht="15.75" customHeight="1">
      <c r="A35" s="101"/>
      <c r="B35" s="101"/>
      <c r="C35" s="101"/>
      <c r="D35" s="101"/>
      <c r="E35" s="101"/>
      <c r="F35" s="101"/>
      <c r="G35" s="101"/>
      <c r="H35" s="101"/>
      <c r="I35" s="101"/>
      <c r="J35" s="101"/>
      <c r="K35" s="101"/>
      <c r="L35" s="101"/>
      <c r="M35" s="101"/>
      <c r="N35" s="101"/>
      <c r="O35" s="101"/>
      <c r="P35" s="101"/>
    </row>
    <row r="36" ht="15.75" customHeight="1">
      <c r="A36" s="101"/>
      <c r="B36" s="101"/>
      <c r="C36" s="101"/>
      <c r="D36" s="101"/>
      <c r="E36" s="101"/>
      <c r="F36" s="101"/>
      <c r="G36" s="101"/>
      <c r="H36" s="101"/>
      <c r="I36" s="101"/>
      <c r="J36" s="101"/>
      <c r="K36" s="101"/>
      <c r="L36" s="101"/>
      <c r="M36" s="101"/>
      <c r="N36" s="101"/>
      <c r="O36" s="101"/>
      <c r="P36" s="101"/>
    </row>
    <row r="37" ht="15.75" customHeight="1">
      <c r="A37" s="101"/>
      <c r="B37" s="101"/>
      <c r="C37" s="101"/>
      <c r="D37" s="101"/>
      <c r="E37" s="101"/>
      <c r="F37" s="101"/>
      <c r="G37" s="101"/>
      <c r="H37" s="101"/>
      <c r="I37" s="101"/>
      <c r="J37" s="101"/>
      <c r="K37" s="101"/>
      <c r="L37" s="101"/>
      <c r="M37" s="101"/>
      <c r="N37" s="101"/>
      <c r="O37" s="101"/>
      <c r="P37" s="101"/>
    </row>
    <row r="38" ht="15.75" customHeight="1">
      <c r="A38" s="101"/>
      <c r="B38" s="101"/>
      <c r="C38" s="101"/>
      <c r="D38" s="101"/>
      <c r="E38" s="101"/>
      <c r="F38" s="101"/>
      <c r="G38" s="101"/>
      <c r="H38" s="101"/>
      <c r="I38" s="101"/>
      <c r="J38" s="101"/>
      <c r="K38" s="101"/>
      <c r="L38" s="101"/>
      <c r="M38" s="101"/>
      <c r="N38" s="101"/>
      <c r="O38" s="101"/>
      <c r="P38" s="101"/>
    </row>
    <row r="39" ht="15.75" customHeight="1">
      <c r="A39" s="101"/>
      <c r="B39" s="101"/>
      <c r="C39" s="101"/>
      <c r="D39" s="101"/>
      <c r="E39" s="101"/>
      <c r="F39" s="101"/>
      <c r="G39" s="101"/>
      <c r="H39" s="101"/>
      <c r="I39" s="101"/>
      <c r="J39" s="101"/>
      <c r="K39" s="101"/>
      <c r="L39" s="101"/>
      <c r="M39" s="101"/>
      <c r="N39" s="101"/>
      <c r="O39" s="101"/>
      <c r="P39" s="101"/>
    </row>
    <row r="40" ht="15.75" customHeight="1">
      <c r="A40" s="101"/>
      <c r="B40" s="101"/>
      <c r="C40" s="101"/>
      <c r="D40" s="101"/>
      <c r="E40" s="101"/>
      <c r="F40" s="101"/>
      <c r="G40" s="101"/>
      <c r="H40" s="101"/>
      <c r="I40" s="101"/>
      <c r="J40" s="101"/>
      <c r="K40" s="101"/>
      <c r="L40" s="101"/>
      <c r="M40" s="101"/>
      <c r="N40" s="101"/>
      <c r="O40" s="101"/>
      <c r="P40" s="101"/>
    </row>
    <row r="41" ht="15.75" customHeight="1">
      <c r="A41" s="101"/>
      <c r="B41" s="101"/>
      <c r="C41" s="101"/>
      <c r="D41" s="101"/>
      <c r="E41" s="101"/>
      <c r="F41" s="101"/>
      <c r="G41" s="101"/>
      <c r="H41" s="101"/>
      <c r="I41" s="101"/>
      <c r="J41" s="101"/>
      <c r="K41" s="101"/>
      <c r="L41" s="101"/>
      <c r="M41" s="101"/>
      <c r="N41" s="101"/>
      <c r="O41" s="101"/>
      <c r="P41" s="101"/>
    </row>
    <row r="42" ht="15.75" customHeight="1">
      <c r="A42" s="101"/>
      <c r="B42" s="101"/>
      <c r="C42" s="101"/>
      <c r="D42" s="101"/>
      <c r="E42" s="101"/>
      <c r="F42" s="101"/>
      <c r="G42" s="101"/>
      <c r="H42" s="101"/>
      <c r="I42" s="101"/>
      <c r="J42" s="101"/>
      <c r="K42" s="101"/>
      <c r="L42" s="101"/>
      <c r="M42" s="101"/>
      <c r="N42" s="101"/>
      <c r="O42" s="101"/>
      <c r="P42" s="101"/>
    </row>
    <row r="43" ht="15.75" customHeight="1">
      <c r="A43" s="101"/>
      <c r="B43" s="101"/>
      <c r="C43" s="101"/>
      <c r="D43" s="101"/>
      <c r="E43" s="101"/>
      <c r="F43" s="101"/>
      <c r="G43" s="101"/>
      <c r="H43" s="101"/>
      <c r="I43" s="101"/>
      <c r="J43" s="101"/>
      <c r="K43" s="101"/>
      <c r="L43" s="101"/>
      <c r="M43" s="101"/>
      <c r="N43" s="101"/>
      <c r="O43" s="101"/>
      <c r="P43" s="101"/>
    </row>
    <row r="44" ht="15.75" customHeight="1">
      <c r="A44" s="101"/>
      <c r="B44" s="101"/>
      <c r="C44" s="101"/>
      <c r="D44" s="101"/>
      <c r="E44" s="101"/>
      <c r="F44" s="101"/>
      <c r="G44" s="101"/>
      <c r="H44" s="101"/>
      <c r="I44" s="101"/>
      <c r="J44" s="101"/>
      <c r="K44" s="101"/>
      <c r="L44" s="101"/>
      <c r="M44" s="101"/>
      <c r="N44" s="101"/>
      <c r="O44" s="101"/>
      <c r="P44" s="101"/>
    </row>
    <row r="45" ht="15.75" customHeight="1">
      <c r="A45" s="101"/>
      <c r="B45" s="101"/>
      <c r="C45" s="101"/>
      <c r="D45" s="101"/>
      <c r="E45" s="101"/>
      <c r="F45" s="101"/>
      <c r="G45" s="101"/>
      <c r="H45" s="101"/>
      <c r="I45" s="101"/>
      <c r="J45" s="101"/>
      <c r="K45" s="101"/>
      <c r="L45" s="101"/>
      <c r="M45" s="101"/>
      <c r="N45" s="101"/>
      <c r="O45" s="101"/>
      <c r="P45" s="101"/>
    </row>
    <row r="46" ht="15.75" customHeight="1">
      <c r="A46" s="101"/>
      <c r="B46" s="101"/>
      <c r="C46" s="101"/>
      <c r="D46" s="101"/>
      <c r="E46" s="101"/>
      <c r="F46" s="101"/>
      <c r="G46" s="101"/>
      <c r="H46" s="101"/>
      <c r="I46" s="101"/>
      <c r="J46" s="101"/>
      <c r="K46" s="101"/>
      <c r="L46" s="101"/>
      <c r="M46" s="101"/>
      <c r="N46" s="101"/>
      <c r="O46" s="101"/>
      <c r="P46" s="101"/>
    </row>
    <row r="47" ht="15.75" customHeight="1">
      <c r="A47" s="101"/>
      <c r="B47" s="101"/>
      <c r="C47" s="101"/>
      <c r="D47" s="101"/>
      <c r="E47" s="101"/>
      <c r="F47" s="101"/>
      <c r="G47" s="101"/>
      <c r="H47" s="101"/>
      <c r="I47" s="101"/>
      <c r="J47" s="101"/>
      <c r="K47" s="101"/>
      <c r="L47" s="101"/>
      <c r="M47" s="101"/>
      <c r="N47" s="101"/>
      <c r="O47" s="101"/>
      <c r="P47" s="101"/>
    </row>
    <row r="48" ht="15.75" customHeight="1">
      <c r="A48" s="101"/>
      <c r="B48" s="101"/>
      <c r="C48" s="101"/>
      <c r="D48" s="101"/>
      <c r="E48" s="101"/>
      <c r="F48" s="101"/>
      <c r="G48" s="101"/>
      <c r="H48" s="101"/>
      <c r="I48" s="101"/>
      <c r="J48" s="101"/>
      <c r="K48" s="101"/>
      <c r="L48" s="101"/>
      <c r="M48" s="101"/>
      <c r="N48" s="101"/>
      <c r="O48" s="101"/>
      <c r="P48" s="101"/>
    </row>
    <row r="49" ht="15.75" customHeight="1">
      <c r="A49" s="101"/>
      <c r="B49" s="101"/>
      <c r="C49" s="101"/>
      <c r="D49" s="101"/>
      <c r="E49" s="101"/>
      <c r="F49" s="101"/>
      <c r="G49" s="101"/>
      <c r="H49" s="101"/>
      <c r="I49" s="101"/>
      <c r="J49" s="101"/>
      <c r="K49" s="101"/>
      <c r="L49" s="101"/>
      <c r="M49" s="101"/>
      <c r="N49" s="101"/>
      <c r="O49" s="101"/>
      <c r="P49" s="101"/>
    </row>
    <row r="50" ht="15.75" customHeight="1">
      <c r="A50" s="101"/>
      <c r="B50" s="101"/>
      <c r="C50" s="101"/>
      <c r="D50" s="101"/>
      <c r="E50" s="101"/>
      <c r="F50" s="101"/>
      <c r="G50" s="101"/>
      <c r="H50" s="101"/>
      <c r="I50" s="101"/>
      <c r="J50" s="101"/>
      <c r="K50" s="101"/>
      <c r="L50" s="101"/>
      <c r="M50" s="101"/>
      <c r="N50" s="101"/>
      <c r="O50" s="101"/>
      <c r="P50" s="101"/>
    </row>
    <row r="51" ht="15.75" customHeight="1">
      <c r="A51" s="101"/>
      <c r="B51" s="101"/>
      <c r="C51" s="101"/>
      <c r="D51" s="101"/>
      <c r="E51" s="101"/>
      <c r="F51" s="101"/>
      <c r="G51" s="101"/>
      <c r="H51" s="101"/>
      <c r="I51" s="101"/>
      <c r="J51" s="101"/>
      <c r="K51" s="101"/>
      <c r="L51" s="101"/>
      <c r="M51" s="101"/>
      <c r="N51" s="101"/>
      <c r="O51" s="101"/>
      <c r="P51" s="101"/>
    </row>
    <row r="52" ht="15.75" customHeight="1">
      <c r="A52" s="101"/>
      <c r="B52" s="101"/>
      <c r="C52" s="101"/>
      <c r="D52" s="101"/>
      <c r="E52" s="101"/>
      <c r="F52" s="101"/>
      <c r="G52" s="101"/>
      <c r="H52" s="101"/>
      <c r="I52" s="101"/>
      <c r="J52" s="101"/>
      <c r="K52" s="101"/>
      <c r="L52" s="101"/>
      <c r="M52" s="101"/>
      <c r="N52" s="101"/>
      <c r="O52" s="101"/>
      <c r="P52" s="101"/>
    </row>
    <row r="53" ht="15.75" customHeight="1">
      <c r="A53" s="101"/>
      <c r="B53" s="101"/>
      <c r="C53" s="101"/>
      <c r="D53" s="101"/>
      <c r="E53" s="101"/>
      <c r="F53" s="101"/>
      <c r="G53" s="101"/>
      <c r="H53" s="101"/>
      <c r="I53" s="101"/>
      <c r="J53" s="101"/>
      <c r="K53" s="101"/>
      <c r="L53" s="101"/>
      <c r="M53" s="101"/>
      <c r="N53" s="101"/>
      <c r="O53" s="101"/>
      <c r="P53" s="101"/>
    </row>
    <row r="54" ht="15.75" customHeight="1">
      <c r="A54" s="101"/>
      <c r="B54" s="101"/>
      <c r="C54" s="101"/>
      <c r="D54" s="101"/>
      <c r="E54" s="101"/>
      <c r="F54" s="101"/>
      <c r="G54" s="101"/>
      <c r="H54" s="101"/>
      <c r="I54" s="101"/>
      <c r="J54" s="101"/>
      <c r="K54" s="101"/>
      <c r="L54" s="101"/>
      <c r="M54" s="101"/>
      <c r="N54" s="101"/>
      <c r="O54" s="101"/>
      <c r="P54" s="101"/>
    </row>
    <row r="55" ht="15.75" customHeight="1">
      <c r="A55" s="101"/>
      <c r="B55" s="101"/>
      <c r="C55" s="101"/>
      <c r="D55" s="101"/>
      <c r="E55" s="101"/>
      <c r="F55" s="101"/>
      <c r="G55" s="101"/>
      <c r="H55" s="101"/>
      <c r="I55" s="101"/>
      <c r="J55" s="101"/>
      <c r="K55" s="101"/>
      <c r="L55" s="101"/>
      <c r="M55" s="101"/>
      <c r="N55" s="101"/>
      <c r="O55" s="101"/>
      <c r="P55" s="101"/>
    </row>
    <row r="56" ht="15.75" customHeight="1">
      <c r="A56" s="101"/>
      <c r="B56" s="101"/>
      <c r="C56" s="101"/>
      <c r="D56" s="101"/>
      <c r="E56" s="101"/>
      <c r="F56" s="101"/>
      <c r="G56" s="101"/>
      <c r="H56" s="101"/>
      <c r="I56" s="101"/>
      <c r="J56" s="101"/>
      <c r="K56" s="101"/>
      <c r="L56" s="101"/>
      <c r="M56" s="101"/>
      <c r="N56" s="101"/>
      <c r="O56" s="101"/>
      <c r="P56" s="101"/>
    </row>
    <row r="57" ht="15.75" customHeight="1">
      <c r="A57" s="101"/>
      <c r="B57" s="101"/>
      <c r="C57" s="101"/>
      <c r="D57" s="101"/>
      <c r="E57" s="101"/>
      <c r="F57" s="101"/>
      <c r="G57" s="101"/>
      <c r="H57" s="101"/>
      <c r="I57" s="101"/>
      <c r="J57" s="101"/>
      <c r="K57" s="101"/>
      <c r="L57" s="101"/>
      <c r="M57" s="101"/>
      <c r="N57" s="101"/>
      <c r="O57" s="101"/>
      <c r="P57" s="101"/>
    </row>
    <row r="58" ht="15.75" customHeight="1">
      <c r="A58" s="101"/>
      <c r="B58" s="101"/>
      <c r="C58" s="101"/>
      <c r="D58" s="101"/>
      <c r="E58" s="101"/>
      <c r="F58" s="101"/>
      <c r="G58" s="101"/>
      <c r="H58" s="101"/>
      <c r="I58" s="101"/>
      <c r="J58" s="101"/>
      <c r="K58" s="101"/>
      <c r="L58" s="101"/>
      <c r="M58" s="101"/>
      <c r="N58" s="101"/>
      <c r="O58" s="101"/>
      <c r="P58" s="101"/>
    </row>
    <row r="59" ht="15.75" customHeight="1">
      <c r="A59" s="101"/>
      <c r="B59" s="101"/>
      <c r="C59" s="101"/>
      <c r="D59" s="101"/>
      <c r="E59" s="101"/>
      <c r="F59" s="101"/>
      <c r="G59" s="101"/>
      <c r="H59" s="101"/>
      <c r="I59" s="101"/>
      <c r="J59" s="101"/>
      <c r="K59" s="101"/>
      <c r="L59" s="101"/>
      <c r="M59" s="101"/>
      <c r="N59" s="101"/>
      <c r="O59" s="101"/>
      <c r="P59" s="101"/>
    </row>
    <row r="60" ht="15.75" customHeight="1">
      <c r="A60" s="101"/>
      <c r="B60" s="101"/>
      <c r="C60" s="101"/>
      <c r="D60" s="101"/>
      <c r="E60" s="101"/>
      <c r="F60" s="101"/>
      <c r="G60" s="101"/>
      <c r="H60" s="101"/>
      <c r="I60" s="101"/>
      <c r="J60" s="101"/>
      <c r="K60" s="101"/>
      <c r="L60" s="101"/>
      <c r="M60" s="101"/>
      <c r="N60" s="101"/>
      <c r="O60" s="101"/>
      <c r="P60" s="101"/>
    </row>
    <row r="61" ht="15.75" customHeight="1">
      <c r="A61" s="101"/>
      <c r="B61" s="101"/>
      <c r="C61" s="101"/>
      <c r="D61" s="101"/>
      <c r="E61" s="101"/>
      <c r="F61" s="101"/>
      <c r="G61" s="101"/>
      <c r="H61" s="101"/>
      <c r="I61" s="101"/>
      <c r="J61" s="101"/>
      <c r="K61" s="101"/>
      <c r="L61" s="101"/>
      <c r="M61" s="101"/>
      <c r="N61" s="101"/>
      <c r="O61" s="101"/>
      <c r="P61" s="101"/>
    </row>
    <row r="62" ht="15.75" customHeight="1">
      <c r="A62" s="101"/>
      <c r="B62" s="101"/>
      <c r="C62" s="101"/>
      <c r="D62" s="101"/>
      <c r="E62" s="101"/>
      <c r="F62" s="101"/>
      <c r="G62" s="101"/>
      <c r="H62" s="101"/>
      <c r="I62" s="101"/>
      <c r="J62" s="101"/>
      <c r="K62" s="101"/>
      <c r="L62" s="101"/>
      <c r="M62" s="101"/>
      <c r="N62" s="101"/>
      <c r="O62" s="101"/>
      <c r="P62" s="101"/>
    </row>
    <row r="63" ht="15.75" customHeight="1">
      <c r="A63" s="101"/>
      <c r="B63" s="101"/>
      <c r="C63" s="101"/>
      <c r="D63" s="101"/>
      <c r="E63" s="101"/>
      <c r="F63" s="101"/>
      <c r="G63" s="101"/>
      <c r="H63" s="101"/>
      <c r="I63" s="101"/>
      <c r="J63" s="101"/>
      <c r="K63" s="101"/>
      <c r="L63" s="101"/>
      <c r="M63" s="101"/>
      <c r="N63" s="101"/>
      <c r="O63" s="101"/>
      <c r="P63" s="101"/>
    </row>
    <row r="64" ht="15.75" customHeight="1">
      <c r="A64" s="101"/>
      <c r="B64" s="101"/>
      <c r="C64" s="101"/>
      <c r="D64" s="101"/>
      <c r="E64" s="101"/>
      <c r="F64" s="101"/>
      <c r="G64" s="101"/>
      <c r="H64" s="101"/>
      <c r="I64" s="101"/>
      <c r="J64" s="101"/>
      <c r="K64" s="101"/>
      <c r="L64" s="101"/>
      <c r="M64" s="101"/>
      <c r="N64" s="101"/>
      <c r="O64" s="101"/>
      <c r="P64" s="101"/>
    </row>
    <row r="65" ht="15.75" customHeight="1">
      <c r="A65" s="101"/>
      <c r="B65" s="101"/>
      <c r="C65" s="101"/>
      <c r="D65" s="101"/>
      <c r="E65" s="101"/>
      <c r="F65" s="101"/>
      <c r="G65" s="101"/>
      <c r="H65" s="101"/>
      <c r="I65" s="101"/>
      <c r="J65" s="101"/>
      <c r="K65" s="101"/>
      <c r="L65" s="101"/>
      <c r="M65" s="101"/>
      <c r="N65" s="101"/>
      <c r="O65" s="101"/>
      <c r="P65" s="101"/>
    </row>
    <row r="66" ht="15.75" customHeight="1">
      <c r="A66" s="101"/>
      <c r="B66" s="101"/>
      <c r="C66" s="101"/>
      <c r="D66" s="101"/>
      <c r="E66" s="101"/>
      <c r="F66" s="101"/>
      <c r="G66" s="101"/>
      <c r="H66" s="101"/>
      <c r="I66" s="101"/>
      <c r="J66" s="101"/>
      <c r="K66" s="101"/>
      <c r="L66" s="101"/>
      <c r="M66" s="101"/>
      <c r="N66" s="101"/>
      <c r="O66" s="101"/>
      <c r="P66" s="101"/>
    </row>
    <row r="67" ht="15.75" customHeight="1">
      <c r="A67" s="101"/>
      <c r="B67" s="101"/>
      <c r="C67" s="101"/>
      <c r="D67" s="101"/>
      <c r="E67" s="101"/>
      <c r="F67" s="101"/>
      <c r="G67" s="101"/>
      <c r="H67" s="101"/>
      <c r="I67" s="101"/>
      <c r="J67" s="101"/>
      <c r="K67" s="101"/>
      <c r="L67" s="101"/>
      <c r="M67" s="101"/>
      <c r="N67" s="101"/>
      <c r="O67" s="101"/>
      <c r="P67" s="101"/>
    </row>
    <row r="68" ht="15.75" customHeight="1">
      <c r="A68" s="101"/>
      <c r="B68" s="101"/>
      <c r="C68" s="101"/>
      <c r="D68" s="101"/>
      <c r="E68" s="101"/>
      <c r="F68" s="101"/>
      <c r="G68" s="101"/>
      <c r="H68" s="101"/>
      <c r="I68" s="101"/>
      <c r="J68" s="101"/>
      <c r="K68" s="101"/>
      <c r="L68" s="101"/>
      <c r="M68" s="101"/>
      <c r="N68" s="101"/>
      <c r="O68" s="101"/>
      <c r="P68" s="101"/>
    </row>
    <row r="69" ht="15.75" customHeight="1">
      <c r="A69" s="101"/>
      <c r="B69" s="101"/>
      <c r="C69" s="101"/>
      <c r="D69" s="101"/>
      <c r="E69" s="101"/>
      <c r="F69" s="101"/>
      <c r="G69" s="101"/>
      <c r="H69" s="101"/>
      <c r="I69" s="101"/>
      <c r="J69" s="101"/>
      <c r="K69" s="101"/>
      <c r="L69" s="101"/>
      <c r="M69" s="101"/>
      <c r="N69" s="101"/>
      <c r="O69" s="101"/>
      <c r="P69" s="101"/>
    </row>
    <row r="70" ht="15.75" customHeight="1">
      <c r="A70" s="101"/>
      <c r="B70" s="101"/>
      <c r="C70" s="101"/>
      <c r="D70" s="101"/>
      <c r="E70" s="101"/>
      <c r="F70" s="101"/>
      <c r="G70" s="101"/>
      <c r="H70" s="101"/>
      <c r="I70" s="101"/>
      <c r="J70" s="101"/>
      <c r="K70" s="101"/>
      <c r="L70" s="101"/>
      <c r="M70" s="101"/>
      <c r="N70" s="101"/>
      <c r="O70" s="101"/>
      <c r="P70" s="101"/>
    </row>
    <row r="71" ht="15.75" customHeight="1">
      <c r="A71" s="101"/>
      <c r="B71" s="101"/>
      <c r="C71" s="101"/>
      <c r="D71" s="101"/>
      <c r="E71" s="101"/>
      <c r="F71" s="101"/>
      <c r="G71" s="101"/>
      <c r="H71" s="101"/>
      <c r="I71" s="101"/>
      <c r="J71" s="101"/>
      <c r="K71" s="101"/>
      <c r="L71" s="101"/>
      <c r="M71" s="101"/>
      <c r="N71" s="101"/>
      <c r="O71" s="101"/>
      <c r="P71" s="101"/>
    </row>
    <row r="72" ht="15.75" customHeight="1">
      <c r="A72" s="101"/>
      <c r="B72" s="101"/>
      <c r="C72" s="101"/>
      <c r="D72" s="101"/>
      <c r="E72" s="101"/>
      <c r="F72" s="101"/>
      <c r="G72" s="101"/>
      <c r="H72" s="101"/>
      <c r="I72" s="101"/>
      <c r="J72" s="101"/>
      <c r="K72" s="101"/>
      <c r="L72" s="101"/>
      <c r="M72" s="101"/>
      <c r="N72" s="101"/>
      <c r="O72" s="101"/>
      <c r="P72" s="101"/>
    </row>
    <row r="73" ht="15.75" customHeight="1">
      <c r="A73" s="101"/>
      <c r="B73" s="101"/>
      <c r="C73" s="101"/>
      <c r="D73" s="101"/>
      <c r="E73" s="101"/>
      <c r="F73" s="101"/>
      <c r="G73" s="101"/>
      <c r="H73" s="101"/>
      <c r="I73" s="101"/>
      <c r="J73" s="101"/>
      <c r="K73" s="101"/>
      <c r="L73" s="101"/>
      <c r="M73" s="101"/>
      <c r="N73" s="101"/>
      <c r="O73" s="101"/>
      <c r="P73" s="101"/>
    </row>
    <row r="74" ht="15.75" customHeight="1">
      <c r="A74" s="101"/>
      <c r="B74" s="101"/>
      <c r="C74" s="101"/>
      <c r="D74" s="101"/>
      <c r="E74" s="101"/>
      <c r="F74" s="101"/>
      <c r="G74" s="101"/>
      <c r="H74" s="101"/>
      <c r="I74" s="101"/>
      <c r="J74" s="101"/>
      <c r="K74" s="101"/>
      <c r="L74" s="101"/>
      <c r="M74" s="101"/>
      <c r="N74" s="101"/>
      <c r="O74" s="101"/>
      <c r="P74" s="101"/>
    </row>
    <row r="75" ht="15.75" customHeight="1">
      <c r="A75" s="101"/>
      <c r="B75" s="101"/>
      <c r="C75" s="101"/>
      <c r="D75" s="101"/>
      <c r="E75" s="101"/>
      <c r="F75" s="101"/>
      <c r="G75" s="101"/>
      <c r="H75" s="101"/>
      <c r="I75" s="101"/>
      <c r="J75" s="101"/>
      <c r="K75" s="101"/>
      <c r="L75" s="101"/>
      <c r="M75" s="101"/>
      <c r="N75" s="101"/>
      <c r="O75" s="101"/>
      <c r="P75" s="101"/>
    </row>
    <row r="76" ht="15.75" customHeight="1">
      <c r="A76" s="101"/>
      <c r="B76" s="101"/>
      <c r="C76" s="101"/>
      <c r="D76" s="101"/>
      <c r="E76" s="101"/>
      <c r="F76" s="101"/>
      <c r="G76" s="101"/>
      <c r="H76" s="101"/>
      <c r="I76" s="101"/>
      <c r="J76" s="101"/>
      <c r="K76" s="101"/>
      <c r="L76" s="101"/>
      <c r="M76" s="101"/>
      <c r="N76" s="101"/>
      <c r="O76" s="101"/>
      <c r="P76" s="101"/>
    </row>
    <row r="77" ht="15.75" customHeight="1">
      <c r="A77" s="101"/>
      <c r="B77" s="101"/>
      <c r="C77" s="101"/>
      <c r="D77" s="101"/>
      <c r="E77" s="101"/>
      <c r="F77" s="101"/>
      <c r="G77" s="101"/>
      <c r="H77" s="101"/>
      <c r="I77" s="101"/>
      <c r="J77" s="101"/>
      <c r="K77" s="101"/>
      <c r="L77" s="101"/>
      <c r="M77" s="101"/>
      <c r="N77" s="101"/>
      <c r="O77" s="101"/>
      <c r="P77" s="101"/>
    </row>
    <row r="78" ht="15.75" customHeight="1">
      <c r="A78" s="101"/>
      <c r="B78" s="101"/>
      <c r="C78" s="101"/>
      <c r="D78" s="101"/>
      <c r="E78" s="101"/>
      <c r="F78" s="101"/>
      <c r="G78" s="101"/>
      <c r="H78" s="101"/>
      <c r="I78" s="101"/>
      <c r="J78" s="101"/>
      <c r="K78" s="101"/>
      <c r="L78" s="101"/>
      <c r="M78" s="101"/>
      <c r="N78" s="101"/>
      <c r="O78" s="101"/>
      <c r="P78" s="101"/>
    </row>
    <row r="79" ht="15.75" customHeight="1">
      <c r="A79" s="101"/>
      <c r="B79" s="101"/>
      <c r="C79" s="101"/>
      <c r="D79" s="101"/>
      <c r="E79" s="101"/>
      <c r="F79" s="101"/>
      <c r="G79" s="101"/>
      <c r="H79" s="101"/>
      <c r="I79" s="101"/>
      <c r="J79" s="101"/>
      <c r="K79" s="101"/>
      <c r="L79" s="101"/>
      <c r="M79" s="101"/>
      <c r="N79" s="101"/>
      <c r="O79" s="101"/>
      <c r="P79" s="101"/>
    </row>
    <row r="80" ht="15.75" customHeight="1">
      <c r="A80" s="101"/>
      <c r="B80" s="101"/>
      <c r="C80" s="101"/>
      <c r="D80" s="101"/>
      <c r="E80" s="101"/>
      <c r="F80" s="101"/>
      <c r="G80" s="101"/>
      <c r="H80" s="101"/>
      <c r="I80" s="101"/>
      <c r="J80" s="101"/>
      <c r="K80" s="101"/>
      <c r="L80" s="101"/>
      <c r="M80" s="101"/>
      <c r="N80" s="101"/>
      <c r="O80" s="101"/>
      <c r="P80" s="101"/>
    </row>
    <row r="81" ht="15.75" customHeight="1">
      <c r="A81" s="101"/>
      <c r="B81" s="101"/>
      <c r="C81" s="101"/>
      <c r="D81" s="101"/>
      <c r="E81" s="101"/>
      <c r="F81" s="101"/>
      <c r="G81" s="101"/>
      <c r="H81" s="101"/>
      <c r="I81" s="101"/>
      <c r="J81" s="101"/>
      <c r="K81" s="101"/>
      <c r="L81" s="101"/>
      <c r="M81" s="101"/>
      <c r="N81" s="101"/>
      <c r="O81" s="101"/>
      <c r="P81" s="101"/>
    </row>
    <row r="82" ht="15.75" customHeight="1">
      <c r="A82" s="101"/>
      <c r="B82" s="101"/>
      <c r="C82" s="101"/>
      <c r="D82" s="101"/>
      <c r="E82" s="101"/>
      <c r="F82" s="101"/>
      <c r="G82" s="101"/>
      <c r="H82" s="101"/>
      <c r="I82" s="101"/>
      <c r="J82" s="101"/>
      <c r="K82" s="101"/>
      <c r="L82" s="101"/>
      <c r="M82" s="101"/>
      <c r="N82" s="101"/>
      <c r="O82" s="101"/>
      <c r="P82" s="101"/>
    </row>
    <row r="83" ht="15.75" customHeight="1">
      <c r="A83" s="101"/>
      <c r="B83" s="101"/>
      <c r="C83" s="101"/>
      <c r="D83" s="101"/>
      <c r="E83" s="101"/>
      <c r="F83" s="101"/>
      <c r="G83" s="101"/>
      <c r="H83" s="101"/>
      <c r="I83" s="101"/>
      <c r="J83" s="101"/>
      <c r="K83" s="101"/>
      <c r="L83" s="101"/>
      <c r="M83" s="101"/>
      <c r="N83" s="101"/>
      <c r="O83" s="101"/>
      <c r="P83" s="101"/>
    </row>
    <row r="84" ht="15.75" customHeight="1">
      <c r="A84" s="101"/>
      <c r="B84" s="101"/>
      <c r="C84" s="101"/>
      <c r="D84" s="101"/>
      <c r="E84" s="101"/>
      <c r="F84" s="101"/>
      <c r="G84" s="101"/>
      <c r="H84" s="101"/>
      <c r="I84" s="101"/>
      <c r="J84" s="101"/>
      <c r="K84" s="101"/>
      <c r="L84" s="101"/>
      <c r="M84" s="101"/>
      <c r="N84" s="101"/>
      <c r="O84" s="101"/>
      <c r="P84" s="101"/>
    </row>
    <row r="85" ht="15.75" customHeight="1">
      <c r="A85" s="101"/>
      <c r="B85" s="101"/>
      <c r="C85" s="101"/>
      <c r="D85" s="101"/>
      <c r="E85" s="101"/>
      <c r="F85" s="101"/>
      <c r="G85" s="101"/>
      <c r="H85" s="101"/>
      <c r="I85" s="101"/>
      <c r="J85" s="101"/>
      <c r="K85" s="101"/>
      <c r="L85" s="101"/>
      <c r="M85" s="101"/>
      <c r="N85" s="101"/>
      <c r="O85" s="101"/>
      <c r="P85" s="101"/>
    </row>
    <row r="86" ht="15.75" customHeight="1">
      <c r="A86" s="101"/>
      <c r="B86" s="101"/>
      <c r="C86" s="101"/>
      <c r="D86" s="101"/>
      <c r="E86" s="101"/>
      <c r="F86" s="101"/>
      <c r="G86" s="101"/>
      <c r="H86" s="101"/>
      <c r="I86" s="101"/>
      <c r="J86" s="101"/>
      <c r="K86" s="101"/>
      <c r="L86" s="101"/>
      <c r="M86" s="101"/>
      <c r="N86" s="101"/>
      <c r="O86" s="101"/>
      <c r="P86" s="101"/>
    </row>
    <row r="87" ht="15.75" customHeight="1">
      <c r="A87" s="101"/>
      <c r="B87" s="101"/>
      <c r="C87" s="101"/>
      <c r="D87" s="101"/>
      <c r="E87" s="101"/>
      <c r="F87" s="101"/>
      <c r="G87" s="101"/>
      <c r="H87" s="101"/>
      <c r="I87" s="101"/>
      <c r="J87" s="101"/>
      <c r="K87" s="101"/>
      <c r="L87" s="101"/>
      <c r="M87" s="101"/>
      <c r="N87" s="101"/>
      <c r="O87" s="101"/>
      <c r="P87" s="101"/>
    </row>
    <row r="88" ht="15.75" customHeight="1">
      <c r="A88" s="101"/>
      <c r="B88" s="101"/>
      <c r="C88" s="101"/>
      <c r="D88" s="101"/>
      <c r="E88" s="101"/>
      <c r="F88" s="101"/>
      <c r="G88" s="101"/>
      <c r="H88" s="101"/>
      <c r="I88" s="101"/>
      <c r="J88" s="101"/>
      <c r="K88" s="101"/>
      <c r="L88" s="101"/>
      <c r="M88" s="101"/>
      <c r="N88" s="101"/>
      <c r="O88" s="101"/>
      <c r="P88" s="101"/>
    </row>
    <row r="89" ht="15.75" customHeight="1">
      <c r="A89" s="101"/>
      <c r="B89" s="101"/>
      <c r="C89" s="101"/>
      <c r="D89" s="101"/>
      <c r="E89" s="101"/>
      <c r="F89" s="101"/>
      <c r="G89" s="101"/>
      <c r="H89" s="101"/>
      <c r="I89" s="101"/>
      <c r="J89" s="101"/>
      <c r="K89" s="101"/>
      <c r="L89" s="101"/>
      <c r="M89" s="101"/>
      <c r="N89" s="101"/>
      <c r="O89" s="101"/>
      <c r="P89" s="101"/>
    </row>
    <row r="90" ht="15.75" customHeight="1">
      <c r="A90" s="101"/>
      <c r="B90" s="101"/>
      <c r="C90" s="101"/>
      <c r="D90" s="101"/>
      <c r="E90" s="101"/>
      <c r="F90" s="101"/>
      <c r="G90" s="101"/>
      <c r="H90" s="101"/>
      <c r="I90" s="101"/>
      <c r="J90" s="101"/>
      <c r="K90" s="101"/>
      <c r="L90" s="101"/>
      <c r="M90" s="101"/>
      <c r="N90" s="101"/>
      <c r="O90" s="101"/>
      <c r="P90" s="101"/>
    </row>
    <row r="91" ht="15.75" customHeight="1">
      <c r="A91" s="101"/>
      <c r="B91" s="101"/>
      <c r="C91" s="101"/>
      <c r="D91" s="101"/>
      <c r="E91" s="101"/>
      <c r="F91" s="101"/>
      <c r="G91" s="101"/>
      <c r="H91" s="101"/>
      <c r="I91" s="101"/>
      <c r="J91" s="101"/>
      <c r="K91" s="101"/>
      <c r="L91" s="101"/>
      <c r="M91" s="101"/>
      <c r="N91" s="101"/>
      <c r="O91" s="101"/>
      <c r="P91" s="101"/>
    </row>
    <row r="92" ht="15.75" customHeight="1">
      <c r="A92" s="101"/>
      <c r="B92" s="101"/>
      <c r="C92" s="101"/>
      <c r="D92" s="101"/>
      <c r="E92" s="101"/>
      <c r="F92" s="101"/>
      <c r="G92" s="101"/>
      <c r="H92" s="101"/>
      <c r="I92" s="101"/>
      <c r="J92" s="101"/>
      <c r="K92" s="101"/>
      <c r="L92" s="101"/>
      <c r="M92" s="101"/>
      <c r="N92" s="101"/>
      <c r="O92" s="101"/>
      <c r="P92" s="101"/>
    </row>
    <row r="93" ht="15.75" customHeight="1">
      <c r="A93" s="101"/>
      <c r="B93" s="101"/>
      <c r="C93" s="101"/>
      <c r="D93" s="101"/>
      <c r="E93" s="101"/>
      <c r="F93" s="101"/>
      <c r="G93" s="101"/>
      <c r="H93" s="101"/>
      <c r="I93" s="101"/>
      <c r="J93" s="101"/>
      <c r="K93" s="101"/>
      <c r="L93" s="101"/>
      <c r="M93" s="101"/>
      <c r="N93" s="101"/>
      <c r="O93" s="101"/>
      <c r="P93" s="101"/>
    </row>
    <row r="94" ht="15.75" customHeight="1">
      <c r="A94" s="101"/>
      <c r="B94" s="101"/>
      <c r="C94" s="101"/>
      <c r="D94" s="101"/>
      <c r="E94" s="101"/>
      <c r="F94" s="101"/>
      <c r="G94" s="101"/>
      <c r="H94" s="101"/>
      <c r="I94" s="101"/>
      <c r="J94" s="101"/>
      <c r="K94" s="101"/>
      <c r="L94" s="101"/>
      <c r="M94" s="101"/>
      <c r="N94" s="101"/>
      <c r="O94" s="101"/>
      <c r="P94" s="101"/>
    </row>
    <row r="95" ht="15.75" customHeight="1">
      <c r="A95" s="101"/>
      <c r="B95" s="101"/>
      <c r="C95" s="101"/>
      <c r="D95" s="101"/>
      <c r="E95" s="101"/>
      <c r="F95" s="101"/>
      <c r="G95" s="101"/>
      <c r="H95" s="101"/>
      <c r="I95" s="101"/>
      <c r="J95" s="101"/>
      <c r="K95" s="101"/>
      <c r="L95" s="101"/>
      <c r="M95" s="101"/>
      <c r="N95" s="101"/>
      <c r="O95" s="101"/>
      <c r="P95" s="101"/>
    </row>
    <row r="96" ht="15.75" customHeight="1">
      <c r="A96" s="101"/>
      <c r="B96" s="101"/>
      <c r="C96" s="101"/>
      <c r="D96" s="101"/>
      <c r="E96" s="101"/>
      <c r="F96" s="101"/>
      <c r="G96" s="101"/>
      <c r="H96" s="101"/>
      <c r="I96" s="101"/>
      <c r="J96" s="101"/>
      <c r="K96" s="101"/>
      <c r="L96" s="101"/>
      <c r="M96" s="101"/>
      <c r="N96" s="101"/>
      <c r="O96" s="101"/>
      <c r="P96" s="101"/>
    </row>
    <row r="97" ht="15.75" customHeight="1">
      <c r="A97" s="101"/>
      <c r="B97" s="101"/>
      <c r="C97" s="101"/>
      <c r="D97" s="101"/>
      <c r="E97" s="101"/>
      <c r="F97" s="101"/>
      <c r="G97" s="101"/>
      <c r="H97" s="101"/>
      <c r="I97" s="101"/>
      <c r="J97" s="101"/>
      <c r="K97" s="101"/>
      <c r="L97" s="101"/>
      <c r="M97" s="101"/>
      <c r="N97" s="101"/>
      <c r="O97" s="101"/>
      <c r="P97" s="101"/>
    </row>
    <row r="98" ht="15.75" customHeight="1">
      <c r="A98" s="101"/>
      <c r="B98" s="101"/>
      <c r="C98" s="101"/>
      <c r="D98" s="101"/>
      <c r="E98" s="101"/>
      <c r="F98" s="101"/>
      <c r="G98" s="101"/>
      <c r="H98" s="101"/>
      <c r="I98" s="101"/>
      <c r="J98" s="101"/>
      <c r="K98" s="101"/>
      <c r="L98" s="101"/>
      <c r="M98" s="101"/>
      <c r="N98" s="101"/>
      <c r="O98" s="101"/>
      <c r="P98" s="101"/>
    </row>
    <row r="99" ht="15.75" customHeight="1">
      <c r="A99" s="101"/>
      <c r="B99" s="101"/>
      <c r="C99" s="101"/>
      <c r="D99" s="101"/>
      <c r="E99" s="101"/>
      <c r="F99" s="101"/>
      <c r="G99" s="101"/>
      <c r="H99" s="101"/>
      <c r="I99" s="101"/>
      <c r="J99" s="101"/>
      <c r="K99" s="101"/>
      <c r="L99" s="101"/>
      <c r="M99" s="101"/>
      <c r="N99" s="101"/>
      <c r="O99" s="101"/>
      <c r="P99" s="101"/>
    </row>
    <row r="100" ht="15.75" customHeight="1">
      <c r="A100" s="101"/>
      <c r="B100" s="101"/>
      <c r="C100" s="101"/>
      <c r="D100" s="101"/>
      <c r="E100" s="101"/>
      <c r="F100" s="101"/>
      <c r="G100" s="101"/>
      <c r="H100" s="101"/>
      <c r="I100" s="101"/>
      <c r="J100" s="101"/>
      <c r="K100" s="101"/>
      <c r="L100" s="101"/>
      <c r="M100" s="101"/>
      <c r="N100" s="101"/>
      <c r="O100" s="101"/>
      <c r="P100" s="101"/>
    </row>
    <row r="101" ht="15.75" customHeight="1">
      <c r="A101" s="101"/>
      <c r="B101" s="101"/>
      <c r="C101" s="101"/>
      <c r="D101" s="101"/>
      <c r="E101" s="101"/>
      <c r="F101" s="101"/>
      <c r="G101" s="101"/>
      <c r="H101" s="101"/>
      <c r="I101" s="101"/>
      <c r="J101" s="101"/>
      <c r="K101" s="101"/>
      <c r="L101" s="101"/>
      <c r="M101" s="101"/>
      <c r="N101" s="101"/>
      <c r="O101" s="101"/>
      <c r="P101" s="101"/>
    </row>
    <row r="102" ht="15.75" customHeight="1">
      <c r="A102" s="101"/>
      <c r="B102" s="101"/>
      <c r="C102" s="101"/>
      <c r="D102" s="101"/>
      <c r="E102" s="101"/>
      <c r="F102" s="101"/>
      <c r="G102" s="101"/>
      <c r="H102" s="101"/>
      <c r="I102" s="101"/>
      <c r="J102" s="101"/>
      <c r="K102" s="101"/>
      <c r="L102" s="101"/>
      <c r="M102" s="101"/>
      <c r="N102" s="101"/>
      <c r="O102" s="101"/>
      <c r="P102" s="101"/>
    </row>
    <row r="103" ht="15.75" customHeight="1">
      <c r="A103" s="101"/>
      <c r="B103" s="101"/>
      <c r="C103" s="101"/>
      <c r="D103" s="101"/>
      <c r="E103" s="101"/>
      <c r="F103" s="101"/>
      <c r="G103" s="101"/>
      <c r="H103" s="101"/>
      <c r="I103" s="101"/>
      <c r="J103" s="101"/>
      <c r="K103" s="101"/>
      <c r="L103" s="101"/>
      <c r="M103" s="101"/>
      <c r="N103" s="101"/>
      <c r="O103" s="101"/>
      <c r="P103" s="101"/>
    </row>
    <row r="104" ht="15.75" customHeight="1">
      <c r="A104" s="101"/>
      <c r="B104" s="101"/>
      <c r="C104" s="101"/>
      <c r="D104" s="101"/>
      <c r="E104" s="101"/>
      <c r="F104" s="101"/>
      <c r="G104" s="101"/>
      <c r="H104" s="101"/>
      <c r="I104" s="101"/>
      <c r="J104" s="101"/>
      <c r="K104" s="101"/>
      <c r="L104" s="101"/>
      <c r="M104" s="101"/>
      <c r="N104" s="101"/>
      <c r="O104" s="101"/>
      <c r="P104" s="101"/>
    </row>
    <row r="105" ht="15.75" customHeight="1">
      <c r="A105" s="101"/>
      <c r="B105" s="101"/>
      <c r="C105" s="101"/>
      <c r="D105" s="101"/>
      <c r="E105" s="101"/>
      <c r="F105" s="101"/>
      <c r="G105" s="101"/>
      <c r="H105" s="101"/>
      <c r="I105" s="101"/>
      <c r="J105" s="101"/>
      <c r="K105" s="101"/>
      <c r="L105" s="101"/>
      <c r="M105" s="101"/>
      <c r="N105" s="101"/>
      <c r="O105" s="101"/>
      <c r="P105" s="101"/>
    </row>
    <row r="106" ht="15.75" customHeight="1">
      <c r="A106" s="101"/>
      <c r="B106" s="101"/>
      <c r="C106" s="101"/>
      <c r="D106" s="101"/>
      <c r="E106" s="101"/>
      <c r="F106" s="101"/>
      <c r="G106" s="101"/>
      <c r="H106" s="101"/>
      <c r="I106" s="101"/>
      <c r="J106" s="101"/>
      <c r="K106" s="101"/>
      <c r="L106" s="101"/>
      <c r="M106" s="101"/>
      <c r="N106" s="101"/>
      <c r="O106" s="101"/>
      <c r="P106" s="101"/>
    </row>
    <row r="107" ht="15.75" customHeight="1">
      <c r="A107" s="101"/>
      <c r="B107" s="101"/>
      <c r="C107" s="101"/>
      <c r="D107" s="101"/>
      <c r="E107" s="101"/>
      <c r="F107" s="101"/>
      <c r="G107" s="101"/>
      <c r="H107" s="101"/>
      <c r="I107" s="101"/>
      <c r="J107" s="101"/>
      <c r="K107" s="101"/>
      <c r="L107" s="101"/>
      <c r="M107" s="101"/>
      <c r="N107" s="101"/>
      <c r="O107" s="101"/>
      <c r="P107" s="101"/>
    </row>
    <row r="108" ht="15.75" customHeight="1">
      <c r="A108" s="101"/>
      <c r="B108" s="101"/>
      <c r="C108" s="101"/>
      <c r="D108" s="101"/>
      <c r="E108" s="101"/>
      <c r="F108" s="101"/>
      <c r="G108" s="101"/>
      <c r="H108" s="101"/>
      <c r="I108" s="101"/>
      <c r="J108" s="101"/>
      <c r="K108" s="101"/>
      <c r="L108" s="101"/>
      <c r="M108" s="101"/>
      <c r="N108" s="101"/>
      <c r="O108" s="101"/>
      <c r="P108" s="101"/>
    </row>
    <row r="109" ht="15.75" customHeight="1">
      <c r="A109" s="101"/>
      <c r="B109" s="101"/>
      <c r="C109" s="101"/>
      <c r="D109" s="101"/>
      <c r="E109" s="101"/>
      <c r="F109" s="101"/>
      <c r="G109" s="101"/>
      <c r="H109" s="101"/>
      <c r="I109" s="101"/>
      <c r="J109" s="101"/>
      <c r="K109" s="101"/>
      <c r="L109" s="101"/>
      <c r="M109" s="101"/>
      <c r="N109" s="101"/>
      <c r="O109" s="101"/>
      <c r="P109" s="101"/>
    </row>
    <row r="110" ht="15.75" customHeight="1">
      <c r="A110" s="101"/>
      <c r="B110" s="101"/>
      <c r="C110" s="101"/>
      <c r="D110" s="101"/>
      <c r="E110" s="101"/>
      <c r="F110" s="101"/>
      <c r="G110" s="101"/>
      <c r="H110" s="101"/>
      <c r="I110" s="101"/>
      <c r="J110" s="101"/>
      <c r="K110" s="101"/>
      <c r="L110" s="101"/>
      <c r="M110" s="101"/>
      <c r="N110" s="101"/>
      <c r="O110" s="101"/>
      <c r="P110" s="101"/>
    </row>
    <row r="111" ht="15.75" customHeight="1">
      <c r="A111" s="101"/>
      <c r="B111" s="101"/>
      <c r="C111" s="101"/>
      <c r="D111" s="101"/>
      <c r="E111" s="101"/>
      <c r="F111" s="101"/>
      <c r="G111" s="101"/>
      <c r="H111" s="101"/>
      <c r="I111" s="101"/>
      <c r="J111" s="101"/>
      <c r="K111" s="101"/>
      <c r="L111" s="101"/>
      <c r="M111" s="101"/>
      <c r="N111" s="101"/>
      <c r="O111" s="101"/>
      <c r="P111" s="101"/>
    </row>
    <row r="112" ht="15.75" customHeight="1">
      <c r="A112" s="101"/>
      <c r="B112" s="101"/>
      <c r="C112" s="101"/>
      <c r="D112" s="101"/>
      <c r="E112" s="101"/>
      <c r="F112" s="101"/>
      <c r="G112" s="101"/>
      <c r="H112" s="101"/>
      <c r="I112" s="101"/>
      <c r="J112" s="101"/>
      <c r="K112" s="101"/>
      <c r="L112" s="101"/>
      <c r="M112" s="101"/>
      <c r="N112" s="101"/>
      <c r="O112" s="101"/>
      <c r="P112" s="101"/>
    </row>
    <row r="113" ht="15.75" customHeight="1">
      <c r="A113" s="101"/>
      <c r="B113" s="101"/>
      <c r="C113" s="101"/>
      <c r="D113" s="101"/>
      <c r="E113" s="101"/>
      <c r="F113" s="101"/>
      <c r="G113" s="101"/>
      <c r="H113" s="101"/>
      <c r="I113" s="101"/>
      <c r="J113" s="101"/>
      <c r="K113" s="101"/>
      <c r="L113" s="101"/>
      <c r="M113" s="101"/>
      <c r="N113" s="101"/>
      <c r="O113" s="101"/>
      <c r="P113" s="101"/>
    </row>
    <row r="114" ht="15.75" customHeight="1">
      <c r="A114" s="101"/>
      <c r="B114" s="101"/>
      <c r="C114" s="101"/>
      <c r="D114" s="101"/>
      <c r="E114" s="101"/>
      <c r="F114" s="101"/>
      <c r="G114" s="101"/>
      <c r="H114" s="101"/>
      <c r="I114" s="101"/>
      <c r="J114" s="101"/>
      <c r="K114" s="101"/>
      <c r="L114" s="101"/>
      <c r="M114" s="101"/>
      <c r="N114" s="101"/>
      <c r="O114" s="101"/>
      <c r="P114" s="101"/>
    </row>
    <row r="115" ht="15.75" customHeight="1">
      <c r="A115" s="101"/>
      <c r="B115" s="101"/>
      <c r="C115" s="101"/>
      <c r="D115" s="101"/>
      <c r="E115" s="101"/>
      <c r="F115" s="101"/>
      <c r="G115" s="101"/>
      <c r="H115" s="101"/>
      <c r="I115" s="101"/>
      <c r="J115" s="101"/>
      <c r="K115" s="101"/>
      <c r="L115" s="101"/>
      <c r="M115" s="101"/>
      <c r="N115" s="101"/>
      <c r="O115" s="101"/>
      <c r="P115" s="101"/>
    </row>
    <row r="116" ht="15.75" customHeight="1">
      <c r="A116" s="101"/>
      <c r="B116" s="101"/>
      <c r="C116" s="101"/>
      <c r="D116" s="101"/>
      <c r="E116" s="101"/>
      <c r="F116" s="101"/>
      <c r="G116" s="101"/>
      <c r="H116" s="101"/>
      <c r="I116" s="101"/>
      <c r="J116" s="101"/>
      <c r="K116" s="101"/>
      <c r="L116" s="101"/>
      <c r="M116" s="101"/>
      <c r="N116" s="101"/>
      <c r="O116" s="101"/>
      <c r="P116" s="101"/>
    </row>
    <row r="117" ht="15.75" customHeight="1">
      <c r="A117" s="101"/>
      <c r="B117" s="101"/>
      <c r="C117" s="101"/>
      <c r="D117" s="101"/>
      <c r="E117" s="101"/>
      <c r="F117" s="101"/>
      <c r="G117" s="101"/>
      <c r="H117" s="101"/>
      <c r="I117" s="101"/>
      <c r="J117" s="101"/>
      <c r="K117" s="101"/>
      <c r="L117" s="101"/>
      <c r="M117" s="101"/>
      <c r="N117" s="101"/>
      <c r="O117" s="101"/>
      <c r="P117" s="101"/>
    </row>
    <row r="118" ht="15.75" customHeight="1">
      <c r="A118" s="101"/>
      <c r="B118" s="101"/>
      <c r="C118" s="101"/>
      <c r="D118" s="101"/>
      <c r="E118" s="101"/>
      <c r="F118" s="101"/>
      <c r="G118" s="101"/>
      <c r="H118" s="101"/>
      <c r="I118" s="101"/>
      <c r="J118" s="101"/>
      <c r="K118" s="101"/>
      <c r="L118" s="101"/>
      <c r="M118" s="101"/>
      <c r="N118" s="101"/>
      <c r="O118" s="101"/>
      <c r="P118" s="101"/>
    </row>
    <row r="119" ht="15.75" customHeight="1">
      <c r="A119" s="101"/>
      <c r="B119" s="101"/>
      <c r="C119" s="101"/>
      <c r="D119" s="101"/>
      <c r="E119" s="101"/>
      <c r="F119" s="101"/>
      <c r="G119" s="101"/>
      <c r="H119" s="101"/>
      <c r="I119" s="101"/>
      <c r="J119" s="101"/>
      <c r="K119" s="101"/>
      <c r="L119" s="101"/>
      <c r="M119" s="101"/>
      <c r="N119" s="101"/>
      <c r="O119" s="101"/>
      <c r="P119" s="101"/>
    </row>
    <row r="120" ht="15.75" customHeight="1">
      <c r="A120" s="101"/>
      <c r="B120" s="101"/>
      <c r="C120" s="101"/>
      <c r="D120" s="101"/>
      <c r="E120" s="101"/>
      <c r="F120" s="101"/>
      <c r="G120" s="101"/>
      <c r="H120" s="101"/>
      <c r="I120" s="101"/>
      <c r="J120" s="101"/>
      <c r="K120" s="101"/>
      <c r="L120" s="101"/>
      <c r="M120" s="101"/>
      <c r="N120" s="101"/>
      <c r="O120" s="101"/>
      <c r="P120" s="101"/>
    </row>
    <row r="121" ht="15.75" customHeight="1">
      <c r="A121" s="101"/>
      <c r="B121" s="101"/>
      <c r="C121" s="101"/>
      <c r="D121" s="101"/>
      <c r="E121" s="101"/>
      <c r="F121" s="101"/>
      <c r="G121" s="101"/>
      <c r="H121" s="101"/>
      <c r="I121" s="101"/>
      <c r="J121" s="101"/>
      <c r="K121" s="101"/>
      <c r="L121" s="101"/>
      <c r="M121" s="101"/>
      <c r="N121" s="101"/>
      <c r="O121" s="101"/>
      <c r="P121" s="101"/>
    </row>
    <row r="122" ht="15.75" customHeight="1">
      <c r="A122" s="101"/>
      <c r="B122" s="101"/>
      <c r="C122" s="101"/>
      <c r="D122" s="101"/>
      <c r="E122" s="101"/>
      <c r="F122" s="101"/>
      <c r="G122" s="101"/>
      <c r="H122" s="101"/>
      <c r="I122" s="101"/>
      <c r="J122" s="101"/>
      <c r="K122" s="101"/>
      <c r="L122" s="101"/>
      <c r="M122" s="101"/>
      <c r="N122" s="101"/>
      <c r="O122" s="101"/>
      <c r="P122" s="101"/>
    </row>
    <row r="123" ht="15.75" customHeight="1">
      <c r="A123" s="101"/>
      <c r="B123" s="101"/>
      <c r="C123" s="101"/>
      <c r="D123" s="101"/>
      <c r="E123" s="101"/>
      <c r="F123" s="101"/>
      <c r="G123" s="101"/>
      <c r="H123" s="101"/>
      <c r="I123" s="101"/>
      <c r="J123" s="101"/>
      <c r="K123" s="101"/>
      <c r="L123" s="101"/>
      <c r="M123" s="101"/>
      <c r="N123" s="101"/>
      <c r="O123" s="101"/>
      <c r="P123" s="101"/>
    </row>
    <row r="124" ht="15.75" customHeight="1">
      <c r="A124" s="101"/>
      <c r="B124" s="101"/>
      <c r="C124" s="101"/>
      <c r="D124" s="101"/>
      <c r="E124" s="101"/>
      <c r="F124" s="101"/>
      <c r="G124" s="101"/>
      <c r="H124" s="101"/>
      <c r="I124" s="101"/>
      <c r="J124" s="101"/>
      <c r="K124" s="101"/>
      <c r="L124" s="101"/>
      <c r="M124" s="101"/>
      <c r="N124" s="101"/>
      <c r="O124" s="101"/>
      <c r="P124" s="101"/>
    </row>
    <row r="125" ht="15.75" customHeight="1">
      <c r="A125" s="101"/>
      <c r="B125" s="101"/>
      <c r="C125" s="101"/>
      <c r="D125" s="101"/>
      <c r="E125" s="101"/>
      <c r="F125" s="101"/>
      <c r="G125" s="101"/>
      <c r="H125" s="101"/>
      <c r="I125" s="101"/>
      <c r="J125" s="101"/>
      <c r="K125" s="101"/>
      <c r="L125" s="101"/>
      <c r="M125" s="101"/>
      <c r="N125" s="101"/>
      <c r="O125" s="101"/>
      <c r="P125" s="101"/>
    </row>
    <row r="126" ht="15.75" customHeight="1">
      <c r="A126" s="101"/>
      <c r="B126" s="101"/>
      <c r="C126" s="101"/>
      <c r="D126" s="101"/>
      <c r="E126" s="101"/>
      <c r="F126" s="101"/>
      <c r="G126" s="101"/>
      <c r="H126" s="101"/>
      <c r="I126" s="101"/>
      <c r="J126" s="101"/>
      <c r="K126" s="101"/>
      <c r="L126" s="101"/>
      <c r="M126" s="101"/>
      <c r="N126" s="101"/>
      <c r="O126" s="101"/>
      <c r="P126" s="101"/>
    </row>
    <row r="127" ht="15.75" customHeight="1">
      <c r="A127" s="101"/>
      <c r="B127" s="101"/>
      <c r="C127" s="101"/>
      <c r="D127" s="101"/>
      <c r="E127" s="101"/>
      <c r="F127" s="101"/>
      <c r="G127" s="101"/>
      <c r="H127" s="101"/>
      <c r="I127" s="101"/>
      <c r="J127" s="101"/>
      <c r="K127" s="101"/>
      <c r="L127" s="101"/>
      <c r="M127" s="101"/>
      <c r="N127" s="101"/>
      <c r="O127" s="101"/>
      <c r="P127" s="101"/>
    </row>
    <row r="128" ht="15.75" customHeight="1">
      <c r="A128" s="101"/>
      <c r="B128" s="101"/>
      <c r="C128" s="101"/>
      <c r="D128" s="101"/>
      <c r="E128" s="101"/>
      <c r="F128" s="101"/>
      <c r="G128" s="101"/>
      <c r="H128" s="101"/>
      <c r="I128" s="101"/>
      <c r="J128" s="101"/>
      <c r="K128" s="101"/>
      <c r="L128" s="101"/>
      <c r="M128" s="101"/>
      <c r="N128" s="101"/>
      <c r="O128" s="101"/>
      <c r="P128" s="101"/>
    </row>
    <row r="129" ht="15.75" customHeight="1">
      <c r="A129" s="101"/>
      <c r="B129" s="101"/>
      <c r="C129" s="101"/>
      <c r="D129" s="101"/>
      <c r="E129" s="101"/>
      <c r="F129" s="101"/>
      <c r="G129" s="101"/>
      <c r="H129" s="101"/>
      <c r="I129" s="101"/>
      <c r="J129" s="101"/>
      <c r="K129" s="101"/>
      <c r="L129" s="101"/>
      <c r="M129" s="101"/>
      <c r="N129" s="101"/>
      <c r="O129" s="101"/>
      <c r="P129" s="101"/>
    </row>
    <row r="130" ht="15.75" customHeight="1">
      <c r="A130" s="101"/>
      <c r="B130" s="101"/>
      <c r="C130" s="101"/>
      <c r="D130" s="101"/>
      <c r="E130" s="101"/>
      <c r="F130" s="101"/>
      <c r="G130" s="101"/>
      <c r="H130" s="101"/>
      <c r="I130" s="101"/>
      <c r="J130" s="101"/>
      <c r="K130" s="101"/>
      <c r="L130" s="101"/>
      <c r="M130" s="101"/>
      <c r="N130" s="101"/>
      <c r="O130" s="101"/>
      <c r="P130" s="101"/>
    </row>
    <row r="131" ht="15.75" customHeight="1">
      <c r="A131" s="101"/>
      <c r="B131" s="101"/>
      <c r="C131" s="101"/>
      <c r="D131" s="101"/>
      <c r="E131" s="101"/>
      <c r="F131" s="101"/>
      <c r="G131" s="101"/>
      <c r="H131" s="101"/>
      <c r="I131" s="101"/>
      <c r="J131" s="101"/>
      <c r="K131" s="101"/>
      <c r="L131" s="101"/>
      <c r="M131" s="101"/>
      <c r="N131" s="101"/>
      <c r="O131" s="101"/>
      <c r="P131" s="101"/>
    </row>
    <row r="132" ht="15.75" customHeight="1">
      <c r="A132" s="101"/>
      <c r="B132" s="101"/>
      <c r="C132" s="101"/>
      <c r="D132" s="101"/>
      <c r="E132" s="101"/>
      <c r="F132" s="101"/>
      <c r="G132" s="101"/>
      <c r="H132" s="101"/>
      <c r="I132" s="101"/>
      <c r="J132" s="101"/>
      <c r="K132" s="101"/>
      <c r="L132" s="101"/>
      <c r="M132" s="101"/>
      <c r="N132" s="101"/>
      <c r="O132" s="101"/>
      <c r="P132" s="101"/>
    </row>
    <row r="133" ht="15.75" customHeight="1">
      <c r="A133" s="101"/>
      <c r="B133" s="101"/>
      <c r="C133" s="101"/>
      <c r="D133" s="101"/>
      <c r="E133" s="101"/>
      <c r="F133" s="101"/>
      <c r="G133" s="101"/>
      <c r="H133" s="101"/>
      <c r="I133" s="101"/>
      <c r="J133" s="101"/>
      <c r="K133" s="101"/>
      <c r="L133" s="101"/>
      <c r="M133" s="101"/>
      <c r="N133" s="101"/>
      <c r="O133" s="101"/>
      <c r="P133" s="101"/>
    </row>
    <row r="134" ht="15.75" customHeight="1">
      <c r="A134" s="101"/>
      <c r="B134" s="101"/>
      <c r="C134" s="101"/>
      <c r="D134" s="101"/>
      <c r="E134" s="101"/>
      <c r="F134" s="101"/>
      <c r="G134" s="101"/>
      <c r="H134" s="101"/>
      <c r="I134" s="101"/>
      <c r="J134" s="101"/>
      <c r="K134" s="101"/>
      <c r="L134" s="101"/>
      <c r="M134" s="101"/>
      <c r="N134" s="101"/>
      <c r="O134" s="101"/>
      <c r="P134" s="101"/>
    </row>
    <row r="135" ht="15.75" customHeight="1">
      <c r="A135" s="101"/>
      <c r="B135" s="101"/>
      <c r="C135" s="101"/>
      <c r="D135" s="101"/>
      <c r="E135" s="101"/>
      <c r="F135" s="101"/>
      <c r="G135" s="101"/>
      <c r="H135" s="101"/>
      <c r="I135" s="101"/>
      <c r="J135" s="101"/>
      <c r="K135" s="101"/>
      <c r="L135" s="101"/>
      <c r="M135" s="101"/>
      <c r="N135" s="101"/>
      <c r="O135" s="101"/>
      <c r="P135" s="101"/>
    </row>
    <row r="136" ht="15.75" customHeight="1">
      <c r="A136" s="101"/>
      <c r="B136" s="101"/>
      <c r="C136" s="101"/>
      <c r="D136" s="101"/>
      <c r="E136" s="101"/>
      <c r="F136" s="101"/>
      <c r="G136" s="101"/>
      <c r="H136" s="101"/>
      <c r="I136" s="101"/>
      <c r="J136" s="101"/>
      <c r="K136" s="101"/>
      <c r="L136" s="101"/>
      <c r="M136" s="101"/>
      <c r="N136" s="101"/>
      <c r="O136" s="101"/>
      <c r="P136" s="101"/>
    </row>
    <row r="137" ht="15.75" customHeight="1">
      <c r="A137" s="101"/>
      <c r="B137" s="101"/>
      <c r="C137" s="101"/>
      <c r="D137" s="101"/>
      <c r="E137" s="101"/>
      <c r="F137" s="101"/>
      <c r="G137" s="101"/>
      <c r="H137" s="101"/>
      <c r="I137" s="101"/>
      <c r="J137" s="101"/>
      <c r="K137" s="101"/>
      <c r="L137" s="101"/>
      <c r="M137" s="101"/>
      <c r="N137" s="101"/>
      <c r="O137" s="101"/>
      <c r="P137" s="101"/>
    </row>
    <row r="138" ht="15.75" customHeight="1">
      <c r="A138" s="101"/>
      <c r="B138" s="101"/>
      <c r="C138" s="101"/>
      <c r="D138" s="101"/>
      <c r="E138" s="101"/>
      <c r="F138" s="101"/>
      <c r="G138" s="101"/>
      <c r="H138" s="101"/>
      <c r="I138" s="101"/>
      <c r="J138" s="101"/>
      <c r="K138" s="101"/>
      <c r="L138" s="101"/>
      <c r="M138" s="101"/>
      <c r="N138" s="101"/>
      <c r="O138" s="101"/>
      <c r="P138" s="101"/>
    </row>
    <row r="139" ht="15.75" customHeight="1">
      <c r="A139" s="101"/>
      <c r="B139" s="101"/>
      <c r="C139" s="101"/>
      <c r="D139" s="101"/>
      <c r="E139" s="101"/>
      <c r="F139" s="101"/>
      <c r="G139" s="101"/>
      <c r="H139" s="101"/>
      <c r="I139" s="101"/>
      <c r="J139" s="101"/>
      <c r="K139" s="101"/>
      <c r="L139" s="101"/>
      <c r="M139" s="101"/>
      <c r="N139" s="101"/>
      <c r="O139" s="101"/>
      <c r="P139" s="101"/>
    </row>
    <row r="140" ht="15.75" customHeight="1">
      <c r="A140" s="101"/>
      <c r="B140" s="101"/>
      <c r="C140" s="101"/>
      <c r="D140" s="101"/>
      <c r="E140" s="101"/>
      <c r="F140" s="101"/>
      <c r="G140" s="101"/>
      <c r="H140" s="101"/>
      <c r="I140" s="101"/>
      <c r="J140" s="101"/>
      <c r="K140" s="101"/>
      <c r="L140" s="101"/>
      <c r="M140" s="101"/>
      <c r="N140" s="101"/>
      <c r="O140" s="101"/>
      <c r="P140" s="101"/>
    </row>
    <row r="141" ht="15.75" customHeight="1">
      <c r="A141" s="101"/>
      <c r="B141" s="101"/>
      <c r="C141" s="101"/>
      <c r="D141" s="101"/>
      <c r="E141" s="101"/>
      <c r="F141" s="101"/>
      <c r="G141" s="101"/>
      <c r="H141" s="101"/>
      <c r="I141" s="101"/>
      <c r="J141" s="101"/>
      <c r="K141" s="101"/>
      <c r="L141" s="101"/>
      <c r="M141" s="101"/>
      <c r="N141" s="101"/>
      <c r="O141" s="101"/>
      <c r="P141" s="101"/>
    </row>
    <row r="142" ht="15.75" customHeight="1">
      <c r="A142" s="101"/>
      <c r="B142" s="101"/>
      <c r="C142" s="101"/>
      <c r="D142" s="101"/>
      <c r="E142" s="101"/>
      <c r="F142" s="101"/>
      <c r="G142" s="101"/>
      <c r="H142" s="101"/>
      <c r="I142" s="101"/>
      <c r="J142" s="101"/>
      <c r="K142" s="101"/>
      <c r="L142" s="101"/>
      <c r="M142" s="101"/>
      <c r="N142" s="101"/>
      <c r="O142" s="101"/>
      <c r="P142" s="101"/>
    </row>
    <row r="143" ht="15.75" customHeight="1">
      <c r="A143" s="101"/>
      <c r="B143" s="101"/>
      <c r="C143" s="101"/>
      <c r="D143" s="101"/>
      <c r="E143" s="101"/>
      <c r="F143" s="101"/>
      <c r="G143" s="101"/>
      <c r="H143" s="101"/>
      <c r="I143" s="101"/>
      <c r="J143" s="101"/>
      <c r="K143" s="101"/>
      <c r="L143" s="101"/>
      <c r="M143" s="101"/>
      <c r="N143" s="101"/>
      <c r="O143" s="101"/>
      <c r="P143" s="101"/>
    </row>
    <row r="144" ht="15.75" customHeight="1">
      <c r="A144" s="101"/>
      <c r="B144" s="101"/>
      <c r="C144" s="101"/>
      <c r="D144" s="101"/>
      <c r="E144" s="101"/>
      <c r="F144" s="101"/>
      <c r="G144" s="101"/>
      <c r="H144" s="101"/>
      <c r="I144" s="101"/>
      <c r="J144" s="101"/>
      <c r="K144" s="101"/>
      <c r="L144" s="101"/>
      <c r="M144" s="101"/>
      <c r="N144" s="101"/>
      <c r="O144" s="101"/>
      <c r="P144" s="101"/>
    </row>
    <row r="145" ht="15.75" customHeight="1">
      <c r="A145" s="101"/>
      <c r="B145" s="101"/>
      <c r="C145" s="101"/>
      <c r="D145" s="101"/>
      <c r="E145" s="101"/>
      <c r="F145" s="101"/>
      <c r="G145" s="101"/>
      <c r="H145" s="101"/>
      <c r="I145" s="101"/>
      <c r="J145" s="101"/>
      <c r="K145" s="101"/>
      <c r="L145" s="101"/>
      <c r="M145" s="101"/>
      <c r="N145" s="101"/>
      <c r="O145" s="101"/>
      <c r="P145" s="101"/>
    </row>
    <row r="146" ht="15.75" customHeight="1">
      <c r="A146" s="101"/>
      <c r="B146" s="101"/>
      <c r="C146" s="101"/>
      <c r="D146" s="101"/>
      <c r="E146" s="101"/>
      <c r="F146" s="101"/>
      <c r="G146" s="101"/>
      <c r="H146" s="101"/>
      <c r="I146" s="101"/>
      <c r="J146" s="101"/>
      <c r="K146" s="101"/>
      <c r="L146" s="101"/>
      <c r="M146" s="101"/>
      <c r="N146" s="101"/>
      <c r="O146" s="101"/>
      <c r="P146" s="101"/>
    </row>
    <row r="147" ht="15.75" customHeight="1">
      <c r="A147" s="101"/>
      <c r="B147" s="101"/>
      <c r="C147" s="101"/>
      <c r="D147" s="101"/>
      <c r="E147" s="101"/>
      <c r="F147" s="101"/>
      <c r="G147" s="101"/>
      <c r="H147" s="101"/>
      <c r="I147" s="101"/>
      <c r="J147" s="101"/>
      <c r="K147" s="101"/>
      <c r="L147" s="101"/>
      <c r="M147" s="101"/>
      <c r="N147" s="101"/>
      <c r="O147" s="101"/>
      <c r="P147" s="101"/>
    </row>
    <row r="148" ht="15.75" customHeight="1">
      <c r="A148" s="101"/>
      <c r="B148" s="101"/>
      <c r="C148" s="101"/>
      <c r="D148" s="101"/>
      <c r="E148" s="101"/>
      <c r="F148" s="101"/>
      <c r="G148" s="101"/>
      <c r="H148" s="101"/>
      <c r="I148" s="101"/>
      <c r="J148" s="101"/>
      <c r="K148" s="101"/>
      <c r="L148" s="101"/>
      <c r="M148" s="101"/>
      <c r="N148" s="101"/>
      <c r="O148" s="101"/>
      <c r="P148" s="101"/>
    </row>
    <row r="149" ht="15.75" customHeight="1">
      <c r="A149" s="101"/>
      <c r="B149" s="101"/>
      <c r="C149" s="101"/>
      <c r="D149" s="101"/>
      <c r="E149" s="101"/>
      <c r="F149" s="101"/>
      <c r="G149" s="101"/>
      <c r="H149" s="101"/>
      <c r="I149" s="101"/>
      <c r="J149" s="101"/>
      <c r="K149" s="101"/>
      <c r="L149" s="101"/>
      <c r="M149" s="101"/>
      <c r="N149" s="101"/>
      <c r="O149" s="101"/>
      <c r="P149" s="101"/>
    </row>
    <row r="150" ht="15.75" customHeight="1">
      <c r="A150" s="101"/>
      <c r="B150" s="101"/>
      <c r="C150" s="101"/>
      <c r="D150" s="101"/>
      <c r="E150" s="101"/>
      <c r="F150" s="101"/>
      <c r="G150" s="101"/>
      <c r="H150" s="101"/>
      <c r="I150" s="101"/>
      <c r="J150" s="101"/>
      <c r="K150" s="101"/>
      <c r="L150" s="101"/>
      <c r="M150" s="101"/>
      <c r="N150" s="101"/>
      <c r="O150" s="101"/>
      <c r="P150" s="101"/>
    </row>
    <row r="151" ht="15.75" customHeight="1">
      <c r="A151" s="101"/>
      <c r="B151" s="101"/>
      <c r="C151" s="101"/>
      <c r="D151" s="101"/>
      <c r="E151" s="101"/>
      <c r="F151" s="101"/>
      <c r="G151" s="101"/>
      <c r="H151" s="101"/>
      <c r="I151" s="101"/>
      <c r="J151" s="101"/>
      <c r="K151" s="101"/>
      <c r="L151" s="101"/>
      <c r="M151" s="101"/>
      <c r="N151" s="101"/>
      <c r="O151" s="101"/>
      <c r="P151" s="101"/>
    </row>
    <row r="152" ht="15.75" customHeight="1">
      <c r="A152" s="101"/>
      <c r="B152" s="101"/>
      <c r="C152" s="101"/>
      <c r="D152" s="101"/>
      <c r="E152" s="101"/>
      <c r="F152" s="101"/>
      <c r="G152" s="101"/>
      <c r="H152" s="101"/>
      <c r="I152" s="101"/>
      <c r="J152" s="101"/>
      <c r="K152" s="101"/>
      <c r="L152" s="101"/>
      <c r="M152" s="101"/>
      <c r="N152" s="101"/>
      <c r="O152" s="101"/>
      <c r="P152" s="101"/>
    </row>
    <row r="153" ht="15.75" customHeight="1">
      <c r="A153" s="101"/>
      <c r="B153" s="101"/>
      <c r="C153" s="101"/>
      <c r="D153" s="101"/>
      <c r="E153" s="101"/>
      <c r="F153" s="101"/>
      <c r="G153" s="101"/>
      <c r="H153" s="101"/>
      <c r="I153" s="101"/>
      <c r="J153" s="101"/>
      <c r="K153" s="101"/>
      <c r="L153" s="101"/>
      <c r="M153" s="101"/>
      <c r="N153" s="101"/>
      <c r="O153" s="101"/>
      <c r="P153" s="101"/>
    </row>
    <row r="154" ht="15.75" customHeight="1">
      <c r="A154" s="101"/>
      <c r="B154" s="101"/>
      <c r="C154" s="101"/>
      <c r="D154" s="101"/>
      <c r="E154" s="101"/>
      <c r="F154" s="101"/>
      <c r="G154" s="101"/>
      <c r="H154" s="101"/>
      <c r="I154" s="101"/>
      <c r="J154" s="101"/>
      <c r="K154" s="101"/>
      <c r="L154" s="101"/>
      <c r="M154" s="101"/>
      <c r="N154" s="101"/>
      <c r="O154" s="101"/>
      <c r="P154" s="101"/>
    </row>
    <row r="155" ht="15.75" customHeight="1">
      <c r="A155" s="101"/>
      <c r="B155" s="101"/>
      <c r="C155" s="101"/>
      <c r="D155" s="101"/>
      <c r="E155" s="101"/>
      <c r="F155" s="101"/>
      <c r="G155" s="101"/>
      <c r="H155" s="101"/>
      <c r="I155" s="101"/>
      <c r="J155" s="101"/>
      <c r="K155" s="101"/>
      <c r="L155" s="101"/>
      <c r="M155" s="101"/>
      <c r="N155" s="101"/>
      <c r="O155" s="101"/>
      <c r="P155" s="101"/>
    </row>
    <row r="156" ht="15.75" customHeight="1">
      <c r="A156" s="101"/>
      <c r="B156" s="101"/>
      <c r="C156" s="101"/>
      <c r="D156" s="101"/>
      <c r="E156" s="101"/>
      <c r="F156" s="101"/>
      <c r="G156" s="101"/>
      <c r="H156" s="101"/>
      <c r="I156" s="101"/>
      <c r="J156" s="101"/>
      <c r="K156" s="101"/>
      <c r="L156" s="101"/>
      <c r="M156" s="101"/>
      <c r="N156" s="101"/>
      <c r="O156" s="101"/>
      <c r="P156" s="101"/>
    </row>
    <row r="157" ht="15.75" customHeight="1">
      <c r="A157" s="101"/>
      <c r="B157" s="101"/>
      <c r="C157" s="101"/>
      <c r="D157" s="101"/>
      <c r="E157" s="101"/>
      <c r="F157" s="101"/>
      <c r="G157" s="101"/>
      <c r="H157" s="101"/>
      <c r="I157" s="101"/>
      <c r="J157" s="101"/>
      <c r="K157" s="101"/>
      <c r="L157" s="101"/>
      <c r="M157" s="101"/>
      <c r="N157" s="101"/>
      <c r="O157" s="101"/>
      <c r="P157" s="101"/>
    </row>
    <row r="158" ht="15.75" customHeight="1">
      <c r="A158" s="101"/>
      <c r="B158" s="101"/>
      <c r="C158" s="101"/>
      <c r="D158" s="101"/>
      <c r="E158" s="101"/>
      <c r="F158" s="101"/>
      <c r="G158" s="101"/>
      <c r="H158" s="101"/>
      <c r="I158" s="101"/>
      <c r="J158" s="101"/>
      <c r="K158" s="101"/>
      <c r="L158" s="101"/>
      <c r="M158" s="101"/>
      <c r="N158" s="101"/>
      <c r="O158" s="101"/>
      <c r="P158" s="101"/>
    </row>
    <row r="159" ht="15.75" customHeight="1">
      <c r="A159" s="101"/>
      <c r="B159" s="101"/>
      <c r="C159" s="101"/>
      <c r="D159" s="101"/>
      <c r="E159" s="101"/>
      <c r="F159" s="101"/>
      <c r="G159" s="101"/>
      <c r="H159" s="101"/>
      <c r="I159" s="101"/>
      <c r="J159" s="101"/>
      <c r="K159" s="101"/>
      <c r="L159" s="101"/>
      <c r="M159" s="101"/>
      <c r="N159" s="101"/>
      <c r="O159" s="101"/>
      <c r="P159" s="101"/>
    </row>
    <row r="160" ht="15.75" customHeight="1">
      <c r="A160" s="101"/>
      <c r="B160" s="101"/>
      <c r="C160" s="101"/>
      <c r="D160" s="101"/>
      <c r="E160" s="101"/>
      <c r="F160" s="101"/>
      <c r="G160" s="101"/>
      <c r="H160" s="101"/>
      <c r="I160" s="101"/>
      <c r="J160" s="101"/>
      <c r="K160" s="101"/>
      <c r="L160" s="101"/>
      <c r="M160" s="101"/>
      <c r="N160" s="101"/>
      <c r="O160" s="101"/>
      <c r="P160" s="101"/>
    </row>
    <row r="161" ht="15.75" customHeight="1">
      <c r="A161" s="101"/>
      <c r="B161" s="101"/>
      <c r="C161" s="101"/>
      <c r="D161" s="101"/>
      <c r="E161" s="101"/>
      <c r="F161" s="101"/>
      <c r="G161" s="101"/>
      <c r="H161" s="101"/>
      <c r="I161" s="101"/>
      <c r="J161" s="101"/>
      <c r="K161" s="101"/>
      <c r="L161" s="101"/>
      <c r="M161" s="101"/>
      <c r="N161" s="101"/>
      <c r="O161" s="101"/>
      <c r="P161" s="101"/>
    </row>
    <row r="162" ht="15.75" customHeight="1">
      <c r="A162" s="101"/>
      <c r="B162" s="101"/>
      <c r="C162" s="101"/>
      <c r="D162" s="101"/>
      <c r="E162" s="101"/>
      <c r="F162" s="101"/>
      <c r="G162" s="101"/>
      <c r="H162" s="101"/>
      <c r="I162" s="101"/>
      <c r="J162" s="101"/>
      <c r="K162" s="101"/>
      <c r="L162" s="101"/>
      <c r="M162" s="101"/>
      <c r="N162" s="101"/>
      <c r="O162" s="101"/>
      <c r="P162" s="101"/>
    </row>
    <row r="163" ht="15.75" customHeight="1">
      <c r="A163" s="101"/>
      <c r="B163" s="101"/>
      <c r="C163" s="101"/>
      <c r="D163" s="101"/>
      <c r="E163" s="101"/>
      <c r="F163" s="101"/>
      <c r="G163" s="101"/>
      <c r="H163" s="101"/>
      <c r="I163" s="101"/>
      <c r="J163" s="101"/>
      <c r="K163" s="101"/>
      <c r="L163" s="101"/>
      <c r="M163" s="101"/>
      <c r="N163" s="101"/>
      <c r="O163" s="101"/>
      <c r="P163" s="101"/>
    </row>
    <row r="164" ht="15.75" customHeight="1">
      <c r="A164" s="101"/>
      <c r="B164" s="101"/>
      <c r="C164" s="101"/>
      <c r="D164" s="101"/>
      <c r="E164" s="101"/>
      <c r="F164" s="101"/>
      <c r="G164" s="101"/>
      <c r="H164" s="101"/>
      <c r="I164" s="101"/>
      <c r="J164" s="101"/>
      <c r="K164" s="101"/>
      <c r="L164" s="101"/>
      <c r="M164" s="101"/>
      <c r="N164" s="101"/>
      <c r="O164" s="101"/>
      <c r="P164" s="101"/>
    </row>
    <row r="165" ht="15.75" customHeight="1">
      <c r="A165" s="101"/>
      <c r="B165" s="101"/>
      <c r="C165" s="101"/>
      <c r="D165" s="101"/>
      <c r="E165" s="101"/>
      <c r="F165" s="101"/>
      <c r="G165" s="101"/>
      <c r="H165" s="101"/>
      <c r="I165" s="101"/>
      <c r="J165" s="101"/>
      <c r="K165" s="101"/>
      <c r="L165" s="101"/>
      <c r="M165" s="101"/>
      <c r="N165" s="101"/>
      <c r="O165" s="101"/>
      <c r="P165" s="101"/>
    </row>
    <row r="166" ht="15.75" customHeight="1">
      <c r="A166" s="101"/>
      <c r="B166" s="101"/>
      <c r="C166" s="101"/>
      <c r="D166" s="101"/>
      <c r="E166" s="101"/>
      <c r="F166" s="101"/>
      <c r="G166" s="101"/>
      <c r="H166" s="101"/>
      <c r="I166" s="101"/>
      <c r="J166" s="101"/>
      <c r="K166" s="101"/>
      <c r="L166" s="101"/>
      <c r="M166" s="101"/>
      <c r="N166" s="101"/>
      <c r="O166" s="101"/>
      <c r="P166" s="101"/>
    </row>
    <row r="167" ht="15.75" customHeight="1">
      <c r="A167" s="101"/>
      <c r="B167" s="101"/>
      <c r="C167" s="101"/>
      <c r="D167" s="101"/>
      <c r="E167" s="101"/>
      <c r="F167" s="101"/>
      <c r="G167" s="101"/>
      <c r="H167" s="101"/>
      <c r="I167" s="101"/>
      <c r="J167" s="101"/>
      <c r="K167" s="101"/>
      <c r="L167" s="101"/>
      <c r="M167" s="101"/>
      <c r="N167" s="101"/>
      <c r="O167" s="101"/>
      <c r="P167" s="101"/>
    </row>
    <row r="168" ht="15.75" customHeight="1">
      <c r="A168" s="101"/>
      <c r="B168" s="101"/>
      <c r="C168" s="101"/>
      <c r="D168" s="101"/>
      <c r="E168" s="101"/>
      <c r="F168" s="101"/>
      <c r="G168" s="101"/>
      <c r="H168" s="101"/>
      <c r="I168" s="101"/>
      <c r="J168" s="101"/>
      <c r="K168" s="101"/>
      <c r="L168" s="101"/>
      <c r="M168" s="101"/>
      <c r="N168" s="101"/>
      <c r="O168" s="101"/>
      <c r="P168" s="101"/>
    </row>
    <row r="169" ht="15.75" customHeight="1">
      <c r="A169" s="101"/>
      <c r="B169" s="101"/>
      <c r="C169" s="101"/>
      <c r="D169" s="101"/>
      <c r="E169" s="101"/>
      <c r="F169" s="101"/>
      <c r="G169" s="101"/>
      <c r="H169" s="101"/>
      <c r="I169" s="101"/>
      <c r="J169" s="101"/>
      <c r="K169" s="101"/>
      <c r="L169" s="101"/>
      <c r="M169" s="101"/>
      <c r="N169" s="101"/>
      <c r="O169" s="101"/>
      <c r="P169" s="101"/>
    </row>
    <row r="170" ht="15.75" customHeight="1">
      <c r="A170" s="101"/>
      <c r="B170" s="101"/>
      <c r="C170" s="101"/>
      <c r="D170" s="101"/>
      <c r="E170" s="101"/>
      <c r="F170" s="101"/>
      <c r="G170" s="101"/>
      <c r="H170" s="101"/>
      <c r="I170" s="101"/>
      <c r="J170" s="101"/>
      <c r="K170" s="101"/>
      <c r="L170" s="101"/>
      <c r="M170" s="101"/>
      <c r="N170" s="101"/>
      <c r="O170" s="101"/>
      <c r="P170" s="101"/>
    </row>
    <row r="171" ht="15.75" customHeight="1">
      <c r="A171" s="101"/>
      <c r="B171" s="101"/>
      <c r="C171" s="101"/>
      <c r="D171" s="101"/>
      <c r="E171" s="101"/>
      <c r="F171" s="101"/>
      <c r="G171" s="101"/>
      <c r="H171" s="101"/>
      <c r="I171" s="101"/>
      <c r="J171" s="101"/>
      <c r="K171" s="101"/>
      <c r="L171" s="101"/>
      <c r="M171" s="101"/>
      <c r="N171" s="101"/>
      <c r="O171" s="101"/>
      <c r="P171" s="101"/>
    </row>
    <row r="172" ht="15.75" customHeight="1">
      <c r="A172" s="101"/>
      <c r="B172" s="101"/>
      <c r="C172" s="101"/>
      <c r="D172" s="101"/>
      <c r="E172" s="101"/>
      <c r="F172" s="101"/>
      <c r="G172" s="101"/>
      <c r="H172" s="101"/>
      <c r="I172" s="101"/>
      <c r="J172" s="101"/>
      <c r="K172" s="101"/>
      <c r="L172" s="101"/>
      <c r="M172" s="101"/>
      <c r="N172" s="101"/>
      <c r="O172" s="101"/>
      <c r="P172" s="101"/>
    </row>
    <row r="173" ht="15.75" customHeight="1">
      <c r="A173" s="101"/>
      <c r="B173" s="101"/>
      <c r="C173" s="101"/>
      <c r="D173" s="101"/>
      <c r="E173" s="101"/>
      <c r="F173" s="101"/>
      <c r="G173" s="101"/>
      <c r="H173" s="101"/>
      <c r="I173" s="101"/>
      <c r="J173" s="101"/>
      <c r="K173" s="101"/>
      <c r="L173" s="101"/>
      <c r="M173" s="101"/>
      <c r="N173" s="101"/>
      <c r="O173" s="101"/>
      <c r="P173" s="101"/>
    </row>
    <row r="174" ht="15.75" customHeight="1">
      <c r="A174" s="101"/>
      <c r="B174" s="101"/>
      <c r="C174" s="101"/>
      <c r="D174" s="101"/>
      <c r="E174" s="101"/>
      <c r="F174" s="101"/>
      <c r="G174" s="101"/>
      <c r="H174" s="101"/>
      <c r="I174" s="101"/>
      <c r="J174" s="101"/>
      <c r="K174" s="101"/>
      <c r="L174" s="101"/>
      <c r="M174" s="101"/>
      <c r="N174" s="101"/>
      <c r="O174" s="101"/>
      <c r="P174" s="101"/>
    </row>
    <row r="175" ht="15.75" customHeight="1">
      <c r="A175" s="101"/>
      <c r="B175" s="101"/>
      <c r="C175" s="101"/>
      <c r="D175" s="101"/>
      <c r="E175" s="101"/>
      <c r="F175" s="101"/>
      <c r="G175" s="101"/>
      <c r="H175" s="101"/>
      <c r="I175" s="101"/>
      <c r="J175" s="101"/>
      <c r="K175" s="101"/>
      <c r="L175" s="101"/>
      <c r="M175" s="101"/>
      <c r="N175" s="101"/>
      <c r="O175" s="101"/>
      <c r="P175" s="101"/>
    </row>
    <row r="176" ht="15.75" customHeight="1">
      <c r="A176" s="101"/>
      <c r="B176" s="101"/>
      <c r="C176" s="101"/>
      <c r="D176" s="101"/>
      <c r="E176" s="101"/>
      <c r="F176" s="101"/>
      <c r="G176" s="101"/>
      <c r="H176" s="101"/>
      <c r="I176" s="101"/>
      <c r="J176" s="101"/>
      <c r="K176" s="101"/>
      <c r="L176" s="101"/>
      <c r="M176" s="101"/>
      <c r="N176" s="101"/>
      <c r="O176" s="101"/>
      <c r="P176" s="101"/>
    </row>
    <row r="177" ht="15.75" customHeight="1">
      <c r="A177" s="101"/>
      <c r="B177" s="101"/>
      <c r="C177" s="101"/>
      <c r="D177" s="101"/>
      <c r="E177" s="101"/>
      <c r="F177" s="101"/>
      <c r="G177" s="101"/>
      <c r="H177" s="101"/>
      <c r="I177" s="101"/>
      <c r="J177" s="101"/>
      <c r="K177" s="101"/>
      <c r="L177" s="101"/>
      <c r="M177" s="101"/>
      <c r="N177" s="101"/>
      <c r="O177" s="101"/>
      <c r="P177" s="101"/>
    </row>
    <row r="178" ht="15.75" customHeight="1">
      <c r="A178" s="101"/>
      <c r="B178" s="101"/>
      <c r="C178" s="101"/>
      <c r="D178" s="101"/>
      <c r="E178" s="101"/>
      <c r="F178" s="101"/>
      <c r="G178" s="101"/>
      <c r="H178" s="101"/>
      <c r="I178" s="101"/>
      <c r="J178" s="101"/>
      <c r="K178" s="101"/>
      <c r="L178" s="101"/>
      <c r="M178" s="101"/>
      <c r="N178" s="101"/>
      <c r="O178" s="101"/>
      <c r="P178" s="101"/>
    </row>
    <row r="179" ht="15.75" customHeight="1">
      <c r="A179" s="101"/>
      <c r="B179" s="101"/>
      <c r="C179" s="101"/>
      <c r="D179" s="101"/>
      <c r="E179" s="101"/>
      <c r="F179" s="101"/>
      <c r="G179" s="101"/>
      <c r="H179" s="101"/>
      <c r="I179" s="101"/>
      <c r="J179" s="101"/>
      <c r="K179" s="101"/>
      <c r="L179" s="101"/>
      <c r="M179" s="101"/>
      <c r="N179" s="101"/>
      <c r="O179" s="101"/>
      <c r="P179" s="101"/>
    </row>
    <row r="180" ht="15.75" customHeight="1">
      <c r="A180" s="101"/>
      <c r="B180" s="101"/>
      <c r="C180" s="101"/>
      <c r="D180" s="101"/>
      <c r="E180" s="101"/>
      <c r="F180" s="101"/>
      <c r="G180" s="101"/>
      <c r="H180" s="101"/>
      <c r="I180" s="101"/>
      <c r="J180" s="101"/>
      <c r="K180" s="101"/>
      <c r="L180" s="101"/>
      <c r="M180" s="101"/>
      <c r="N180" s="101"/>
      <c r="O180" s="101"/>
      <c r="P180" s="101"/>
    </row>
    <row r="181" ht="15.75" customHeight="1">
      <c r="A181" s="101"/>
      <c r="B181" s="101"/>
      <c r="C181" s="101"/>
      <c r="D181" s="101"/>
      <c r="E181" s="101"/>
      <c r="F181" s="101"/>
      <c r="G181" s="101"/>
      <c r="H181" s="101"/>
      <c r="I181" s="101"/>
      <c r="J181" s="101"/>
      <c r="K181" s="101"/>
      <c r="L181" s="101"/>
      <c r="M181" s="101"/>
      <c r="N181" s="101"/>
      <c r="O181" s="101"/>
      <c r="P181" s="101"/>
    </row>
    <row r="182" ht="15.75" customHeight="1">
      <c r="A182" s="101"/>
      <c r="B182" s="101"/>
      <c r="C182" s="101"/>
      <c r="D182" s="101"/>
      <c r="E182" s="101"/>
      <c r="F182" s="101"/>
      <c r="G182" s="101"/>
      <c r="H182" s="101"/>
      <c r="I182" s="101"/>
      <c r="J182" s="101"/>
      <c r="K182" s="101"/>
      <c r="L182" s="101"/>
      <c r="M182" s="101"/>
      <c r="N182" s="101"/>
      <c r="O182" s="101"/>
      <c r="P182" s="101"/>
    </row>
    <row r="183" ht="15.75" customHeight="1">
      <c r="A183" s="101"/>
      <c r="B183" s="101"/>
      <c r="C183" s="101"/>
      <c r="D183" s="101"/>
      <c r="E183" s="101"/>
      <c r="F183" s="101"/>
      <c r="G183" s="101"/>
      <c r="H183" s="101"/>
      <c r="I183" s="101"/>
      <c r="J183" s="101"/>
      <c r="K183" s="101"/>
      <c r="L183" s="101"/>
      <c r="M183" s="101"/>
      <c r="N183" s="101"/>
      <c r="O183" s="101"/>
      <c r="P183" s="101"/>
    </row>
    <row r="184" ht="15.75" customHeight="1">
      <c r="A184" s="101"/>
      <c r="B184" s="101"/>
      <c r="C184" s="101"/>
      <c r="D184" s="101"/>
      <c r="E184" s="101"/>
      <c r="F184" s="101"/>
      <c r="G184" s="101"/>
      <c r="H184" s="101"/>
      <c r="I184" s="101"/>
      <c r="J184" s="101"/>
      <c r="K184" s="101"/>
      <c r="L184" s="101"/>
      <c r="M184" s="101"/>
      <c r="N184" s="101"/>
      <c r="O184" s="101"/>
      <c r="P184" s="101"/>
    </row>
    <row r="185" ht="15.75" customHeight="1">
      <c r="A185" s="101"/>
      <c r="B185" s="101"/>
      <c r="C185" s="101"/>
      <c r="D185" s="101"/>
      <c r="E185" s="101"/>
      <c r="F185" s="101"/>
      <c r="G185" s="101"/>
      <c r="H185" s="101"/>
      <c r="I185" s="101"/>
      <c r="J185" s="101"/>
      <c r="K185" s="101"/>
      <c r="L185" s="101"/>
      <c r="M185" s="101"/>
      <c r="N185" s="101"/>
      <c r="O185" s="101"/>
      <c r="P185" s="101"/>
    </row>
    <row r="186" ht="15.75" customHeight="1">
      <c r="A186" s="101"/>
      <c r="B186" s="101"/>
      <c r="C186" s="101"/>
      <c r="D186" s="101"/>
      <c r="E186" s="101"/>
      <c r="F186" s="101"/>
      <c r="G186" s="101"/>
      <c r="H186" s="101"/>
      <c r="I186" s="101"/>
      <c r="J186" s="101"/>
      <c r="K186" s="101"/>
      <c r="L186" s="101"/>
      <c r="M186" s="101"/>
      <c r="N186" s="101"/>
      <c r="O186" s="101"/>
      <c r="P186" s="101"/>
    </row>
    <row r="187" ht="15.75" customHeight="1">
      <c r="A187" s="101"/>
      <c r="B187" s="101"/>
      <c r="C187" s="101"/>
      <c r="D187" s="101"/>
      <c r="E187" s="101"/>
      <c r="F187" s="101"/>
      <c r="G187" s="101"/>
      <c r="H187" s="101"/>
      <c r="I187" s="101"/>
      <c r="J187" s="101"/>
      <c r="K187" s="101"/>
      <c r="L187" s="101"/>
      <c r="M187" s="101"/>
      <c r="N187" s="101"/>
      <c r="O187" s="101"/>
      <c r="P187" s="101"/>
    </row>
    <row r="188" ht="15.75" customHeight="1">
      <c r="A188" s="101"/>
      <c r="B188" s="101"/>
      <c r="C188" s="101"/>
      <c r="D188" s="101"/>
      <c r="E188" s="101"/>
      <c r="F188" s="101"/>
      <c r="G188" s="101"/>
      <c r="H188" s="101"/>
      <c r="I188" s="101"/>
      <c r="J188" s="101"/>
      <c r="K188" s="101"/>
      <c r="L188" s="101"/>
      <c r="M188" s="101"/>
      <c r="N188" s="101"/>
      <c r="O188" s="101"/>
      <c r="P188" s="101"/>
    </row>
    <row r="189" ht="15.75" customHeight="1">
      <c r="A189" s="101"/>
      <c r="B189" s="101"/>
      <c r="C189" s="101"/>
      <c r="D189" s="101"/>
      <c r="E189" s="101"/>
      <c r="F189" s="101"/>
      <c r="G189" s="101"/>
      <c r="H189" s="101"/>
      <c r="I189" s="101"/>
      <c r="J189" s="101"/>
      <c r="K189" s="101"/>
      <c r="L189" s="101"/>
      <c r="M189" s="101"/>
      <c r="N189" s="101"/>
      <c r="O189" s="101"/>
      <c r="P189" s="101"/>
    </row>
    <row r="190" ht="15.75" customHeight="1">
      <c r="A190" s="101"/>
      <c r="B190" s="101"/>
      <c r="C190" s="101"/>
      <c r="D190" s="101"/>
      <c r="E190" s="101"/>
      <c r="F190" s="101"/>
      <c r="G190" s="101"/>
      <c r="H190" s="101"/>
      <c r="I190" s="101"/>
      <c r="J190" s="101"/>
      <c r="K190" s="101"/>
      <c r="L190" s="101"/>
      <c r="M190" s="101"/>
      <c r="N190" s="101"/>
      <c r="O190" s="101"/>
      <c r="P190" s="101"/>
    </row>
    <row r="191" ht="15.75" customHeight="1">
      <c r="A191" s="101"/>
      <c r="B191" s="101"/>
      <c r="C191" s="101"/>
      <c r="D191" s="101"/>
      <c r="E191" s="101"/>
      <c r="F191" s="101"/>
      <c r="G191" s="101"/>
      <c r="H191" s="101"/>
      <c r="I191" s="101"/>
      <c r="J191" s="101"/>
      <c r="K191" s="101"/>
      <c r="L191" s="101"/>
      <c r="M191" s="101"/>
      <c r="N191" s="101"/>
      <c r="O191" s="101"/>
      <c r="P191" s="101"/>
    </row>
    <row r="192" ht="15.75" customHeight="1">
      <c r="A192" s="101"/>
      <c r="B192" s="101"/>
      <c r="C192" s="101"/>
      <c r="D192" s="101"/>
      <c r="E192" s="101"/>
      <c r="F192" s="101"/>
      <c r="G192" s="101"/>
      <c r="H192" s="101"/>
      <c r="I192" s="101"/>
      <c r="J192" s="101"/>
      <c r="K192" s="101"/>
      <c r="L192" s="101"/>
      <c r="M192" s="101"/>
      <c r="N192" s="101"/>
      <c r="O192" s="101"/>
      <c r="P192" s="101"/>
    </row>
    <row r="193" ht="15.75" customHeight="1">
      <c r="A193" s="101"/>
      <c r="B193" s="101"/>
      <c r="C193" s="101"/>
      <c r="D193" s="101"/>
      <c r="E193" s="101"/>
      <c r="F193" s="101"/>
      <c r="G193" s="101"/>
      <c r="H193" s="101"/>
      <c r="I193" s="101"/>
      <c r="J193" s="101"/>
      <c r="K193" s="101"/>
      <c r="L193" s="101"/>
      <c r="M193" s="101"/>
      <c r="N193" s="101"/>
      <c r="O193" s="101"/>
      <c r="P193" s="101"/>
    </row>
    <row r="194" ht="15.75" customHeight="1">
      <c r="A194" s="101"/>
      <c r="B194" s="101"/>
      <c r="C194" s="101"/>
      <c r="D194" s="101"/>
      <c r="E194" s="101"/>
      <c r="F194" s="101"/>
      <c r="G194" s="101"/>
      <c r="H194" s="101"/>
      <c r="I194" s="101"/>
      <c r="J194" s="101"/>
      <c r="K194" s="101"/>
      <c r="L194" s="101"/>
      <c r="M194" s="101"/>
      <c r="N194" s="101"/>
      <c r="O194" s="101"/>
      <c r="P194" s="101"/>
    </row>
    <row r="195" ht="15.75" customHeight="1">
      <c r="A195" s="101"/>
      <c r="B195" s="101"/>
      <c r="C195" s="101"/>
      <c r="D195" s="101"/>
      <c r="E195" s="101"/>
      <c r="F195" s="101"/>
      <c r="G195" s="101"/>
      <c r="H195" s="101"/>
      <c r="I195" s="101"/>
      <c r="J195" s="101"/>
      <c r="K195" s="101"/>
      <c r="L195" s="101"/>
      <c r="M195" s="101"/>
      <c r="N195" s="101"/>
      <c r="O195" s="101"/>
      <c r="P195" s="101"/>
    </row>
    <row r="196" ht="15.75" customHeight="1">
      <c r="A196" s="101"/>
      <c r="B196" s="101"/>
      <c r="C196" s="101"/>
      <c r="D196" s="101"/>
      <c r="E196" s="101"/>
      <c r="F196" s="101"/>
      <c r="G196" s="101"/>
      <c r="H196" s="101"/>
      <c r="I196" s="101"/>
      <c r="J196" s="101"/>
      <c r="K196" s="101"/>
      <c r="L196" s="101"/>
      <c r="M196" s="101"/>
      <c r="N196" s="101"/>
      <c r="O196" s="101"/>
      <c r="P196" s="101"/>
    </row>
    <row r="197" ht="15.75" customHeight="1">
      <c r="A197" s="101"/>
      <c r="B197" s="101"/>
      <c r="C197" s="101"/>
      <c r="D197" s="101"/>
      <c r="E197" s="101"/>
      <c r="F197" s="101"/>
      <c r="G197" s="101"/>
      <c r="H197" s="101"/>
      <c r="I197" s="101"/>
      <c r="J197" s="101"/>
      <c r="K197" s="101"/>
      <c r="L197" s="101"/>
      <c r="M197" s="101"/>
      <c r="N197" s="101"/>
      <c r="O197" s="101"/>
      <c r="P197" s="101"/>
    </row>
    <row r="198" ht="15.75" customHeight="1">
      <c r="A198" s="101"/>
      <c r="B198" s="101"/>
      <c r="C198" s="101"/>
      <c r="D198" s="101"/>
      <c r="E198" s="101"/>
      <c r="F198" s="101"/>
      <c r="G198" s="101"/>
      <c r="H198" s="101"/>
      <c r="I198" s="101"/>
      <c r="J198" s="101"/>
      <c r="K198" s="101"/>
      <c r="L198" s="101"/>
      <c r="M198" s="101"/>
      <c r="N198" s="101"/>
      <c r="O198" s="101"/>
      <c r="P198" s="101"/>
    </row>
    <row r="199" ht="15.75" customHeight="1">
      <c r="A199" s="101"/>
      <c r="B199" s="101"/>
      <c r="C199" s="101"/>
      <c r="D199" s="101"/>
      <c r="E199" s="101"/>
      <c r="F199" s="101"/>
      <c r="G199" s="101"/>
      <c r="H199" s="101"/>
      <c r="I199" s="101"/>
      <c r="J199" s="101"/>
      <c r="K199" s="101"/>
      <c r="L199" s="101"/>
      <c r="M199" s="101"/>
      <c r="N199" s="101"/>
      <c r="O199" s="101"/>
      <c r="P199" s="101"/>
    </row>
    <row r="200" ht="15.75" customHeight="1">
      <c r="A200" s="101"/>
      <c r="B200" s="101"/>
      <c r="C200" s="101"/>
      <c r="D200" s="101"/>
      <c r="E200" s="101"/>
      <c r="F200" s="101"/>
      <c r="G200" s="101"/>
      <c r="H200" s="101"/>
      <c r="I200" s="101"/>
      <c r="J200" s="101"/>
      <c r="K200" s="101"/>
      <c r="L200" s="101"/>
      <c r="M200" s="101"/>
      <c r="N200" s="101"/>
      <c r="O200" s="101"/>
      <c r="P200" s="101"/>
    </row>
    <row r="201" ht="15.75" customHeight="1">
      <c r="A201" s="101"/>
      <c r="B201" s="101"/>
      <c r="C201" s="101"/>
      <c r="D201" s="101"/>
      <c r="E201" s="101"/>
      <c r="F201" s="101"/>
      <c r="G201" s="101"/>
      <c r="H201" s="101"/>
      <c r="I201" s="101"/>
      <c r="J201" s="101"/>
      <c r="K201" s="101"/>
      <c r="L201" s="101"/>
      <c r="M201" s="101"/>
      <c r="N201" s="101"/>
      <c r="O201" s="101"/>
      <c r="P201" s="101"/>
    </row>
    <row r="202" ht="15.75" customHeight="1">
      <c r="A202" s="101"/>
      <c r="B202" s="101"/>
      <c r="C202" s="101"/>
      <c r="D202" s="101"/>
      <c r="E202" s="101"/>
      <c r="F202" s="101"/>
      <c r="G202" s="101"/>
      <c r="H202" s="101"/>
      <c r="I202" s="101"/>
      <c r="J202" s="101"/>
      <c r="K202" s="101"/>
      <c r="L202" s="101"/>
      <c r="M202" s="101"/>
      <c r="N202" s="101"/>
      <c r="O202" s="101"/>
      <c r="P202" s="101"/>
    </row>
    <row r="203" ht="15.75" customHeight="1">
      <c r="A203" s="101"/>
      <c r="B203" s="101"/>
      <c r="C203" s="101"/>
      <c r="D203" s="101"/>
      <c r="E203" s="101"/>
      <c r="F203" s="101"/>
      <c r="G203" s="101"/>
      <c r="H203" s="101"/>
      <c r="I203" s="101"/>
      <c r="J203" s="101"/>
      <c r="K203" s="101"/>
      <c r="L203" s="101"/>
      <c r="M203" s="101"/>
      <c r="N203" s="101"/>
      <c r="O203" s="101"/>
      <c r="P203" s="101"/>
    </row>
    <row r="204" ht="15.75" customHeight="1">
      <c r="A204" s="101"/>
      <c r="B204" s="101"/>
      <c r="C204" s="101"/>
      <c r="D204" s="101"/>
      <c r="E204" s="101"/>
      <c r="F204" s="101"/>
      <c r="G204" s="101"/>
      <c r="H204" s="101"/>
      <c r="I204" s="101"/>
      <c r="J204" s="101"/>
      <c r="K204" s="101"/>
      <c r="L204" s="101"/>
      <c r="M204" s="101"/>
      <c r="N204" s="101"/>
      <c r="O204" s="101"/>
      <c r="P204" s="101"/>
    </row>
    <row r="205" ht="15.75" customHeight="1">
      <c r="A205" s="101"/>
      <c r="B205" s="101"/>
      <c r="C205" s="101"/>
      <c r="D205" s="101"/>
      <c r="E205" s="101"/>
      <c r="F205" s="101"/>
      <c r="G205" s="101"/>
      <c r="H205" s="101"/>
      <c r="I205" s="101"/>
      <c r="J205" s="101"/>
      <c r="K205" s="101"/>
      <c r="L205" s="101"/>
      <c r="M205" s="101"/>
      <c r="N205" s="101"/>
      <c r="O205" s="101"/>
      <c r="P205" s="101"/>
    </row>
    <row r="206" ht="15.75" customHeight="1">
      <c r="A206" s="101"/>
      <c r="B206" s="101"/>
      <c r="C206" s="101"/>
      <c r="D206" s="101"/>
      <c r="E206" s="101"/>
      <c r="F206" s="101"/>
      <c r="G206" s="101"/>
      <c r="H206" s="101"/>
      <c r="I206" s="101"/>
      <c r="J206" s="101"/>
      <c r="K206" s="101"/>
      <c r="L206" s="101"/>
      <c r="M206" s="101"/>
      <c r="N206" s="101"/>
      <c r="O206" s="101"/>
      <c r="P206" s="101"/>
    </row>
    <row r="207" ht="15.75" customHeight="1">
      <c r="A207" s="101"/>
      <c r="B207" s="101"/>
      <c r="C207" s="101"/>
      <c r="D207" s="101"/>
      <c r="E207" s="101"/>
      <c r="F207" s="101"/>
      <c r="G207" s="101"/>
      <c r="H207" s="101"/>
      <c r="I207" s="101"/>
      <c r="J207" s="101"/>
      <c r="K207" s="101"/>
      <c r="L207" s="101"/>
      <c r="M207" s="101"/>
      <c r="N207" s="101"/>
      <c r="O207" s="101"/>
      <c r="P207" s="101"/>
    </row>
    <row r="208" ht="15.75" customHeight="1">
      <c r="A208" s="101"/>
      <c r="B208" s="101"/>
      <c r="C208" s="101"/>
      <c r="D208" s="101"/>
      <c r="E208" s="101"/>
      <c r="F208" s="101"/>
      <c r="G208" s="101"/>
      <c r="H208" s="101"/>
      <c r="I208" s="101"/>
      <c r="J208" s="101"/>
      <c r="K208" s="101"/>
      <c r="L208" s="101"/>
      <c r="M208" s="101"/>
      <c r="N208" s="101"/>
      <c r="O208" s="101"/>
      <c r="P208" s="101"/>
    </row>
    <row r="209" ht="15.75" customHeight="1">
      <c r="A209" s="101"/>
      <c r="B209" s="101"/>
      <c r="C209" s="101"/>
      <c r="D209" s="101"/>
      <c r="E209" s="101"/>
      <c r="F209" s="101"/>
      <c r="G209" s="101"/>
      <c r="H209" s="101"/>
      <c r="I209" s="101"/>
      <c r="J209" s="101"/>
      <c r="K209" s="101"/>
      <c r="L209" s="101"/>
      <c r="M209" s="101"/>
      <c r="N209" s="101"/>
      <c r="O209" s="101"/>
      <c r="P209" s="101"/>
    </row>
    <row r="210" ht="15.75" customHeight="1">
      <c r="A210" s="101"/>
      <c r="B210" s="101"/>
      <c r="C210" s="101"/>
      <c r="D210" s="101"/>
      <c r="E210" s="101"/>
      <c r="F210" s="101"/>
      <c r="G210" s="101"/>
      <c r="H210" s="101"/>
      <c r="I210" s="101"/>
      <c r="J210" s="101"/>
      <c r="K210" s="101"/>
      <c r="L210" s="101"/>
      <c r="M210" s="101"/>
      <c r="N210" s="101"/>
      <c r="O210" s="101"/>
      <c r="P210" s="101"/>
    </row>
    <row r="211" ht="15.75" customHeight="1">
      <c r="A211" s="101"/>
      <c r="B211" s="101"/>
      <c r="C211" s="101"/>
      <c r="D211" s="101"/>
      <c r="E211" s="101"/>
      <c r="F211" s="101"/>
      <c r="G211" s="101"/>
      <c r="H211" s="101"/>
      <c r="I211" s="101"/>
      <c r="J211" s="101"/>
      <c r="K211" s="101"/>
      <c r="L211" s="101"/>
      <c r="M211" s="101"/>
      <c r="N211" s="101"/>
      <c r="O211" s="101"/>
      <c r="P211" s="101"/>
    </row>
    <row r="212" ht="15.75" customHeight="1">
      <c r="A212" s="101"/>
      <c r="B212" s="101"/>
      <c r="C212" s="101"/>
      <c r="D212" s="101"/>
      <c r="E212" s="101"/>
      <c r="F212" s="101"/>
      <c r="G212" s="101"/>
      <c r="H212" s="101"/>
      <c r="I212" s="101"/>
      <c r="J212" s="101"/>
      <c r="K212" s="101"/>
      <c r="L212" s="101"/>
      <c r="M212" s="101"/>
      <c r="N212" s="101"/>
      <c r="O212" s="101"/>
      <c r="P212" s="101"/>
    </row>
    <row r="213" ht="15.75" customHeight="1">
      <c r="A213" s="101"/>
      <c r="B213" s="101"/>
      <c r="C213" s="101"/>
      <c r="D213" s="101"/>
      <c r="E213" s="101"/>
      <c r="F213" s="101"/>
      <c r="G213" s="101"/>
      <c r="H213" s="101"/>
      <c r="I213" s="101"/>
      <c r="J213" s="101"/>
      <c r="K213" s="101"/>
      <c r="L213" s="101"/>
      <c r="M213" s="101"/>
      <c r="N213" s="101"/>
      <c r="O213" s="101"/>
      <c r="P213" s="101"/>
    </row>
    <row r="214" ht="15.75" customHeight="1">
      <c r="A214" s="101"/>
      <c r="B214" s="101"/>
      <c r="C214" s="101"/>
      <c r="D214" s="101"/>
      <c r="E214" s="101"/>
      <c r="F214" s="101"/>
      <c r="G214" s="101"/>
      <c r="H214" s="101"/>
      <c r="I214" s="101"/>
      <c r="J214" s="101"/>
      <c r="K214" s="101"/>
      <c r="L214" s="101"/>
      <c r="M214" s="101"/>
      <c r="N214" s="101"/>
      <c r="O214" s="101"/>
      <c r="P214" s="101"/>
    </row>
    <row r="215" ht="15.75" customHeight="1">
      <c r="A215" s="101"/>
      <c r="B215" s="101"/>
      <c r="C215" s="101"/>
      <c r="D215" s="101"/>
      <c r="E215" s="101"/>
      <c r="F215" s="101"/>
      <c r="G215" s="101"/>
      <c r="H215" s="101"/>
      <c r="I215" s="101"/>
      <c r="J215" s="101"/>
      <c r="K215" s="101"/>
      <c r="L215" s="101"/>
      <c r="M215" s="101"/>
      <c r="N215" s="101"/>
      <c r="O215" s="101"/>
      <c r="P215" s="101"/>
    </row>
    <row r="216" ht="15.75" customHeight="1">
      <c r="A216" s="101"/>
      <c r="B216" s="101"/>
      <c r="C216" s="101"/>
      <c r="D216" s="101"/>
      <c r="E216" s="101"/>
      <c r="F216" s="101"/>
      <c r="G216" s="101"/>
      <c r="H216" s="101"/>
      <c r="I216" s="101"/>
      <c r="J216" s="101"/>
      <c r="K216" s="101"/>
      <c r="L216" s="101"/>
      <c r="M216" s="101"/>
      <c r="N216" s="101"/>
      <c r="O216" s="101"/>
      <c r="P216" s="101"/>
    </row>
    <row r="217" ht="15.75" customHeight="1">
      <c r="A217" s="101"/>
      <c r="B217" s="101"/>
      <c r="C217" s="101"/>
      <c r="D217" s="101"/>
      <c r="E217" s="101"/>
      <c r="F217" s="101"/>
      <c r="G217" s="101"/>
      <c r="H217" s="101"/>
      <c r="I217" s="101"/>
      <c r="J217" s="101"/>
      <c r="K217" s="101"/>
      <c r="L217" s="101"/>
      <c r="M217" s="101"/>
      <c r="N217" s="101"/>
      <c r="O217" s="101"/>
      <c r="P217" s="101"/>
    </row>
    <row r="218" ht="15.75" customHeight="1">
      <c r="A218" s="101"/>
      <c r="B218" s="101"/>
      <c r="C218" s="101"/>
      <c r="D218" s="101"/>
      <c r="E218" s="101"/>
      <c r="F218" s="101"/>
      <c r="G218" s="101"/>
      <c r="H218" s="101"/>
      <c r="I218" s="101"/>
      <c r="J218" s="101"/>
      <c r="K218" s="101"/>
      <c r="L218" s="101"/>
      <c r="M218" s="101"/>
      <c r="N218" s="101"/>
      <c r="O218" s="101"/>
      <c r="P218" s="101"/>
    </row>
    <row r="219" ht="15.75" customHeight="1">
      <c r="A219" s="101"/>
      <c r="B219" s="101"/>
      <c r="C219" s="101"/>
      <c r="D219" s="101"/>
      <c r="E219" s="101"/>
      <c r="F219" s="101"/>
      <c r="G219" s="101"/>
      <c r="H219" s="101"/>
      <c r="I219" s="101"/>
      <c r="J219" s="101"/>
      <c r="K219" s="101"/>
      <c r="L219" s="101"/>
      <c r="M219" s="101"/>
      <c r="N219" s="101"/>
      <c r="O219" s="101"/>
      <c r="P219" s="101"/>
    </row>
    <row r="220" ht="15.75" customHeight="1">
      <c r="A220" s="101"/>
      <c r="B220" s="101"/>
      <c r="C220" s="101"/>
      <c r="D220" s="101"/>
      <c r="E220" s="101"/>
      <c r="F220" s="101"/>
      <c r="G220" s="101"/>
      <c r="H220" s="101"/>
      <c r="I220" s="101"/>
      <c r="J220" s="101"/>
      <c r="K220" s="101"/>
      <c r="L220" s="101"/>
      <c r="M220" s="101"/>
      <c r="N220" s="101"/>
      <c r="O220" s="101"/>
      <c r="P220" s="10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C5"/>
    <mergeCell ref="K2:K5"/>
    <mergeCell ref="L2:L4"/>
    <mergeCell ref="D3:D4"/>
    <mergeCell ref="B2:B3"/>
  </mergeCells>
  <conditionalFormatting sqref="G2:G5">
    <cfRule type="cellIs" dxfId="7" priority="1" operator="equal">
      <formula>"NF"</formula>
    </cfRule>
  </conditionalFormatting>
  <conditionalFormatting sqref="G2:G5">
    <cfRule type="cellIs" dxfId="8" priority="2" operator="equal">
      <formula>"Yes"</formula>
    </cfRule>
  </conditionalFormatting>
  <conditionalFormatting sqref="O2:O5">
    <cfRule type="cellIs" dxfId="9" priority="3" operator="equal">
      <formula>"WIP"</formula>
    </cfRule>
  </conditionalFormatting>
  <conditionalFormatting sqref="O2:O5">
    <cfRule type="cellIs" dxfId="10" priority="4" operator="equal">
      <formula>"FIX"</formula>
    </cfRule>
  </conditionalFormatting>
  <conditionalFormatting sqref="O2:O5">
    <cfRule type="cellIs" dxfId="11" priority="5" operator="equal">
      <formula>"FEEDBACK"</formula>
    </cfRule>
  </conditionalFormatting>
  <dataValidations>
    <dataValidation type="list" allowBlank="1" showInputMessage="1" showErrorMessage="1" prompt="Click and enter a value from the list of items" sqref="G2:G5">
      <formula1>"NF,Yes"</formula1>
    </dataValidation>
    <dataValidation type="list" allowBlank="1" sqref="O2:O5">
      <formula1>"WIP,FIX,FEEDBACK"</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fitToPage="1"/>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21.86"/>
    <col customWidth="1" min="2" max="2" width="19.29"/>
    <col customWidth="1" min="3" max="3" width="33.43"/>
    <col customWidth="1" min="4" max="4" width="20.86"/>
    <col customWidth="1" min="5" max="5" width="27.57"/>
    <col customWidth="1" min="6" max="6" width="26.0"/>
    <col customWidth="1" min="7" max="8" width="28.29"/>
    <col customWidth="1" min="9" max="9" width="13.71"/>
    <col customWidth="1" min="10" max="10" width="25.0"/>
  </cols>
  <sheetData>
    <row r="1">
      <c r="A1" s="38" t="s">
        <v>0</v>
      </c>
      <c r="B1" s="102" t="s">
        <v>1</v>
      </c>
      <c r="C1" s="43" t="s">
        <v>65</v>
      </c>
      <c r="D1" s="44" t="s">
        <v>66</v>
      </c>
      <c r="E1" s="103"/>
      <c r="F1" s="104"/>
      <c r="G1" s="105"/>
      <c r="H1" s="105"/>
      <c r="I1" s="106" t="s">
        <v>262</v>
      </c>
      <c r="J1" s="46"/>
    </row>
    <row r="2">
      <c r="A2" s="28"/>
      <c r="B2" s="28"/>
      <c r="C2" s="43" t="s">
        <v>70</v>
      </c>
      <c r="D2" s="44" t="s">
        <v>15</v>
      </c>
      <c r="E2" s="107"/>
      <c r="F2" s="108"/>
      <c r="G2" s="53"/>
      <c r="H2" s="53"/>
      <c r="I2" s="109" t="s">
        <v>263</v>
      </c>
      <c r="J2" s="50">
        <f>COUNTIF(H7:H50, "Yes")</f>
        <v>28</v>
      </c>
    </row>
    <row r="3">
      <c r="A3" s="55" t="s">
        <v>264</v>
      </c>
      <c r="B3" s="110" t="s">
        <v>5</v>
      </c>
      <c r="C3" s="111"/>
      <c r="D3" s="108"/>
      <c r="E3" s="107"/>
      <c r="F3" s="108"/>
      <c r="G3" s="53"/>
      <c r="H3" s="53"/>
      <c r="I3" s="109" t="s">
        <v>265</v>
      </c>
      <c r="J3" s="54">
        <f>COUNTIF(H7:H50, "No")</f>
        <v>5</v>
      </c>
    </row>
    <row r="4">
      <c r="A4" s="107" t="s">
        <v>81</v>
      </c>
      <c r="B4" s="85" t="s">
        <v>266</v>
      </c>
      <c r="C4" s="53"/>
      <c r="D4" s="53"/>
      <c r="E4" s="53"/>
      <c r="F4" s="53"/>
      <c r="G4" s="53"/>
      <c r="H4" s="53"/>
      <c r="I4" s="109" t="s">
        <v>267</v>
      </c>
      <c r="J4" s="112">
        <f>COUNTIF(I7:I50, "Done")</f>
        <v>28</v>
      </c>
    </row>
    <row r="5">
      <c r="A5" s="113" t="s">
        <v>84</v>
      </c>
      <c r="B5" s="114" t="s">
        <v>8</v>
      </c>
      <c r="C5" s="115" t="s">
        <v>85</v>
      </c>
      <c r="D5" s="115" t="s">
        <v>86</v>
      </c>
      <c r="E5" s="115" t="s">
        <v>87</v>
      </c>
      <c r="F5" s="115" t="s">
        <v>88</v>
      </c>
      <c r="G5" s="115" t="s">
        <v>89</v>
      </c>
      <c r="H5" s="115" t="s">
        <v>268</v>
      </c>
      <c r="I5" s="115" t="s">
        <v>91</v>
      </c>
      <c r="J5" s="113" t="s">
        <v>92</v>
      </c>
    </row>
    <row r="6">
      <c r="A6" s="66" t="s">
        <v>13</v>
      </c>
      <c r="B6" s="67"/>
      <c r="C6" s="67"/>
      <c r="D6" s="67"/>
      <c r="E6" s="67"/>
      <c r="F6" s="67"/>
      <c r="G6" s="67"/>
      <c r="H6" s="67"/>
      <c r="I6" s="67"/>
      <c r="J6" s="68"/>
    </row>
    <row r="7">
      <c r="A7" s="69" t="s">
        <v>93</v>
      </c>
      <c r="B7" s="70" t="s">
        <v>12</v>
      </c>
      <c r="C7" s="71" t="s">
        <v>94</v>
      </c>
      <c r="D7" s="70" t="s">
        <v>95</v>
      </c>
      <c r="E7" s="71" t="s">
        <v>96</v>
      </c>
      <c r="F7" s="71" t="s">
        <v>15</v>
      </c>
      <c r="G7" s="71" t="s">
        <v>97</v>
      </c>
      <c r="H7" s="116" t="s">
        <v>250</v>
      </c>
      <c r="I7" s="117" t="s">
        <v>267</v>
      </c>
      <c r="J7" s="69"/>
    </row>
    <row r="8">
      <c r="A8" s="69" t="s">
        <v>99</v>
      </c>
      <c r="B8" s="28"/>
      <c r="C8" s="71" t="s">
        <v>100</v>
      </c>
      <c r="D8" s="28"/>
      <c r="E8" s="71" t="s">
        <v>101</v>
      </c>
      <c r="F8" s="69" t="s">
        <v>15</v>
      </c>
      <c r="G8" s="71" t="s">
        <v>102</v>
      </c>
      <c r="H8" s="116" t="s">
        <v>250</v>
      </c>
      <c r="I8" s="117" t="s">
        <v>267</v>
      </c>
      <c r="J8" s="69"/>
    </row>
    <row r="9">
      <c r="A9" s="69" t="s">
        <v>103</v>
      </c>
      <c r="B9" s="25"/>
      <c r="C9" s="71" t="s">
        <v>104</v>
      </c>
      <c r="D9" s="25"/>
      <c r="E9" s="71" t="s">
        <v>105</v>
      </c>
      <c r="F9" s="69" t="s">
        <v>15</v>
      </c>
      <c r="G9" s="71" t="s">
        <v>106</v>
      </c>
      <c r="H9" s="116" t="s">
        <v>250</v>
      </c>
      <c r="I9" s="117" t="s">
        <v>267</v>
      </c>
      <c r="J9" s="69"/>
    </row>
    <row r="10">
      <c r="A10" s="66" t="s">
        <v>17</v>
      </c>
      <c r="B10" s="67"/>
      <c r="C10" s="67"/>
      <c r="D10" s="67"/>
      <c r="E10" s="67"/>
      <c r="F10" s="67"/>
      <c r="G10" s="67"/>
      <c r="H10" s="67"/>
      <c r="I10" s="67"/>
      <c r="J10" s="68"/>
    </row>
    <row r="11">
      <c r="A11" s="71" t="s">
        <v>107</v>
      </c>
      <c r="B11" s="73" t="s">
        <v>16</v>
      </c>
      <c r="C11" s="71" t="s">
        <v>114</v>
      </c>
      <c r="D11" s="71" t="s">
        <v>95</v>
      </c>
      <c r="E11" s="75" t="s">
        <v>115</v>
      </c>
      <c r="F11" s="71" t="s">
        <v>15</v>
      </c>
      <c r="G11" s="75" t="s">
        <v>116</v>
      </c>
      <c r="H11" s="116" t="s">
        <v>250</v>
      </c>
      <c r="I11" s="117" t="s">
        <v>267</v>
      </c>
      <c r="J11" s="69"/>
    </row>
    <row r="12">
      <c r="A12" s="71" t="s">
        <v>113</v>
      </c>
      <c r="B12" s="28"/>
      <c r="C12" s="71" t="s">
        <v>108</v>
      </c>
      <c r="D12" s="71" t="s">
        <v>109</v>
      </c>
      <c r="E12" s="74" t="s">
        <v>110</v>
      </c>
      <c r="F12" s="71" t="s">
        <v>111</v>
      </c>
      <c r="G12" s="74" t="s">
        <v>112</v>
      </c>
      <c r="H12" s="116" t="s">
        <v>250</v>
      </c>
      <c r="I12" s="117" t="s">
        <v>267</v>
      </c>
      <c r="J12" s="69"/>
    </row>
    <row r="13">
      <c r="A13" s="71" t="s">
        <v>117</v>
      </c>
      <c r="B13" s="25"/>
      <c r="C13" s="71" t="s">
        <v>118</v>
      </c>
      <c r="D13" s="71" t="s">
        <v>95</v>
      </c>
      <c r="E13" s="74" t="s">
        <v>119</v>
      </c>
      <c r="F13" s="71" t="s">
        <v>120</v>
      </c>
      <c r="G13" s="75" t="s">
        <v>116</v>
      </c>
      <c r="H13" s="116" t="s">
        <v>74</v>
      </c>
      <c r="I13" s="117" t="s">
        <v>269</v>
      </c>
      <c r="J13" s="69"/>
    </row>
    <row r="14">
      <c r="A14" s="66" t="s">
        <v>22</v>
      </c>
      <c r="B14" s="67"/>
      <c r="C14" s="67"/>
      <c r="D14" s="67"/>
      <c r="E14" s="67"/>
      <c r="F14" s="67"/>
      <c r="G14" s="67"/>
      <c r="H14" s="67"/>
      <c r="I14" s="67"/>
      <c r="J14" s="68"/>
    </row>
    <row r="15">
      <c r="A15" s="71" t="s">
        <v>122</v>
      </c>
      <c r="B15" s="71" t="s">
        <v>19</v>
      </c>
      <c r="C15" s="71" t="s">
        <v>123</v>
      </c>
      <c r="D15" s="71" t="s">
        <v>95</v>
      </c>
      <c r="E15" s="75" t="s">
        <v>124</v>
      </c>
      <c r="F15" s="69" t="s">
        <v>15</v>
      </c>
      <c r="G15" s="71" t="s">
        <v>125</v>
      </c>
      <c r="H15" s="116" t="s">
        <v>250</v>
      </c>
      <c r="I15" s="117" t="s">
        <v>267</v>
      </c>
      <c r="J15" s="69"/>
    </row>
    <row r="16">
      <c r="A16" s="71" t="s">
        <v>126</v>
      </c>
      <c r="B16" s="71" t="s">
        <v>24</v>
      </c>
      <c r="C16" s="21" t="s">
        <v>132</v>
      </c>
      <c r="D16" s="73" t="s">
        <v>128</v>
      </c>
      <c r="E16" s="75" t="s">
        <v>96</v>
      </c>
      <c r="F16" s="70" t="s">
        <v>15</v>
      </c>
      <c r="G16" s="21" t="s">
        <v>133</v>
      </c>
      <c r="H16" s="116" t="s">
        <v>250</v>
      </c>
      <c r="I16" s="117" t="s">
        <v>267</v>
      </c>
      <c r="J16" s="69"/>
    </row>
    <row r="17">
      <c r="A17" s="71" t="s">
        <v>131</v>
      </c>
      <c r="B17" s="71" t="s">
        <v>26</v>
      </c>
      <c r="C17" s="71" t="s">
        <v>135</v>
      </c>
      <c r="D17" s="28"/>
      <c r="E17" s="71" t="s">
        <v>27</v>
      </c>
      <c r="F17" s="28"/>
      <c r="G17" s="71" t="s">
        <v>136</v>
      </c>
      <c r="H17" s="116" t="s">
        <v>250</v>
      </c>
      <c r="I17" s="117" t="s">
        <v>267</v>
      </c>
      <c r="J17" s="69"/>
    </row>
    <row r="18">
      <c r="A18" s="71" t="s">
        <v>134</v>
      </c>
      <c r="B18" s="77" t="s">
        <v>21</v>
      </c>
      <c r="C18" s="75" t="s">
        <v>127</v>
      </c>
      <c r="D18" s="25"/>
      <c r="E18" s="75" t="s">
        <v>129</v>
      </c>
      <c r="F18" s="25"/>
      <c r="G18" s="71" t="s">
        <v>130</v>
      </c>
      <c r="H18" s="116" t="s">
        <v>250</v>
      </c>
      <c r="I18" s="117" t="s">
        <v>267</v>
      </c>
      <c r="J18" s="78"/>
    </row>
    <row r="19">
      <c r="A19" s="66" t="s">
        <v>29</v>
      </c>
      <c r="B19" s="67"/>
      <c r="C19" s="67"/>
      <c r="D19" s="67"/>
      <c r="E19" s="67"/>
      <c r="F19" s="67"/>
      <c r="G19" s="67"/>
      <c r="H19" s="67"/>
      <c r="I19" s="67"/>
      <c r="J19" s="68"/>
    </row>
    <row r="20">
      <c r="A20" s="71" t="s">
        <v>137</v>
      </c>
      <c r="B20" s="73" t="s">
        <v>28</v>
      </c>
      <c r="C20" s="71" t="s">
        <v>138</v>
      </c>
      <c r="D20" s="73" t="s">
        <v>128</v>
      </c>
      <c r="E20" s="73" t="s">
        <v>139</v>
      </c>
      <c r="F20" s="71" t="s">
        <v>15</v>
      </c>
      <c r="G20" s="71" t="s">
        <v>140</v>
      </c>
      <c r="H20" s="116" t="s">
        <v>250</v>
      </c>
      <c r="I20" s="117" t="s">
        <v>267</v>
      </c>
      <c r="J20" s="69"/>
    </row>
    <row r="21">
      <c r="A21" s="71" t="s">
        <v>141</v>
      </c>
      <c r="B21" s="28"/>
      <c r="C21" s="71" t="s">
        <v>147</v>
      </c>
      <c r="D21" s="73" t="s">
        <v>128</v>
      </c>
      <c r="E21" s="73" t="s">
        <v>148</v>
      </c>
      <c r="F21" s="71" t="s">
        <v>149</v>
      </c>
      <c r="G21" s="71" t="s">
        <v>150</v>
      </c>
      <c r="H21" s="116" t="s">
        <v>250</v>
      </c>
      <c r="I21" s="117" t="s">
        <v>267</v>
      </c>
      <c r="J21" s="69"/>
    </row>
    <row r="22">
      <c r="A22" s="71" t="s">
        <v>146</v>
      </c>
      <c r="B22" s="25"/>
      <c r="C22" s="71" t="s">
        <v>142</v>
      </c>
      <c r="D22" s="73" t="s">
        <v>128</v>
      </c>
      <c r="E22" s="73" t="s">
        <v>143</v>
      </c>
      <c r="F22" s="71" t="s">
        <v>144</v>
      </c>
      <c r="G22" s="71" t="s">
        <v>145</v>
      </c>
      <c r="H22" s="116" t="s">
        <v>250</v>
      </c>
      <c r="I22" s="117" t="s">
        <v>267</v>
      </c>
      <c r="J22" s="69"/>
    </row>
    <row r="23">
      <c r="A23" s="71" t="s">
        <v>151</v>
      </c>
      <c r="B23" s="73" t="s">
        <v>31</v>
      </c>
      <c r="C23" s="71" t="s">
        <v>270</v>
      </c>
      <c r="D23" s="73" t="s">
        <v>128</v>
      </c>
      <c r="E23" s="73" t="s">
        <v>153</v>
      </c>
      <c r="F23" s="71" t="s">
        <v>15</v>
      </c>
      <c r="G23" s="71" t="s">
        <v>154</v>
      </c>
      <c r="H23" s="116" t="s">
        <v>250</v>
      </c>
      <c r="I23" s="117" t="s">
        <v>267</v>
      </c>
      <c r="J23" s="69"/>
    </row>
    <row r="24">
      <c r="A24" s="71" t="s">
        <v>155</v>
      </c>
      <c r="B24" s="28"/>
      <c r="C24" s="71" t="s">
        <v>161</v>
      </c>
      <c r="D24" s="73" t="s">
        <v>128</v>
      </c>
      <c r="E24" s="73" t="s">
        <v>162</v>
      </c>
      <c r="F24" s="71" t="s">
        <v>149</v>
      </c>
      <c r="G24" s="71" t="s">
        <v>163</v>
      </c>
      <c r="H24" s="116" t="s">
        <v>250</v>
      </c>
      <c r="I24" s="117" t="s">
        <v>267</v>
      </c>
      <c r="J24" s="69"/>
    </row>
    <row r="25">
      <c r="A25" s="71" t="s">
        <v>160</v>
      </c>
      <c r="B25" s="25"/>
      <c r="C25" s="71" t="s">
        <v>156</v>
      </c>
      <c r="D25" s="73" t="s">
        <v>128</v>
      </c>
      <c r="E25" s="73" t="s">
        <v>157</v>
      </c>
      <c r="F25" s="71" t="s">
        <v>158</v>
      </c>
      <c r="G25" s="71" t="s">
        <v>159</v>
      </c>
      <c r="H25" s="116" t="s">
        <v>250</v>
      </c>
      <c r="I25" s="117" t="s">
        <v>267</v>
      </c>
      <c r="J25" s="69"/>
    </row>
    <row r="26">
      <c r="A26" s="66" t="s">
        <v>34</v>
      </c>
      <c r="B26" s="67"/>
      <c r="C26" s="67"/>
      <c r="D26" s="67"/>
      <c r="E26" s="67"/>
      <c r="F26" s="67"/>
      <c r="G26" s="67"/>
      <c r="H26" s="67"/>
      <c r="I26" s="67"/>
      <c r="J26" s="68"/>
    </row>
    <row r="27">
      <c r="A27" s="71" t="s">
        <v>164</v>
      </c>
      <c r="B27" s="73" t="s">
        <v>33</v>
      </c>
      <c r="C27" s="71" t="s">
        <v>165</v>
      </c>
      <c r="D27" s="73" t="s">
        <v>128</v>
      </c>
      <c r="E27" s="73" t="s">
        <v>166</v>
      </c>
      <c r="F27" s="73" t="s">
        <v>271</v>
      </c>
      <c r="G27" s="74" t="s">
        <v>168</v>
      </c>
      <c r="H27" s="116" t="s">
        <v>250</v>
      </c>
      <c r="I27" s="117" t="s">
        <v>267</v>
      </c>
      <c r="J27" s="69"/>
    </row>
    <row r="28">
      <c r="A28" s="71" t="s">
        <v>169</v>
      </c>
      <c r="B28" s="28"/>
      <c r="C28" s="71" t="s">
        <v>170</v>
      </c>
      <c r="D28" s="73" t="s">
        <v>128</v>
      </c>
      <c r="E28" s="73" t="s">
        <v>171</v>
      </c>
      <c r="F28" s="28"/>
      <c r="G28" s="75" t="s">
        <v>172</v>
      </c>
      <c r="H28" s="116" t="s">
        <v>250</v>
      </c>
      <c r="I28" s="117" t="s">
        <v>267</v>
      </c>
      <c r="J28" s="69"/>
    </row>
    <row r="29">
      <c r="A29" s="71" t="s">
        <v>173</v>
      </c>
      <c r="B29" s="28"/>
      <c r="C29" s="71" t="s">
        <v>174</v>
      </c>
      <c r="D29" s="73" t="s">
        <v>128</v>
      </c>
      <c r="E29" s="73" t="s">
        <v>175</v>
      </c>
      <c r="F29" s="28"/>
      <c r="G29" s="75" t="s">
        <v>176</v>
      </c>
      <c r="H29" s="116" t="s">
        <v>250</v>
      </c>
      <c r="I29" s="117" t="s">
        <v>267</v>
      </c>
      <c r="J29" s="69"/>
    </row>
    <row r="30">
      <c r="A30" s="71" t="s">
        <v>177</v>
      </c>
      <c r="B30" s="25"/>
      <c r="C30" s="71" t="s">
        <v>178</v>
      </c>
      <c r="D30" s="73" t="s">
        <v>128</v>
      </c>
      <c r="E30" s="73" t="s">
        <v>179</v>
      </c>
      <c r="F30" s="25"/>
      <c r="G30" s="75" t="s">
        <v>180</v>
      </c>
      <c r="H30" s="116" t="s">
        <v>250</v>
      </c>
      <c r="I30" s="117" t="s">
        <v>267</v>
      </c>
      <c r="J30" s="69"/>
    </row>
    <row r="31">
      <c r="A31" s="66" t="s">
        <v>37</v>
      </c>
      <c r="B31" s="67"/>
      <c r="C31" s="67"/>
      <c r="D31" s="67"/>
      <c r="E31" s="67"/>
      <c r="F31" s="67"/>
      <c r="G31" s="67"/>
      <c r="H31" s="67"/>
      <c r="I31" s="67"/>
      <c r="J31" s="68"/>
    </row>
    <row r="32">
      <c r="A32" s="71" t="s">
        <v>181</v>
      </c>
      <c r="B32" s="71" t="s">
        <v>36</v>
      </c>
      <c r="C32" s="71" t="s">
        <v>182</v>
      </c>
      <c r="D32" s="73" t="s">
        <v>128</v>
      </c>
      <c r="E32" s="73" t="s">
        <v>183</v>
      </c>
      <c r="F32" s="71" t="s">
        <v>184</v>
      </c>
      <c r="G32" s="71" t="s">
        <v>185</v>
      </c>
      <c r="H32" s="116" t="s">
        <v>250</v>
      </c>
      <c r="I32" s="117" t="s">
        <v>267</v>
      </c>
      <c r="J32" s="69"/>
    </row>
    <row r="33">
      <c r="A33" s="71" t="s">
        <v>186</v>
      </c>
      <c r="B33" s="71" t="s">
        <v>39</v>
      </c>
      <c r="C33" s="71" t="s">
        <v>187</v>
      </c>
      <c r="D33" s="73" t="s">
        <v>128</v>
      </c>
      <c r="E33" s="73" t="s">
        <v>188</v>
      </c>
      <c r="F33" s="71" t="s">
        <v>167</v>
      </c>
      <c r="G33" s="71" t="s">
        <v>189</v>
      </c>
      <c r="H33" s="116" t="s">
        <v>250</v>
      </c>
      <c r="I33" s="117" t="s">
        <v>267</v>
      </c>
      <c r="J33" s="69"/>
    </row>
    <row r="34">
      <c r="A34" s="66" t="s">
        <v>42</v>
      </c>
      <c r="B34" s="67"/>
      <c r="C34" s="67"/>
      <c r="D34" s="67"/>
      <c r="E34" s="67"/>
      <c r="F34" s="67"/>
      <c r="G34" s="67"/>
      <c r="H34" s="67"/>
      <c r="I34" s="67"/>
      <c r="J34" s="68"/>
    </row>
    <row r="35">
      <c r="A35" s="71" t="s">
        <v>190</v>
      </c>
      <c r="B35" s="71" t="s">
        <v>41</v>
      </c>
      <c r="C35" s="71" t="s">
        <v>191</v>
      </c>
      <c r="D35" s="73" t="s">
        <v>128</v>
      </c>
      <c r="E35" s="73" t="s">
        <v>192</v>
      </c>
      <c r="F35" s="71" t="s">
        <v>15</v>
      </c>
      <c r="G35" s="71" t="s">
        <v>193</v>
      </c>
      <c r="H35" s="116" t="s">
        <v>250</v>
      </c>
      <c r="I35" s="117" t="s">
        <v>267</v>
      </c>
      <c r="J35" s="69"/>
    </row>
    <row r="36">
      <c r="A36" s="71" t="s">
        <v>194</v>
      </c>
      <c r="B36" s="71" t="s">
        <v>44</v>
      </c>
      <c r="C36" s="71" t="s">
        <v>195</v>
      </c>
      <c r="D36" s="73" t="s">
        <v>128</v>
      </c>
      <c r="E36" s="73" t="s">
        <v>196</v>
      </c>
      <c r="F36" s="71" t="s">
        <v>167</v>
      </c>
      <c r="G36" s="71" t="s">
        <v>197</v>
      </c>
      <c r="H36" s="116" t="s">
        <v>250</v>
      </c>
      <c r="I36" s="117" t="s">
        <v>267</v>
      </c>
      <c r="J36" s="69"/>
    </row>
    <row r="37">
      <c r="A37" s="66" t="s">
        <v>47</v>
      </c>
      <c r="B37" s="67"/>
      <c r="C37" s="67"/>
      <c r="D37" s="67"/>
      <c r="E37" s="67"/>
      <c r="F37" s="67"/>
      <c r="G37" s="67"/>
      <c r="H37" s="67"/>
      <c r="I37" s="67"/>
      <c r="J37" s="68"/>
    </row>
    <row r="38">
      <c r="A38" s="71" t="s">
        <v>198</v>
      </c>
      <c r="B38" s="69" t="s">
        <v>46</v>
      </c>
      <c r="C38" s="75" t="s">
        <v>272</v>
      </c>
      <c r="D38" s="73" t="s">
        <v>128</v>
      </c>
      <c r="E38" s="73" t="s">
        <v>200</v>
      </c>
      <c r="F38" s="71" t="s">
        <v>15</v>
      </c>
      <c r="G38" s="71" t="s">
        <v>201</v>
      </c>
      <c r="H38" s="116" t="s">
        <v>250</v>
      </c>
      <c r="I38" s="117" t="s">
        <v>267</v>
      </c>
      <c r="J38" s="69"/>
    </row>
    <row r="39">
      <c r="A39" s="71" t="s">
        <v>202</v>
      </c>
      <c r="B39" s="70" t="s">
        <v>49</v>
      </c>
      <c r="C39" s="75" t="s">
        <v>207</v>
      </c>
      <c r="D39" s="73" t="s">
        <v>128</v>
      </c>
      <c r="E39" s="73" t="s">
        <v>208</v>
      </c>
      <c r="F39" s="71" t="s">
        <v>15</v>
      </c>
      <c r="G39" s="71" t="s">
        <v>209</v>
      </c>
      <c r="H39" s="116" t="s">
        <v>250</v>
      </c>
      <c r="I39" s="117" t="s">
        <v>267</v>
      </c>
      <c r="J39" s="69"/>
    </row>
    <row r="40">
      <c r="A40" s="71" t="s">
        <v>206</v>
      </c>
      <c r="B40" s="28"/>
      <c r="C40" s="75" t="s">
        <v>203</v>
      </c>
      <c r="D40" s="73" t="s">
        <v>128</v>
      </c>
      <c r="E40" s="73" t="s">
        <v>204</v>
      </c>
      <c r="F40" s="71" t="s">
        <v>15</v>
      </c>
      <c r="G40" s="71" t="s">
        <v>205</v>
      </c>
      <c r="H40" s="116" t="s">
        <v>250</v>
      </c>
      <c r="I40" s="117" t="s">
        <v>267</v>
      </c>
      <c r="J40" s="69"/>
    </row>
    <row r="41">
      <c r="A41" s="66" t="s">
        <v>52</v>
      </c>
      <c r="B41" s="67"/>
      <c r="C41" s="67"/>
      <c r="D41" s="67"/>
      <c r="E41" s="67"/>
      <c r="F41" s="67"/>
      <c r="G41" s="67"/>
      <c r="H41" s="67"/>
      <c r="I41" s="67"/>
      <c r="J41" s="68"/>
    </row>
    <row r="42">
      <c r="A42" s="71" t="s">
        <v>210</v>
      </c>
      <c r="B42" s="70" t="s">
        <v>51</v>
      </c>
      <c r="C42" s="71" t="s">
        <v>217</v>
      </c>
      <c r="D42" s="71" t="s">
        <v>95</v>
      </c>
      <c r="E42" s="73" t="s">
        <v>218</v>
      </c>
      <c r="F42" s="71" t="s">
        <v>15</v>
      </c>
      <c r="G42" s="71" t="s">
        <v>219</v>
      </c>
      <c r="H42" s="116" t="s">
        <v>250</v>
      </c>
      <c r="I42" s="117" t="s">
        <v>267</v>
      </c>
      <c r="J42" s="80"/>
    </row>
    <row r="43">
      <c r="A43" s="71" t="s">
        <v>216</v>
      </c>
      <c r="B43" s="28"/>
      <c r="C43" s="71" t="s">
        <v>211</v>
      </c>
      <c r="D43" s="71" t="s">
        <v>109</v>
      </c>
      <c r="E43" s="73" t="s">
        <v>212</v>
      </c>
      <c r="F43" s="71" t="s">
        <v>213</v>
      </c>
      <c r="G43" s="71" t="s">
        <v>214</v>
      </c>
      <c r="H43" s="116" t="s">
        <v>250</v>
      </c>
      <c r="I43" s="117" t="s">
        <v>267</v>
      </c>
      <c r="J43" s="69"/>
    </row>
    <row r="44">
      <c r="A44" s="66" t="s">
        <v>55</v>
      </c>
      <c r="B44" s="67"/>
      <c r="C44" s="67"/>
      <c r="D44" s="67"/>
      <c r="E44" s="67"/>
      <c r="F44" s="67"/>
      <c r="G44" s="67"/>
      <c r="H44" s="67"/>
      <c r="I44" s="67"/>
      <c r="J44" s="68"/>
    </row>
    <row r="45">
      <c r="A45" s="71" t="s">
        <v>220</v>
      </c>
      <c r="B45" s="69" t="s">
        <v>54</v>
      </c>
      <c r="C45" s="71" t="s">
        <v>221</v>
      </c>
      <c r="D45" s="71" t="s">
        <v>95</v>
      </c>
      <c r="E45" s="71" t="s">
        <v>222</v>
      </c>
      <c r="F45" s="71" t="s">
        <v>15</v>
      </c>
      <c r="G45" s="71" t="s">
        <v>223</v>
      </c>
      <c r="H45" s="116" t="s">
        <v>74</v>
      </c>
      <c r="I45" s="117" t="s">
        <v>269</v>
      </c>
      <c r="J45" s="69"/>
    </row>
    <row r="46">
      <c r="A46" s="81" t="s">
        <v>58</v>
      </c>
      <c r="B46" s="82"/>
      <c r="C46" s="82"/>
      <c r="D46" s="82"/>
      <c r="E46" s="82"/>
      <c r="F46" s="82"/>
      <c r="G46" s="82"/>
      <c r="H46" s="82"/>
      <c r="I46" s="82"/>
      <c r="J46" s="46"/>
    </row>
    <row r="47">
      <c r="A47" s="83" t="s">
        <v>224</v>
      </c>
      <c r="B47" s="84" t="s">
        <v>57</v>
      </c>
      <c r="C47" s="85" t="s">
        <v>225</v>
      </c>
      <c r="D47" s="86" t="s">
        <v>95</v>
      </c>
      <c r="E47" s="85" t="s">
        <v>226</v>
      </c>
      <c r="F47" s="86" t="s">
        <v>15</v>
      </c>
      <c r="G47" s="85" t="s">
        <v>227</v>
      </c>
      <c r="H47" s="116" t="s">
        <v>74</v>
      </c>
      <c r="I47" s="117" t="s">
        <v>269</v>
      </c>
      <c r="J47" s="87"/>
    </row>
    <row r="48">
      <c r="A48" s="81" t="s">
        <v>61</v>
      </c>
      <c r="B48" s="82"/>
      <c r="C48" s="82"/>
      <c r="D48" s="82"/>
      <c r="E48" s="82"/>
      <c r="F48" s="82"/>
      <c r="G48" s="82"/>
      <c r="H48" s="82"/>
      <c r="I48" s="82"/>
      <c r="J48" s="46"/>
    </row>
    <row r="49">
      <c r="A49" s="83" t="s">
        <v>229</v>
      </c>
      <c r="B49" s="88" t="s">
        <v>60</v>
      </c>
      <c r="C49" s="85" t="s">
        <v>230</v>
      </c>
      <c r="D49" s="89" t="s">
        <v>95</v>
      </c>
      <c r="E49" s="85" t="s">
        <v>231</v>
      </c>
      <c r="F49" s="86" t="s">
        <v>15</v>
      </c>
      <c r="G49" s="85" t="s">
        <v>232</v>
      </c>
      <c r="H49" s="116" t="s">
        <v>74</v>
      </c>
      <c r="I49" s="117" t="s">
        <v>269</v>
      </c>
      <c r="J49" s="87"/>
    </row>
    <row r="50">
      <c r="A50" s="83" t="s">
        <v>233</v>
      </c>
      <c r="B50" s="68"/>
      <c r="C50" s="71" t="s">
        <v>234</v>
      </c>
      <c r="D50" s="68"/>
      <c r="E50" s="85" t="s">
        <v>235</v>
      </c>
      <c r="F50" s="86" t="s">
        <v>15</v>
      </c>
      <c r="G50" s="71" t="s">
        <v>236</v>
      </c>
      <c r="H50" s="116" t="s">
        <v>74</v>
      </c>
      <c r="I50" s="117" t="s">
        <v>269</v>
      </c>
      <c r="J50" s="69"/>
    </row>
    <row r="51" ht="15.75" customHeight="1">
      <c r="A51" s="118"/>
      <c r="B51" s="119"/>
      <c r="C51" s="120"/>
      <c r="D51" s="118"/>
      <c r="E51" s="118"/>
      <c r="F51" s="121"/>
      <c r="G51" s="118"/>
      <c r="H51" s="118"/>
      <c r="I51" s="118"/>
      <c r="J51" s="118"/>
    </row>
    <row r="52" ht="15.75" customHeight="1">
      <c r="A52" s="118"/>
      <c r="B52" s="119"/>
      <c r="C52" s="120"/>
      <c r="D52" s="118"/>
      <c r="E52" s="118"/>
      <c r="F52" s="121"/>
      <c r="G52" s="118"/>
      <c r="H52" s="118"/>
      <c r="I52" s="118"/>
      <c r="J52" s="118"/>
    </row>
    <row r="53" ht="15.75" customHeight="1">
      <c r="A53" s="118"/>
      <c r="B53" s="119"/>
      <c r="C53" s="120"/>
      <c r="D53" s="118"/>
      <c r="E53" s="118"/>
      <c r="F53" s="121"/>
      <c r="G53" s="118"/>
      <c r="H53" s="118"/>
      <c r="I53" s="118"/>
      <c r="J53" s="118"/>
    </row>
    <row r="54" ht="15.75" customHeight="1">
      <c r="A54" s="118"/>
      <c r="B54" s="119"/>
      <c r="C54" s="120"/>
      <c r="D54" s="118"/>
      <c r="E54" s="118"/>
      <c r="F54" s="121"/>
      <c r="G54" s="118"/>
      <c r="H54" s="118"/>
      <c r="I54" s="118"/>
      <c r="J54" s="118"/>
    </row>
    <row r="55" ht="15.75" customHeight="1">
      <c r="A55" s="118"/>
      <c r="B55" s="119"/>
      <c r="C55" s="120"/>
      <c r="D55" s="118"/>
      <c r="E55" s="118"/>
      <c r="F55" s="121"/>
      <c r="G55" s="118"/>
      <c r="H55" s="118"/>
      <c r="I55" s="118"/>
      <c r="J55" s="118"/>
    </row>
    <row r="56" ht="15.75" customHeight="1">
      <c r="A56" s="118"/>
      <c r="B56" s="119"/>
      <c r="C56" s="120"/>
      <c r="D56" s="118"/>
      <c r="E56" s="118"/>
      <c r="F56" s="121"/>
      <c r="G56" s="118"/>
      <c r="H56" s="118"/>
      <c r="I56" s="118"/>
      <c r="J56" s="118"/>
    </row>
    <row r="57" ht="15.75" customHeight="1">
      <c r="A57" s="118"/>
      <c r="B57" s="119"/>
      <c r="C57" s="120"/>
      <c r="D57" s="118"/>
      <c r="E57" s="118"/>
      <c r="F57" s="121"/>
      <c r="G57" s="118"/>
      <c r="H57" s="118"/>
      <c r="I57" s="118"/>
      <c r="J57" s="118"/>
    </row>
    <row r="58" ht="15.75" customHeight="1">
      <c r="A58" s="118"/>
      <c r="B58" s="119"/>
      <c r="C58" s="120"/>
      <c r="D58" s="118"/>
      <c r="E58" s="118"/>
      <c r="F58" s="121"/>
      <c r="G58" s="118"/>
      <c r="H58" s="118"/>
      <c r="I58" s="118"/>
      <c r="J58" s="118"/>
    </row>
    <row r="59" ht="15.75" customHeight="1">
      <c r="A59" s="118"/>
      <c r="B59" s="119"/>
      <c r="C59" s="120"/>
      <c r="D59" s="118"/>
      <c r="E59" s="118"/>
      <c r="F59" s="121"/>
      <c r="G59" s="118"/>
      <c r="H59" s="118"/>
      <c r="I59" s="118"/>
      <c r="J59" s="118"/>
    </row>
    <row r="60" ht="15.75" customHeight="1">
      <c r="A60" s="118"/>
      <c r="B60" s="119"/>
      <c r="C60" s="120"/>
      <c r="D60" s="118"/>
      <c r="E60" s="118"/>
      <c r="F60" s="121"/>
      <c r="G60" s="118"/>
      <c r="H60" s="118"/>
      <c r="I60" s="118"/>
      <c r="J60" s="118"/>
    </row>
    <row r="61" ht="15.75" customHeight="1">
      <c r="A61" s="118"/>
      <c r="B61" s="119"/>
      <c r="C61" s="120"/>
      <c r="D61" s="118"/>
      <c r="E61" s="118"/>
      <c r="F61" s="121"/>
      <c r="G61" s="118"/>
      <c r="H61" s="118"/>
      <c r="I61" s="118"/>
      <c r="J61" s="118"/>
    </row>
    <row r="62" ht="15.75" customHeight="1">
      <c r="A62" s="118"/>
      <c r="B62" s="119"/>
      <c r="C62" s="120"/>
      <c r="D62" s="118"/>
      <c r="E62" s="118"/>
      <c r="F62" s="121"/>
      <c r="G62" s="118"/>
      <c r="H62" s="118"/>
      <c r="I62" s="118"/>
      <c r="J62" s="118"/>
    </row>
    <row r="63" ht="15.75" customHeight="1">
      <c r="A63" s="118"/>
      <c r="B63" s="119"/>
      <c r="C63" s="120"/>
      <c r="D63" s="118"/>
      <c r="E63" s="118"/>
      <c r="F63" s="121"/>
      <c r="G63" s="118"/>
      <c r="H63" s="118"/>
      <c r="I63" s="118"/>
      <c r="J63" s="118"/>
    </row>
    <row r="64" ht="15.75" customHeight="1">
      <c r="A64" s="118"/>
      <c r="B64" s="119"/>
      <c r="C64" s="120"/>
      <c r="D64" s="118"/>
      <c r="E64" s="118"/>
      <c r="F64" s="121"/>
      <c r="G64" s="118"/>
      <c r="H64" s="118"/>
      <c r="I64" s="118"/>
      <c r="J64" s="118"/>
    </row>
    <row r="65" ht="15.75" customHeight="1">
      <c r="A65" s="118"/>
      <c r="B65" s="119"/>
      <c r="C65" s="120"/>
      <c r="D65" s="118"/>
      <c r="E65" s="118"/>
      <c r="F65" s="121"/>
      <c r="G65" s="118"/>
      <c r="H65" s="118"/>
      <c r="I65" s="118"/>
      <c r="J65" s="118"/>
    </row>
    <row r="66" ht="15.75" customHeight="1">
      <c r="A66" s="118"/>
      <c r="B66" s="119"/>
      <c r="C66" s="120"/>
      <c r="D66" s="118"/>
      <c r="E66" s="118"/>
      <c r="F66" s="121"/>
      <c r="G66" s="118"/>
      <c r="H66" s="118"/>
      <c r="I66" s="118"/>
      <c r="J66" s="118"/>
    </row>
    <row r="67" ht="15.75" customHeight="1">
      <c r="A67" s="118"/>
      <c r="B67" s="119"/>
      <c r="C67" s="120"/>
      <c r="D67" s="118"/>
      <c r="E67" s="118"/>
      <c r="F67" s="121"/>
      <c r="G67" s="118"/>
      <c r="H67" s="118"/>
      <c r="I67" s="118"/>
      <c r="J67" s="118"/>
    </row>
    <row r="68" ht="15.75" customHeight="1">
      <c r="A68" s="118"/>
      <c r="B68" s="119"/>
      <c r="C68" s="120"/>
      <c r="D68" s="118"/>
      <c r="E68" s="118"/>
      <c r="F68" s="121"/>
      <c r="G68" s="118"/>
      <c r="H68" s="118"/>
      <c r="I68" s="118"/>
      <c r="J68" s="118"/>
    </row>
    <row r="69" ht="15.75" customHeight="1">
      <c r="A69" s="118"/>
      <c r="B69" s="119"/>
      <c r="C69" s="120"/>
      <c r="D69" s="118"/>
      <c r="E69" s="118"/>
      <c r="F69" s="121"/>
      <c r="G69" s="118"/>
      <c r="H69" s="118"/>
      <c r="I69" s="118"/>
      <c r="J69" s="118"/>
    </row>
    <row r="70" ht="15.75" customHeight="1">
      <c r="A70" s="118"/>
      <c r="B70" s="119"/>
      <c r="C70" s="120"/>
      <c r="D70" s="118"/>
      <c r="E70" s="118"/>
      <c r="F70" s="121"/>
      <c r="G70" s="118"/>
      <c r="H70" s="118"/>
      <c r="I70" s="118"/>
      <c r="J70" s="118"/>
    </row>
    <row r="71" ht="15.75" customHeight="1">
      <c r="A71" s="118"/>
      <c r="B71" s="119"/>
      <c r="C71" s="120"/>
      <c r="D71" s="118"/>
      <c r="E71" s="118"/>
      <c r="F71" s="121"/>
      <c r="G71" s="118"/>
      <c r="H71" s="118"/>
      <c r="I71" s="118"/>
      <c r="J71" s="118"/>
    </row>
    <row r="72" ht="15.75" customHeight="1">
      <c r="A72" s="118"/>
      <c r="B72" s="119"/>
      <c r="C72" s="120"/>
      <c r="D72" s="118"/>
      <c r="E72" s="118"/>
      <c r="F72" s="121"/>
      <c r="G72" s="118"/>
      <c r="H72" s="118"/>
      <c r="I72" s="118"/>
      <c r="J72" s="118"/>
    </row>
    <row r="73" ht="15.75" customHeight="1">
      <c r="A73" s="118"/>
      <c r="B73" s="119"/>
      <c r="C73" s="120"/>
      <c r="D73" s="118"/>
      <c r="E73" s="118"/>
      <c r="F73" s="121"/>
      <c r="G73" s="118"/>
      <c r="H73" s="118"/>
      <c r="I73" s="118"/>
      <c r="J73" s="118"/>
    </row>
    <row r="74" ht="15.75" customHeight="1">
      <c r="A74" s="118"/>
      <c r="B74" s="119"/>
      <c r="C74" s="120"/>
      <c r="D74" s="118"/>
      <c r="E74" s="118"/>
      <c r="F74" s="121"/>
      <c r="G74" s="118"/>
      <c r="H74" s="118"/>
      <c r="I74" s="118"/>
      <c r="J74" s="118"/>
    </row>
    <row r="75" ht="15.75" customHeight="1">
      <c r="A75" s="118"/>
      <c r="B75" s="119"/>
      <c r="C75" s="120"/>
      <c r="D75" s="118"/>
      <c r="E75" s="118"/>
      <c r="F75" s="121"/>
      <c r="G75" s="118"/>
      <c r="H75" s="118"/>
      <c r="I75" s="118"/>
      <c r="J75" s="118"/>
    </row>
    <row r="76" ht="15.75" customHeight="1">
      <c r="A76" s="118"/>
      <c r="B76" s="119"/>
      <c r="C76" s="120"/>
      <c r="D76" s="118"/>
      <c r="E76" s="118"/>
      <c r="F76" s="121"/>
      <c r="G76" s="118"/>
      <c r="H76" s="118"/>
      <c r="I76" s="118"/>
      <c r="J76" s="118"/>
    </row>
    <row r="77" ht="15.75" customHeight="1">
      <c r="A77" s="118"/>
      <c r="B77" s="119"/>
      <c r="C77" s="120"/>
      <c r="D77" s="118"/>
      <c r="E77" s="118"/>
      <c r="F77" s="121"/>
      <c r="G77" s="118"/>
      <c r="H77" s="118"/>
      <c r="I77" s="118"/>
      <c r="J77" s="118"/>
    </row>
    <row r="78" ht="15.75" customHeight="1">
      <c r="A78" s="118"/>
      <c r="B78" s="119"/>
      <c r="C78" s="120"/>
      <c r="D78" s="118"/>
      <c r="E78" s="118"/>
      <c r="F78" s="121"/>
      <c r="G78" s="118"/>
      <c r="H78" s="118"/>
      <c r="I78" s="118"/>
      <c r="J78" s="118"/>
    </row>
    <row r="79" ht="15.75" customHeight="1">
      <c r="A79" s="118"/>
      <c r="B79" s="119"/>
      <c r="C79" s="120"/>
      <c r="D79" s="118"/>
      <c r="E79" s="118"/>
      <c r="F79" s="121"/>
      <c r="G79" s="118"/>
      <c r="H79" s="118"/>
      <c r="I79" s="118"/>
      <c r="J79" s="118"/>
    </row>
    <row r="80" ht="15.75" customHeight="1">
      <c r="A80" s="118"/>
      <c r="B80" s="119"/>
      <c r="C80" s="120"/>
      <c r="D80" s="118"/>
      <c r="E80" s="118"/>
      <c r="F80" s="121"/>
      <c r="G80" s="118"/>
      <c r="H80" s="118"/>
      <c r="I80" s="118"/>
      <c r="J80" s="118"/>
    </row>
    <row r="81" ht="15.75" customHeight="1">
      <c r="A81" s="118"/>
      <c r="B81" s="119"/>
      <c r="C81" s="120"/>
      <c r="D81" s="118"/>
      <c r="E81" s="118"/>
      <c r="F81" s="121"/>
      <c r="G81" s="118"/>
      <c r="H81" s="118"/>
      <c r="I81" s="118"/>
      <c r="J81" s="118"/>
    </row>
    <row r="82" ht="15.75" customHeight="1">
      <c r="A82" s="118"/>
      <c r="B82" s="119"/>
      <c r="C82" s="120"/>
      <c r="D82" s="118"/>
      <c r="E82" s="118"/>
      <c r="F82" s="121"/>
      <c r="G82" s="118"/>
      <c r="H82" s="118"/>
      <c r="I82" s="118"/>
      <c r="J82" s="118"/>
    </row>
    <row r="83" ht="15.75" customHeight="1">
      <c r="A83" s="118"/>
      <c r="B83" s="119"/>
      <c r="C83" s="120"/>
      <c r="D83" s="118"/>
      <c r="E83" s="118"/>
      <c r="F83" s="121"/>
      <c r="G83" s="118"/>
      <c r="H83" s="118"/>
      <c r="I83" s="118"/>
      <c r="J83" s="118"/>
    </row>
    <row r="84" ht="15.75" customHeight="1">
      <c r="A84" s="118"/>
      <c r="B84" s="119"/>
      <c r="C84" s="120"/>
      <c r="D84" s="118"/>
      <c r="E84" s="118"/>
      <c r="F84" s="121"/>
      <c r="G84" s="118"/>
      <c r="H84" s="118"/>
      <c r="I84" s="118"/>
      <c r="J84" s="118"/>
    </row>
    <row r="85" ht="15.75" customHeight="1">
      <c r="A85" s="118"/>
      <c r="B85" s="119"/>
      <c r="C85" s="120"/>
      <c r="D85" s="118"/>
      <c r="E85" s="118"/>
      <c r="F85" s="121"/>
      <c r="G85" s="118"/>
      <c r="H85" s="118"/>
      <c r="I85" s="118"/>
      <c r="J85" s="118"/>
    </row>
    <row r="86" ht="15.75" customHeight="1">
      <c r="A86" s="118"/>
      <c r="B86" s="119"/>
      <c r="C86" s="120"/>
      <c r="D86" s="118"/>
      <c r="E86" s="118"/>
      <c r="F86" s="121"/>
      <c r="G86" s="118"/>
      <c r="H86" s="118"/>
      <c r="I86" s="118"/>
      <c r="J86" s="118"/>
    </row>
    <row r="87" ht="15.75" customHeight="1">
      <c r="A87" s="118"/>
      <c r="B87" s="119"/>
      <c r="C87" s="120"/>
      <c r="D87" s="118"/>
      <c r="E87" s="118"/>
      <c r="F87" s="121"/>
      <c r="G87" s="118"/>
      <c r="H87" s="118"/>
      <c r="I87" s="118"/>
      <c r="J87" s="118"/>
    </row>
    <row r="88" ht="15.75" customHeight="1">
      <c r="A88" s="118"/>
      <c r="B88" s="119"/>
      <c r="C88" s="120"/>
      <c r="D88" s="118"/>
      <c r="E88" s="118"/>
      <c r="F88" s="121"/>
      <c r="G88" s="118"/>
      <c r="H88" s="118"/>
      <c r="I88" s="118"/>
      <c r="J88" s="118"/>
    </row>
    <row r="89" ht="15.75" customHeight="1">
      <c r="A89" s="118"/>
      <c r="B89" s="119"/>
      <c r="C89" s="120"/>
      <c r="D89" s="118"/>
      <c r="E89" s="118"/>
      <c r="F89" s="121"/>
      <c r="G89" s="118"/>
      <c r="H89" s="118"/>
      <c r="I89" s="118"/>
      <c r="J89" s="118"/>
    </row>
    <row r="90" ht="15.75" customHeight="1">
      <c r="A90" s="118"/>
      <c r="B90" s="119"/>
      <c r="C90" s="120"/>
      <c r="D90" s="118"/>
      <c r="E90" s="118"/>
      <c r="F90" s="121"/>
      <c r="G90" s="118"/>
      <c r="H90" s="118"/>
      <c r="I90" s="118"/>
      <c r="J90" s="118"/>
    </row>
    <row r="91" ht="15.75" customHeight="1">
      <c r="A91" s="118"/>
      <c r="B91" s="119"/>
      <c r="C91" s="120"/>
      <c r="D91" s="118"/>
      <c r="E91" s="118"/>
      <c r="F91" s="121"/>
      <c r="G91" s="118"/>
      <c r="H91" s="118"/>
      <c r="I91" s="118"/>
      <c r="J91" s="118"/>
    </row>
    <row r="92" ht="15.75" customHeight="1">
      <c r="A92" s="118"/>
      <c r="B92" s="119"/>
      <c r="C92" s="120"/>
      <c r="D92" s="118"/>
      <c r="E92" s="118"/>
      <c r="F92" s="121"/>
      <c r="G92" s="118"/>
      <c r="H92" s="118"/>
      <c r="I92" s="118"/>
      <c r="J92" s="118"/>
    </row>
    <row r="93" ht="15.75" customHeight="1">
      <c r="A93" s="118"/>
      <c r="B93" s="119"/>
      <c r="C93" s="120"/>
      <c r="D93" s="118"/>
      <c r="E93" s="118"/>
      <c r="F93" s="121"/>
      <c r="G93" s="118"/>
      <c r="H93" s="118"/>
      <c r="I93" s="118"/>
      <c r="J93" s="118"/>
    </row>
    <row r="94" ht="15.75" customHeight="1">
      <c r="A94" s="118"/>
      <c r="B94" s="119"/>
      <c r="C94" s="120"/>
      <c r="D94" s="118"/>
      <c r="E94" s="118"/>
      <c r="F94" s="121"/>
      <c r="G94" s="118"/>
      <c r="H94" s="118"/>
      <c r="I94" s="118"/>
      <c r="J94" s="118"/>
    </row>
    <row r="95" ht="15.75" customHeight="1">
      <c r="A95" s="118"/>
      <c r="B95" s="119"/>
      <c r="C95" s="120"/>
      <c r="D95" s="118"/>
      <c r="E95" s="118"/>
      <c r="F95" s="121"/>
      <c r="G95" s="118"/>
      <c r="H95" s="118"/>
      <c r="I95" s="118"/>
      <c r="J95" s="118"/>
    </row>
    <row r="96" ht="15.75" customHeight="1">
      <c r="A96" s="118"/>
      <c r="B96" s="119"/>
      <c r="C96" s="120"/>
      <c r="D96" s="118"/>
      <c r="E96" s="118"/>
      <c r="F96" s="121"/>
      <c r="G96" s="118"/>
      <c r="H96" s="118"/>
      <c r="I96" s="118"/>
      <c r="J96" s="118"/>
    </row>
    <row r="97" ht="15.75" customHeight="1">
      <c r="A97" s="118"/>
      <c r="B97" s="119"/>
      <c r="C97" s="120"/>
      <c r="D97" s="118"/>
      <c r="E97" s="118"/>
      <c r="F97" s="121"/>
      <c r="G97" s="118"/>
      <c r="H97" s="118"/>
      <c r="I97" s="118"/>
      <c r="J97" s="118"/>
    </row>
    <row r="98" ht="15.75" customHeight="1">
      <c r="A98" s="118"/>
      <c r="B98" s="119"/>
      <c r="C98" s="120"/>
      <c r="D98" s="118"/>
      <c r="E98" s="118"/>
      <c r="F98" s="121"/>
      <c r="G98" s="118"/>
      <c r="H98" s="118"/>
      <c r="I98" s="118"/>
      <c r="J98" s="118"/>
    </row>
    <row r="99" ht="15.75" customHeight="1">
      <c r="A99" s="118"/>
      <c r="B99" s="119"/>
      <c r="C99" s="120"/>
      <c r="D99" s="118"/>
      <c r="E99" s="118"/>
      <c r="F99" s="121"/>
      <c r="G99" s="118"/>
      <c r="H99" s="118"/>
      <c r="I99" s="118"/>
      <c r="J99" s="118"/>
    </row>
    <row r="100" ht="15.75" customHeight="1">
      <c r="A100" s="118"/>
      <c r="B100" s="119"/>
      <c r="C100" s="120"/>
      <c r="D100" s="118"/>
      <c r="E100" s="118"/>
      <c r="F100" s="121"/>
      <c r="G100" s="118"/>
      <c r="H100" s="118"/>
      <c r="I100" s="118"/>
      <c r="J100" s="118"/>
    </row>
    <row r="101" ht="15.75" customHeight="1">
      <c r="A101" s="118"/>
      <c r="B101" s="119"/>
      <c r="C101" s="120"/>
      <c r="D101" s="118"/>
      <c r="E101" s="118"/>
      <c r="F101" s="121"/>
      <c r="G101" s="118"/>
      <c r="H101" s="118"/>
      <c r="I101" s="118"/>
      <c r="J101" s="118"/>
    </row>
    <row r="102" ht="15.75" customHeight="1">
      <c r="A102" s="118"/>
      <c r="B102" s="119"/>
      <c r="C102" s="120"/>
      <c r="D102" s="118"/>
      <c r="E102" s="118"/>
      <c r="F102" s="121"/>
      <c r="G102" s="118"/>
      <c r="H102" s="118"/>
      <c r="I102" s="118"/>
      <c r="J102" s="118"/>
    </row>
    <row r="103" ht="15.75" customHeight="1">
      <c r="A103" s="118"/>
      <c r="B103" s="119"/>
      <c r="C103" s="120"/>
      <c r="D103" s="118"/>
      <c r="E103" s="118"/>
      <c r="F103" s="121"/>
      <c r="G103" s="118"/>
      <c r="H103" s="118"/>
      <c r="I103" s="118"/>
      <c r="J103" s="118"/>
    </row>
    <row r="104" ht="15.75" customHeight="1">
      <c r="A104" s="118"/>
      <c r="B104" s="119"/>
      <c r="C104" s="120"/>
      <c r="D104" s="118"/>
      <c r="E104" s="118"/>
      <c r="F104" s="121"/>
      <c r="G104" s="118"/>
      <c r="H104" s="118"/>
      <c r="I104" s="118"/>
      <c r="J104" s="118"/>
    </row>
    <row r="105" ht="15.75" customHeight="1">
      <c r="A105" s="118"/>
      <c r="B105" s="119"/>
      <c r="C105" s="120"/>
      <c r="D105" s="118"/>
      <c r="E105" s="118"/>
      <c r="F105" s="121"/>
      <c r="G105" s="118"/>
      <c r="H105" s="118"/>
      <c r="I105" s="118"/>
      <c r="J105" s="118"/>
    </row>
    <row r="106" ht="15.75" customHeight="1">
      <c r="A106" s="118"/>
      <c r="B106" s="119"/>
      <c r="C106" s="120"/>
      <c r="D106" s="118"/>
      <c r="E106" s="118"/>
      <c r="F106" s="121"/>
      <c r="G106" s="118"/>
      <c r="H106" s="118"/>
      <c r="I106" s="118"/>
      <c r="J106" s="118"/>
    </row>
    <row r="107" ht="15.75" customHeight="1">
      <c r="A107" s="118"/>
      <c r="B107" s="119"/>
      <c r="C107" s="120"/>
      <c r="D107" s="118"/>
      <c r="E107" s="118"/>
      <c r="F107" s="121"/>
      <c r="G107" s="118"/>
      <c r="H107" s="118"/>
      <c r="I107" s="118"/>
      <c r="J107" s="118"/>
    </row>
    <row r="108" ht="15.75" customHeight="1">
      <c r="A108" s="118"/>
      <c r="B108" s="119"/>
      <c r="C108" s="120"/>
      <c r="D108" s="118"/>
      <c r="E108" s="118"/>
      <c r="F108" s="121"/>
      <c r="G108" s="118"/>
      <c r="H108" s="118"/>
      <c r="I108" s="118"/>
      <c r="J108" s="118"/>
    </row>
    <row r="109" ht="15.75" customHeight="1">
      <c r="A109" s="118"/>
      <c r="B109" s="119"/>
      <c r="C109" s="120"/>
      <c r="D109" s="118"/>
      <c r="E109" s="118"/>
      <c r="F109" s="121"/>
      <c r="G109" s="118"/>
      <c r="H109" s="118"/>
      <c r="I109" s="118"/>
      <c r="J109" s="118"/>
    </row>
    <row r="110" ht="15.75" customHeight="1">
      <c r="A110" s="118"/>
      <c r="B110" s="119"/>
      <c r="C110" s="120"/>
      <c r="D110" s="118"/>
      <c r="E110" s="118"/>
      <c r="F110" s="121"/>
      <c r="G110" s="118"/>
      <c r="H110" s="118"/>
      <c r="I110" s="118"/>
      <c r="J110" s="118"/>
    </row>
    <row r="111" ht="15.75" customHeight="1">
      <c r="A111" s="118"/>
      <c r="B111" s="119"/>
      <c r="C111" s="120"/>
      <c r="D111" s="118"/>
      <c r="E111" s="118"/>
      <c r="F111" s="121"/>
      <c r="G111" s="118"/>
      <c r="H111" s="118"/>
      <c r="I111" s="118"/>
      <c r="J111" s="118"/>
    </row>
    <row r="112" ht="15.75" customHeight="1">
      <c r="A112" s="118"/>
      <c r="B112" s="119"/>
      <c r="C112" s="120"/>
      <c r="D112" s="118"/>
      <c r="E112" s="118"/>
      <c r="F112" s="121"/>
      <c r="G112" s="118"/>
      <c r="H112" s="118"/>
      <c r="I112" s="118"/>
      <c r="J112" s="118"/>
    </row>
    <row r="113" ht="15.75" customHeight="1">
      <c r="A113" s="118"/>
      <c r="B113" s="119"/>
      <c r="C113" s="120"/>
      <c r="D113" s="118"/>
      <c r="E113" s="118"/>
      <c r="F113" s="121"/>
      <c r="G113" s="118"/>
      <c r="H113" s="118"/>
      <c r="I113" s="118"/>
      <c r="J113" s="118"/>
    </row>
    <row r="114" ht="15.75" customHeight="1">
      <c r="A114" s="118"/>
      <c r="B114" s="119"/>
      <c r="C114" s="120"/>
      <c r="D114" s="118"/>
      <c r="E114" s="118"/>
      <c r="F114" s="121"/>
      <c r="G114" s="118"/>
      <c r="H114" s="118"/>
      <c r="I114" s="118"/>
      <c r="J114" s="118"/>
    </row>
    <row r="115" ht="15.75" customHeight="1">
      <c r="A115" s="118"/>
      <c r="B115" s="119"/>
      <c r="C115" s="120"/>
      <c r="D115" s="118"/>
      <c r="E115" s="118"/>
      <c r="F115" s="121"/>
      <c r="G115" s="118"/>
      <c r="H115" s="118"/>
      <c r="I115" s="118"/>
      <c r="J115" s="118"/>
    </row>
    <row r="116" ht="15.75" customHeight="1">
      <c r="A116" s="118"/>
      <c r="B116" s="119"/>
      <c r="C116" s="120"/>
      <c r="D116" s="118"/>
      <c r="E116" s="118"/>
      <c r="F116" s="121"/>
      <c r="G116" s="118"/>
      <c r="H116" s="118"/>
      <c r="I116" s="118"/>
      <c r="J116" s="118"/>
    </row>
    <row r="117" ht="15.75" customHeight="1">
      <c r="A117" s="118"/>
      <c r="B117" s="119"/>
      <c r="C117" s="120"/>
      <c r="D117" s="118"/>
      <c r="E117" s="118"/>
      <c r="F117" s="121"/>
      <c r="G117" s="118"/>
      <c r="H117" s="118"/>
      <c r="I117" s="118"/>
      <c r="J117" s="118"/>
    </row>
    <row r="118" ht="15.75" customHeight="1">
      <c r="A118" s="118"/>
      <c r="B118" s="119"/>
      <c r="C118" s="120"/>
      <c r="D118" s="118"/>
      <c r="E118" s="118"/>
      <c r="F118" s="121"/>
      <c r="G118" s="118"/>
      <c r="H118" s="118"/>
      <c r="I118" s="118"/>
      <c r="J118" s="118"/>
    </row>
    <row r="119" ht="15.75" customHeight="1">
      <c r="A119" s="118"/>
      <c r="B119" s="119"/>
      <c r="C119" s="120"/>
      <c r="D119" s="118"/>
      <c r="E119" s="118"/>
      <c r="F119" s="121"/>
      <c r="G119" s="118"/>
      <c r="H119" s="118"/>
      <c r="I119" s="118"/>
      <c r="J119" s="118"/>
    </row>
    <row r="120" ht="15.75" customHeight="1">
      <c r="A120" s="118"/>
      <c r="B120" s="119"/>
      <c r="C120" s="120"/>
      <c r="D120" s="118"/>
      <c r="E120" s="118"/>
      <c r="F120" s="121"/>
      <c r="G120" s="118"/>
      <c r="H120" s="118"/>
      <c r="I120" s="118"/>
      <c r="J120" s="118"/>
    </row>
    <row r="121" ht="15.75" customHeight="1">
      <c r="A121" s="118"/>
      <c r="B121" s="119"/>
      <c r="C121" s="120"/>
      <c r="D121" s="118"/>
      <c r="E121" s="118"/>
      <c r="F121" s="121"/>
      <c r="G121" s="118"/>
      <c r="H121" s="118"/>
      <c r="I121" s="118"/>
      <c r="J121" s="118"/>
    </row>
    <row r="122" ht="15.75" customHeight="1">
      <c r="A122" s="118"/>
      <c r="B122" s="119"/>
      <c r="C122" s="120"/>
      <c r="D122" s="118"/>
      <c r="E122" s="118"/>
      <c r="F122" s="121"/>
      <c r="G122" s="118"/>
      <c r="H122" s="118"/>
      <c r="I122" s="118"/>
      <c r="J122" s="118"/>
    </row>
    <row r="123" ht="15.75" customHeight="1">
      <c r="A123" s="118"/>
      <c r="B123" s="119"/>
      <c r="C123" s="120"/>
      <c r="D123" s="118"/>
      <c r="E123" s="118"/>
      <c r="F123" s="121"/>
      <c r="G123" s="118"/>
      <c r="H123" s="118"/>
      <c r="I123" s="118"/>
      <c r="J123" s="118"/>
    </row>
    <row r="124" ht="15.75" customHeight="1">
      <c r="A124" s="118"/>
      <c r="B124" s="119"/>
      <c r="C124" s="120"/>
      <c r="D124" s="118"/>
      <c r="E124" s="118"/>
      <c r="F124" s="121"/>
      <c r="G124" s="118"/>
      <c r="H124" s="118"/>
      <c r="I124" s="118"/>
      <c r="J124" s="118"/>
    </row>
    <row r="125" ht="15.75" customHeight="1">
      <c r="A125" s="118"/>
      <c r="B125" s="119"/>
      <c r="C125" s="120"/>
      <c r="D125" s="118"/>
      <c r="E125" s="118"/>
      <c r="F125" s="121"/>
      <c r="G125" s="118"/>
      <c r="H125" s="118"/>
      <c r="I125" s="118"/>
      <c r="J125" s="118"/>
    </row>
    <row r="126" ht="15.75" customHeight="1">
      <c r="A126" s="118"/>
      <c r="B126" s="119"/>
      <c r="C126" s="120"/>
      <c r="D126" s="118"/>
      <c r="E126" s="118"/>
      <c r="F126" s="121"/>
      <c r="G126" s="118"/>
      <c r="H126" s="118"/>
      <c r="I126" s="118"/>
      <c r="J126" s="118"/>
    </row>
    <row r="127" ht="15.75" customHeight="1">
      <c r="A127" s="118"/>
      <c r="B127" s="119"/>
      <c r="C127" s="120"/>
      <c r="D127" s="118"/>
      <c r="E127" s="118"/>
      <c r="F127" s="121"/>
      <c r="G127" s="118"/>
      <c r="H127" s="118"/>
      <c r="I127" s="118"/>
      <c r="J127" s="118"/>
    </row>
    <row r="128" ht="15.75" customHeight="1">
      <c r="A128" s="118"/>
      <c r="B128" s="119"/>
      <c r="C128" s="120"/>
      <c r="D128" s="118"/>
      <c r="E128" s="118"/>
      <c r="F128" s="121"/>
      <c r="G128" s="118"/>
      <c r="H128" s="118"/>
      <c r="I128" s="118"/>
      <c r="J128" s="118"/>
    </row>
    <row r="129" ht="15.75" customHeight="1">
      <c r="A129" s="118"/>
      <c r="B129" s="119"/>
      <c r="C129" s="120"/>
      <c r="D129" s="118"/>
      <c r="E129" s="118"/>
      <c r="F129" s="121"/>
      <c r="G129" s="118"/>
      <c r="H129" s="118"/>
      <c r="I129" s="118"/>
      <c r="J129" s="118"/>
    </row>
    <row r="130" ht="15.75" customHeight="1">
      <c r="A130" s="118"/>
      <c r="B130" s="119"/>
      <c r="C130" s="120"/>
      <c r="D130" s="118"/>
      <c r="E130" s="118"/>
      <c r="F130" s="121"/>
      <c r="G130" s="118"/>
      <c r="H130" s="118"/>
      <c r="I130" s="118"/>
      <c r="J130" s="118"/>
    </row>
    <row r="131" ht="15.75" customHeight="1">
      <c r="A131" s="118"/>
      <c r="B131" s="119"/>
      <c r="C131" s="120"/>
      <c r="D131" s="118"/>
      <c r="E131" s="118"/>
      <c r="F131" s="121"/>
      <c r="G131" s="118"/>
      <c r="H131" s="118"/>
      <c r="I131" s="118"/>
      <c r="J131" s="118"/>
    </row>
    <row r="132" ht="15.75" customHeight="1">
      <c r="A132" s="118"/>
      <c r="B132" s="119"/>
      <c r="C132" s="120"/>
      <c r="D132" s="118"/>
      <c r="E132" s="118"/>
      <c r="F132" s="121"/>
      <c r="G132" s="118"/>
      <c r="H132" s="118"/>
      <c r="I132" s="118"/>
      <c r="J132" s="118"/>
    </row>
    <row r="133" ht="15.75" customHeight="1">
      <c r="A133" s="118"/>
      <c r="B133" s="119"/>
      <c r="C133" s="120"/>
      <c r="D133" s="118"/>
      <c r="E133" s="118"/>
      <c r="F133" s="121"/>
      <c r="G133" s="118"/>
      <c r="H133" s="118"/>
      <c r="I133" s="118"/>
      <c r="J133" s="118"/>
    </row>
    <row r="134" ht="15.75" customHeight="1">
      <c r="A134" s="118"/>
      <c r="B134" s="119"/>
      <c r="C134" s="120"/>
      <c r="D134" s="118"/>
      <c r="E134" s="118"/>
      <c r="F134" s="121"/>
      <c r="G134" s="118"/>
      <c r="H134" s="118"/>
      <c r="I134" s="118"/>
      <c r="J134" s="118"/>
    </row>
    <row r="135" ht="15.75" customHeight="1">
      <c r="A135" s="118"/>
      <c r="B135" s="119"/>
      <c r="C135" s="120"/>
      <c r="D135" s="118"/>
      <c r="E135" s="118"/>
      <c r="F135" s="121"/>
      <c r="G135" s="118"/>
      <c r="H135" s="118"/>
      <c r="I135" s="118"/>
      <c r="J135" s="118"/>
    </row>
    <row r="136" ht="15.75" customHeight="1">
      <c r="A136" s="118"/>
      <c r="B136" s="119"/>
      <c r="C136" s="120"/>
      <c r="D136" s="118"/>
      <c r="E136" s="118"/>
      <c r="F136" s="121"/>
      <c r="G136" s="118"/>
      <c r="H136" s="118"/>
      <c r="I136" s="118"/>
      <c r="J136" s="118"/>
    </row>
    <row r="137" ht="15.75" customHeight="1">
      <c r="A137" s="118"/>
      <c r="B137" s="119"/>
      <c r="C137" s="120"/>
      <c r="D137" s="118"/>
      <c r="E137" s="118"/>
      <c r="F137" s="121"/>
      <c r="G137" s="118"/>
      <c r="H137" s="118"/>
      <c r="I137" s="118"/>
      <c r="J137" s="118"/>
    </row>
    <row r="138" ht="15.75" customHeight="1">
      <c r="A138" s="118"/>
      <c r="B138" s="119"/>
      <c r="C138" s="120"/>
      <c r="D138" s="118"/>
      <c r="E138" s="118"/>
      <c r="F138" s="121"/>
      <c r="G138" s="118"/>
      <c r="H138" s="118"/>
      <c r="I138" s="118"/>
      <c r="J138" s="118"/>
    </row>
    <row r="139" ht="15.75" customHeight="1">
      <c r="A139" s="118"/>
      <c r="B139" s="119"/>
      <c r="C139" s="120"/>
      <c r="D139" s="118"/>
      <c r="E139" s="118"/>
      <c r="F139" s="121"/>
      <c r="G139" s="118"/>
      <c r="H139" s="118"/>
      <c r="I139" s="118"/>
      <c r="J139" s="118"/>
    </row>
    <row r="140" ht="15.75" customHeight="1">
      <c r="A140" s="118"/>
      <c r="B140" s="119"/>
      <c r="C140" s="120"/>
      <c r="D140" s="118"/>
      <c r="E140" s="118"/>
      <c r="F140" s="121"/>
      <c r="G140" s="118"/>
      <c r="H140" s="118"/>
      <c r="I140" s="118"/>
      <c r="J140" s="118"/>
    </row>
    <row r="141" ht="15.75" customHeight="1">
      <c r="A141" s="118"/>
      <c r="B141" s="119"/>
      <c r="C141" s="120"/>
      <c r="D141" s="118"/>
      <c r="E141" s="118"/>
      <c r="F141" s="121"/>
      <c r="G141" s="118"/>
      <c r="H141" s="118"/>
      <c r="I141" s="118"/>
      <c r="J141" s="118"/>
    </row>
    <row r="142" ht="15.75" customHeight="1">
      <c r="A142" s="118"/>
      <c r="B142" s="119"/>
      <c r="C142" s="120"/>
      <c r="D142" s="118"/>
      <c r="E142" s="118"/>
      <c r="F142" s="121"/>
      <c r="G142" s="118"/>
      <c r="H142" s="118"/>
      <c r="I142" s="118"/>
      <c r="J142" s="118"/>
    </row>
    <row r="143" ht="15.75" customHeight="1">
      <c r="A143" s="118"/>
      <c r="B143" s="119"/>
      <c r="C143" s="120"/>
      <c r="D143" s="118"/>
      <c r="E143" s="118"/>
      <c r="F143" s="121"/>
      <c r="G143" s="118"/>
      <c r="H143" s="118"/>
      <c r="I143" s="118"/>
      <c r="J143" s="118"/>
    </row>
    <row r="144" ht="15.75" customHeight="1">
      <c r="A144" s="118"/>
      <c r="B144" s="119"/>
      <c r="C144" s="120"/>
      <c r="D144" s="118"/>
      <c r="E144" s="118"/>
      <c r="F144" s="121"/>
      <c r="G144" s="118"/>
      <c r="H144" s="118"/>
      <c r="I144" s="118"/>
      <c r="J144" s="118"/>
    </row>
    <row r="145" ht="15.75" customHeight="1">
      <c r="A145" s="118"/>
      <c r="B145" s="119"/>
      <c r="C145" s="120"/>
      <c r="D145" s="118"/>
      <c r="E145" s="118"/>
      <c r="F145" s="121"/>
      <c r="G145" s="118"/>
      <c r="H145" s="118"/>
      <c r="I145" s="118"/>
      <c r="J145" s="118"/>
    </row>
    <row r="146" ht="15.75" customHeight="1">
      <c r="A146" s="118"/>
      <c r="B146" s="119"/>
      <c r="C146" s="120"/>
      <c r="D146" s="118"/>
      <c r="E146" s="118"/>
      <c r="F146" s="121"/>
      <c r="G146" s="118"/>
      <c r="H146" s="118"/>
      <c r="I146" s="118"/>
      <c r="J146" s="118"/>
    </row>
    <row r="147" ht="15.75" customHeight="1">
      <c r="A147" s="118"/>
      <c r="B147" s="119"/>
      <c r="C147" s="120"/>
      <c r="D147" s="118"/>
      <c r="E147" s="118"/>
      <c r="F147" s="121"/>
      <c r="G147" s="118"/>
      <c r="H147" s="118"/>
      <c r="I147" s="118"/>
      <c r="J147" s="118"/>
    </row>
    <row r="148" ht="15.75" customHeight="1">
      <c r="A148" s="118"/>
      <c r="B148" s="119"/>
      <c r="C148" s="120"/>
      <c r="D148" s="118"/>
      <c r="E148" s="118"/>
      <c r="F148" s="121"/>
      <c r="G148" s="118"/>
      <c r="H148" s="118"/>
      <c r="I148" s="118"/>
      <c r="J148" s="118"/>
    </row>
    <row r="149" ht="15.75" customHeight="1">
      <c r="A149" s="118"/>
      <c r="B149" s="119"/>
      <c r="C149" s="120"/>
      <c r="D149" s="118"/>
      <c r="E149" s="118"/>
      <c r="F149" s="121"/>
      <c r="G149" s="118"/>
      <c r="H149" s="118"/>
      <c r="I149" s="118"/>
      <c r="J149" s="118"/>
    </row>
    <row r="150" ht="15.75" customHeight="1">
      <c r="A150" s="118"/>
      <c r="B150" s="119"/>
      <c r="C150" s="120"/>
      <c r="D150" s="118"/>
      <c r="E150" s="118"/>
      <c r="F150" s="121"/>
      <c r="G150" s="118"/>
      <c r="H150" s="118"/>
      <c r="I150" s="118"/>
      <c r="J150" s="118"/>
    </row>
    <row r="151" ht="15.75" customHeight="1">
      <c r="A151" s="118"/>
      <c r="B151" s="119"/>
      <c r="C151" s="120"/>
      <c r="D151" s="118"/>
      <c r="E151" s="118"/>
      <c r="F151" s="121"/>
      <c r="G151" s="118"/>
      <c r="H151" s="118"/>
      <c r="I151" s="118"/>
      <c r="J151" s="118"/>
    </row>
    <row r="152" ht="15.75" customHeight="1">
      <c r="A152" s="118"/>
      <c r="B152" s="119"/>
      <c r="C152" s="120"/>
      <c r="D152" s="118"/>
      <c r="E152" s="118"/>
      <c r="F152" s="121"/>
      <c r="G152" s="118"/>
      <c r="H152" s="118"/>
      <c r="I152" s="118"/>
      <c r="J152" s="118"/>
    </row>
    <row r="153" ht="15.75" customHeight="1">
      <c r="A153" s="118"/>
      <c r="B153" s="119"/>
      <c r="C153" s="120"/>
      <c r="D153" s="118"/>
      <c r="E153" s="118"/>
      <c r="F153" s="121"/>
      <c r="G153" s="118"/>
      <c r="H153" s="118"/>
      <c r="I153" s="118"/>
      <c r="J153" s="118"/>
    </row>
    <row r="154" ht="15.75" customHeight="1">
      <c r="A154" s="118"/>
      <c r="B154" s="119"/>
      <c r="C154" s="120"/>
      <c r="D154" s="118"/>
      <c r="E154" s="118"/>
      <c r="F154" s="121"/>
      <c r="G154" s="118"/>
      <c r="H154" s="118"/>
      <c r="I154" s="118"/>
      <c r="J154" s="118"/>
    </row>
    <row r="155" ht="15.75" customHeight="1">
      <c r="A155" s="118"/>
      <c r="B155" s="119"/>
      <c r="C155" s="120"/>
      <c r="D155" s="118"/>
      <c r="E155" s="118"/>
      <c r="F155" s="121"/>
      <c r="G155" s="118"/>
      <c r="H155" s="118"/>
      <c r="I155" s="118"/>
      <c r="J155" s="118"/>
    </row>
    <row r="156" ht="15.75" customHeight="1">
      <c r="A156" s="118"/>
      <c r="B156" s="119"/>
      <c r="C156" s="120"/>
      <c r="D156" s="118"/>
      <c r="E156" s="118"/>
      <c r="F156" s="121"/>
      <c r="G156" s="118"/>
      <c r="H156" s="118"/>
      <c r="I156" s="118"/>
      <c r="J156" s="118"/>
    </row>
    <row r="157" ht="15.75" customHeight="1">
      <c r="A157" s="118"/>
      <c r="B157" s="119"/>
      <c r="C157" s="120"/>
      <c r="D157" s="118"/>
      <c r="E157" s="118"/>
      <c r="F157" s="121"/>
      <c r="G157" s="118"/>
      <c r="H157" s="118"/>
      <c r="I157" s="118"/>
      <c r="J157" s="118"/>
    </row>
    <row r="158" ht="15.75" customHeight="1">
      <c r="A158" s="118"/>
      <c r="B158" s="119"/>
      <c r="C158" s="120"/>
      <c r="D158" s="118"/>
      <c r="E158" s="118"/>
      <c r="F158" s="121"/>
      <c r="G158" s="118"/>
      <c r="H158" s="118"/>
      <c r="I158" s="118"/>
      <c r="J158" s="118"/>
    </row>
    <row r="159" ht="15.75" customHeight="1">
      <c r="A159" s="118"/>
      <c r="B159" s="119"/>
      <c r="C159" s="120"/>
      <c r="D159" s="118"/>
      <c r="E159" s="118"/>
      <c r="F159" s="121"/>
      <c r="G159" s="118"/>
      <c r="H159" s="118"/>
      <c r="I159" s="118"/>
      <c r="J159" s="118"/>
    </row>
    <row r="160" ht="15.75" customHeight="1">
      <c r="A160" s="118"/>
      <c r="B160" s="119"/>
      <c r="C160" s="120"/>
      <c r="D160" s="118"/>
      <c r="E160" s="118"/>
      <c r="F160" s="121"/>
      <c r="G160" s="118"/>
      <c r="H160" s="118"/>
      <c r="I160" s="118"/>
      <c r="J160" s="118"/>
    </row>
    <row r="161" ht="15.75" customHeight="1">
      <c r="A161" s="118"/>
      <c r="B161" s="119"/>
      <c r="C161" s="120"/>
      <c r="D161" s="118"/>
      <c r="E161" s="118"/>
      <c r="F161" s="121"/>
      <c r="G161" s="118"/>
      <c r="H161" s="118"/>
      <c r="I161" s="118"/>
      <c r="J161" s="118"/>
    </row>
    <row r="162" ht="15.75" customHeight="1">
      <c r="A162" s="118"/>
      <c r="B162" s="119"/>
      <c r="C162" s="120"/>
      <c r="D162" s="118"/>
      <c r="E162" s="118"/>
      <c r="F162" s="121"/>
      <c r="G162" s="118"/>
      <c r="H162" s="118"/>
      <c r="I162" s="118"/>
      <c r="J162" s="118"/>
    </row>
    <row r="163" ht="15.75" customHeight="1">
      <c r="A163" s="118"/>
      <c r="B163" s="119"/>
      <c r="C163" s="120"/>
      <c r="D163" s="118"/>
      <c r="E163" s="118"/>
      <c r="F163" s="121"/>
      <c r="G163" s="118"/>
      <c r="H163" s="118"/>
      <c r="I163" s="118"/>
      <c r="J163" s="118"/>
    </row>
    <row r="164" ht="15.75" customHeight="1">
      <c r="A164" s="118"/>
      <c r="B164" s="119"/>
      <c r="C164" s="120"/>
      <c r="D164" s="118"/>
      <c r="E164" s="118"/>
      <c r="F164" s="121"/>
      <c r="G164" s="118"/>
      <c r="H164" s="118"/>
      <c r="I164" s="118"/>
      <c r="J164" s="118"/>
    </row>
    <row r="165" ht="15.75" customHeight="1">
      <c r="A165" s="118"/>
      <c r="B165" s="119"/>
      <c r="C165" s="120"/>
      <c r="D165" s="118"/>
      <c r="E165" s="118"/>
      <c r="F165" s="121"/>
      <c r="G165" s="118"/>
      <c r="H165" s="118"/>
      <c r="I165" s="118"/>
      <c r="J165" s="118"/>
    </row>
    <row r="166" ht="15.75" customHeight="1">
      <c r="A166" s="118"/>
      <c r="B166" s="119"/>
      <c r="C166" s="120"/>
      <c r="D166" s="118"/>
      <c r="E166" s="118"/>
      <c r="F166" s="121"/>
      <c r="G166" s="118"/>
      <c r="H166" s="118"/>
      <c r="I166" s="118"/>
      <c r="J166" s="118"/>
    </row>
    <row r="167" ht="15.75" customHeight="1">
      <c r="A167" s="118"/>
      <c r="B167" s="119"/>
      <c r="C167" s="120"/>
      <c r="D167" s="118"/>
      <c r="E167" s="118"/>
      <c r="F167" s="121"/>
      <c r="G167" s="118"/>
      <c r="H167" s="118"/>
      <c r="I167" s="118"/>
      <c r="J167" s="118"/>
    </row>
    <row r="168" ht="15.75" customHeight="1">
      <c r="A168" s="118"/>
      <c r="B168" s="119"/>
      <c r="C168" s="120"/>
      <c r="D168" s="118"/>
      <c r="E168" s="118"/>
      <c r="F168" s="121"/>
      <c r="G168" s="118"/>
      <c r="H168" s="118"/>
      <c r="I168" s="118"/>
      <c r="J168" s="118"/>
    </row>
    <row r="169" ht="15.75" customHeight="1">
      <c r="A169" s="118"/>
      <c r="B169" s="119"/>
      <c r="C169" s="120"/>
      <c r="D169" s="118"/>
      <c r="E169" s="118"/>
      <c r="F169" s="121"/>
      <c r="G169" s="118"/>
      <c r="H169" s="118"/>
      <c r="I169" s="118"/>
      <c r="J169" s="118"/>
    </row>
    <row r="170" ht="15.75" customHeight="1">
      <c r="A170" s="118"/>
      <c r="B170" s="119"/>
      <c r="C170" s="120"/>
      <c r="D170" s="118"/>
      <c r="E170" s="118"/>
      <c r="F170" s="121"/>
      <c r="G170" s="118"/>
      <c r="H170" s="118"/>
      <c r="I170" s="118"/>
      <c r="J170" s="118"/>
    </row>
    <row r="171" ht="15.75" customHeight="1">
      <c r="A171" s="118"/>
      <c r="B171" s="119"/>
      <c r="C171" s="120"/>
      <c r="D171" s="118"/>
      <c r="E171" s="118"/>
      <c r="F171" s="121"/>
      <c r="G171" s="118"/>
      <c r="H171" s="118"/>
      <c r="I171" s="118"/>
      <c r="J171" s="118"/>
    </row>
    <row r="172" ht="15.75" customHeight="1">
      <c r="A172" s="118"/>
      <c r="B172" s="119"/>
      <c r="C172" s="120"/>
      <c r="D172" s="118"/>
      <c r="E172" s="118"/>
      <c r="F172" s="121"/>
      <c r="G172" s="118"/>
      <c r="H172" s="118"/>
      <c r="I172" s="118"/>
      <c r="J172" s="118"/>
    </row>
    <row r="173" ht="15.75" customHeight="1">
      <c r="A173" s="118"/>
      <c r="B173" s="119"/>
      <c r="C173" s="120"/>
      <c r="D173" s="118"/>
      <c r="E173" s="118"/>
      <c r="F173" s="121"/>
      <c r="G173" s="118"/>
      <c r="H173" s="118"/>
      <c r="I173" s="118"/>
      <c r="J173" s="118"/>
    </row>
    <row r="174" ht="15.75" customHeight="1">
      <c r="A174" s="118"/>
      <c r="B174" s="119"/>
      <c r="C174" s="120"/>
      <c r="D174" s="118"/>
      <c r="E174" s="118"/>
      <c r="F174" s="121"/>
      <c r="G174" s="118"/>
      <c r="H174" s="118"/>
      <c r="I174" s="118"/>
      <c r="J174" s="118"/>
    </row>
    <row r="175" ht="15.75" customHeight="1">
      <c r="A175" s="118"/>
      <c r="B175" s="119"/>
      <c r="C175" s="120"/>
      <c r="D175" s="118"/>
      <c r="E175" s="118"/>
      <c r="F175" s="121"/>
      <c r="G175" s="118"/>
      <c r="H175" s="118"/>
      <c r="I175" s="118"/>
      <c r="J175" s="118"/>
    </row>
    <row r="176" ht="15.75" customHeight="1">
      <c r="A176" s="118"/>
      <c r="B176" s="119"/>
      <c r="C176" s="120"/>
      <c r="D176" s="118"/>
      <c r="E176" s="118"/>
      <c r="F176" s="121"/>
      <c r="G176" s="118"/>
      <c r="H176" s="118"/>
      <c r="I176" s="118"/>
      <c r="J176" s="118"/>
    </row>
    <row r="177" ht="15.75" customHeight="1">
      <c r="A177" s="118"/>
      <c r="B177" s="119"/>
      <c r="C177" s="120"/>
      <c r="D177" s="118"/>
      <c r="E177" s="118"/>
      <c r="F177" s="121"/>
      <c r="G177" s="118"/>
      <c r="H177" s="118"/>
      <c r="I177" s="118"/>
      <c r="J177" s="118"/>
    </row>
    <row r="178" ht="15.75" customHeight="1">
      <c r="A178" s="118"/>
      <c r="B178" s="119"/>
      <c r="C178" s="120"/>
      <c r="D178" s="118"/>
      <c r="E178" s="118"/>
      <c r="F178" s="121"/>
      <c r="G178" s="118"/>
      <c r="H178" s="118"/>
      <c r="I178" s="118"/>
      <c r="J178" s="118"/>
    </row>
    <row r="179" ht="15.75" customHeight="1">
      <c r="A179" s="118"/>
      <c r="B179" s="119"/>
      <c r="C179" s="120"/>
      <c r="D179" s="118"/>
      <c r="E179" s="118"/>
      <c r="F179" s="121"/>
      <c r="G179" s="118"/>
      <c r="H179" s="118"/>
      <c r="I179" s="118"/>
      <c r="J179" s="118"/>
    </row>
    <row r="180" ht="15.75" customHeight="1">
      <c r="A180" s="118"/>
      <c r="B180" s="119"/>
      <c r="C180" s="120"/>
      <c r="D180" s="118"/>
      <c r="E180" s="118"/>
      <c r="F180" s="121"/>
      <c r="G180" s="118"/>
      <c r="H180" s="118"/>
      <c r="I180" s="118"/>
      <c r="J180" s="118"/>
    </row>
    <row r="181" ht="15.75" customHeight="1">
      <c r="A181" s="118"/>
      <c r="B181" s="119"/>
      <c r="C181" s="120"/>
      <c r="D181" s="118"/>
      <c r="E181" s="118"/>
      <c r="F181" s="121"/>
      <c r="G181" s="118"/>
      <c r="H181" s="118"/>
      <c r="I181" s="118"/>
      <c r="J181" s="118"/>
    </row>
    <row r="182" ht="15.75" customHeight="1">
      <c r="A182" s="118"/>
      <c r="B182" s="119"/>
      <c r="C182" s="120"/>
      <c r="D182" s="118"/>
      <c r="E182" s="118"/>
      <c r="F182" s="121"/>
      <c r="G182" s="118"/>
      <c r="H182" s="118"/>
      <c r="I182" s="118"/>
      <c r="J182" s="118"/>
    </row>
    <row r="183" ht="15.75" customHeight="1">
      <c r="A183" s="118"/>
      <c r="B183" s="119"/>
      <c r="C183" s="120"/>
      <c r="D183" s="118"/>
      <c r="E183" s="118"/>
      <c r="F183" s="121"/>
      <c r="G183" s="118"/>
      <c r="H183" s="118"/>
      <c r="I183" s="118"/>
      <c r="J183" s="118"/>
    </row>
    <row r="184" ht="15.75" customHeight="1">
      <c r="A184" s="118"/>
      <c r="B184" s="119"/>
      <c r="C184" s="120"/>
      <c r="D184" s="118"/>
      <c r="E184" s="118"/>
      <c r="F184" s="121"/>
      <c r="G184" s="118"/>
      <c r="H184" s="118"/>
      <c r="I184" s="118"/>
      <c r="J184" s="118"/>
    </row>
    <row r="185" ht="15.75" customHeight="1">
      <c r="A185" s="118"/>
      <c r="B185" s="119"/>
      <c r="C185" s="120"/>
      <c r="D185" s="118"/>
      <c r="E185" s="118"/>
      <c r="F185" s="121"/>
      <c r="G185" s="118"/>
      <c r="H185" s="118"/>
      <c r="I185" s="118"/>
      <c r="J185" s="118"/>
    </row>
    <row r="186" ht="15.75" customHeight="1">
      <c r="A186" s="118"/>
      <c r="B186" s="119"/>
      <c r="C186" s="120"/>
      <c r="D186" s="118"/>
      <c r="E186" s="118"/>
      <c r="F186" s="121"/>
      <c r="G186" s="118"/>
      <c r="H186" s="118"/>
      <c r="I186" s="118"/>
      <c r="J186" s="118"/>
    </row>
    <row r="187" ht="15.75" customHeight="1">
      <c r="A187" s="118"/>
      <c r="B187" s="119"/>
      <c r="C187" s="120"/>
      <c r="D187" s="118"/>
      <c r="E187" s="118"/>
      <c r="F187" s="121"/>
      <c r="G187" s="118"/>
      <c r="H187" s="118"/>
      <c r="I187" s="118"/>
      <c r="J187" s="118"/>
    </row>
    <row r="188" ht="15.75" customHeight="1">
      <c r="A188" s="118"/>
      <c r="B188" s="119"/>
      <c r="C188" s="120"/>
      <c r="D188" s="118"/>
      <c r="E188" s="118"/>
      <c r="F188" s="121"/>
      <c r="G188" s="118"/>
      <c r="H188" s="118"/>
      <c r="I188" s="118"/>
      <c r="J188" s="118"/>
    </row>
    <row r="189" ht="15.75" customHeight="1">
      <c r="A189" s="118"/>
      <c r="B189" s="119"/>
      <c r="C189" s="120"/>
      <c r="D189" s="118"/>
      <c r="E189" s="118"/>
      <c r="F189" s="121"/>
      <c r="G189" s="118"/>
      <c r="H189" s="118"/>
      <c r="I189" s="118"/>
      <c r="J189" s="118"/>
    </row>
    <row r="190" ht="15.75" customHeight="1">
      <c r="A190" s="118"/>
      <c r="B190" s="119"/>
      <c r="C190" s="120"/>
      <c r="D190" s="118"/>
      <c r="E190" s="118"/>
      <c r="F190" s="121"/>
      <c r="G190" s="118"/>
      <c r="H190" s="118"/>
      <c r="I190" s="118"/>
      <c r="J190" s="118"/>
    </row>
    <row r="191" ht="15.75" customHeight="1">
      <c r="A191" s="118"/>
      <c r="B191" s="119"/>
      <c r="C191" s="120"/>
      <c r="D191" s="118"/>
      <c r="E191" s="118"/>
      <c r="F191" s="121"/>
      <c r="G191" s="118"/>
      <c r="H191" s="118"/>
      <c r="I191" s="118"/>
      <c r="J191" s="118"/>
    </row>
    <row r="192" ht="15.75" customHeight="1">
      <c r="A192" s="118"/>
      <c r="B192" s="119"/>
      <c r="C192" s="120"/>
      <c r="D192" s="118"/>
      <c r="E192" s="118"/>
      <c r="F192" s="121"/>
      <c r="G192" s="118"/>
      <c r="H192" s="118"/>
      <c r="I192" s="118"/>
      <c r="J192" s="118"/>
    </row>
    <row r="193" ht="15.75" customHeight="1">
      <c r="A193" s="118"/>
      <c r="B193" s="119"/>
      <c r="C193" s="120"/>
      <c r="D193" s="118"/>
      <c r="E193" s="118"/>
      <c r="F193" s="121"/>
      <c r="G193" s="118"/>
      <c r="H193" s="118"/>
      <c r="I193" s="118"/>
      <c r="J193" s="118"/>
    </row>
    <row r="194" ht="15.75" customHeight="1">
      <c r="A194" s="118"/>
      <c r="B194" s="119"/>
      <c r="C194" s="120"/>
      <c r="D194" s="118"/>
      <c r="E194" s="118"/>
      <c r="F194" s="121"/>
      <c r="G194" s="118"/>
      <c r="H194" s="118"/>
      <c r="I194" s="118"/>
      <c r="J194" s="118"/>
    </row>
    <row r="195" ht="15.75" customHeight="1">
      <c r="A195" s="118"/>
      <c r="B195" s="119"/>
      <c r="C195" s="120"/>
      <c r="D195" s="118"/>
      <c r="E195" s="118"/>
      <c r="F195" s="121"/>
      <c r="G195" s="118"/>
      <c r="H195" s="118"/>
      <c r="I195" s="118"/>
      <c r="J195" s="118"/>
    </row>
    <row r="196" ht="15.75" customHeight="1">
      <c r="A196" s="118"/>
      <c r="B196" s="119"/>
      <c r="C196" s="120"/>
      <c r="D196" s="118"/>
      <c r="E196" s="118"/>
      <c r="F196" s="121"/>
      <c r="G196" s="118"/>
      <c r="H196" s="118"/>
      <c r="I196" s="118"/>
      <c r="J196" s="118"/>
    </row>
    <row r="197" ht="15.75" customHeight="1">
      <c r="A197" s="118"/>
      <c r="B197" s="119"/>
      <c r="C197" s="120"/>
      <c r="D197" s="118"/>
      <c r="E197" s="118"/>
      <c r="F197" s="121"/>
      <c r="G197" s="118"/>
      <c r="H197" s="118"/>
      <c r="I197" s="118"/>
      <c r="J197" s="118"/>
    </row>
    <row r="198" ht="15.75" customHeight="1">
      <c r="A198" s="118"/>
      <c r="B198" s="119"/>
      <c r="C198" s="120"/>
      <c r="D198" s="118"/>
      <c r="E198" s="118"/>
      <c r="F198" s="121"/>
      <c r="G198" s="118"/>
      <c r="H198" s="118"/>
      <c r="I198" s="118"/>
      <c r="J198" s="118"/>
    </row>
    <row r="199" ht="15.75" customHeight="1">
      <c r="A199" s="118"/>
      <c r="B199" s="119"/>
      <c r="C199" s="120"/>
      <c r="D199" s="118"/>
      <c r="E199" s="118"/>
      <c r="F199" s="121"/>
      <c r="G199" s="118"/>
      <c r="H199" s="118"/>
      <c r="I199" s="118"/>
      <c r="J199" s="118"/>
    </row>
    <row r="200" ht="15.75" customHeight="1">
      <c r="A200" s="118"/>
      <c r="B200" s="119"/>
      <c r="C200" s="120"/>
      <c r="D200" s="118"/>
      <c r="E200" s="118"/>
      <c r="F200" s="121"/>
      <c r="G200" s="118"/>
      <c r="H200" s="118"/>
      <c r="I200" s="118"/>
      <c r="J200" s="118"/>
    </row>
    <row r="201" ht="15.75" customHeight="1">
      <c r="A201" s="118"/>
      <c r="B201" s="119"/>
      <c r="C201" s="120"/>
      <c r="D201" s="118"/>
      <c r="E201" s="118"/>
      <c r="F201" s="121"/>
      <c r="G201" s="118"/>
      <c r="H201" s="118"/>
      <c r="I201" s="118"/>
      <c r="J201" s="118"/>
    </row>
    <row r="202" ht="15.75" customHeight="1">
      <c r="A202" s="118"/>
      <c r="B202" s="119"/>
      <c r="C202" s="120"/>
      <c r="D202" s="118"/>
      <c r="E202" s="118"/>
      <c r="F202" s="121"/>
      <c r="G202" s="118"/>
      <c r="H202" s="118"/>
      <c r="I202" s="118"/>
      <c r="J202" s="118"/>
    </row>
    <row r="203" ht="15.75" customHeight="1">
      <c r="A203" s="118"/>
      <c r="B203" s="119"/>
      <c r="C203" s="120"/>
      <c r="D203" s="118"/>
      <c r="E203" s="118"/>
      <c r="F203" s="121"/>
      <c r="G203" s="118"/>
      <c r="H203" s="118"/>
      <c r="I203" s="118"/>
      <c r="J203" s="118"/>
    </row>
    <row r="204" ht="15.75" customHeight="1">
      <c r="A204" s="118"/>
      <c r="B204" s="119"/>
      <c r="C204" s="120"/>
      <c r="D204" s="118"/>
      <c r="E204" s="118"/>
      <c r="F204" s="121"/>
      <c r="G204" s="118"/>
      <c r="H204" s="118"/>
      <c r="I204" s="118"/>
      <c r="J204" s="118"/>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sheetData>
  <mergeCells count="28">
    <mergeCell ref="D7:D9"/>
    <mergeCell ref="D16:D18"/>
    <mergeCell ref="F16:F18"/>
    <mergeCell ref="F27:F30"/>
    <mergeCell ref="B11:B13"/>
    <mergeCell ref="B20:B22"/>
    <mergeCell ref="B23:B25"/>
    <mergeCell ref="B27:B30"/>
    <mergeCell ref="B39:B40"/>
    <mergeCell ref="B42:B43"/>
    <mergeCell ref="B49:B50"/>
    <mergeCell ref="A1:A2"/>
    <mergeCell ref="B1:B2"/>
    <mergeCell ref="A6:J6"/>
    <mergeCell ref="B7:B9"/>
    <mergeCell ref="A10:J10"/>
    <mergeCell ref="A14:J14"/>
    <mergeCell ref="A19:J19"/>
    <mergeCell ref="I1:J1"/>
    <mergeCell ref="A48:J48"/>
    <mergeCell ref="D49:D50"/>
    <mergeCell ref="A26:J26"/>
    <mergeCell ref="A31:J31"/>
    <mergeCell ref="A34:J34"/>
    <mergeCell ref="A37:J37"/>
    <mergeCell ref="A41:J41"/>
    <mergeCell ref="A44:J44"/>
    <mergeCell ref="A46:J46"/>
  </mergeCells>
  <conditionalFormatting sqref="J2">
    <cfRule type="cellIs" dxfId="0" priority="1" operator="equal">
      <formula>"FAIL"</formula>
    </cfRule>
  </conditionalFormatting>
  <conditionalFormatting sqref="J2">
    <cfRule type="cellIs" dxfId="1" priority="2" operator="equal">
      <formula>"PASS"</formula>
    </cfRule>
  </conditionalFormatting>
  <conditionalFormatting sqref="J2">
    <cfRule type="cellIs" dxfId="2" priority="3" operator="equal">
      <formula>"WARNING"</formula>
    </cfRule>
  </conditionalFormatting>
  <conditionalFormatting sqref="J2">
    <cfRule type="containsBlanks" dxfId="3" priority="4">
      <formula>LEN(TRIM(J2))=0</formula>
    </cfRule>
  </conditionalFormatting>
  <conditionalFormatting sqref="J3:J4">
    <cfRule type="cellIs" dxfId="0" priority="5" operator="equal">
      <formula>"FAIL"</formula>
    </cfRule>
  </conditionalFormatting>
  <conditionalFormatting sqref="J3:J4">
    <cfRule type="cellIs" dxfId="1" priority="6" operator="equal">
      <formula>"PASS"</formula>
    </cfRule>
  </conditionalFormatting>
  <conditionalFormatting sqref="J3:J4">
    <cfRule type="cellIs" dxfId="2" priority="7" operator="equal">
      <formula>"WARNING"</formula>
    </cfRule>
  </conditionalFormatting>
  <conditionalFormatting sqref="J3:J4">
    <cfRule type="containsBlanks" dxfId="3" priority="8">
      <formula>LEN(TRIM(J3))=0</formula>
    </cfRule>
  </conditionalFormatting>
  <conditionalFormatting sqref="I7:I9 I11:I13 I15:I18 I20:I25 I27:I30 I32:I33 I35:I36 I38:I40 I42:I43 I45 I47 I49:I50">
    <cfRule type="cellIs" dxfId="4" priority="9" operator="equal">
      <formula>"PASS"</formula>
    </cfRule>
  </conditionalFormatting>
  <conditionalFormatting sqref="I7:I9 I11:I13 I15:I18 I20:I25 I27:I30 I32:I33 I35:I36 I38:I40 I42:I43 I45 I47 I49:I50">
    <cfRule type="cellIs" dxfId="5" priority="10" operator="equal">
      <formula>"FAIL"</formula>
    </cfRule>
  </conditionalFormatting>
  <conditionalFormatting sqref="I7:I9 I11:I13 I15:I18 I20:I25 I27:I30 I32:I33 I35:I36 I38:I40 I42:I43 I45 I47 I49:I50">
    <cfRule type="cellIs" dxfId="6" priority="11" operator="equal">
      <formula>"WARNING"</formula>
    </cfRule>
  </conditionalFormatting>
  <conditionalFormatting sqref="I7:I9 I11:I13 I15:I18 I20:I25 I27:I30 I32:I33 I35:I36 I38:I40 I42:I43 I45 I47 I49:I50">
    <cfRule type="cellIs" dxfId="12" priority="12" operator="equal">
      <formula>"Done"</formula>
    </cfRule>
  </conditionalFormatting>
  <conditionalFormatting sqref="I7:I9 I11:I13 I15:I18 I20:I25 I27:I30 I32:I33 I35:I36 I38:I40 I42:I43 I45 I47 I49:I50">
    <cfRule type="cellIs" dxfId="13" priority="13" operator="equal">
      <formula>"WIP"</formula>
    </cfRule>
  </conditionalFormatting>
  <conditionalFormatting sqref="I7:I9 I11:I13 I15:I18 I20:I25 I27:I30 I32:I33 I35:I36 I38:I40 I42:I43 I45 I47 I49:I50">
    <cfRule type="cellIs" dxfId="14" priority="14" operator="equal">
      <formula>"Select"</formula>
    </cfRule>
  </conditionalFormatting>
  <conditionalFormatting sqref="H7:H9 H11:H13 H15:H18 H20:H25 H27:H30 H32:H33 H35:H36 H38:H40 H42:H43 H45 H47 H49:H50">
    <cfRule type="cellIs" dxfId="4" priority="15" operator="equal">
      <formula>"Yes"</formula>
    </cfRule>
  </conditionalFormatting>
  <conditionalFormatting sqref="H7:H9 H11:H13 H15:H18 H20:H25 H27:H30 H32:H33 H35:H36 H38:H40 H42:H43 H45 H47 H49:H50">
    <cfRule type="cellIs" dxfId="5" priority="16" operator="equal">
      <formula>"No"</formula>
    </cfRule>
  </conditionalFormatting>
  <dataValidations>
    <dataValidation type="list" allowBlank="1" sqref="I7:I9 I11:I13 I15:I18 I20:I25 I27:I30 I32:I33 I35:I36 I38:I40 I42:I43 I45 I47 I49:I50">
      <formula1>"Done,WIP,Select"</formula1>
    </dataValidation>
    <dataValidation type="list" allowBlank="1" sqref="H7:H9 H11:H13 H15:H18 H20:H25 H27:H30 H32:H33 H35:H36 H38:H40 H42:H43 H45 H47 H49:H50">
      <formula1>"Yes,No,Select"</formula1>
    </dataValidation>
  </dataValidations>
  <printOptions/>
  <pageMargins bottom="0.75" footer="0.0" header="0.0" left="0.7" right="0.7" top="0.75"/>
  <pageSetup fitToHeight="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43"/>
    <col customWidth="1" min="4" max="5" width="16.86"/>
  </cols>
  <sheetData>
    <row r="1">
      <c r="A1" s="122"/>
      <c r="B1" s="122"/>
      <c r="C1" s="122"/>
      <c r="D1" s="122"/>
      <c r="E1" s="122"/>
      <c r="F1" s="122"/>
      <c r="G1" s="122"/>
      <c r="H1" s="122"/>
      <c r="I1" s="122"/>
      <c r="J1" s="122"/>
      <c r="K1" s="122"/>
      <c r="L1" s="122"/>
      <c r="M1" s="122"/>
      <c r="N1" s="122"/>
      <c r="O1" s="122"/>
      <c r="P1" s="122"/>
      <c r="Q1" s="122"/>
      <c r="R1" s="122"/>
      <c r="S1" s="122"/>
      <c r="T1" s="122"/>
      <c r="U1" s="122"/>
      <c r="V1" s="122"/>
      <c r="W1" s="122"/>
      <c r="X1" s="122"/>
      <c r="Y1" s="122"/>
      <c r="Z1" s="122"/>
    </row>
    <row r="2">
      <c r="A2" s="122"/>
      <c r="B2" s="123" t="s">
        <v>273</v>
      </c>
      <c r="C2" s="82"/>
      <c r="D2" s="82"/>
      <c r="E2" s="82"/>
      <c r="F2" s="46"/>
      <c r="G2" s="122"/>
      <c r="H2" s="122"/>
      <c r="I2" s="122"/>
      <c r="J2" s="122"/>
      <c r="K2" s="122"/>
      <c r="L2" s="122"/>
      <c r="M2" s="122"/>
      <c r="N2" s="122"/>
      <c r="O2" s="122"/>
      <c r="P2" s="122"/>
      <c r="Q2" s="122"/>
      <c r="R2" s="122"/>
      <c r="S2" s="122"/>
      <c r="T2" s="122"/>
      <c r="U2" s="122"/>
      <c r="V2" s="122"/>
      <c r="W2" s="122"/>
      <c r="X2" s="122"/>
      <c r="Y2" s="122"/>
      <c r="Z2" s="122"/>
    </row>
    <row r="3">
      <c r="A3" s="122"/>
      <c r="B3" s="124" t="s">
        <v>274</v>
      </c>
      <c r="C3" s="82"/>
      <c r="D3" s="82"/>
      <c r="E3" s="82"/>
      <c r="F3" s="46"/>
      <c r="G3" s="122"/>
      <c r="H3" s="122"/>
      <c r="I3" s="122"/>
      <c r="J3" s="122"/>
      <c r="K3" s="122"/>
      <c r="L3" s="122"/>
      <c r="M3" s="122"/>
      <c r="N3" s="122"/>
      <c r="O3" s="122"/>
      <c r="P3" s="122"/>
      <c r="Q3" s="122"/>
      <c r="R3" s="122"/>
      <c r="S3" s="122"/>
      <c r="T3" s="122"/>
      <c r="U3" s="122"/>
      <c r="V3" s="122"/>
      <c r="W3" s="122"/>
      <c r="X3" s="122"/>
      <c r="Y3" s="122"/>
      <c r="Z3" s="122"/>
    </row>
    <row r="4">
      <c r="A4" s="122"/>
      <c r="B4" s="125" t="s">
        <v>275</v>
      </c>
      <c r="C4" s="125" t="s">
        <v>83</v>
      </c>
      <c r="D4" s="125" t="s">
        <v>276</v>
      </c>
      <c r="E4" s="125" t="s">
        <v>263</v>
      </c>
      <c r="F4" s="125" t="s">
        <v>277</v>
      </c>
      <c r="G4" s="122"/>
      <c r="H4" s="122"/>
      <c r="I4" s="122"/>
      <c r="J4" s="122"/>
      <c r="K4" s="122"/>
      <c r="L4" s="122"/>
      <c r="M4" s="122"/>
      <c r="N4" s="122"/>
      <c r="O4" s="122"/>
      <c r="P4" s="122"/>
      <c r="Q4" s="122"/>
      <c r="R4" s="122"/>
      <c r="S4" s="122"/>
      <c r="T4" s="122"/>
      <c r="U4" s="122"/>
      <c r="V4" s="122"/>
      <c r="W4" s="122"/>
      <c r="X4" s="122"/>
      <c r="Y4" s="122"/>
      <c r="Z4" s="122"/>
    </row>
    <row r="5">
      <c r="A5" s="122"/>
      <c r="B5" s="71" t="s">
        <v>13</v>
      </c>
      <c r="C5" s="126">
        <f>COUNTA(TestCase_and_TestExecution!A8:A10)</f>
        <v>3</v>
      </c>
      <c r="D5" s="127">
        <v>0.0</v>
      </c>
      <c r="E5" s="127">
        <v>3.0</v>
      </c>
      <c r="F5" s="126" t="s">
        <v>278</v>
      </c>
      <c r="G5" s="122"/>
      <c r="H5" s="122"/>
      <c r="I5" s="122"/>
      <c r="J5" s="122"/>
      <c r="K5" s="122"/>
      <c r="L5" s="122"/>
      <c r="M5" s="122"/>
      <c r="N5" s="122"/>
      <c r="O5" s="122"/>
      <c r="P5" s="122"/>
      <c r="Q5" s="122"/>
      <c r="R5" s="122"/>
      <c r="S5" s="122"/>
      <c r="T5" s="122"/>
      <c r="U5" s="122"/>
      <c r="V5" s="122"/>
      <c r="W5" s="122"/>
      <c r="X5" s="122"/>
      <c r="Y5" s="122"/>
      <c r="Z5" s="122"/>
    </row>
    <row r="6">
      <c r="A6" s="122"/>
      <c r="B6" s="69" t="s">
        <v>17</v>
      </c>
      <c r="C6" s="126">
        <f>COUNTA(TestCase_and_TestExecution!A12:A14)</f>
        <v>3</v>
      </c>
      <c r="D6" s="127">
        <v>1.0</v>
      </c>
      <c r="E6" s="127">
        <v>2.0</v>
      </c>
      <c r="F6" s="126" t="s">
        <v>278</v>
      </c>
      <c r="G6" s="122"/>
      <c r="H6" s="122"/>
      <c r="I6" s="122"/>
      <c r="J6" s="122"/>
      <c r="K6" s="122"/>
      <c r="L6" s="122"/>
      <c r="M6" s="122"/>
      <c r="N6" s="122"/>
      <c r="O6" s="122"/>
      <c r="P6" s="122"/>
      <c r="Q6" s="122"/>
      <c r="R6" s="122"/>
      <c r="S6" s="122"/>
      <c r="T6" s="122"/>
      <c r="U6" s="122"/>
      <c r="V6" s="122"/>
      <c r="W6" s="122"/>
      <c r="X6" s="122"/>
      <c r="Y6" s="122"/>
      <c r="Z6" s="122"/>
    </row>
    <row r="7">
      <c r="A7" s="122"/>
      <c r="B7" s="71" t="s">
        <v>22</v>
      </c>
      <c r="C7" s="126">
        <f>COUNTA(TestCase_and_TestExecution!A16:A19)</f>
        <v>4</v>
      </c>
      <c r="D7" s="127">
        <v>0.0</v>
      </c>
      <c r="E7" s="127">
        <v>4.0</v>
      </c>
      <c r="F7" s="126" t="s">
        <v>278</v>
      </c>
      <c r="G7" s="122"/>
      <c r="H7" s="122"/>
      <c r="I7" s="122"/>
      <c r="J7" s="122"/>
      <c r="K7" s="128"/>
      <c r="L7" s="122"/>
      <c r="M7" s="122"/>
      <c r="N7" s="122"/>
      <c r="O7" s="122"/>
      <c r="P7" s="122"/>
      <c r="Q7" s="122"/>
      <c r="R7" s="122"/>
      <c r="S7" s="122"/>
      <c r="T7" s="122"/>
      <c r="U7" s="122"/>
      <c r="V7" s="122"/>
      <c r="W7" s="122"/>
      <c r="X7" s="122"/>
      <c r="Y7" s="122"/>
      <c r="Z7" s="122"/>
    </row>
    <row r="8">
      <c r="A8" s="122"/>
      <c r="B8" s="71" t="s">
        <v>29</v>
      </c>
      <c r="C8" s="126">
        <f>COUNTA(TestCase_and_TestExecution!A21:A26)</f>
        <v>6</v>
      </c>
      <c r="D8" s="127">
        <v>0.0</v>
      </c>
      <c r="E8" s="127">
        <v>6.0</v>
      </c>
      <c r="F8" s="126" t="s">
        <v>278</v>
      </c>
      <c r="G8" s="122"/>
      <c r="H8" s="122"/>
      <c r="I8" s="122"/>
      <c r="J8" s="122"/>
      <c r="K8" s="34"/>
      <c r="L8" s="122"/>
      <c r="M8" s="122"/>
      <c r="N8" s="122"/>
      <c r="O8" s="122"/>
      <c r="P8" s="122"/>
      <c r="Q8" s="122"/>
      <c r="R8" s="122"/>
      <c r="S8" s="122"/>
      <c r="T8" s="122"/>
      <c r="U8" s="122"/>
      <c r="V8" s="122"/>
      <c r="W8" s="122"/>
      <c r="X8" s="122"/>
      <c r="Y8" s="122"/>
      <c r="Z8" s="122"/>
    </row>
    <row r="9">
      <c r="A9" s="122"/>
      <c r="B9" s="129" t="s">
        <v>34</v>
      </c>
      <c r="C9" s="126">
        <f>COUNTA(TestCase_and_TestExecution!A28:A31)</f>
        <v>4</v>
      </c>
      <c r="D9" s="127">
        <v>0.0</v>
      </c>
      <c r="E9" s="127">
        <v>4.0</v>
      </c>
      <c r="F9" s="126" t="s">
        <v>278</v>
      </c>
      <c r="G9" s="122"/>
      <c r="H9" s="122"/>
      <c r="I9" s="122"/>
      <c r="J9" s="122"/>
      <c r="K9" s="34"/>
      <c r="L9" s="122"/>
      <c r="M9" s="122"/>
      <c r="N9" s="122"/>
      <c r="O9" s="122"/>
      <c r="P9" s="122"/>
      <c r="Q9" s="122"/>
      <c r="R9" s="122"/>
      <c r="S9" s="122"/>
      <c r="T9" s="122"/>
      <c r="U9" s="122"/>
      <c r="V9" s="122"/>
      <c r="W9" s="122"/>
      <c r="X9" s="122"/>
      <c r="Y9" s="122"/>
      <c r="Z9" s="122"/>
    </row>
    <row r="10">
      <c r="A10" s="122"/>
      <c r="B10" s="129" t="s">
        <v>37</v>
      </c>
      <c r="C10" s="126">
        <f>COUNTA(TestCase_and_TestExecution!A33:A34)</f>
        <v>2</v>
      </c>
      <c r="D10" s="127">
        <v>0.0</v>
      </c>
      <c r="E10" s="127">
        <v>2.0</v>
      </c>
      <c r="F10" s="126" t="s">
        <v>278</v>
      </c>
      <c r="G10" s="122"/>
      <c r="H10" s="122"/>
      <c r="I10" s="122"/>
      <c r="J10" s="122"/>
      <c r="K10" s="128"/>
      <c r="L10" s="122"/>
      <c r="M10" s="122"/>
      <c r="N10" s="122"/>
      <c r="O10" s="122"/>
      <c r="P10" s="122"/>
      <c r="Q10" s="122"/>
      <c r="R10" s="122"/>
      <c r="S10" s="122"/>
      <c r="T10" s="122"/>
      <c r="U10" s="122"/>
      <c r="V10" s="122"/>
      <c r="W10" s="122"/>
      <c r="X10" s="122"/>
      <c r="Y10" s="122"/>
      <c r="Z10" s="122"/>
    </row>
    <row r="11">
      <c r="A11" s="122"/>
      <c r="B11" s="129" t="s">
        <v>42</v>
      </c>
      <c r="C11" s="126">
        <f>COUNTA(TestCase_and_TestExecution!A36:A37)</f>
        <v>2</v>
      </c>
      <c r="D11" s="127">
        <v>0.0</v>
      </c>
      <c r="E11" s="127">
        <v>2.0</v>
      </c>
      <c r="F11" s="126" t="s">
        <v>278</v>
      </c>
      <c r="G11" s="122"/>
      <c r="H11" s="122"/>
      <c r="I11" s="122"/>
      <c r="J11" s="122"/>
      <c r="K11" s="128"/>
      <c r="L11" s="122"/>
      <c r="M11" s="122"/>
      <c r="N11" s="122"/>
      <c r="O11" s="122"/>
      <c r="P11" s="122"/>
      <c r="Q11" s="122"/>
      <c r="R11" s="122"/>
      <c r="S11" s="122"/>
      <c r="T11" s="122"/>
      <c r="U11" s="122"/>
      <c r="V11" s="122"/>
      <c r="W11" s="122"/>
      <c r="X11" s="122"/>
      <c r="Y11" s="122"/>
      <c r="Z11" s="122"/>
    </row>
    <row r="12">
      <c r="A12" s="122"/>
      <c r="B12" s="130" t="s">
        <v>47</v>
      </c>
      <c r="C12" s="126">
        <f>COUNTA(TestCase_and_TestExecution!A39:A41)</f>
        <v>3</v>
      </c>
      <c r="D12" s="127">
        <v>0.0</v>
      </c>
      <c r="E12" s="127">
        <v>3.0</v>
      </c>
      <c r="F12" s="126" t="s">
        <v>278</v>
      </c>
      <c r="G12" s="122"/>
      <c r="H12" s="122"/>
      <c r="I12" s="122"/>
      <c r="J12" s="122"/>
      <c r="K12" s="128"/>
      <c r="L12" s="122"/>
      <c r="M12" s="122"/>
      <c r="N12" s="122"/>
      <c r="O12" s="122"/>
      <c r="P12" s="122"/>
      <c r="Q12" s="122"/>
      <c r="R12" s="122"/>
      <c r="S12" s="122"/>
      <c r="T12" s="122"/>
      <c r="U12" s="122"/>
      <c r="V12" s="122"/>
      <c r="W12" s="122"/>
      <c r="X12" s="122"/>
      <c r="Y12" s="122"/>
      <c r="Z12" s="122"/>
    </row>
    <row r="13">
      <c r="A13" s="122"/>
      <c r="B13" s="129" t="s">
        <v>52</v>
      </c>
      <c r="C13" s="126">
        <f>COUNTA(TestCase_and_TestExecution!A43:A44)</f>
        <v>2</v>
      </c>
      <c r="D13" s="127">
        <v>0.0</v>
      </c>
      <c r="E13" s="127">
        <v>2.0</v>
      </c>
      <c r="F13" s="126" t="s">
        <v>278</v>
      </c>
      <c r="G13" s="122"/>
      <c r="H13" s="122"/>
      <c r="I13" s="122"/>
      <c r="J13" s="122"/>
      <c r="K13" s="128"/>
      <c r="L13" s="122"/>
      <c r="M13" s="122"/>
      <c r="N13" s="122"/>
      <c r="O13" s="122"/>
      <c r="P13" s="122"/>
      <c r="Q13" s="122"/>
      <c r="R13" s="122"/>
      <c r="S13" s="122"/>
      <c r="T13" s="122"/>
      <c r="U13" s="122"/>
      <c r="V13" s="122"/>
      <c r="W13" s="122"/>
      <c r="X13" s="122"/>
      <c r="Y13" s="122"/>
      <c r="Z13" s="122"/>
    </row>
    <row r="14">
      <c r="A14" s="122"/>
      <c r="B14" s="129" t="s">
        <v>55</v>
      </c>
      <c r="C14" s="126">
        <f>COUNTA(TestCase_and_TestExecution!A46)</f>
        <v>1</v>
      </c>
      <c r="D14" s="127">
        <v>1.0</v>
      </c>
      <c r="E14" s="127">
        <v>0.0</v>
      </c>
      <c r="F14" s="126" t="s">
        <v>278</v>
      </c>
      <c r="G14" s="122"/>
      <c r="H14" s="122"/>
      <c r="I14" s="122"/>
      <c r="J14" s="122"/>
      <c r="K14" s="128"/>
      <c r="L14" s="122"/>
      <c r="M14" s="122"/>
      <c r="N14" s="122"/>
      <c r="O14" s="122"/>
      <c r="P14" s="122"/>
      <c r="Q14" s="122"/>
      <c r="R14" s="122"/>
      <c r="S14" s="122"/>
      <c r="T14" s="122"/>
      <c r="U14" s="122"/>
      <c r="V14" s="122"/>
      <c r="W14" s="122"/>
      <c r="X14" s="122"/>
      <c r="Y14" s="122"/>
      <c r="Z14" s="122"/>
    </row>
    <row r="15">
      <c r="A15" s="131"/>
      <c r="B15" s="129" t="s">
        <v>58</v>
      </c>
      <c r="C15" s="126">
        <f>COUNTA(TestCase_and_TestExecution!A48)</f>
        <v>1</v>
      </c>
      <c r="D15" s="127">
        <v>1.0</v>
      </c>
      <c r="E15" s="127">
        <v>0.0</v>
      </c>
      <c r="F15" s="132" t="s">
        <v>278</v>
      </c>
      <c r="G15" s="131"/>
      <c r="H15" s="131"/>
      <c r="I15" s="131"/>
      <c r="J15" s="131"/>
      <c r="K15" s="133"/>
      <c r="L15" s="131"/>
      <c r="M15" s="131"/>
      <c r="N15" s="131"/>
      <c r="O15" s="131"/>
      <c r="P15" s="131"/>
      <c r="Q15" s="131"/>
      <c r="R15" s="131"/>
      <c r="S15" s="131"/>
      <c r="T15" s="131"/>
      <c r="U15" s="131"/>
      <c r="V15" s="131"/>
      <c r="W15" s="131"/>
      <c r="X15" s="131"/>
      <c r="Y15" s="131"/>
      <c r="Z15" s="131"/>
    </row>
    <row r="16">
      <c r="A16" s="122"/>
      <c r="B16" s="71" t="s">
        <v>61</v>
      </c>
      <c r="C16" s="126">
        <f>COUNTA(TestCase_and_TestExecution!A50:A51)</f>
        <v>2</v>
      </c>
      <c r="D16" s="127">
        <v>2.0</v>
      </c>
      <c r="E16" s="127">
        <v>0.0</v>
      </c>
      <c r="F16" s="126" t="s">
        <v>278</v>
      </c>
      <c r="G16" s="122"/>
      <c r="H16" s="122"/>
      <c r="I16" s="122"/>
      <c r="J16" s="122"/>
      <c r="K16" s="30"/>
      <c r="L16" s="122"/>
      <c r="M16" s="122"/>
      <c r="N16" s="122"/>
      <c r="O16" s="122"/>
      <c r="P16" s="122"/>
      <c r="Q16" s="122"/>
      <c r="R16" s="122"/>
      <c r="S16" s="122"/>
      <c r="T16" s="122"/>
      <c r="U16" s="122"/>
      <c r="V16" s="122"/>
      <c r="W16" s="122"/>
      <c r="X16" s="122"/>
      <c r="Y16" s="122"/>
      <c r="Z16" s="122"/>
    </row>
    <row r="17">
      <c r="A17" s="122"/>
      <c r="B17" s="134" t="s">
        <v>83</v>
      </c>
      <c r="C17" s="134">
        <f>SUM(C5:C16)</f>
        <v>33</v>
      </c>
      <c r="D17" s="134">
        <f t="shared" ref="D17:E17" si="1">sum(D5:D16)</f>
        <v>5</v>
      </c>
      <c r="E17" s="135">
        <f t="shared" si="1"/>
        <v>28</v>
      </c>
      <c r="F17" s="134"/>
      <c r="G17" s="122"/>
      <c r="H17" s="122"/>
      <c r="I17" s="122"/>
      <c r="J17" s="122"/>
      <c r="K17" s="30"/>
      <c r="L17" s="122"/>
      <c r="M17" s="122"/>
      <c r="N17" s="122"/>
      <c r="O17" s="122"/>
      <c r="P17" s="122"/>
      <c r="Q17" s="122"/>
      <c r="R17" s="122"/>
      <c r="S17" s="122"/>
      <c r="T17" s="122"/>
      <c r="U17" s="122"/>
      <c r="V17" s="122"/>
      <c r="W17" s="122"/>
      <c r="X17" s="122"/>
      <c r="Y17" s="122"/>
      <c r="Z17" s="122"/>
    </row>
    <row r="18">
      <c r="A18" s="122"/>
      <c r="B18" s="122"/>
      <c r="C18" s="122"/>
      <c r="D18" s="122"/>
      <c r="E18" s="122"/>
      <c r="F18" s="122"/>
      <c r="G18" s="122"/>
      <c r="H18" s="122"/>
      <c r="I18" s="122"/>
      <c r="J18" s="122"/>
      <c r="L18" s="122"/>
      <c r="M18" s="122"/>
      <c r="N18" s="122"/>
      <c r="O18" s="122"/>
      <c r="P18" s="122"/>
      <c r="Q18" s="122"/>
      <c r="R18" s="122"/>
      <c r="S18" s="122"/>
      <c r="T18" s="122"/>
      <c r="U18" s="122"/>
      <c r="V18" s="122"/>
      <c r="W18" s="122"/>
      <c r="X18" s="122"/>
      <c r="Y18" s="122"/>
      <c r="Z18" s="122"/>
    </row>
    <row r="19">
      <c r="A19" s="122"/>
      <c r="B19" s="122"/>
      <c r="C19" s="122"/>
      <c r="D19" s="122"/>
      <c r="E19" s="122"/>
      <c r="F19" s="122"/>
      <c r="G19" s="122"/>
      <c r="H19" s="122"/>
      <c r="I19" s="122"/>
      <c r="J19" s="122"/>
      <c r="L19" s="122"/>
      <c r="M19" s="122"/>
      <c r="N19" s="122"/>
      <c r="O19" s="122"/>
      <c r="P19" s="122"/>
      <c r="Q19" s="122"/>
      <c r="R19" s="122"/>
      <c r="S19" s="122"/>
      <c r="T19" s="122"/>
      <c r="U19" s="122"/>
      <c r="V19" s="122"/>
      <c r="W19" s="122"/>
      <c r="X19" s="122"/>
      <c r="Y19" s="122"/>
      <c r="Z19" s="122"/>
    </row>
    <row r="20" ht="15.75" customHeight="1">
      <c r="A20" s="122"/>
      <c r="B20" s="122"/>
      <c r="C20" s="122"/>
      <c r="D20" s="122"/>
      <c r="E20" s="122"/>
      <c r="F20" s="122"/>
      <c r="G20" s="122"/>
      <c r="H20" s="122"/>
      <c r="I20" s="122"/>
      <c r="J20" s="122"/>
      <c r="L20" s="122"/>
      <c r="M20" s="122"/>
      <c r="N20" s="122"/>
      <c r="O20" s="122"/>
      <c r="P20" s="122"/>
      <c r="Q20" s="122"/>
      <c r="R20" s="122"/>
      <c r="S20" s="122"/>
      <c r="T20" s="122"/>
      <c r="U20" s="122"/>
      <c r="V20" s="122"/>
      <c r="W20" s="122"/>
      <c r="X20" s="122"/>
      <c r="Y20" s="122"/>
      <c r="Z20" s="122"/>
    </row>
    <row r="21">
      <c r="A21" s="122"/>
      <c r="B21" s="123" t="s">
        <v>279</v>
      </c>
      <c r="C21" s="46"/>
      <c r="D21" s="136"/>
      <c r="E21" s="136"/>
      <c r="F21" s="122"/>
      <c r="G21" s="122"/>
      <c r="H21" s="122"/>
      <c r="I21" s="122"/>
      <c r="J21" s="122"/>
      <c r="L21" s="122"/>
      <c r="M21" s="122"/>
      <c r="N21" s="122"/>
      <c r="O21" s="122"/>
      <c r="P21" s="122"/>
      <c r="Q21" s="122"/>
      <c r="R21" s="122"/>
      <c r="S21" s="122"/>
      <c r="T21" s="122"/>
      <c r="U21" s="122"/>
      <c r="V21" s="122"/>
      <c r="W21" s="122"/>
      <c r="X21" s="122"/>
      <c r="Y21" s="122"/>
      <c r="Z21" s="122"/>
    </row>
    <row r="22">
      <c r="A22" s="122"/>
      <c r="B22" s="137" t="s">
        <v>280</v>
      </c>
      <c r="C22" s="137" t="s">
        <v>281</v>
      </c>
      <c r="D22" s="136"/>
      <c r="E22" s="136"/>
      <c r="F22" s="122"/>
      <c r="G22" s="122"/>
      <c r="H22" s="122"/>
      <c r="I22" s="122"/>
      <c r="J22" s="122"/>
      <c r="L22" s="122"/>
      <c r="M22" s="122"/>
      <c r="N22" s="122"/>
      <c r="O22" s="122"/>
      <c r="P22" s="122"/>
      <c r="Q22" s="122"/>
      <c r="R22" s="122"/>
      <c r="S22" s="122"/>
      <c r="T22" s="122"/>
      <c r="U22" s="122"/>
      <c r="V22" s="122"/>
      <c r="W22" s="122"/>
      <c r="X22" s="122"/>
      <c r="Y22" s="122"/>
      <c r="Z22" s="122"/>
    </row>
    <row r="23">
      <c r="A23" s="122"/>
      <c r="B23" s="138" t="s">
        <v>282</v>
      </c>
      <c r="C23" s="139" t="s">
        <v>283</v>
      </c>
      <c r="D23" s="136"/>
      <c r="E23" s="136"/>
      <c r="F23" s="122"/>
      <c r="G23" s="122"/>
      <c r="H23" s="122"/>
      <c r="I23" s="122"/>
      <c r="J23" s="122"/>
      <c r="L23" s="122"/>
      <c r="M23" s="122"/>
      <c r="N23" s="122"/>
      <c r="O23" s="122"/>
      <c r="P23" s="122"/>
      <c r="Q23" s="122"/>
      <c r="R23" s="122"/>
      <c r="S23" s="122"/>
      <c r="T23" s="122"/>
      <c r="U23" s="122"/>
      <c r="V23" s="122"/>
      <c r="W23" s="122"/>
      <c r="X23" s="122"/>
      <c r="Y23" s="122"/>
      <c r="Z23" s="122"/>
    </row>
    <row r="24">
      <c r="A24" s="122"/>
      <c r="B24" s="138" t="s">
        <v>284</v>
      </c>
      <c r="C24" s="126">
        <f>C17</f>
        <v>33</v>
      </c>
      <c r="D24" s="136"/>
      <c r="E24" s="136"/>
      <c r="F24" s="122"/>
      <c r="G24" s="122"/>
      <c r="H24" s="122"/>
      <c r="I24" s="122"/>
      <c r="J24" s="122"/>
      <c r="K24" s="122"/>
      <c r="L24" s="122"/>
      <c r="M24" s="122"/>
      <c r="N24" s="122"/>
      <c r="O24" s="122"/>
      <c r="P24" s="122"/>
      <c r="Q24" s="122"/>
      <c r="R24" s="122"/>
      <c r="S24" s="122"/>
      <c r="T24" s="122"/>
      <c r="U24" s="122"/>
      <c r="V24" s="122"/>
      <c r="W24" s="122"/>
      <c r="X24" s="122"/>
      <c r="Y24" s="122"/>
      <c r="Z24" s="122"/>
    </row>
    <row r="25">
      <c r="A25" s="122"/>
      <c r="B25" s="138" t="s">
        <v>71</v>
      </c>
      <c r="C25" s="132">
        <f>COUNTIF(TestCase_and_TestExecution!I8:I51,"PASS")</f>
        <v>30</v>
      </c>
      <c r="D25" s="136"/>
      <c r="E25" s="136"/>
      <c r="F25" s="122"/>
      <c r="G25" s="122"/>
      <c r="H25" s="122"/>
      <c r="I25" s="122"/>
      <c r="J25" s="122"/>
      <c r="K25" s="122"/>
      <c r="L25" s="122"/>
      <c r="M25" s="122"/>
      <c r="N25" s="122"/>
      <c r="O25" s="122"/>
      <c r="P25" s="122"/>
      <c r="Q25" s="122"/>
      <c r="R25" s="122"/>
      <c r="S25" s="122"/>
      <c r="T25" s="122"/>
      <c r="U25" s="122"/>
      <c r="V25" s="122"/>
      <c r="W25" s="122"/>
      <c r="X25" s="122"/>
      <c r="Y25" s="122"/>
      <c r="Z25" s="122"/>
    </row>
    <row r="26">
      <c r="A26" s="122"/>
      <c r="B26" s="138" t="s">
        <v>285</v>
      </c>
      <c r="C26" s="126">
        <f>COUNTIF(TestCase_and_TestExecution!I8:I51,"FAIL")</f>
        <v>3</v>
      </c>
      <c r="D26" s="136"/>
      <c r="E26" s="136"/>
      <c r="F26" s="122"/>
      <c r="G26" s="122"/>
      <c r="H26" s="122"/>
      <c r="I26" s="122"/>
      <c r="J26" s="122"/>
      <c r="K26" s="122"/>
      <c r="L26" s="122"/>
      <c r="M26" s="122"/>
      <c r="N26" s="122"/>
      <c r="O26" s="122"/>
      <c r="P26" s="122"/>
      <c r="Q26" s="122"/>
      <c r="R26" s="122"/>
      <c r="S26" s="122"/>
      <c r="T26" s="122"/>
      <c r="U26" s="122"/>
      <c r="V26" s="122"/>
      <c r="W26" s="122"/>
      <c r="X26" s="122"/>
      <c r="Y26" s="122"/>
      <c r="Z26" s="122"/>
    </row>
    <row r="27">
      <c r="A27" s="122"/>
      <c r="B27" s="138" t="s">
        <v>79</v>
      </c>
      <c r="C27" s="126">
        <f>COUNTIF(TestCase_and_TestExecution!I8:I51,"WARNING")</f>
        <v>0</v>
      </c>
      <c r="D27" s="136"/>
      <c r="E27" s="136"/>
      <c r="F27" s="122"/>
      <c r="G27" s="122"/>
      <c r="H27" s="122"/>
      <c r="I27" s="122"/>
      <c r="J27" s="122"/>
      <c r="K27" s="122"/>
      <c r="L27" s="122"/>
      <c r="M27" s="122"/>
      <c r="N27" s="122"/>
      <c r="O27" s="122"/>
      <c r="P27" s="122"/>
      <c r="Q27" s="122"/>
      <c r="R27" s="122"/>
      <c r="S27" s="122"/>
      <c r="T27" s="122"/>
      <c r="U27" s="122"/>
      <c r="V27" s="122"/>
      <c r="W27" s="122"/>
      <c r="X27" s="122"/>
      <c r="Y27" s="122"/>
      <c r="Z27" s="122"/>
    </row>
    <row r="28">
      <c r="A28" s="122"/>
      <c r="B28" s="138" t="s">
        <v>286</v>
      </c>
      <c r="C28" s="126">
        <f>COUNTIF(TestCase_and_TestExecution!I8:I51,"N/T")</f>
        <v>0</v>
      </c>
      <c r="D28" s="136"/>
      <c r="E28" s="136"/>
      <c r="F28" s="122"/>
      <c r="G28" s="122"/>
      <c r="H28" s="122"/>
      <c r="I28" s="122"/>
      <c r="J28" s="122"/>
      <c r="K28" s="122"/>
      <c r="L28" s="122"/>
      <c r="M28" s="122"/>
      <c r="N28" s="122"/>
      <c r="O28" s="122"/>
      <c r="P28" s="122"/>
      <c r="Q28" s="122"/>
      <c r="R28" s="122"/>
      <c r="S28" s="122"/>
      <c r="T28" s="122"/>
      <c r="U28" s="122"/>
      <c r="V28" s="122"/>
      <c r="W28" s="122"/>
      <c r="X28" s="122"/>
      <c r="Y28" s="122"/>
      <c r="Z28" s="122"/>
    </row>
    <row r="29">
      <c r="A29" s="122"/>
      <c r="B29" s="138" t="s">
        <v>287</v>
      </c>
      <c r="C29" s="126">
        <f>COUNTIF(TestCase_and_TestExecution!I8:I51,"N/A")</f>
        <v>0</v>
      </c>
      <c r="D29" s="136"/>
      <c r="E29" s="136"/>
      <c r="F29" s="122"/>
      <c r="G29" s="122"/>
      <c r="H29" s="122"/>
      <c r="I29" s="122"/>
      <c r="J29" s="122"/>
      <c r="K29" s="122"/>
      <c r="L29" s="122"/>
      <c r="M29" s="122"/>
      <c r="N29" s="122"/>
      <c r="O29" s="122"/>
      <c r="P29" s="122"/>
      <c r="Q29" s="122"/>
      <c r="R29" s="122"/>
      <c r="S29" s="122"/>
      <c r="T29" s="122"/>
      <c r="U29" s="122"/>
      <c r="V29" s="122"/>
      <c r="W29" s="122"/>
      <c r="X29" s="122"/>
      <c r="Y29" s="122"/>
      <c r="Z29" s="122"/>
    </row>
    <row r="30">
      <c r="A30" s="122"/>
      <c r="B30" s="138" t="s">
        <v>288</v>
      </c>
      <c r="C30" s="126">
        <f>COUNTIF(TestCase_and_TestExecution!I8:I51,"WIP")</f>
        <v>0</v>
      </c>
      <c r="D30" s="136"/>
      <c r="E30" s="136"/>
      <c r="F30" s="122"/>
      <c r="G30" s="122"/>
      <c r="H30" s="122"/>
      <c r="I30" s="122"/>
      <c r="J30" s="122"/>
      <c r="K30" s="122"/>
      <c r="L30" s="122"/>
      <c r="M30" s="122"/>
      <c r="N30" s="122"/>
      <c r="O30" s="122"/>
      <c r="P30" s="122"/>
      <c r="Q30" s="122"/>
      <c r="R30" s="122"/>
      <c r="S30" s="122"/>
      <c r="T30" s="122"/>
      <c r="U30" s="122"/>
      <c r="V30" s="122"/>
      <c r="W30" s="122"/>
      <c r="X30" s="122"/>
      <c r="Y30" s="122"/>
      <c r="Z30" s="122"/>
    </row>
    <row r="31">
      <c r="A31" s="122"/>
      <c r="B31" s="134" t="s">
        <v>289</v>
      </c>
      <c r="C31" s="140">
        <f>C25/(C24-C28-C29-C30)</f>
        <v>0.9090909091</v>
      </c>
      <c r="D31" s="136"/>
      <c r="E31" s="136"/>
      <c r="F31" s="122"/>
      <c r="G31" s="122"/>
      <c r="H31" s="122"/>
      <c r="I31" s="122"/>
      <c r="J31" s="122"/>
      <c r="K31" s="122"/>
      <c r="L31" s="122"/>
      <c r="M31" s="122"/>
      <c r="N31" s="122"/>
      <c r="O31" s="122"/>
      <c r="P31" s="122"/>
      <c r="Q31" s="122"/>
      <c r="R31" s="122"/>
      <c r="S31" s="122"/>
      <c r="T31" s="122"/>
      <c r="U31" s="122"/>
      <c r="V31" s="122"/>
      <c r="W31" s="122"/>
      <c r="X31" s="122"/>
      <c r="Y31" s="122"/>
      <c r="Z31" s="122"/>
    </row>
    <row r="32" ht="15.75" customHeight="1">
      <c r="A32" s="122"/>
      <c r="B32" s="122"/>
      <c r="C32" s="122"/>
      <c r="D32" s="136"/>
      <c r="E32" s="136"/>
      <c r="F32" s="122"/>
      <c r="G32" s="122"/>
      <c r="H32" s="122"/>
      <c r="I32" s="122"/>
      <c r="J32" s="122"/>
      <c r="K32" s="122"/>
      <c r="L32" s="122"/>
      <c r="M32" s="122"/>
      <c r="N32" s="122"/>
      <c r="O32" s="122"/>
      <c r="P32" s="122"/>
      <c r="Q32" s="122"/>
      <c r="R32" s="122"/>
      <c r="S32" s="122"/>
      <c r="T32" s="122"/>
      <c r="U32" s="122"/>
      <c r="V32" s="122"/>
      <c r="W32" s="122"/>
      <c r="X32" s="122"/>
      <c r="Y32" s="122"/>
      <c r="Z32" s="122"/>
    </row>
    <row r="33" ht="15.75" customHeight="1">
      <c r="A33" s="122"/>
      <c r="B33" s="122"/>
      <c r="C33" s="122"/>
      <c r="D33" s="136"/>
      <c r="E33" s="136"/>
      <c r="F33" s="122"/>
      <c r="G33" s="122"/>
      <c r="H33" s="122"/>
      <c r="I33" s="122"/>
      <c r="J33" s="122"/>
      <c r="K33" s="122"/>
      <c r="L33" s="122"/>
      <c r="M33" s="122"/>
      <c r="N33" s="122"/>
      <c r="O33" s="122"/>
      <c r="P33" s="122"/>
      <c r="Q33" s="122"/>
      <c r="R33" s="122"/>
      <c r="S33" s="122"/>
      <c r="T33" s="122"/>
      <c r="U33" s="122"/>
      <c r="V33" s="122"/>
      <c r="W33" s="122"/>
      <c r="X33" s="122"/>
      <c r="Y33" s="122"/>
      <c r="Z33" s="122"/>
    </row>
    <row r="34" ht="15.75" customHeight="1">
      <c r="A34" s="122"/>
      <c r="B34" s="122"/>
      <c r="C34" s="122"/>
      <c r="D34" s="136"/>
      <c r="E34" s="136"/>
      <c r="F34" s="122"/>
      <c r="G34" s="122"/>
      <c r="H34" s="122"/>
      <c r="I34" s="122"/>
      <c r="J34" s="122"/>
      <c r="K34" s="122"/>
      <c r="L34" s="122"/>
      <c r="M34" s="122"/>
      <c r="N34" s="122"/>
      <c r="O34" s="122"/>
      <c r="P34" s="122"/>
      <c r="Q34" s="122"/>
      <c r="R34" s="122"/>
      <c r="S34" s="122"/>
      <c r="T34" s="122"/>
      <c r="U34" s="122"/>
      <c r="V34" s="122"/>
      <c r="W34" s="122"/>
      <c r="X34" s="122"/>
      <c r="Y34" s="122"/>
      <c r="Z34" s="122"/>
    </row>
    <row r="35" ht="15.75" customHeight="1">
      <c r="A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row>
    <row r="36" ht="15.75" customHeight="1">
      <c r="A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row>
    <row r="37" ht="15.75" customHeight="1">
      <c r="A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row>
    <row r="38" ht="15.75" customHeight="1">
      <c r="A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row>
    <row r="39" ht="15.75" customHeight="1">
      <c r="A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row>
    <row r="40" ht="15.75" customHeight="1">
      <c r="A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row>
    <row r="41" ht="15.75" customHeight="1">
      <c r="A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row>
    <row r="42" ht="15.75" customHeight="1">
      <c r="A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row>
    <row r="43" ht="15.75" customHeight="1">
      <c r="A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row>
    <row r="44" ht="15.75" customHeight="1">
      <c r="A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ht="15.75" customHeight="1">
      <c r="A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ht="15.75" customHeight="1">
      <c r="A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row>
    <row r="47" ht="15.75" customHeight="1">
      <c r="A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row>
    <row r="48" ht="15.75" customHeight="1">
      <c r="A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row>
    <row r="49" ht="15.75" customHeight="1">
      <c r="A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row>
    <row r="50" ht="15.75" customHeight="1">
      <c r="A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row>
    <row r="51" ht="15.75" customHeight="1">
      <c r="A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ht="15.75" customHeight="1">
      <c r="A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row r="53" ht="15.75" customHeight="1">
      <c r="A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row>
    <row r="54" ht="15.75" customHeight="1">
      <c r="A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row>
    <row r="55" ht="15.75" customHeight="1">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ht="15.75"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ht="15.75" customHeight="1">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row>
    <row r="58" ht="15.75" customHeight="1">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row>
    <row r="59" ht="15.75" customHeight="1">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ht="15.75" customHeight="1">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row>
    <row r="61" ht="15.75" customHeight="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ht="15.75" customHeight="1">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row>
    <row r="63" ht="15.75" customHeight="1">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ht="15.75"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ht="15.75"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ht="15.75"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ht="15.75"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ht="15.75"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ht="15.75"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ht="15.75"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ht="15.75"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ht="15.75"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ht="15.75"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ht="15.7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ht="15.7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ht="15.7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ht="15.7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ht="15.7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ht="15.7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ht="15.7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ht="15.7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ht="15.7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ht="15.7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ht="15.7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ht="15.7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ht="15.7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ht="15.7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ht="15.7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ht="15.7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ht="15.7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ht="15.7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ht="15.7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ht="15.7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ht="15.7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ht="15.7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ht="15.7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ht="15.7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ht="15.7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ht="15.7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ht="15.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ht="15.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ht="15.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ht="15.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ht="15.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ht="15.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ht="15.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ht="15.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ht="15.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ht="15.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ht="15.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ht="15.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ht="15.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ht="15.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ht="15.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ht="15.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ht="15.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ht="15.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ht="15.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ht="15.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ht="15.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ht="15.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ht="15.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ht="15.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ht="15.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ht="15.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ht="15.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ht="15.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ht="15.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ht="15.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ht="15.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ht="15.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ht="15.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ht="15.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ht="15.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ht="15.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ht="15.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ht="15.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ht="15.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ht="15.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ht="15.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ht="15.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ht="15.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ht="15.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ht="15.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ht="15.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ht="15.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ht="15.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ht="15.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ht="15.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ht="15.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ht="15.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ht="15.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ht="15.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ht="15.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ht="15.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ht="15.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ht="15.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ht="15.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ht="15.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ht="15.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ht="15.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ht="15.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ht="15.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ht="15.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ht="15.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ht="15.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ht="15.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ht="15.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ht="15.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ht="15.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ht="15.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ht="15.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ht="15.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ht="15.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ht="15.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ht="15.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ht="15.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ht="15.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ht="15.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ht="15.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ht="15.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ht="15.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ht="15.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ht="15.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ht="15.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ht="15.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ht="15.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ht="15.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ht="15.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ht="15.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ht="15.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ht="15.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ht="15.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ht="15.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ht="15.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ht="15.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ht="15.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ht="15.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ht="15.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ht="15.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ht="15.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ht="15.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ht="15.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ht="15.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ht="15.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ht="15.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ht="15.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ht="15.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ht="15.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ht="15.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ht="15.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ht="15.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ht="15.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ht="15.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ht="15.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ht="15.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ht="15.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ht="15.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ht="15.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ht="15.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ht="15.7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ht="15.7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ht="15.7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ht="15.7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ht="15.7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ht="15.7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ht="15.7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ht="15.7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ht="15.7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ht="15.7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ht="15.7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F2"/>
    <mergeCell ref="B3:F3"/>
    <mergeCell ref="B21:C21"/>
  </mergeCells>
  <drawing r:id="rId1"/>
</worksheet>
</file>