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ms-office.chartcolorstyle+xml" PartName="/xl/charts/colors1.xml"/>
  <Override ContentType="application/vnd.ms-office.chartcolorstyle+xml" PartName="/xl/charts/colors2.xml"/>
  <Override ContentType="application/vnd.ms-office.chartcolorstyle+xml" PartName="/xl/charts/colors3.xml"/>
  <Override ContentType="application/vnd.ms-office.chartcolorstyle+xml" PartName="/xl/charts/colors4.xml"/>
  <Override ContentType="application/vnd.ms-office.chartstyle+xml" PartName="/xl/charts/style1.xml"/>
  <Override ContentType="application/vnd.ms-office.chartstyle+xml" PartName="/xl/charts/style2.xml"/>
  <Override ContentType="application/vnd.ms-office.chartstyle+xml" PartName="/xl/charts/style3.xml"/>
  <Override ContentType="application/vnd.ms-office.chartstyle+xml" PartName="/xl/charts/style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stefan.krumnow\workspaces\signavio\Signavio Trunk\platform\WebContent\WEB-INF\excel\simulation\"/>
    </mc:Choice>
  </mc:AlternateContent>
  <bookViews>
    <workbookView xWindow="0" yWindow="0" windowWidth="28800" windowHeight="13020" tabRatio="784"/>
  </bookViews>
  <sheets>
    <sheet name="Overview" sheetId="1" r:id="rId1"/>
    <sheet name="Costs" sheetId="15" r:id="rId2"/>
    <sheet name="Total cost chart" sheetId="11" r:id="rId3"/>
    <sheet name="Total cycle time" sheetId="3" r:id="rId4"/>
    <sheet name="Total time chart" sheetId="12" r:id="rId5"/>
    <sheet name="Resource consumption" sheetId="4" r:id="rId6"/>
    <sheet name="Resource consumption chart" sheetId="13" r:id="rId7"/>
    <sheet name="Bottlenecks" sheetId="5" r:id="rId8"/>
    <sheet name="Bottleneck chart" sheetId="14" r:id="rId9"/>
    <sheet name="hiddenData" sheetId="8" state="hidden" r:id="rId10"/>
    <sheet name="Scenario Trail 1" r:id="rId14" sheetId="16"/>
  </sheets>
  <definedNames>
    <definedName name="ActivityNames">hiddenData!$A$1:$A$7</definedName>
    <definedName name="Bottleneck0">hiddenData!$H$1:$H$7</definedName>
    <definedName name="Bottleneck1">#REF!</definedName>
    <definedName name="Consumption0">hiddenData!$F$1:$F$2</definedName>
    <definedName name="Consumption1">#REF!</definedName>
    <definedName name="Resources">hiddenData!$F$3:$F$4</definedName>
    <definedName name="TotalCosts0">hiddenData!$B$1:$B$7</definedName>
    <definedName name="TotalCosts1">#REF!</definedName>
    <definedName name="TotalTime0">hiddenData!$D$1:$D$7</definedName>
    <definedName name="TotalTime1">#REF!</definedName>
  </definedNames>
  <calcPr calcId="152511"/>
</workbook>
</file>

<file path=xl/sharedStrings.xml><?xml version="1.0" encoding="utf-8"?>
<sst xmlns="http://schemas.openxmlformats.org/spreadsheetml/2006/main" count="396" uniqueCount="93">
  <si>
    <t>Report</t>
  </si>
  <si>
    <t>Simulation</t>
  </si>
  <si>
    <t>Date</t>
  </si>
  <si>
    <t>11/22/23</t>
  </si>
  <si>
    <t>Time</t>
  </si>
  <si>
    <t>6:01 AM</t>
  </si>
  <si>
    <t>User</t>
  </si>
  <si>
    <t>Ashish Acharya</t>
  </si>
  <si>
    <t>Process</t>
  </si>
  <si>
    <t>Admissions Office</t>
  </si>
  <si>
    <t>Used scenario</t>
  </si>
  <si>
    <t>Duration in days</t>
  </si>
  <si>
    <t>Total cycle time</t>
  </si>
  <si>
    <t>Resource consumption</t>
  </si>
  <si>
    <t>Bottlenecks</t>
  </si>
  <si>
    <t>Trail 1</t>
  </si>
  <si>
    <t>Academic Cordinator; Admissions Cordinator</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</si>
  <si>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</si>
  <si>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</si>
  <si>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</si>
  <si>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</si>
  <si>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</si>
  <si>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</si>
  <si>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</si>
  <si>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</si>
  <si>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</si>
  <si>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Request admission application</t>
  </si>
  <si>
    <t>Extract transcripts/test scores</t>
  </si>
  <si>
    <t>Review Application</t>
  </si>
  <si>
    <t>Review SAT score</t>
  </si>
  <si>
    <t>Review English Test Score</t>
  </si>
  <si>
    <t>Evaluate Admission Eligibility</t>
  </si>
  <si>
    <t>Identify eligible funds and scholarships</t>
  </si>
  <si>
    <t>Latest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</si>
  <si>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</si>
  <si>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</si>
  <si>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</si>
  <si>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</si>
  <si>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</si>
  <si>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</si>
  <si>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</si>
  <si>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</si>
  <si>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</si>
  <si>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</si>
  <si>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</si>
  <si>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The cycle time of a process instance is measured between its start and completion. The following table shows selected
process instance cycle times as well as the total sum of all run cycles:</t>
  </si>
  <si>
    <t>Execution times incl. waiting times</t>
  </si>
  <si>
    <t>The following table shows for each activity how long its execution took with respect to existing working schedules without taking available resources into account:</t>
  </si>
  <si>
    <t>The following table shows for each activity how long its execution took with respect to existing working schedules without
taking available resources into account:</t>
  </si>
  <si>
    <t>Total execution time</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</si>
  <si>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</si>
  <si>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</si>
  <si>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</si>
  <si>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</si>
  <si>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</si>
  <si>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The execution of activities is performed by resources. The following table shows the workload of all resources in your scenario:</t>
  </si>
  <si>
    <t>The execution of activities is performed by resources. The following table shows
the workload of all resources in your scenario:</t>
  </si>
  <si>
    <t>Resources</t>
  </si>
  <si>
    <t>Consumed time</t>
  </si>
  <si>
    <t>Workload</t>
  </si>
  <si>
    <t>Academic Cordinator</t>
  </si>
  <si>
    <t>Admissions Cordinator</t>
  </si>
  <si>
    <t>Latest run Workload</t>
  </si>
  <si>
    <t>The execution of a process instance might be delayed due to a shortage of resources: When an activity is ready for execution but all resources are already allocated, the execution has to wait. The following table shows activities that were delayed:</t>
  </si>
  <si>
    <t>The execution of a process instance might be delayed due to a shortage of resources: When an activity
is ready for execution but all resources are already allocated, the execution has to wait. The following
table shows activities that were delayed:</t>
  </si>
  <si>
    <t>Total waiting time</t>
  </si>
  <si>
    <t>Instances waiting at termination</t>
  </si>
  <si>
    <t>Total waiting
time</t>
  </si>
  <si>
    <t>Instances waiting
at termination</t>
  </si>
  <si>
    <t>Latest run Total waiting time</t>
  </si>
  <si>
    <t>Costs and Duration</t>
  </si>
  <si>
    <t>Execution costs</t>
  </si>
  <si>
    <t>Execution time</t>
  </si>
  <si>
    <t>01h 00m</t>
  </si>
  <si>
    <t>00h 10m</t>
  </si>
  <si>
    <t>Frequency and probabilities</t>
  </si>
  <si>
    <t>Start event</t>
  </si>
  <si>
    <t>Frequency</t>
  </si>
  <si>
    <t>student information received</t>
  </si>
  <si>
    <t>On Mon-Sun; overall 196 times</t>
  </si>
  <si>
    <t>Gateway</t>
  </si>
  <si>
    <t>Decision</t>
  </si>
  <si>
    <t>Probability</t>
  </si>
  <si>
    <t>Application Complete?</t>
  </si>
  <si>
    <t>Complete</t>
  </si>
  <si>
    <t>Incomplete</t>
  </si>
  <si>
    <t>Offered admission?</t>
  </si>
  <si>
    <t>Accepted</t>
  </si>
  <si>
    <t>Rejected</t>
  </si>
  <si>
    <t>Role</t>
  </si>
  <si>
    <t>Work schedules</t>
  </si>
  <si>
    <t>Costs/hour</t>
  </si>
  <si>
    <t>10 employees; 400 hours per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</si>
</sst>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quot;h&quot;:mm&quot;m&quot; ss&quot;s&quot;"/>
    <numFmt numFmtId="165" formatCode="&quot;€&quot;&quot; &quot;#,##0.00;&quot;(&quot;&quot;€&quot;&quot; &quot;#,##0.00&quot;)&quot;"/>
  </numFmts>
  <fonts count="4" x14ac:knownFonts="1">
    <font>
      <sz val="11"/>
      <color indexed="8"/>
      <name val="Calibri"/>
      <family val="2"/>
      <scheme val="minor"/>
    </font>
    <font>
      <name val="Tahoma"/>
      <sz val="11.0"/>
    </font>
    <font>
      <name val="Tahoma"/>
      <sz val="11.0"/>
      <b val="true"/>
    </font>
    <font>
      <name val="Tahoma"/>
      <sz val="11.0"/>
      <u val="single"/>
      <b val="true"/>
    </font>
  </fonts>
  <fills count="26">
    <fill>
      <patternFill patternType="none"/>
    </fill>
    <fill>
      <patternFill patternType="gray125"/>
    </fill>
    <fill>
      <patternFill patternType="solid"/>
    </fill>
    <fill>
      <patternFill patternType="solid">
        <fgColor rgb="61AEF2"/>
      </patternFill>
    </fill>
    <fill>
      <patternFill patternType="solid">
        <fgColor rgb="7ABBF4"/>
      </patternFill>
    </fill>
    <fill>
      <patternFill patternType="solid">
        <fgColor rgb="9ACBF7"/>
      </patternFill>
    </fill>
    <fill>
      <patternFill patternType="solid">
        <fgColor rgb="B3D8F9"/>
      </patternFill>
    </fill>
    <fill>
      <patternFill patternType="solid">
        <fgColor rgb="C6E0F7"/>
      </patternFill>
    </fill>
    <fill>
      <patternFill patternType="none">
        <fgColor rgb="61AEF2"/>
      </patternFill>
    </fill>
    <fill>
      <patternFill patternType="none">
        <fgColor rgb="7ABBF4"/>
      </patternFill>
    </fill>
    <fill>
      <patternFill patternType="none">
        <fgColor rgb="9ACBF7"/>
      </patternFill>
    </fill>
    <fill>
      <patternFill patternType="none">
        <fgColor rgb="B3D8F9"/>
      </patternFill>
    </fill>
    <fill>
      <patternFill patternType="none">
        <fgColor rgb="C6E0F7"/>
      </patternFill>
    </fill>
    <fill>
      <patternFill patternType="none">
        <fgColor rgb="A3A3A3"/>
      </patternFill>
    </fill>
    <fill>
      <patternFill patternType="solid">
        <fgColor rgb="A3A3A3"/>
      </patternFill>
    </fill>
    <fill>
      <patternFill patternType="none">
        <fgColor rgb="AFAFAF"/>
      </patternFill>
    </fill>
    <fill>
      <patternFill patternType="solid">
        <fgColor rgb="AFAFAF"/>
      </patternFill>
    </fill>
    <fill>
      <patternFill patternType="none">
        <fgColor rgb="C0C0C0"/>
      </patternFill>
    </fill>
    <fill>
      <patternFill patternType="solid">
        <fgColor rgb="C0C0C0"/>
      </patternFill>
    </fill>
    <fill>
      <patternFill patternType="none">
        <fgColor rgb="CDCDCD"/>
      </patternFill>
    </fill>
    <fill>
      <patternFill patternType="solid">
        <fgColor rgb="CDCDCD"/>
      </patternFill>
    </fill>
    <fill>
      <patternFill patternType="none">
        <fgColor rgb="D5D5D5"/>
      </patternFill>
    </fill>
    <fill>
      <patternFill patternType="solid">
        <fgColor rgb="D5D5D5"/>
      </patternFill>
    </fill>
    <fill>
      <patternFill/>
    </fill>
    <fill>
      <patternFill>
        <fgColor indexed="64"/>
      </patternFill>
    </fill>
    <fill>
      <patternFill>
        <fgColor indexed="64"/>
        <bgColor indexed="64"/>
      </patternFill>
    </fill>
  </fills>
  <borders count="56">
    <border>
      <left/>
      <right/>
      <top/>
      <bottom/>
      <diagonal/>
    </border>
    <border>
      <bottom style="thin"/>
    </border>
    <border>
      <left style="thin"/>
      <bottom style="thin"/>
    </border>
    <border>
      <left style="thin"/>
      <right style="thin"/>
      <bottom style="thin"/>
    </border>
    <border>
      <left style="thin"/>
      <right style="thin"/>
      <top style="thin"/>
      <bottom style="thin"/>
    </border>
    <border>
      <left style="thin"/>
      <right style="thin"/>
      <top style="thin"/>
      <bottom style="thin">
        <color indexed="63"/>
      </bottom>
    </border>
    <border>
      <left style="thin">
        <color indexed="63"/>
      </left>
      <right style="thin"/>
      <top style="thin"/>
      <bottom style="thin">
        <color indexed="63"/>
      </bottom>
    </border>
    <border>
      <left style="thin">
        <color indexed="63"/>
      </left>
      <right style="thin"/>
      <top style="thin">
        <color indexed="63"/>
      </top>
      <bottom style="thin">
        <color indexed="63"/>
      </bottom>
    </border>
    <border>
      <left style="thin">
        <color indexed="63"/>
      </left>
      <right style="thin">
        <color indexed="63"/>
      </right>
      <top style="thin">
        <color indexed="63"/>
      </top>
      <bottom style="thin">
        <color indexed="63"/>
      </bottom>
    </border>
    <border>
      <left style="thin"/>
    </border>
    <border>
      <right style="thin"/>
    </border>
    <border>
      <bottom style="thin">
        <color indexed="8"/>
      </bottom>
    </border>
    <border>
      <left>
        <color indexed="8"/>
      </left>
      <bottom style="thin">
        <color indexed="8"/>
      </bottom>
    </border>
    <border>
      <left>
        <color indexed="8"/>
      </left>
      <right>
        <color indexed="8"/>
      </right>
      <bottom style="thin">
        <color indexed="8"/>
      </bottom>
    </border>
    <border>
      <left>
        <color indexed="8"/>
      </left>
      <right>
        <color indexed="8"/>
      </right>
      <top>
        <color indexed="8"/>
      </top>
      <bottom style="thin">
        <color indexed="8"/>
      </bottom>
    </border>
    <border>
      <right style="thin"/>
      <bottom>
        <color indexed="8"/>
      </bottom>
    </border>
    <border>
      <left>
        <color indexed="8"/>
      </left>
      <right style="thin"/>
      <bottom>
        <color indexed="8"/>
      </bottom>
    </border>
    <border>
      <left>
        <color indexed="8"/>
      </left>
      <right style="thin">
        <color indexed="8"/>
      </right>
      <bottom>
        <color indexed="8"/>
      </bottom>
    </border>
    <border>
      <left>
        <color indexed="8"/>
      </left>
      <right style="thin">
        <color indexed="8"/>
      </right>
      <top>
        <color indexed="8"/>
      </top>
      <bottom>
        <color indexed="8"/>
      </bottom>
    </border>
    <border>
      <right style="thin"/>
      <bottom style="thin"/>
    </border>
    <border>
      <right style="thin"/>
      <bottom style="thin">
        <color indexed="8"/>
      </bottom>
    </border>
    <border>
      <left>
        <color indexed="8"/>
      </left>
      <right style="thin"/>
      <bottom style="thin">
        <color indexed="8"/>
      </bottom>
    </border>
    <border>
      <left>
        <color indexed="8"/>
      </left>
      <right style="thin">
        <color indexed="8"/>
      </right>
      <bottom style="thin">
        <color indexed="8"/>
      </bottom>
    </border>
    <border>
      <left>
        <color indexed="8"/>
      </left>
      <right style="thin">
        <color indexed="8"/>
      </right>
      <top>
        <color indexed="8"/>
      </top>
      <bottom style="thin">
        <color indexed="8"/>
      </bottom>
    </border>
    <border>
      <left style="thin"/>
      <bottom>
        <color indexed="8"/>
      </bottom>
    </border>
    <border>
      <left style="thin">
        <color indexed="8"/>
      </left>
      <bottom>
        <color indexed="8"/>
      </bottom>
    </border>
    <border>
      <left style="thin">
        <color indexed="8"/>
      </left>
      <right>
        <color indexed="8"/>
      </right>
      <bottom>
        <color indexed="8"/>
      </bottom>
    </border>
    <border>
      <left style="thin">
        <color indexed="8"/>
      </left>
      <right>
        <color indexed="8"/>
      </right>
      <top>
        <color indexed="8"/>
      </top>
      <bottom>
        <color indexed="8"/>
      </bottom>
    </border>
    <border>
      <left style="thin"/>
      <bottom style="thin">
        <color indexed="8"/>
      </bottom>
    </border>
    <border>
      <left style="thin">
        <color indexed="8"/>
      </left>
      <bottom style="thin">
        <color indexed="8"/>
      </bottom>
    </border>
    <border>
      <left style="thin">
        <color indexed="8"/>
      </left>
      <right>
        <color indexed="8"/>
      </right>
      <bottom style="thin">
        <color indexed="8"/>
      </bottom>
    </border>
    <border>
      <left style="thin">
        <color indexed="8"/>
      </left>
      <right>
        <color indexed="8"/>
      </right>
      <top>
        <color indexed="8"/>
      </top>
      <bottom style="thin">
        <color indexed="8"/>
      </bottom>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left/>
      <right/>
      <top style="thin"/>
      <bottom/>
      <diagonal/>
    </border>
    <border>
      <left/>
      <right/>
      <top style="thin"/>
      <bottom>
        <color indexed="8"/>
      </bottom>
      <diagonal/>
    </border>
    <border>
      <left>
        <color indexed="8"/>
      </left>
      <right/>
      <top style="thin"/>
      <bottom>
        <color indexed="8"/>
      </bottom>
      <diagonal/>
    </border>
    <border>
      <left>
        <color indexed="8"/>
      </left>
      <right>
        <color indexed="8"/>
      </right>
      <top style="thin"/>
      <bottom>
        <color indexed="8"/>
      </bottom>
      <diagonal/>
    </border>
    <border>
      <left>
        <color indexed="8"/>
      </left>
      <right>
        <color indexed="8"/>
      </right>
      <top style="thin">
        <color indexed="8"/>
      </top>
      <bottom>
        <color indexed="8"/>
      </bottom>
      <diagonal/>
    </border>
    <border>
      <left style="thin"/>
      <right style="thin"/>
    </border>
    <border>
      <left style="thin"/>
      <right style="thin"/>
      <bottom>
        <color indexed="8"/>
      </bottom>
    </border>
    <border>
      <left style="thin">
        <color indexed="8"/>
      </left>
      <right style="thin"/>
      <bottom>
        <color indexed="8"/>
      </bottom>
    </border>
    <border>
      <left style="thin">
        <color indexed="8"/>
      </left>
      <right style="thin">
        <color indexed="8"/>
      </right>
      <bottom>
        <color indexed="8"/>
      </bottom>
    </border>
    <border>
      <left style="thin">
        <color indexed="8"/>
      </left>
      <right style="thin">
        <color indexed="8"/>
      </right>
      <top>
        <color indexed="8"/>
      </top>
      <bottom>
        <color indexed="8"/>
      </bottom>
    </border>
    <border>
      <left style="thin"/>
      <right style="thin"/>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color indexed="8"/>
      </top>
      <bottom style="thin">
        <color indexed="8"/>
      </bottom>
    </border>
  </borders>
  <cellStyleXfs count="1">
    <xf numFmtId="0" fontId="0" fillId="0" borderId="0"/>
  </cellStyleXfs>
  <cellXfs count="84">
    <xf numFmtId="0" fontId="0" fillId="0" borderId="0" xfId="0"/>
    <xf numFmtId="15" fontId="0" fillId="0" borderId="0" xfId="0" applyNumberFormat="1"/>
    <xf numFmtId="0" fontId="1" fillId="0" borderId="0" xfId="0" applyAlignment="true" applyFont="true">
      <alignment vertical="top" wrapText="true"/>
    </xf>
    <xf numFmtId="0" fontId="2" fillId="0" borderId="0" xfId="0" applyAlignment="true" applyFont="true">
      <alignment vertical="top" wrapText="true"/>
    </xf>
    <xf numFmtId="0" fontId="3" fillId="0" borderId="0" xfId="0" applyAlignment="true" applyFont="true">
      <alignment vertical="top" wrapText="true"/>
    </xf>
    <xf numFmtId="0" fontId="2" fillId="0" borderId="8" xfId="0" applyAlignment="true" applyFont="true" applyBorder="true">
      <alignment vertical="top" wrapText="true"/>
    </xf>
    <xf numFmtId="0" fontId="1" fillId="0" borderId="8" xfId="0" applyAlignment="true" applyFont="true" applyBorder="true">
      <alignment vertical="top" wrapText="true"/>
    </xf>
    <xf numFmtId="0" fontId="1" fillId="0" borderId="8" xfId="0" applyAlignment="true" applyFont="true" applyBorder="true">
      <alignment vertical="top" wrapText="true" horizontal="right"/>
    </xf>
    <xf numFmtId="164" fontId="1" fillId="0" borderId="8" xfId="0" applyAlignment="true" applyFont="true" applyBorder="true" applyNumberFormat="true">
      <alignment vertical="top" wrapText="true"/>
    </xf>
    <xf numFmtId="10" fontId="1" fillId="0" borderId="8" xfId="0" applyAlignment="true" applyFont="true" applyBorder="true" applyNumberFormat="true">
      <alignment vertical="top" wrapText="true"/>
    </xf>
    <xf numFmtId="165" fontId="1" fillId="0" borderId="8" xfId="0" applyAlignment="true" applyFont="true" applyBorder="true" applyNumberFormat="true">
      <alignment vertical="top" wrapText="true"/>
    </xf>
    <xf numFmtId="165" fontId="1" fillId="0" borderId="8" xfId="0" applyAlignment="true" applyFont="true" applyBorder="true" applyNumberFormat="true">
      <alignment vertical="top" wrapText="true"/>
    </xf>
    <xf numFmtId="0" fontId="1" fillId="0" borderId="8" xfId="0" applyAlignment="true" applyFont="true" applyBorder="true">
      <alignment vertical="top" wrapText="true"/>
    </xf>
    <xf numFmtId="10" fontId="1" fillId="0" borderId="8" xfId="0" applyAlignment="true" applyFont="true" applyBorder="true" applyNumberFormat="true">
      <alignment vertical="top" wrapText="true"/>
    </xf>
    <xf numFmtId="164" fontId="1" fillId="0" borderId="8" xfId="0" applyAlignment="true" applyFont="true" applyBorder="true" applyNumberFormat="true">
      <alignment vertical="top" wrapText="true"/>
    </xf>
    <xf numFmtId="0" fontId="1" fillId="3" borderId="9" xfId="0" applyAlignment="true" applyFont="true" applyFill="true" applyBorder="true">
      <alignment vertical="top" wrapText="true"/>
    </xf>
    <xf numFmtId="0" fontId="1" fillId="4" borderId="9" xfId="0" applyAlignment="true" applyFont="true" applyFill="true" applyBorder="true">
      <alignment vertical="top" wrapText="true"/>
    </xf>
    <xf numFmtId="0" fontId="1" fillId="5" borderId="9" xfId="0" applyAlignment="true" applyFont="true" applyFill="true" applyBorder="true">
      <alignment vertical="top" wrapText="true"/>
    </xf>
    <xf numFmtId="0" fontId="1" fillId="6" borderId="9" xfId="0" applyAlignment="true" applyFont="true" applyFill="true" applyBorder="true">
      <alignment vertical="top" wrapText="true"/>
    </xf>
    <xf numFmtId="0" fontId="1" fillId="7" borderId="9" xfId="0" applyAlignment="true" applyFont="true" applyFill="true" applyBorder="true">
      <alignment vertical="top" wrapText="true"/>
    </xf>
    <xf numFmtId="0" fontId="1" fillId="3" borderId="8" xfId="0" applyAlignment="true" applyFont="true" applyBorder="true" applyFill="true">
      <alignment vertical="top" wrapText="true"/>
    </xf>
    <xf numFmtId="0" fontId="1" fillId="4" borderId="8" xfId="0" applyAlignment="true" applyFont="true" applyBorder="true" applyFill="true">
      <alignment vertical="top" wrapText="true"/>
    </xf>
    <xf numFmtId="0" fontId="1" fillId="5" borderId="8" xfId="0" applyAlignment="true" applyFont="true" applyBorder="true" applyFill="true">
      <alignment vertical="top" wrapText="true"/>
    </xf>
    <xf numFmtId="0" fontId="1" fillId="6" borderId="8" xfId="0" applyAlignment="true" applyFont="true" applyBorder="true" applyFill="true">
      <alignment vertical="top" wrapText="true"/>
    </xf>
    <xf numFmtId="0" fontId="1" fillId="7" borderId="8" xfId="0" applyAlignment="true" applyFont="true" applyBorder="true" applyFill="true">
      <alignment vertical="top" wrapText="true"/>
    </xf>
    <xf numFmtId="165" fontId="1" fillId="3" borderId="8" xfId="0" applyAlignment="true" applyFont="true" applyBorder="true" applyNumberFormat="true" applyFill="true">
      <alignment vertical="top" wrapText="true"/>
    </xf>
    <xf numFmtId="165" fontId="1" fillId="4" borderId="8" xfId="0" applyAlignment="true" applyFont="true" applyBorder="true" applyNumberFormat="true" applyFill="true">
      <alignment vertical="top" wrapText="true"/>
    </xf>
    <xf numFmtId="165" fontId="1" fillId="5" borderId="8" xfId="0" applyAlignment="true" applyFont="true" applyBorder="true" applyNumberFormat="true" applyFill="true">
      <alignment vertical="top" wrapText="true"/>
    </xf>
    <xf numFmtId="165" fontId="1" fillId="6" borderId="8" xfId="0" applyAlignment="true" applyFont="true" applyBorder="true" applyNumberFormat="true" applyFill="true">
      <alignment vertical="top" wrapText="true"/>
    </xf>
    <xf numFmtId="165" fontId="1" fillId="7" borderId="8" xfId="0" applyAlignment="true" applyFont="true" applyBorder="true" applyNumberFormat="true" applyFill="true">
      <alignment vertical="top" wrapText="true"/>
    </xf>
    <xf numFmtId="10" fontId="1" fillId="3" borderId="8" xfId="0" applyAlignment="true" applyFont="true" applyBorder="true" applyNumberFormat="true" applyFill="true">
      <alignment vertical="top" wrapText="true"/>
    </xf>
    <xf numFmtId="10" fontId="1" fillId="4" borderId="8" xfId="0" applyAlignment="true" applyFont="true" applyBorder="true" applyNumberFormat="true" applyFill="true">
      <alignment vertical="top" wrapText="true"/>
    </xf>
    <xf numFmtId="10" fontId="1" fillId="5" borderId="8" xfId="0" applyAlignment="true" applyFont="true" applyBorder="true" applyNumberFormat="true" applyFill="true">
      <alignment vertical="top" wrapText="true"/>
    </xf>
    <xf numFmtId="10" fontId="1" fillId="6" borderId="8" xfId="0" applyAlignment="true" applyFont="true" applyBorder="true" applyNumberFormat="true" applyFill="true">
      <alignment vertical="top" wrapText="true"/>
    </xf>
    <xf numFmtId="10" fontId="1" fillId="7" borderId="8" xfId="0" applyAlignment="true" applyFont="true" applyBorder="true" applyNumberFormat="true" applyFill="true">
      <alignment vertical="top" wrapText="true"/>
    </xf>
    <xf numFmtId="164" fontId="1" fillId="3" borderId="8" xfId="0" applyAlignment="true" applyFont="true" applyBorder="true" applyNumberFormat="true" applyFill="true">
      <alignment vertical="top" wrapText="true"/>
    </xf>
    <xf numFmtId="164" fontId="1" fillId="4" borderId="8" xfId="0" applyAlignment="true" applyFont="true" applyBorder="true" applyNumberFormat="true" applyFill="true">
      <alignment vertical="top" wrapText="true"/>
    </xf>
    <xf numFmtId="164" fontId="1" fillId="5" borderId="8" xfId="0" applyAlignment="true" applyFont="true" applyBorder="true" applyNumberFormat="true" applyFill="true">
      <alignment vertical="top" wrapText="true"/>
    </xf>
    <xf numFmtId="164" fontId="1" fillId="6" borderId="8" xfId="0" applyAlignment="true" applyFont="true" applyBorder="true" applyNumberFormat="true" applyFill="true">
      <alignment vertical="top" wrapText="true"/>
    </xf>
    <xf numFmtId="164" fontId="1" fillId="7" borderId="8" xfId="0" applyAlignment="true" applyFont="true" applyBorder="true" applyNumberFormat="true" applyFill="true">
      <alignment vertical="top" wrapText="true"/>
    </xf>
    <xf numFmtId="0" fontId="1" fillId="14" borderId="10" xfId="0" applyAlignment="true" applyFont="true" applyFill="true" applyBorder="true">
      <alignment vertical="top" wrapText="true"/>
    </xf>
    <xf numFmtId="0" fontId="1" fillId="16" borderId="10" xfId="0" applyAlignment="true" applyFont="true" applyFill="true" applyBorder="true">
      <alignment vertical="top" wrapText="true"/>
    </xf>
    <xf numFmtId="0" fontId="1" fillId="18" borderId="10" xfId="0" applyAlignment="true" applyFont="true" applyFill="true" applyBorder="true">
      <alignment vertical="top" wrapText="true"/>
    </xf>
    <xf numFmtId="0" fontId="1" fillId="20" borderId="10" xfId="0" applyAlignment="true" applyFont="true" applyFill="true" applyBorder="true">
      <alignment vertical="top" wrapText="true"/>
    </xf>
    <xf numFmtId="0" fontId="1" fillId="22" borderId="10" xfId="0" applyAlignment="true" applyFont="true" applyFill="true" applyBorder="true">
      <alignment vertical="top" wrapText="true"/>
    </xf>
    <xf numFmtId="0" fontId="1" fillId="14" borderId="8" xfId="0" applyAlignment="true" applyFont="true" applyBorder="true" applyFill="true">
      <alignment vertical="top" wrapText="true"/>
    </xf>
    <xf numFmtId="0" fontId="1" fillId="16" borderId="8" xfId="0" applyAlignment="true" applyFont="true" applyBorder="true" applyFill="true">
      <alignment vertical="top" wrapText="true"/>
    </xf>
    <xf numFmtId="0" fontId="1" fillId="18" borderId="8" xfId="0" applyAlignment="true" applyFont="true" applyBorder="true" applyFill="true">
      <alignment vertical="top" wrapText="true"/>
    </xf>
    <xf numFmtId="0" fontId="1" fillId="20" borderId="8" xfId="0" applyAlignment="true" applyFont="true" applyBorder="true" applyFill="true">
      <alignment vertical="top" wrapText="true"/>
    </xf>
    <xf numFmtId="0" fontId="1" fillId="22" borderId="8" xfId="0" applyAlignment="true" applyFont="true" applyBorder="true" applyFill="true">
      <alignment vertical="top" wrapText="true"/>
    </xf>
    <xf numFmtId="165" fontId="1" fillId="14" borderId="8" xfId="0" applyAlignment="true" applyFont="true" applyBorder="true" applyNumberFormat="true" applyFill="true">
      <alignment vertical="top" wrapText="true"/>
    </xf>
    <xf numFmtId="165" fontId="1" fillId="16" borderId="8" xfId="0" applyAlignment="true" applyFont="true" applyBorder="true" applyNumberFormat="true" applyFill="true">
      <alignment vertical="top" wrapText="true"/>
    </xf>
    <xf numFmtId="165" fontId="1" fillId="18" borderId="8" xfId="0" applyAlignment="true" applyFont="true" applyBorder="true" applyNumberFormat="true" applyFill="true">
      <alignment vertical="top" wrapText="true"/>
    </xf>
    <xf numFmtId="165" fontId="1" fillId="20" borderId="8" xfId="0" applyAlignment="true" applyFont="true" applyBorder="true" applyNumberFormat="true" applyFill="true">
      <alignment vertical="top" wrapText="true"/>
    </xf>
    <xf numFmtId="165" fontId="1" fillId="22" borderId="8" xfId="0" applyAlignment="true" applyFont="true" applyBorder="true" applyNumberFormat="true" applyFill="true">
      <alignment vertical="top" wrapText="true"/>
    </xf>
    <xf numFmtId="10" fontId="1" fillId="14" borderId="8" xfId="0" applyAlignment="true" applyFont="true" applyBorder="true" applyNumberFormat="true" applyFill="true">
      <alignment vertical="top" wrapText="true"/>
    </xf>
    <xf numFmtId="10" fontId="1" fillId="16" borderId="8" xfId="0" applyAlignment="true" applyFont="true" applyBorder="true" applyNumberFormat="true" applyFill="true">
      <alignment vertical="top" wrapText="true"/>
    </xf>
    <xf numFmtId="10" fontId="1" fillId="18" borderId="8" xfId="0" applyAlignment="true" applyFont="true" applyBorder="true" applyNumberFormat="true" applyFill="true">
      <alignment vertical="top" wrapText="true"/>
    </xf>
    <xf numFmtId="10" fontId="1" fillId="20" borderId="8" xfId="0" applyAlignment="true" applyFont="true" applyBorder="true" applyNumberFormat="true" applyFill="true">
      <alignment vertical="top" wrapText="true"/>
    </xf>
    <xf numFmtId="10" fontId="1" fillId="22" borderId="8" xfId="0" applyAlignment="true" applyFont="true" applyBorder="true" applyNumberFormat="true" applyFill="true">
      <alignment vertical="top" wrapText="true"/>
    </xf>
    <xf numFmtId="164" fontId="1" fillId="14" borderId="8" xfId="0" applyAlignment="true" applyFont="true" applyBorder="true" applyNumberFormat="true" applyFill="true">
      <alignment vertical="top" wrapText="true"/>
    </xf>
    <xf numFmtId="164" fontId="1" fillId="16" borderId="8" xfId="0" applyAlignment="true" applyFont="true" applyBorder="true" applyNumberFormat="true" applyFill="true">
      <alignment vertical="top" wrapText="true"/>
    </xf>
    <xf numFmtId="164" fontId="1" fillId="18" borderId="8" xfId="0" applyAlignment="true" applyFont="true" applyBorder="true" applyNumberFormat="true" applyFill="true">
      <alignment vertical="top" wrapText="true"/>
    </xf>
    <xf numFmtId="164" fontId="1" fillId="20" borderId="8" xfId="0" applyAlignment="true" applyFont="true" applyBorder="true" applyNumberFormat="true" applyFill="true">
      <alignment vertical="top" wrapText="true"/>
    </xf>
    <xf numFmtId="164" fontId="1" fillId="22" borderId="8" xfId="0" applyAlignment="true" applyFont="true" applyBorder="true" applyNumberFormat="true" applyFill="true">
      <alignment vertical="top" wrapText="true"/>
    </xf>
    <xf numFmtId="0" fontId="2" fillId="25" borderId="14" xfId="0" applyAlignment="true" applyBorder="true" applyNumberFormat="true" applyFill="true" applyFont="true" quotePrefix="false">
      <alignment horizontal="general" vertical="top" indent="0" textRotation="0" wrapText="true" shrinkToFit="false"/>
      <protection hidden="false" locked="true"/>
    </xf>
    <xf numFmtId="0" fontId="1" fillId="25" borderId="14" xfId="0" applyAlignment="true" applyBorder="true" applyNumberFormat="true" applyFill="true" applyFont="true" quotePrefix="false">
      <alignment horizontal="general" vertical="top" indent="0" textRotation="0" wrapText="true" shrinkToFit="false"/>
      <protection hidden="false" locked="true"/>
    </xf>
    <xf numFmtId="0" fontId="1" fillId="25" borderId="18" xfId="0" applyAlignment="true" applyBorder="true" applyNumberFormat="true" applyFill="true" applyFont="true" quotePrefix="false">
      <alignment horizontal="general" vertical="top" indent="0" textRotation="0" wrapText="true" shrinkToFit="false"/>
      <protection hidden="false" locked="true"/>
    </xf>
    <xf numFmtId="0" fontId="1" fillId="25" borderId="23" xfId="0" applyAlignment="true" applyBorder="true" applyNumberFormat="true" applyFill="true" applyFont="true" quotePrefix="false">
      <alignment horizontal="general" vertical="top" indent="0" textRotation="0" wrapText="true" shrinkToFit="false"/>
      <protection hidden="false" locked="true"/>
    </xf>
    <xf numFmtId="0" fontId="2" fillId="25" borderId="27" xfId="0" applyAlignment="true" applyBorder="true" applyNumberFormat="true" applyFill="true" applyFont="true" quotePrefix="false">
      <alignment horizontal="general" vertical="top" indent="0" textRotation="0" wrapText="true" shrinkToFit="false"/>
      <protection hidden="false" locked="true"/>
    </xf>
    <xf numFmtId="0" fontId="2" fillId="25" borderId="31" xfId="0" applyAlignment="true" applyBorder="true" applyNumberFormat="true" applyFill="true" applyFont="true" quotePrefix="false">
      <alignment horizontal="general" vertical="top" indent="0" textRotation="0" wrapText="true" shrinkToFit="false"/>
      <protection hidden="false" locked="true"/>
    </xf>
    <xf numFmtId="0" fontId="2" fillId="25" borderId="36" xfId="0" applyAlignment="true" applyBorder="true" applyNumberFormat="true" applyFill="true" applyFont="true" quotePrefix="false">
      <alignment horizontal="general" vertical="top" indent="0" textRotation="0" wrapText="true" shrinkToFit="false"/>
      <protection hidden="false" locked="true"/>
    </xf>
    <xf numFmtId="0" fontId="1" fillId="25" borderId="41" xfId="0" applyAlignment="true" applyBorder="true" applyNumberFormat="true" applyFill="true" applyFont="true" quotePrefix="false">
      <alignment horizontal="general" vertical="top" indent="0" textRotation="0" wrapText="true" shrinkToFit="false"/>
      <protection hidden="false" locked="true"/>
    </xf>
    <xf numFmtId="0" fontId="2" fillId="25" borderId="46" xfId="0" applyAlignment="true" applyBorder="true" applyNumberFormat="true" applyFill="true" applyFont="true" quotePrefix="false">
      <alignment horizontal="general" vertical="top" indent="0" textRotation="0" wrapText="true" shrinkToFit="false"/>
      <protection hidden="false" locked="true"/>
    </xf>
    <xf numFmtId="0" fontId="0" fillId="25" borderId="46" xfId="0" applyAlignment="true" applyBorder="true" applyNumberFormat="true" applyFill="true" applyFont="true" quotePrefix="false">
      <alignment horizontal="general" vertical="bottom" indent="0" textRotation="0" wrapText="false" shrinkToFit="false"/>
      <protection hidden="false" locked="true"/>
    </xf>
    <xf numFmtId="0" fontId="1" fillId="25" borderId="27" xfId="0" applyAlignment="true" applyBorder="true" applyNumberFormat="true" applyFill="true" applyFont="true" quotePrefix="false">
      <alignment horizontal="general" vertical="top" indent="0" textRotation="0" wrapText="true" shrinkToFit="false"/>
      <protection hidden="false" locked="true"/>
    </xf>
    <xf numFmtId="0" fontId="0" fillId="25" borderId="41" xfId="0" applyAlignment="true" applyBorder="true" applyNumberFormat="true" applyFill="true" applyFont="true" quotePrefix="false">
      <alignment horizontal="general" vertical="bottom" indent="0" textRotation="0" wrapText="false" shrinkToFit="false"/>
      <protection hidden="false" locked="true"/>
    </xf>
    <xf numFmtId="0" fontId="0" fillId="25" borderId="18" xfId="0" applyAlignment="true" applyBorder="true" applyNumberFormat="true" applyFill="true" applyFont="true" quotePrefix="false">
      <alignment horizontal="general" vertical="bottom" indent="0" textRotation="0" wrapText="false" shrinkToFit="false"/>
      <protection hidden="false" locked="true"/>
    </xf>
    <xf numFmtId="0" fontId="1" fillId="25" borderId="31" xfId="0" applyAlignment="true" applyBorder="true" applyNumberFormat="true" applyFill="true" applyFont="true" quotePrefix="false">
      <alignment horizontal="general" vertical="top" indent="0" textRotation="0" wrapText="true" shrinkToFit="false"/>
      <protection hidden="false" locked="true"/>
    </xf>
    <xf numFmtId="0" fontId="0" fillId="25" borderId="14" xfId="0" applyAlignment="true" applyBorder="true" applyNumberFormat="true" applyFill="true" applyFont="true" quotePrefix="false">
      <alignment horizontal="general" vertical="bottom" indent="0" textRotation="0" wrapText="false" shrinkToFit="false"/>
      <protection hidden="false" locked="true"/>
    </xf>
    <xf numFmtId="0" fontId="0" fillId="25" borderId="27" xfId="0" applyAlignment="true" applyBorder="true" applyNumberFormat="true" applyFill="true" applyFont="true" quotePrefix="false">
      <alignment horizontal="general" vertical="bottom" indent="0" textRotation="0" wrapText="false" shrinkToFit="false"/>
      <protection hidden="false" locked="true"/>
    </xf>
    <xf numFmtId="0" fontId="0" fillId="25" borderId="31" xfId="0" applyAlignment="true" applyBorder="true" applyNumberFormat="true" applyFill="true" applyFont="true" quotePrefix="false">
      <alignment horizontal="general" vertical="bottom" indent="0" textRotation="0" wrapText="false" shrinkToFit="false"/>
      <protection hidden="false" locked="true"/>
    </xf>
    <xf numFmtId="0" fontId="0" fillId="25" borderId="51" xfId="0" applyAlignment="true" applyBorder="true" applyNumberFormat="true" applyFill="true" applyFont="true" quotePrefix="false">
      <alignment horizontal="general" vertical="bottom" indent="0" textRotation="0" wrapText="false" shrinkToFit="false"/>
      <protection hidden="false" locked="true"/>
    </xf>
    <xf numFmtId="0" fontId="0" fillId="25" borderId="55" xfId="0" applyAlignment="true" applyBorder="true" applyNumberFormat="true" applyFill="true" applyFont="true" quotePrefix="false">
      <alignment horizontal="general" vertical="bottom" indent="0" textRotation="0" wrapText="false" shrinkToFit="false"/>
      <protection hidden="false" locked="true"/>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14" Target="worksheets/sheet1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yes"?><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yes"?><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_rels/chart3.xml.rels><?xml version="1.0" encoding="UTF-8" standalone="yes"?><Relationships xmlns="http://schemas.openxmlformats.org/package/2006/relationships"><Relationship Id="rId1" Target="style3.xml" Type="http://schemas.microsoft.com/office/2011/relationships/chartStyle"/><Relationship Id="rId2" Target="colors3.xml" Type="http://schemas.microsoft.com/office/2011/relationships/chartColorStyle"/></Relationships>
</file>

<file path=xl/charts/_rels/chart4.xml.rels><?xml version="1.0" encoding="UTF-8" standalone="yes"?><Relationships xmlns="http://schemas.openxmlformats.org/package/2006/relationships"><Relationship Id="rId1" Target="style4.xml" Type="http://schemas.microsoft.com/office/2011/relationships/chartStyle"/><Relationship Id="rId2" Target="colors4.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hiddenData!$I$1</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[0]!TotalCosts0</c:f>
              <c:numCache>
                <c:formatCode>General</c:formatCode>
                <c:ptCount val="1"/>
                <c:pt idx="0">
                  <c:v>1</c:v>
                </c:pt>
              </c:numCache>
            </c:numRef>
          </c:val>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hiddenData!$I$2</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[0]!TotalTime0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hiddenData!$I$3</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[0]!Resources</c:f>
            </c:multiLvlStrRef>
          </c:cat>
          <c:val>
            <c:numRef>
              <c:f>[0]!Consumption0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hiddenData!$I$4</c:f>
          <c:strCache>
            <c:ptCount val="1"/>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1"/>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[0]!ActivityNames</c:f>
            </c:multiLvlStrRef>
          </c:cat>
          <c:val>
            <c:numRef>
              <c:f>[0]!Bottleneck0</c:f>
              <c:numCache>
                <c:formatCode>General</c:formatCode>
                <c:ptCount val="1"/>
                <c:pt idx="0">
                  <c:v>1</c:v>
                </c:pt>
              </c:numCache>
            </c:numRef>
          </c:val>
          <c:extLst/>
        </c:ser>
        <c:ser>
          <c:idx val="0"/>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[0]!ActivityNames</c:f>
            </c:multiLvlStrRef>
          </c:cat>
          <c:val>
            <c:numRef>
              <c:f>[0]!Bottleneck0</c:f>
              <c:numCache>
                <c:formatCode>General</c:formatCode>
                <c:ptCount val="1"/>
                <c:pt idx="0">
                  <c:v>1</c:v>
                </c:pt>
              </c:numCache>
            </c:numRef>
          </c:val>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arget="../charts/chart1.xml" Type="http://schemas.openxmlformats.org/officeDocument/2006/relationships/chart"/></Relationships>
</file>

<file path=xl/drawings/_rels/drawing2.xml.rels><?xml version="1.0" encoding="UTF-8" standalone="yes"?><Relationships xmlns="http://schemas.openxmlformats.org/package/2006/relationships"><Relationship Id="rId1" Target="../charts/chart2.xml" Type="http://schemas.openxmlformats.org/officeDocument/2006/relationships/chart"/></Relationships>
</file>

<file path=xl/drawings/_rels/drawing3.xml.rels><?xml version="1.0" encoding="UTF-8" standalone="yes"?><Relationships xmlns="http://schemas.openxmlformats.org/package/2006/relationships"><Relationship Id="rId1" Target="../charts/chart3.xml" Type="http://schemas.openxmlformats.org/officeDocument/2006/relationships/chart"/></Relationships>
</file>

<file path=xl/drawings/_rels/drawing4.xml.rels><?xml version="1.0" encoding="UTF-8" standalone="yes"?><Relationships xmlns="http://schemas.openxmlformats.org/package/2006/relationships"><Relationship Id="rId1" Target="../charts/chart4.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514350</xdr:colOff>
      <xdr:row>26</xdr:row>
      <xdr:rowOff>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7.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9.xml.rels><?xml version="1.0" encoding="UTF-8" standalone="yes"?><Relationships xmlns="http://schemas.openxmlformats.org/package/2006/relationships"><Relationship Id="rId1" Target="../drawings/drawing4.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heetViews>
  <sheetFormatPr baseColWidth="20" defaultColWidth="21.7109375" defaultRowHeight="15" x14ac:dyDescent="0.25"/>
  <cols>
    <col min="1" max="1" width="13.47265625" customWidth="true" bestFit="true"/>
    <col min="2" max="2" width="15.66015625" customWidth="true" bestFit="true"/>
    <col min="3" max="3" width="19.2578125" customWidth="true" bestFit="true"/>
    <col min="4" max="4" width="21.1796875" customWidth="true" bestFit="true"/>
    <col min="5" max="5" width="36.1523437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c r="A7" t="s" s="5">
        <v>10</v>
      </c>
      <c r="B7" t="s" s="5">
        <v>11</v>
      </c>
      <c r="C7" t="s" s="5">
        <v>12</v>
      </c>
      <c r="D7" t="s" s="5">
        <v>13</v>
      </c>
      <c r="E7" t="s" s="5">
        <v>14</v>
      </c>
    </row>
    <row r="8">
      <c r="A8" t="s" s="6">
        <v>15</v>
      </c>
      <c r="B8" t="n" s="6">
        <v>5.0</v>
      </c>
      <c r="C8" t="n" s="8">
        <v>125.2891550925926</v>
      </c>
      <c r="D8" t="n" s="8">
        <v>22.944444444444443</v>
      </c>
      <c r="E8" t="s" s="6">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baseColWidth="10" defaultRowHeight="15" x14ac:dyDescent="0.25"/>
  <sheetData>
    <row r="1">
      <c r="A1" s="0">
        <f>Costs!A16</f>
      </c>
      <c r="B1" s="0">
        <f>Costs!H16</f>
      </c>
      <c r="D1" s="0">
        <f>'Total cycle time'!H31</f>
      </c>
      <c r="F1">
        <f>'Resource consumption'!D11</f>
      </c>
      <c r="H1">
        <f>Bottlenecks!E11</f>
      </c>
      <c r="J1" t="s">
        <v>33</v>
      </c>
    </row>
    <row r="2">
      <c r="A2" s="0">
        <f>Costs!A17</f>
      </c>
      <c r="B2" s="0">
        <f>Costs!H17</f>
      </c>
      <c r="D2" s="0">
        <f>'Total cycle time'!H32</f>
      </c>
      <c r="F2" s="0">
        <f>'Resource consumption'!D12</f>
      </c>
      <c r="H2">
        <f>Bottlenecks!E12</f>
      </c>
      <c r="J2" t="s">
        <v>54</v>
      </c>
    </row>
    <row r="3">
      <c r="A3" s="0">
        <f>Costs!A18</f>
      </c>
      <c r="B3" s="0">
        <f>Costs!H18</f>
      </c>
      <c r="D3" s="0">
        <f>'Total cycle time'!H33</f>
      </c>
      <c r="F3" s="0">
        <f>'Resource consumption'!A11</f>
      </c>
      <c r="H3" s="0">
        <f>Bottlenecks!E13</f>
      </c>
      <c r="J3" t="s">
        <v>62</v>
      </c>
    </row>
    <row r="4">
      <c r="A4" s="0">
        <f>Costs!A19</f>
      </c>
      <c r="B4" s="0">
        <f>Costs!H19</f>
      </c>
      <c r="D4" s="0">
        <f>'Total cycle time'!H34</f>
      </c>
      <c r="F4" s="0">
        <f>'Resource consumption'!A12</f>
      </c>
      <c r="H4" s="0">
        <f>Bottlenecks!E14</f>
      </c>
      <c r="J4" t="s" s="0">
        <v>69</v>
      </c>
    </row>
    <row r="5">
      <c r="A5" s="0">
        <f>Costs!A20</f>
      </c>
      <c r="B5" s="0">
        <f>Costs!H20</f>
      </c>
      <c r="D5" s="0">
        <f>'Total cycle time'!H35</f>
      </c>
      <c r="H5" s="0">
        <f>Bottlenecks!E15</f>
      </c>
    </row>
    <row r="6">
      <c r="A6" s="0">
        <f>Costs!A21</f>
      </c>
      <c r="B6" s="0">
        <f>Costs!H21</f>
      </c>
      <c r="D6" s="0">
        <f>'Total cycle time'!H36</f>
      </c>
      <c r="H6" s="0">
        <f>Bottlenecks!E16</f>
      </c>
    </row>
    <row r="7">
      <c r="A7" s="0">
        <f>Costs!A22</f>
      </c>
      <c r="B7" s="0">
        <f>Costs!H22</f>
      </c>
      <c r="D7" s="0">
        <f>'Total cycle time'!H37</f>
      </c>
      <c r="H7" s="0">
        <f>Bottlenecks!E17</f>
      </c>
    </row>
  </sheetData>
  <pageMargins left="0.7" right="0.7" top="0.78740157499999996" bottom="0.78740157499999996" header="0.3" footer="0.3"/>
  <pageSetup orientation="portrait" r:id="rId1"/>
</worksheet>
</file>

<file path=xl/worksheets/sheet16.xml><?xml version="1.0" encoding="utf-8"?>
<worksheet xmlns="http://schemas.openxmlformats.org/spreadsheetml/2006/main">
  <dimension ref="A1:C35"/>
  <sheetViews>
    <sheetView workbookViewId="0"/>
  </sheetViews>
  <sheetFormatPr defaultRowHeight="15.0" baseColWidth="20" outlineLevelRow="2"/>
  <cols>
    <col min="1" max="1" width="31.59765625" customWidth="true" bestFit="true"/>
    <col min="2" max="2" width="28.65234375" customWidth="true" bestFit="true"/>
    <col min="3" max="3" width="14.2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c r="A7" t="s" s="3">
        <v>70</v>
      </c>
    </row>
    <row r="8" outlineLevel="1"/>
    <row r="9" outlineLevel="1">
      <c r="A9" t="s" s="5">
        <v>24</v>
      </c>
      <c r="B9" t="s" s="5">
        <v>71</v>
      </c>
      <c r="C9" t="s" s="5">
        <v>72</v>
      </c>
    </row>
    <row r="10" outlineLevel="1">
      <c r="A10" t="s" s="6">
        <v>26</v>
      </c>
      <c r="B10" t="n" s="10">
        <v>0.0</v>
      </c>
      <c r="C10" t="s" s="7">
        <v>73</v>
      </c>
    </row>
    <row r="11" outlineLevel="1">
      <c r="A11" t="s" s="6">
        <v>27</v>
      </c>
      <c r="B11" t="n" s="10">
        <v>5.0</v>
      </c>
      <c r="C11" t="s" s="7">
        <v>74</v>
      </c>
    </row>
    <row r="12" outlineLevel="1">
      <c r="A12" t="s" s="6">
        <v>28</v>
      </c>
      <c r="B12" t="n" s="10">
        <v>0.0</v>
      </c>
      <c r="C12" t="s" s="7">
        <v>73</v>
      </c>
    </row>
    <row r="13" outlineLevel="1">
      <c r="A13" t="s" s="6">
        <v>29</v>
      </c>
      <c r="B13" t="n" s="10">
        <v>10.0</v>
      </c>
      <c r="C13" t="s" s="7">
        <v>73</v>
      </c>
    </row>
    <row r="14" outlineLevel="1">
      <c r="A14" t="s" s="6">
        <v>30</v>
      </c>
      <c r="B14" t="n" s="10">
        <v>15.0</v>
      </c>
      <c r="C14" t="s" s="7">
        <v>74</v>
      </c>
    </row>
    <row r="15" outlineLevel="1">
      <c r="A15" t="s" s="6">
        <v>31</v>
      </c>
      <c r="B15" t="n" s="10">
        <v>0.0</v>
      </c>
      <c r="C15" t="s" s="7">
        <v>74</v>
      </c>
    </row>
    <row r="16" outlineLevel="1">
      <c r="A16" t="s" s="6">
        <v>32</v>
      </c>
      <c r="B16" t="n" s="10">
        <v>10.0</v>
      </c>
      <c r="C16" t="s" s="7">
        <v>73</v>
      </c>
    </row>
    <row r="19">
      <c r="A19" s="3" t="s">
        <v>75</v>
      </c>
    </row>
    <row r="20" outlineLevel="1"/>
    <row r="21" outlineLevel="1">
      <c r="A21" t="s" s="5">
        <v>76</v>
      </c>
      <c r="B21" t="s" s="5">
        <v>77</v>
      </c>
    </row>
    <row r="22" outlineLevel="2">
      <c r="A22" t="s" s="6">
        <v>78</v>
      </c>
      <c r="B22" t="s" s="6">
        <v>79</v>
      </c>
    </row>
    <row r="23" outlineLevel="1"/>
    <row r="24" outlineLevel="1">
      <c r="A24" t="s" s="5">
        <v>80</v>
      </c>
      <c r="B24" t="s" s="5">
        <v>81</v>
      </c>
      <c r="C24" t="s" s="5">
        <v>82</v>
      </c>
    </row>
    <row r="25" outlineLevel="2">
      <c r="A25" t="s" s="6">
        <v>83</v>
      </c>
      <c r="B25" t="s" s="6">
        <v>84</v>
      </c>
      <c r="C25" t="n" s="9">
        <v>0.9</v>
      </c>
    </row>
    <row r="26" outlineLevel="2">
      <c r="A26" s="81"/>
      <c r="B26" t="s" s="6">
        <v>85</v>
      </c>
      <c r="C26" t="n" s="9">
        <v>0.1</v>
      </c>
    </row>
    <row r="27" outlineLevel="2">
      <c r="A27" t="s" s="6">
        <v>86</v>
      </c>
      <c r="B27" t="s" s="6">
        <v>87</v>
      </c>
      <c r="C27" t="n" s="9">
        <v>0.9</v>
      </c>
    </row>
    <row r="28" outlineLevel="2">
      <c r="A28" s="81"/>
      <c r="B28" t="s" s="6">
        <v>88</v>
      </c>
      <c r="C28" t="n" s="9">
        <v>0.1</v>
      </c>
    </row>
    <row r="31">
      <c r="A31" t="s" s="3">
        <v>57</v>
      </c>
    </row>
    <row r="32" outlineLevel="1"/>
    <row r="33" outlineLevel="1">
      <c r="A33" t="s" s="5">
        <v>89</v>
      </c>
      <c r="B33" t="s" s="5">
        <v>90</v>
      </c>
      <c r="C33" t="s" s="5">
        <v>91</v>
      </c>
    </row>
    <row r="34" outlineLevel="1">
      <c r="A34" t="s" s="6">
        <v>60</v>
      </c>
      <c r="B34" t="s" s="6">
        <v>92</v>
      </c>
      <c r="C34" t="n" s="10">
        <v>50.0</v>
      </c>
    </row>
    <row r="35" outlineLevel="1">
      <c r="A35" t="s" s="6">
        <v>61</v>
      </c>
      <c r="B35" t="s" s="6">
        <v>92</v>
      </c>
      <c r="C35" t="n" s="10">
        <v>50.0</v>
      </c>
    </row>
  </sheetData>
  <mergeCells count="2">
    <mergeCell ref="A25:A26"/>
    <mergeCell ref="A27:A28"/>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heetViews>
  <sheetFormatPr baseColWidth="20" defaultColWidth="21.7109375" defaultRowHeight="15" x14ac:dyDescent="0.25"/>
  <cols>
    <col min="1" max="1" width="31.59765625" customWidth="true" bestFit="true"/>
    <col min="2" max="2" width="21.0078125" customWidth="true" bestFit="true"/>
    <col min="3" max="3" width="15.66015625" customWidth="true" bestFit="true"/>
    <col min="4" max="4" width="19.5625" customWidth="true" bestFit="true"/>
    <col min="5" max="5" width="9.5859375" customWidth="true" bestFit="true"/>
    <col min="6" max="6" width="10.69921875" customWidth="true" bestFit="true"/>
    <col min="7" max="7" width="9.5859375" customWidth="true" bestFit="true"/>
    <col min="8" max="8" width="10.69921875" customWidth="true" bestFit="true"/>
  </cols>
  <sheetData>
    <row r="1">
      <c r="A1" t="s" s="71">
        <v>0</v>
      </c>
      <c r="B1" t="s" s="72">
        <v>1</v>
      </c>
    </row>
    <row r="2">
      <c r="A2" t="s" s="69">
        <v>2</v>
      </c>
      <c r="B2" t="s" s="67">
        <v>3</v>
      </c>
    </row>
    <row r="3">
      <c r="A3" t="s" s="69">
        <v>4</v>
      </c>
      <c r="B3" t="s" s="67">
        <v>5</v>
      </c>
    </row>
    <row r="4">
      <c r="A4" t="s" s="69">
        <v>6</v>
      </c>
      <c r="B4" t="s" s="67">
        <v>7</v>
      </c>
    </row>
    <row r="5">
      <c r="A5" t="s" s="70">
        <v>8</v>
      </c>
      <c r="B5" t="s" s="68">
        <v>9</v>
      </c>
    </row>
    <row r="7" ht="45.0" customHeight="true">
      <c r="A7" t="s" s="2">
        <v>18</v>
      </c>
    </row>
    <row r="10">
      <c r="A10" t="s" s="5">
        <v>10</v>
      </c>
      <c r="B10" t="s" s="5">
        <v>11</v>
      </c>
      <c r="C10" t="s" s="5">
        <v>19</v>
      </c>
      <c r="D10" t="s" s="5">
        <v>20</v>
      </c>
      <c r="E10" t="s" s="5">
        <v>21</v>
      </c>
      <c r="F10" t="s" s="5">
        <v>22</v>
      </c>
    </row>
    <row r="11">
      <c r="A11" t="s" s="6">
        <v>15</v>
      </c>
      <c r="B11" t="n" s="7">
        <v>5.0</v>
      </c>
      <c r="C11" t="n" s="10">
        <v>263.83</v>
      </c>
      <c r="D11" t="n" s="10">
        <v>205.0</v>
      </c>
      <c r="E11" t="n" s="10">
        <v>415.0</v>
      </c>
      <c r="F11" t="n" s="10">
        <v>32243.33</v>
      </c>
    </row>
    <row r="13">
      <c r="A13" t="s" s="2">
        <v>23</v>
      </c>
    </row>
    <row r="15">
      <c r="A15" t="s" s="5">
        <v>24</v>
      </c>
      <c r="B15" t="s" s="5">
        <v>10</v>
      </c>
      <c r="C15" t="s" s="5">
        <v>11</v>
      </c>
      <c r="D15" t="s" s="5">
        <v>25</v>
      </c>
      <c r="E15" t="s" s="5">
        <v>19</v>
      </c>
      <c r="F15" t="s" s="5">
        <v>20</v>
      </c>
      <c r="G15" t="s" s="5">
        <v>21</v>
      </c>
      <c r="H15" t="s" s="5">
        <v>22</v>
      </c>
    </row>
    <row r="16">
      <c r="A16" t="s" s="6">
        <v>26</v>
      </c>
      <c r="B16" t="s" s="6">
        <v>15</v>
      </c>
      <c r="C16" t="n" s="6">
        <v>5.0</v>
      </c>
      <c r="D16" t="n" s="20">
        <v>145.0</v>
      </c>
      <c r="E16" t="n" s="27">
        <v>50.0</v>
      </c>
      <c r="F16" t="n" s="27">
        <v>50.0</v>
      </c>
      <c r="G16" t="n" s="27">
        <v>50.0</v>
      </c>
      <c r="H16" t="n" s="26">
        <v>7250.0</v>
      </c>
    </row>
    <row r="17">
      <c r="A17" t="s" s="6">
        <v>27</v>
      </c>
      <c r="B17" t="s" s="6">
        <v>15</v>
      </c>
      <c r="C17" t="n" s="6">
        <v>5.0</v>
      </c>
      <c r="D17" t="n" s="21">
        <v>131.0</v>
      </c>
      <c r="E17" t="n" s="10">
        <v>13.33</v>
      </c>
      <c r="F17" t="n" s="10">
        <v>13.33</v>
      </c>
      <c r="G17" t="n" s="10">
        <v>13.33</v>
      </c>
      <c r="H17" t="n" s="10">
        <v>1746.67</v>
      </c>
    </row>
    <row r="18">
      <c r="A18" t="s" s="6">
        <v>28</v>
      </c>
      <c r="B18" t="s" s="6">
        <v>15</v>
      </c>
      <c r="C18" t="n" s="6">
        <v>5.0</v>
      </c>
      <c r="D18" t="n" s="21">
        <v>130.0</v>
      </c>
      <c r="E18" t="n" s="27">
        <v>50.0</v>
      </c>
      <c r="F18" t="n" s="27">
        <v>50.0</v>
      </c>
      <c r="G18" t="n" s="27">
        <v>50.0</v>
      </c>
      <c r="H18" t="n" s="27">
        <v>6500.0</v>
      </c>
    </row>
    <row r="19">
      <c r="A19" t="s" s="6">
        <v>29</v>
      </c>
      <c r="B19" t="s" s="6">
        <v>15</v>
      </c>
      <c r="C19" t="n" s="6">
        <v>5.0</v>
      </c>
      <c r="D19" t="n" s="22">
        <v>126.0</v>
      </c>
      <c r="E19" t="n" s="25">
        <v>60.0</v>
      </c>
      <c r="F19" t="n" s="25">
        <v>60.0</v>
      </c>
      <c r="G19" t="n" s="25">
        <v>60.0</v>
      </c>
      <c r="H19" t="n" s="25">
        <v>7600.0</v>
      </c>
    </row>
    <row r="20">
      <c r="A20" t="s" s="6">
        <v>30</v>
      </c>
      <c r="B20" t="s" s="6">
        <v>15</v>
      </c>
      <c r="C20" t="n" s="6">
        <v>5.0</v>
      </c>
      <c r="D20" t="n" s="22">
        <v>118.0</v>
      </c>
      <c r="E20" t="n" s="10">
        <v>23.33</v>
      </c>
      <c r="F20" t="n" s="10">
        <v>23.33</v>
      </c>
      <c r="G20" t="n" s="10">
        <v>23.33</v>
      </c>
      <c r="H20" t="n" s="10">
        <v>2828.33</v>
      </c>
    </row>
    <row r="21">
      <c r="A21" t="s" s="6">
        <v>31</v>
      </c>
      <c r="B21" t="s" s="6">
        <v>15</v>
      </c>
      <c r="C21" t="n" s="6">
        <v>5.0</v>
      </c>
      <c r="D21" t="n" s="23">
        <v>103.0</v>
      </c>
      <c r="E21" t="n" s="10">
        <v>8.33</v>
      </c>
      <c r="F21" t="n" s="10">
        <v>8.33</v>
      </c>
      <c r="G21" t="n" s="10">
        <v>8.33</v>
      </c>
      <c r="H21" t="n" s="10">
        <v>858.33</v>
      </c>
    </row>
    <row r="22">
      <c r="A22" t="s" s="6">
        <v>32</v>
      </c>
      <c r="B22" t="s" s="6">
        <v>15</v>
      </c>
      <c r="C22" t="n" s="6">
        <v>5.0</v>
      </c>
      <c r="D22" t="n" s="6">
        <v>91.0</v>
      </c>
      <c r="E22" t="n" s="25">
        <v>60.0</v>
      </c>
      <c r="F22" t="n" s="25">
        <v>60.0</v>
      </c>
      <c r="G22" t="n" s="25">
        <v>60.0</v>
      </c>
      <c r="H22" t="n" s="28">
        <v>5460.0</v>
      </c>
    </row>
    <row r="24">
      <c r="A24" s="71" t="s">
        <v>34</v>
      </c>
      <c r="B24" s="76"/>
    </row>
    <row r="25">
      <c r="A25" s="75" t="s">
        <v>35</v>
      </c>
      <c r="B25" s="77"/>
    </row>
    <row r="26">
      <c r="A26" s="75" t="s">
        <v>36</v>
      </c>
      <c r="B26" s="67" t="s">
        <v>37</v>
      </c>
    </row>
    <row r="27">
      <c r="A27" t="s" s="15">
        <v>38</v>
      </c>
      <c r="B27" s="40" t="s">
        <v>38</v>
      </c>
    </row>
    <row r="28">
      <c r="A28" s="16" t="s">
        <v>39</v>
      </c>
      <c r="B28" s="41" t="s">
        <v>39</v>
      </c>
    </row>
    <row r="29">
      <c r="A29" s="17" t="s">
        <v>40</v>
      </c>
      <c r="B29" s="42" t="s">
        <v>40</v>
      </c>
    </row>
    <row r="30">
      <c r="A30" s="18" t="s">
        <v>41</v>
      </c>
      <c r="B30" s="43" t="s">
        <v>41</v>
      </c>
    </row>
    <row r="31">
      <c r="A31" s="19" t="s">
        <v>42</v>
      </c>
      <c r="B31" s="44" t="s">
        <v>42</v>
      </c>
    </row>
    <row r="32">
      <c r="A32" s="78" t="s">
        <v>43</v>
      </c>
      <c r="B32" s="68" t="s">
        <v>43</v>
      </c>
    </row>
  </sheetData>
  <mergeCells count="3">
    <mergeCell ref="A7:F7"/>
    <mergeCell ref="A13:F13"/>
    <mergeCell ref="A25:B2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heetViews>
  <sheetFormatPr baseColWidth="10" defaultRowHeight="15" x14ac:dyDescent="0.25"/>
  <cols>
    <col min="1" max="1" bestFit="true" customWidth="true" width="7.890625"/>
    <col min="2" max="2" bestFit="true" customWidth="true" width="14.89453125"/>
  </cols>
  <sheetData>
    <row r="1">
      <c r="A1" t="s" s="71">
        <v>0</v>
      </c>
      <c r="B1" t="s" s="72">
        <v>1</v>
      </c>
    </row>
    <row r="2">
      <c r="A2" t="s" s="69">
        <v>2</v>
      </c>
      <c r="B2" t="s" s="67">
        <v>3</v>
      </c>
    </row>
    <row r="3">
      <c r="A3" t="s" s="69">
        <v>4</v>
      </c>
      <c r="B3" t="s" s="67">
        <v>5</v>
      </c>
    </row>
    <row r="4">
      <c r="A4" t="s" s="69">
        <v>6</v>
      </c>
      <c r="B4" t="s" s="67">
        <v>7</v>
      </c>
    </row>
    <row r="5">
      <c r="A5" t="s" s="70">
        <v>8</v>
      </c>
      <c r="B5" t="s" s="68">
        <v>9</v>
      </c>
    </row>
    <row r="9" spans="13:13" x14ac:dyDescent="0.25">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Normal="100" workbookViewId="0"/>
  </sheetViews>
  <sheetFormatPr baseColWidth="20" defaultColWidth="21.7109375" defaultRowHeight="15" x14ac:dyDescent="0.25"/>
  <cols>
    <col min="7" max="7" bestFit="true" customWidth="true" width="17.2578125" collapsed="true"/>
    <col min="1" max="1" bestFit="true" customWidth="true" width="31.59765625"/>
    <col min="2" max="2" bestFit="true" customWidth="true" width="21.0078125"/>
    <col min="3" max="3" bestFit="true" customWidth="true" width="17.2578125"/>
    <col min="4" max="4" bestFit="true" customWidth="true" width="19.5625"/>
    <col min="5" max="5" bestFit="true" customWidth="true" width="18.2578125"/>
    <col min="6" max="6" bestFit="true" customWidth="true" width="19.2578125" collapsed="true"/>
    <col min="8" max="8" bestFit="true" customWidth="true" width="19.2578125"/>
  </cols>
  <sheetData>
    <row r="1">
      <c r="A1" t="s" s="71">
        <v>0</v>
      </c>
      <c r="B1" t="s" s="72">
        <v>1</v>
      </c>
    </row>
    <row r="2">
      <c r="A2" t="s" s="69">
        <v>2</v>
      </c>
      <c r="B2" t="s" s="67">
        <v>3</v>
      </c>
    </row>
    <row r="3">
      <c r="A3" t="s" s="69">
        <v>4</v>
      </c>
      <c r="B3" t="s" s="67">
        <v>5</v>
      </c>
    </row>
    <row r="4">
      <c r="A4" t="s" s="69">
        <v>6</v>
      </c>
      <c r="B4" t="s" s="67">
        <v>7</v>
      </c>
    </row>
    <row r="5">
      <c r="A5" t="s" s="70">
        <v>8</v>
      </c>
      <c r="B5" t="s" s="68">
        <v>9</v>
      </c>
    </row>
    <row r="7" ht="15" customHeight="1" x14ac:dyDescent="0.25"/>
    <row r="8" ht="30.0" customHeight="true">
      <c r="A8" t="s" s="2">
        <v>45</v>
      </c>
    </row>
    <row r="10">
      <c r="A10" t="s" s="5">
        <v>10</v>
      </c>
      <c r="B10" t="s" s="5">
        <v>11</v>
      </c>
      <c r="C10" t="s" s="5">
        <v>19</v>
      </c>
      <c r="D10" t="s" s="5">
        <v>20</v>
      </c>
      <c r="E10" t="s" s="5">
        <v>21</v>
      </c>
      <c r="F10" t="s" s="5">
        <v>12</v>
      </c>
    </row>
    <row r="11">
      <c r="A11" t="s" s="8">
        <v>15</v>
      </c>
      <c r="B11" t="n" s="6">
        <v>5.0</v>
      </c>
      <c r="C11" t="n" s="8">
        <v>1.216388888888889</v>
      </c>
      <c r="D11" t="n" s="8">
        <v>0.1686574074074074</v>
      </c>
      <c r="E11" t="n" s="8">
        <v>1.8561574074074074</v>
      </c>
      <c r="F11" t="n" s="8">
        <v>125.2891550925926</v>
      </c>
    </row>
    <row r="14">
      <c r="A14" t="s" s="4">
        <v>46</v>
      </c>
    </row>
    <row r="15" ht="30.0" customHeight="true">
      <c r="A15" t="s" s="2">
        <v>48</v>
      </c>
    </row>
    <row r="17" ht="30.0" customHeight="true">
      <c r="A17" t="s" s="5">
        <v>24</v>
      </c>
      <c r="B17" t="s" s="5">
        <v>10</v>
      </c>
      <c r="C17" t="s" s="5">
        <v>11</v>
      </c>
      <c r="D17" t="s" s="5">
        <v>25</v>
      </c>
      <c r="E17" t="s" s="5">
        <v>19</v>
      </c>
      <c r="F17" t="s" s="5">
        <v>20</v>
      </c>
      <c r="G17" t="s" s="5">
        <v>21</v>
      </c>
      <c r="H17" t="s" s="5">
        <v>50</v>
      </c>
    </row>
    <row r="18">
      <c r="A18" t="s" s="6">
        <v>26</v>
      </c>
      <c r="B18" t="s" s="6">
        <v>15</v>
      </c>
      <c r="C18" t="n" s="6">
        <v>5.0</v>
      </c>
      <c r="D18" t="n" s="20">
        <v>145.0</v>
      </c>
      <c r="E18" t="n" s="35">
        <v>0.1871875</v>
      </c>
      <c r="F18" t="n" s="35">
        <v>0.041666666666666664</v>
      </c>
      <c r="G18" t="n" s="35">
        <v>0.7083333333333334</v>
      </c>
      <c r="H18" t="n" s="35">
        <v>28.428761574074073</v>
      </c>
    </row>
    <row r="19">
      <c r="A19" t="s" s="6">
        <v>27</v>
      </c>
      <c r="B19" t="s" s="6">
        <v>15</v>
      </c>
      <c r="C19" t="n" s="6">
        <v>5.0</v>
      </c>
      <c r="D19" t="n" s="21">
        <v>131.0</v>
      </c>
      <c r="E19" t="n" s="8">
        <v>0.006944444444444444</v>
      </c>
      <c r="F19" t="n" s="8">
        <v>0.006944444444444444</v>
      </c>
      <c r="G19" t="n" s="8">
        <v>0.006944444444444444</v>
      </c>
      <c r="H19" t="n" s="8">
        <v>0.9097222222222222</v>
      </c>
    </row>
    <row r="20">
      <c r="A20" t="s" s="6">
        <v>28</v>
      </c>
      <c r="B20" t="s" s="6">
        <v>15</v>
      </c>
      <c r="C20" t="n" s="6">
        <v>5.0</v>
      </c>
      <c r="D20" t="n" s="21">
        <v>130.0</v>
      </c>
      <c r="E20" t="n" s="8">
        <v>0.07243055555555555</v>
      </c>
      <c r="F20" t="n" s="35">
        <v>0.041666666666666664</v>
      </c>
      <c r="G20" t="n" s="35">
        <v>0.7083333333333334</v>
      </c>
      <c r="H20" t="n" s="8">
        <v>9.68849537037037</v>
      </c>
    </row>
    <row r="21">
      <c r="A21" t="s" s="6">
        <v>29</v>
      </c>
      <c r="B21" t="s" s="6">
        <v>15</v>
      </c>
      <c r="C21" t="n" s="6">
        <v>5.0</v>
      </c>
      <c r="D21" t="n" s="22">
        <v>126.0</v>
      </c>
      <c r="E21" t="n" s="8">
        <v>0.08928240740740741</v>
      </c>
      <c r="F21" t="n" s="35">
        <v>0.041666666666666664</v>
      </c>
      <c r="G21" t="n" s="35">
        <v>0.7083333333333334</v>
      </c>
      <c r="H21" t="n" s="8">
        <v>12.373009259259259</v>
      </c>
    </row>
    <row r="22">
      <c r="A22" t="s" s="6">
        <v>30</v>
      </c>
      <c r="B22" t="s" s="6">
        <v>15</v>
      </c>
      <c r="C22" t="n" s="6">
        <v>5.0</v>
      </c>
      <c r="D22" t="n" s="22">
        <v>118.0</v>
      </c>
      <c r="E22" t="n" s="8">
        <v>0.03518518518518519</v>
      </c>
      <c r="F22" t="n" s="8">
        <v>0.006944444444444444</v>
      </c>
      <c r="G22" t="n" s="36">
        <v>0.6736111111111112</v>
      </c>
      <c r="H22" t="n" s="8">
        <v>5.434513888888889</v>
      </c>
    </row>
    <row r="23">
      <c r="A23" t="s" s="6">
        <v>31</v>
      </c>
      <c r="B23" t="s" s="6">
        <v>15</v>
      </c>
      <c r="C23" t="n" s="6">
        <v>5.0</v>
      </c>
      <c r="D23" t="n" s="23">
        <v>103.0</v>
      </c>
      <c r="E23" t="n" s="8">
        <v>0.08460648148148148</v>
      </c>
      <c r="F23" t="n" s="8">
        <v>0.006944444444444444</v>
      </c>
      <c r="G23" t="n" s="36">
        <v>0.6736111111111112</v>
      </c>
      <c r="H23" t="n" s="8">
        <v>8.715277777777779</v>
      </c>
    </row>
    <row r="24">
      <c r="A24" t="s" s="6">
        <v>32</v>
      </c>
      <c r="B24" t="s" s="6">
        <v>15</v>
      </c>
      <c r="C24" t="n" s="6">
        <v>5.0</v>
      </c>
      <c r="D24" t="n" s="6">
        <v>91.0</v>
      </c>
      <c r="E24" t="n" s="8">
        <v>0.08561342592592593</v>
      </c>
      <c r="F24" t="n" s="35">
        <v>0.041666666666666664</v>
      </c>
      <c r="G24" t="n" s="35">
        <v>0.7083333333333334</v>
      </c>
      <c r="H24" t="n" s="8">
        <v>7.791666666666667</v>
      </c>
    </row>
    <row r="26" ht="15" customHeight="1" x14ac:dyDescent="0.25"/>
    <row r="27">
      <c r="A27" t="s" s="4">
        <v>51</v>
      </c>
    </row>
    <row r="28" ht="60.0" customHeight="true">
      <c r="A28" t="s" s="2">
        <v>53</v>
      </c>
    </row>
    <row r="30" ht="30.0" customHeight="true">
      <c r="A30" t="s" s="5">
        <v>24</v>
      </c>
      <c r="B30" t="s" s="5">
        <v>10</v>
      </c>
      <c r="C30" t="s" s="5">
        <v>11</v>
      </c>
      <c r="D30" t="s" s="5">
        <v>25</v>
      </c>
      <c r="E30" t="s" s="5">
        <v>19</v>
      </c>
      <c r="F30" t="s" s="5">
        <v>20</v>
      </c>
      <c r="G30" t="s" s="5">
        <v>21</v>
      </c>
      <c r="H30" t="s" s="5">
        <v>50</v>
      </c>
    </row>
    <row r="31">
      <c r="A31" t="s" s="6">
        <v>26</v>
      </c>
      <c r="B31" t="s" s="6">
        <v>15</v>
      </c>
      <c r="C31" t="n" s="6">
        <v>5.0</v>
      </c>
      <c r="D31" t="n" s="20">
        <v>145.0</v>
      </c>
      <c r="E31" t="n" s="35">
        <v>0.041666666666666664</v>
      </c>
      <c r="F31" t="n" s="35">
        <v>0.041666666666666664</v>
      </c>
      <c r="G31" t="n" s="35">
        <v>0.041666666666666664</v>
      </c>
      <c r="H31" t="n" s="36">
        <v>6.327384259259259</v>
      </c>
    </row>
    <row r="32">
      <c r="A32" t="s" s="6">
        <v>27</v>
      </c>
      <c r="B32" t="s" s="6">
        <v>15</v>
      </c>
      <c r="C32" t="n" s="6">
        <v>5.0</v>
      </c>
      <c r="D32" t="n" s="21">
        <v>131.0</v>
      </c>
      <c r="E32" t="n" s="8">
        <v>0.006944444444444444</v>
      </c>
      <c r="F32" t="n" s="8">
        <v>0.006944444444444444</v>
      </c>
      <c r="G32" t="n" s="8">
        <v>0.006944444444444444</v>
      </c>
      <c r="H32" t="n" s="8">
        <v>0.9097222222222222</v>
      </c>
    </row>
    <row r="33">
      <c r="A33" t="s" s="6">
        <v>28</v>
      </c>
      <c r="B33" t="s" s="6">
        <v>15</v>
      </c>
      <c r="C33" t="n" s="6">
        <v>5.0</v>
      </c>
      <c r="D33" t="n" s="21">
        <v>130.0</v>
      </c>
      <c r="E33" t="n" s="35">
        <v>0.041666666666666664</v>
      </c>
      <c r="F33" t="n" s="35">
        <v>0.041666666666666664</v>
      </c>
      <c r="G33" t="n" s="35">
        <v>0.041666666666666664</v>
      </c>
      <c r="H33" t="n" s="36">
        <v>5.6884953703703705</v>
      </c>
    </row>
    <row r="34">
      <c r="A34" t="s" s="6">
        <v>29</v>
      </c>
      <c r="B34" t="s" s="6">
        <v>15</v>
      </c>
      <c r="C34" t="n" s="6">
        <v>5.0</v>
      </c>
      <c r="D34" t="n" s="22">
        <v>126.0</v>
      </c>
      <c r="E34" t="n" s="35">
        <v>0.041666666666666664</v>
      </c>
      <c r="F34" t="n" s="35">
        <v>0.041666666666666664</v>
      </c>
      <c r="G34" t="n" s="35">
        <v>0.041666666666666664</v>
      </c>
      <c r="H34" t="n" s="35">
        <v>6.373009259259259</v>
      </c>
    </row>
    <row r="35">
      <c r="A35" t="s" s="6">
        <v>30</v>
      </c>
      <c r="B35" t="s" s="6">
        <v>15</v>
      </c>
      <c r="C35" t="n" s="6">
        <v>5.0</v>
      </c>
      <c r="D35" t="n" s="22">
        <v>118.0</v>
      </c>
      <c r="E35" t="n" s="8">
        <v>0.006944444444444444</v>
      </c>
      <c r="F35" t="n" s="8">
        <v>0.006944444444444444</v>
      </c>
      <c r="G35" t="n" s="8">
        <v>0.006944444444444444</v>
      </c>
      <c r="H35" t="n" s="8">
        <v>1.0773842592592593</v>
      </c>
    </row>
    <row r="36">
      <c r="A36" t="s" s="6">
        <v>31</v>
      </c>
      <c r="B36" t="s" s="6">
        <v>15</v>
      </c>
      <c r="C36" t="n" s="6">
        <v>5.0</v>
      </c>
      <c r="D36" t="n" s="23">
        <v>103.0</v>
      </c>
      <c r="E36" t="n" s="8">
        <v>0.006944444444444444</v>
      </c>
      <c r="F36" t="n" s="8">
        <v>0.006944444444444444</v>
      </c>
      <c r="G36" t="n" s="8">
        <v>0.006944444444444444</v>
      </c>
      <c r="H36" t="n" s="8">
        <v>0.7152777777777778</v>
      </c>
    </row>
    <row r="37">
      <c r="A37" t="s" s="6">
        <v>32</v>
      </c>
      <c r="B37" t="s" s="6">
        <v>15</v>
      </c>
      <c r="C37" t="n" s="6">
        <v>5.0</v>
      </c>
      <c r="D37" t="n" s="6">
        <v>91.0</v>
      </c>
      <c r="E37" t="n" s="35">
        <v>0.041666666666666664</v>
      </c>
      <c r="F37" t="n" s="35">
        <v>0.041666666666666664</v>
      </c>
      <c r="G37" t="n" s="35">
        <v>0.041666666666666664</v>
      </c>
      <c r="H37" t="n" s="39">
        <v>3.7916666666666665</v>
      </c>
    </row>
    <row r="39">
      <c r="A39" s="71" t="s">
        <v>34</v>
      </c>
      <c r="B39" s="76"/>
    </row>
    <row r="40">
      <c r="A40" s="75" t="s">
        <v>35</v>
      </c>
      <c r="B40" s="77"/>
    </row>
    <row r="41">
      <c r="A41" s="75" t="s">
        <v>36</v>
      </c>
      <c r="B41" s="67" t="s">
        <v>37</v>
      </c>
    </row>
    <row r="42">
      <c r="A42" t="s" s="15">
        <v>38</v>
      </c>
      <c r="B42" s="40" t="s">
        <v>38</v>
      </c>
    </row>
    <row r="43">
      <c r="A43" s="16" t="s">
        <v>39</v>
      </c>
      <c r="B43" s="41" t="s">
        <v>39</v>
      </c>
    </row>
    <row r="44">
      <c r="A44" s="17" t="s">
        <v>40</v>
      </c>
      <c r="B44" s="42" t="s">
        <v>40</v>
      </c>
    </row>
    <row r="45">
      <c r="A45" s="18" t="s">
        <v>41</v>
      </c>
      <c r="B45" s="43" t="s">
        <v>41</v>
      </c>
    </row>
    <row r="46">
      <c r="A46" s="19" t="s">
        <v>42</v>
      </c>
      <c r="B46" s="44" t="s">
        <v>42</v>
      </c>
    </row>
    <row r="47">
      <c r="A47" s="78" t="s">
        <v>43</v>
      </c>
      <c r="B47" s="68" t="s">
        <v>43</v>
      </c>
    </row>
  </sheetData>
  <mergeCells count="6">
    <mergeCell ref="A8:F8"/>
    <mergeCell ref="A14:F14"/>
    <mergeCell ref="A15:F15"/>
    <mergeCell ref="A27:F27"/>
    <mergeCell ref="A28:F28"/>
    <mergeCell ref="A40: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RowHeight="15" x14ac:dyDescent="0.25"/>
  <cols>
    <col min="1" max="1" bestFit="true" customWidth="true" width="7.890625"/>
    <col min="2" max="2" bestFit="true" customWidth="true" width="14.89453125"/>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zoomScaleNormal="100" workbookViewId="0"/>
  </sheetViews>
  <sheetFormatPr baseColWidth="20" defaultColWidth="21.7109375" defaultRowHeight="15" x14ac:dyDescent="0.25"/>
  <cols>
    <col min="1" max="1" bestFit="true" customWidth="true" width="21.0078125"/>
    <col min="2" max="2" bestFit="true" customWidth="true" width="21.0078125"/>
    <col min="3" max="3" bestFit="true" customWidth="true" width="15.66015625"/>
    <col min="4" max="4" bestFit="true" customWidth="true" width="18.2578125"/>
    <col min="5" max="5" bestFit="true" customWidth="true" width="9.453125"/>
  </cols>
  <sheetData>
    <row r="1">
      <c r="A1" t="s" s="71">
        <v>0</v>
      </c>
      <c r="B1" t="s" s="72">
        <v>1</v>
      </c>
    </row>
    <row r="2">
      <c r="A2" t="s" s="69">
        <v>2</v>
      </c>
      <c r="B2" t="s" s="67">
        <v>3</v>
      </c>
    </row>
    <row r="3">
      <c r="A3" t="s" s="69">
        <v>4</v>
      </c>
      <c r="B3" t="s" s="67">
        <v>5</v>
      </c>
    </row>
    <row r="4">
      <c r="A4" t="s" s="69">
        <v>6</v>
      </c>
      <c r="B4" t="s" s="67">
        <v>7</v>
      </c>
    </row>
    <row r="5">
      <c r="A5" t="s" s="70">
        <v>8</v>
      </c>
      <c r="B5" t="s" s="68">
        <v>9</v>
      </c>
    </row>
    <row r="7" ht="30.0" customHeight="true">
      <c r="A7" t="s" s="2">
        <v>56</v>
      </c>
    </row>
    <row r="10">
      <c r="A10" t="s" s="5">
        <v>57</v>
      </c>
      <c r="B10" t="s" s="5">
        <v>10</v>
      </c>
      <c r="C10" t="s" s="5">
        <v>11</v>
      </c>
      <c r="D10" t="s" s="5">
        <v>58</v>
      </c>
      <c r="E10" t="s" s="5">
        <v>59</v>
      </c>
    </row>
    <row r="11">
      <c r="A11" t="s" s="6">
        <v>60</v>
      </c>
      <c r="B11" t="s" s="6">
        <v>15</v>
      </c>
      <c r="C11" t="n" s="6">
        <v>5.0</v>
      </c>
      <c r="D11" t="n" s="35">
        <v>12.416666666666666</v>
      </c>
      <c r="E11" t="n" s="30">
        <v>0.745</v>
      </c>
    </row>
    <row r="12">
      <c r="A12" t="s" s="6">
        <v>61</v>
      </c>
      <c r="B12" t="s" s="6">
        <v>15</v>
      </c>
      <c r="C12" t="n" s="6">
        <v>5.0</v>
      </c>
      <c r="D12" t="n" s="8">
        <v>10.784722222222221</v>
      </c>
      <c r="E12" t="n" s="9">
        <v>0.6471</v>
      </c>
    </row>
    <row r="14">
      <c r="A14" s="71" t="s">
        <v>34</v>
      </c>
      <c r="B14" s="76"/>
    </row>
    <row r="15">
      <c r="A15" s="75" t="s">
        <v>35</v>
      </c>
      <c r="B15" s="77"/>
    </row>
    <row r="16">
      <c r="A16" s="75" t="s">
        <v>36</v>
      </c>
      <c r="B16" s="67" t="s">
        <v>37</v>
      </c>
    </row>
    <row r="17">
      <c r="A17" t="s" s="15">
        <v>38</v>
      </c>
      <c r="B17" s="40" t="s">
        <v>38</v>
      </c>
    </row>
    <row r="18">
      <c r="A18" s="16" t="s">
        <v>39</v>
      </c>
      <c r="B18" s="41" t="s">
        <v>39</v>
      </c>
    </row>
    <row r="19">
      <c r="A19" s="17" t="s">
        <v>40</v>
      </c>
      <c r="B19" s="42" t="s">
        <v>40</v>
      </c>
    </row>
    <row r="20">
      <c r="A20" s="18" t="s">
        <v>41</v>
      </c>
      <c r="B20" s="43" t="s">
        <v>41</v>
      </c>
    </row>
    <row r="21">
      <c r="A21" s="19" t="s">
        <v>42</v>
      </c>
      <c r="B21" s="44" t="s">
        <v>42</v>
      </c>
    </row>
    <row r="22">
      <c r="A22" s="78" t="s">
        <v>43</v>
      </c>
      <c r="B22" s="68" t="s">
        <v>43</v>
      </c>
    </row>
  </sheetData>
  <mergeCells count="2">
    <mergeCell ref="A7:F7"/>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RowHeight="15" x14ac:dyDescent="0.25"/>
  <cols>
    <col min="1" max="1" bestFit="true" customWidth="true" width="7.890625"/>
    <col min="2" max="2" bestFit="true" customWidth="true" width="14.89453125"/>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Normal="100" workbookViewId="0"/>
  </sheetViews>
  <sheetFormatPr baseColWidth="20" defaultColWidth="21.7109375" defaultRowHeight="15" x14ac:dyDescent="0.25"/>
  <cols>
    <col min="1" max="1" bestFit="true" customWidth="true" width="21.0078125"/>
    <col min="2" max="2" bestFit="true" customWidth="true" width="31.59765625"/>
    <col min="3" max="3" bestFit="true" customWidth="true" width="13.47265625"/>
    <col min="4" max="4" bestFit="true" customWidth="true" width="15.66015625"/>
    <col min="5" max="5" bestFit="true" customWidth="true" width="19.2578125"/>
    <col min="6" max="6" bestFit="true" customWidth="true" width="16.65234375"/>
  </cols>
  <sheetData>
    <row r="1">
      <c r="A1" t="s" s="71">
        <v>0</v>
      </c>
      <c r="B1" t="s" s="72">
        <v>1</v>
      </c>
    </row>
    <row r="2">
      <c r="A2" t="s" s="69">
        <v>2</v>
      </c>
      <c r="B2" t="s" s="67">
        <v>3</v>
      </c>
    </row>
    <row r="3">
      <c r="A3" t="s" s="69">
        <v>4</v>
      </c>
      <c r="B3" t="s" s="67">
        <v>5</v>
      </c>
    </row>
    <row r="4">
      <c r="A4" t="s" s="69">
        <v>6</v>
      </c>
      <c r="B4" t="s" s="67">
        <v>7</v>
      </c>
    </row>
    <row r="5">
      <c r="A5" t="s" s="70">
        <v>8</v>
      </c>
      <c r="B5" t="s" s="68">
        <v>9</v>
      </c>
    </row>
    <row r="7" ht="45.0" customHeight="true">
      <c r="A7" t="s" s="2">
        <v>64</v>
      </c>
    </row>
    <row r="10" ht="45.0" customHeight="true">
      <c r="A10" t="s" s="5">
        <v>57</v>
      </c>
      <c r="B10" t="s" s="5">
        <v>24</v>
      </c>
      <c r="C10" t="s" s="5">
        <v>10</v>
      </c>
      <c r="D10" t="s" s="5">
        <v>11</v>
      </c>
      <c r="E10" t="s" s="5">
        <v>67</v>
      </c>
      <c r="F10" t="s" s="5">
        <v>68</v>
      </c>
    </row>
    <row r="11">
      <c r="A11" t="s" s="6">
        <v>60</v>
      </c>
      <c r="B11" t="s" s="6">
        <v>28</v>
      </c>
      <c r="C11" t="s" s="6">
        <v>15</v>
      </c>
      <c r="D11" t="n" s="6">
        <v>5.0</v>
      </c>
      <c r="E11" t="n" s="8">
        <v>1.3720833333333333</v>
      </c>
      <c r="F11" t="n" s="6">
        <v>0.0</v>
      </c>
    </row>
    <row r="12">
      <c r="A12" s="82"/>
      <c r="B12" t="s" s="6">
        <v>31</v>
      </c>
      <c r="C12" t="s" s="6">
        <v>15</v>
      </c>
      <c r="D12" t="n" s="6">
        <v>5.0</v>
      </c>
      <c r="E12" t="n" s="35">
        <v>37.75590277777778</v>
      </c>
      <c r="F12" t="n" s="20">
        <v>15.0</v>
      </c>
    </row>
    <row r="13">
      <c r="A13" s="82"/>
      <c r="B13" t="s" s="6">
        <v>29</v>
      </c>
      <c r="C13" t="s" s="6">
        <v>15</v>
      </c>
      <c r="D13" t="n" s="6">
        <v>5.0</v>
      </c>
      <c r="E13" t="n" s="8">
        <v>5.613101851851852</v>
      </c>
      <c r="F13" t="n" s="6">
        <v>0.0</v>
      </c>
    </row>
    <row r="14">
      <c r="A14" s="83"/>
      <c r="B14" t="s" s="6">
        <v>30</v>
      </c>
      <c r="C14" t="s" s="6">
        <v>15</v>
      </c>
      <c r="D14" t="n" s="6">
        <v>5.0</v>
      </c>
      <c r="E14" t="n" s="39">
        <v>20.659791666666667</v>
      </c>
      <c r="F14" t="n" s="6">
        <v>7.0</v>
      </c>
    </row>
    <row r="15">
      <c r="A15" t="s" s="6">
        <v>61</v>
      </c>
      <c r="B15" t="s" s="6">
        <v>26</v>
      </c>
      <c r="C15" t="s" s="6">
        <v>15</v>
      </c>
      <c r="D15" t="n" s="6">
        <v>5.0</v>
      </c>
      <c r="E15" t="n" s="8">
        <v>12.847488425925926</v>
      </c>
      <c r="F15" t="n" s="6">
        <v>0.0</v>
      </c>
    </row>
    <row r="16">
      <c r="A16" s="82"/>
      <c r="B16" t="s" s="6">
        <v>27</v>
      </c>
      <c r="C16" t="s" s="6">
        <v>15</v>
      </c>
      <c r="D16" t="n" s="6">
        <v>5.0</v>
      </c>
      <c r="E16" t="n" s="8">
        <v>2.7133101851851853</v>
      </c>
      <c r="F16" t="n" s="6">
        <v>0.0</v>
      </c>
    </row>
    <row r="17">
      <c r="A17" s="83"/>
      <c r="B17" t="s" s="6">
        <v>32</v>
      </c>
      <c r="C17" t="s" s="6">
        <v>15</v>
      </c>
      <c r="D17" t="n" s="6">
        <v>5.0</v>
      </c>
      <c r="E17" t="n" s="8">
        <v>9.482129629629629</v>
      </c>
      <c r="F17" t="n" s="6">
        <v>0.0</v>
      </c>
    </row>
    <row r="19">
      <c r="A19" s="71" t="s">
        <v>34</v>
      </c>
      <c r="B19" s="76"/>
    </row>
    <row r="20">
      <c r="A20" s="75" t="s">
        <v>35</v>
      </c>
      <c r="B20" s="77"/>
    </row>
    <row r="21">
      <c r="A21" s="75" t="s">
        <v>36</v>
      </c>
      <c r="B21" s="67" t="s">
        <v>37</v>
      </c>
    </row>
    <row r="22">
      <c r="A22" t="s" s="15">
        <v>38</v>
      </c>
      <c r="B22" s="40" t="s">
        <v>38</v>
      </c>
    </row>
    <row r="23">
      <c r="A23" s="16" t="s">
        <v>39</v>
      </c>
      <c r="B23" s="41" t="s">
        <v>39</v>
      </c>
    </row>
    <row r="24">
      <c r="A24" s="17" t="s">
        <v>40</v>
      </c>
      <c r="B24" s="42" t="s">
        <v>40</v>
      </c>
    </row>
    <row r="25">
      <c r="A25" s="18" t="s">
        <v>41</v>
      </c>
      <c r="B25" s="43" t="s">
        <v>41</v>
      </c>
    </row>
    <row r="26">
      <c r="A26" s="19" t="s">
        <v>42</v>
      </c>
      <c r="B26" s="44" t="s">
        <v>42</v>
      </c>
    </row>
    <row r="27">
      <c r="A27" s="78" t="s">
        <v>43</v>
      </c>
      <c r="B27" s="68" t="s">
        <v>43</v>
      </c>
    </row>
  </sheetData>
  <mergeCells count="4">
    <mergeCell ref="A7:F7"/>
    <mergeCell ref="A11:A14"/>
    <mergeCell ref="A15:A17"/>
    <mergeCell ref="A20:B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RowHeight="15" x14ac:dyDescent="0.25"/>
  <cols>
    <col min="1" max="1" bestFit="true" customWidth="true" width="7.890625"/>
    <col min="2" max="2" bestFit="true" customWidth="true" width="14.89453125"/>
  </cols>
  <sheetData>
    <row r="1">
      <c r="A1" t="s" s="71">
        <v>0</v>
      </c>
      <c r="B1" t="s" s="72">
        <v>1</v>
      </c>
    </row>
    <row r="2">
      <c r="A2" t="s" s="69">
        <v>2</v>
      </c>
      <c r="B2" t="s" s="67">
        <v>3</v>
      </c>
    </row>
    <row r="3">
      <c r="A3" t="s" s="69">
        <v>4</v>
      </c>
      <c r="B3" t="s" s="67">
        <v>5</v>
      </c>
    </row>
    <row r="4">
      <c r="A4" t="s" s="69">
        <v>6</v>
      </c>
      <c r="B4" t="s" s="67">
        <v>7</v>
      </c>
    </row>
    <row r="5">
      <c r="A5" t="s" s="70">
        <v>8</v>
      </c>
      <c r="B5" t="s" s="68">
        <v>9</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Überblick</vt:lpstr>
      <vt:lpstr>Kosten</vt:lpstr>
      <vt:lpstr>Kosten_Diagramme</vt:lpstr>
      <vt:lpstr>Gesamtdurchlaufszeit</vt:lpstr>
      <vt:lpstr>Gesamtdurchlaufszeit_Diagramme</vt:lpstr>
      <vt:lpstr>Ressourcenverbrauch</vt:lpstr>
      <vt:lpstr>Ressourcenverbrauch_Diagramme</vt:lpstr>
      <vt:lpstr>Flaschenhälse</vt:lpstr>
      <vt:lpstr>Flaschenhälse_Diagramme</vt:lpstr>
      <vt:lpstr>hiddenData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2013-09-04T15:20:55Z</dcterms:created>
  <dc:creator>Apache POI</dc:creator>
  <cp:lastModifiedBy>Stefan Krumnow</cp:lastModifiedBy>
  <dcterms:modified xsi:type="dcterms:W3CDTF">2014-08-29T14:02:08Z</dcterms:modified>
</cp:coreProperties>
</file>