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Vasilis\mai.uom.gr\SoftwareEngineering\CodeMR Analysis\"/>
    </mc:Choice>
  </mc:AlternateContent>
  <xr:revisionPtr revIDLastSave="0" documentId="8_{E41C2645-18FF-4DEA-8F23-2B801D29C441}" xr6:coauthVersionLast="40" xr6:coauthVersionMax="40" xr10:uidLastSave="{00000000-0000-0000-0000-000000000000}"/>
  <bookViews>
    <workbookView xWindow="-120" yWindow="-120" windowWidth="29040" windowHeight="15840" xr2:uid="{C88B9999-2B75-46FF-996B-4F2B0FA426BB}"/>
  </bookViews>
  <sheets>
    <sheet name="Sheet2" sheetId="2" r:id="rId1"/>
    <sheet name="Sheet1" sheetId="1" r:id="rId2"/>
  </sheets>
  <definedNames>
    <definedName name="ExternalData_1" localSheetId="0" hidden="1">Sheet2!$A$1:$AA$22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3" i="2" l="1"/>
  <c r="V23" i="2"/>
  <c r="N23" i="2"/>
  <c r="I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4218B5-69E1-4A86-B3DB-6F27995861AE}" keepAlive="1" name="Query - GSRef" description="Connection to the 'GSRef' query in the workbook." type="5" refreshedVersion="6" background="1" saveData="1">
    <dbPr connection="Provider=Microsoft.Mashup.OleDb.1;Data Source=$Workbook$;Location=GSRef;Extended Properties=&quot;&quot;" command="SELECT * FROM [GSRef]"/>
  </connection>
</connections>
</file>

<file path=xl/sharedStrings.xml><?xml version="1.0" encoding="utf-8"?>
<sst xmlns="http://schemas.openxmlformats.org/spreadsheetml/2006/main" count="195" uniqueCount="72">
  <si>
    <t>QualifiedName</t>
  </si>
  <si>
    <t>Element</t>
  </si>
  <si>
    <t>Quality Attributes</t>
  </si>
  <si>
    <t>LOC</t>
  </si>
  <si>
    <t>Coupling</t>
  </si>
  <si>
    <t>Complexity</t>
  </si>
  <si>
    <t>Size</t>
  </si>
  <si>
    <t>Lack of Cohesion</t>
  </si>
  <si>
    <t>CBO</t>
  </si>
  <si>
    <t>RFC</t>
  </si>
  <si>
    <t>SRFC</t>
  </si>
  <si>
    <t>DIT</t>
  </si>
  <si>
    <t>NOC</t>
  </si>
  <si>
    <t>WMC</t>
  </si>
  <si>
    <t>LOC_1</t>
  </si>
  <si>
    <t>CMLOC</t>
  </si>
  <si>
    <t>NOF</t>
  </si>
  <si>
    <t>NOSF</t>
  </si>
  <si>
    <t>NOM</t>
  </si>
  <si>
    <t>NOSM</t>
  </si>
  <si>
    <t>NORM</t>
  </si>
  <si>
    <t>LCOM</t>
  </si>
  <si>
    <t>LCAM</t>
  </si>
  <si>
    <t>LTCC</t>
  </si>
  <si>
    <t>ATFD</t>
  </si>
  <si>
    <t>SI</t>
  </si>
  <si>
    <t>Column1</t>
  </si>
  <si>
    <t>GSRef</t>
  </si>
  <si>
    <t/>
  </si>
  <si>
    <t>&lt;Package&gt;GUI</t>
  </si>
  <si>
    <t>GUI</t>
  </si>
  <si>
    <t>low-medium</t>
  </si>
  <si>
    <t>low</t>
  </si>
  <si>
    <t>GUI.CreateAccountUI</t>
  </si>
  <si>
    <t>CreateAccountUI</t>
  </si>
  <si>
    <t>medium-high</t>
  </si>
  <si>
    <t>GUI.FreeWorkout</t>
  </si>
  <si>
    <t>FreeWorkout</t>
  </si>
  <si>
    <t>GUI.FullWorkout</t>
  </si>
  <si>
    <t>FullWorkout</t>
  </si>
  <si>
    <t>GUI.GymSupportUI</t>
  </si>
  <si>
    <t>GymSupportUI</t>
  </si>
  <si>
    <t>GUI.LoginScreen</t>
  </si>
  <si>
    <t>LoginScreen</t>
  </si>
  <si>
    <t>GUI.MyProfile</t>
  </si>
  <si>
    <t>MyProfile</t>
  </si>
  <si>
    <t>GUI.Workout</t>
  </si>
  <si>
    <t>Workout</t>
  </si>
  <si>
    <t>&lt;Package&gt;gym</t>
  </si>
  <si>
    <t>gym</t>
  </si>
  <si>
    <t>gym.Exercise</t>
  </si>
  <si>
    <t>Exercise</t>
  </si>
  <si>
    <t>gym.Trainer</t>
  </si>
  <si>
    <t>Trainer</t>
  </si>
  <si>
    <t>gym.User</t>
  </si>
  <si>
    <t>User</t>
  </si>
  <si>
    <t>gym.UserList</t>
  </si>
  <si>
    <t>UserList</t>
  </si>
  <si>
    <t>&lt;Package&gt;middleware</t>
  </si>
  <si>
    <t>middleware</t>
  </si>
  <si>
    <t>middleware.CreateUserFromJson</t>
  </si>
  <si>
    <t>CreateUserFromJson</t>
  </si>
  <si>
    <t>middleware.IMiddleware</t>
  </si>
  <si>
    <t>IMiddleware</t>
  </si>
  <si>
    <t>middleware.MiddlewareJSON</t>
  </si>
  <si>
    <t>MiddlewareJSON</t>
  </si>
  <si>
    <t>middleware.MiddlewarePostgreSQL</t>
  </si>
  <si>
    <t>MiddlewarePostgreSQL</t>
  </si>
  <si>
    <t>middleware.PGClass</t>
  </si>
  <si>
    <t>PGClass</t>
  </si>
  <si>
    <t>middleware.SaveUserToJson</t>
  </si>
  <si>
    <t>SaveUserToJson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</si>
</sst>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C79867D-BD92-4625-AD21-99F5BDEC555F}" autoFormatId="16" applyNumberFormats="0" applyBorderFormats="0" applyFontFormats="0" applyPatternFormats="0" applyAlignmentFormats="0" applyWidthHeightFormats="0">
  <queryTableRefresh nextId="28">
    <queryTableFields count="27">
      <queryTableField id="1" name="QualifiedName" tableColumnId="1"/>
      <queryTableField id="2" name="Element" tableColumnId="2"/>
      <queryTableField id="3" name="Quality Attributes" tableColumnId="3"/>
      <queryTableField id="4" name="LOC" tableColumnId="4"/>
      <queryTableField id="5" name="Coupling" tableColumnId="5"/>
      <queryTableField id="6" name="Complexity" tableColumnId="6"/>
      <queryTableField id="7" name="Size" tableColumnId="7"/>
      <queryTableField id="8" name="Lack of Cohesion" tableColumnId="8"/>
      <queryTableField id="9" name="CBO" tableColumnId="9"/>
      <queryTableField id="10" name="RFC" tableColumnId="10"/>
      <queryTableField id="11" name="SRFC" tableColumnId="11"/>
      <queryTableField id="12" name="DIT" tableColumnId="12"/>
      <queryTableField id="13" name="NOC" tableColumnId="13"/>
      <queryTableField id="14" name="WMC" tableColumnId="14"/>
      <queryTableField id="15" name="LOC_1" tableColumnId="15"/>
      <queryTableField id="16" name="CMLOC" tableColumnId="16"/>
      <queryTableField id="17" name="NOF" tableColumnId="17"/>
      <queryTableField id="18" name="NOSF" tableColumnId="18"/>
      <queryTableField id="19" name="NOM" tableColumnId="19"/>
      <queryTableField id="20" name="NOSM" tableColumnId="20"/>
      <queryTableField id="21" name="NORM" tableColumnId="21"/>
      <queryTableField id="22" name="LCOM" tableColumnId="22"/>
      <queryTableField id="23" name="LCAM" tableColumnId="23"/>
      <queryTableField id="24" name="LTCC" tableColumnId="24"/>
      <queryTableField id="25" name="ATFD" tableColumnId="25"/>
      <queryTableField id="26" name="SI" tableColumnId="26"/>
      <queryTableField id="27" name="Column1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177D0B-D39B-4021-84EA-FA1978317181}" name="GSRef" displayName="GSRef" ref="A1:AA23" tableType="queryTable" totalsRowCount="1">
  <autoFilter ref="A1:AA22" xr:uid="{C6244025-DB59-4ACC-AD78-B530D47F2C58}"/>
  <tableColumns count="27">
    <tableColumn id="1" xr3:uid="{72830D78-50E6-450D-AEA3-967865FB232E}" uniqueName="1" name="QualifiedName" queryTableFieldId="1" dataDxfId="15" totalsRowDxfId="7"/>
    <tableColumn id="2" xr3:uid="{0C61CDB7-0E20-4B22-9C8F-613A4C1FD513}" uniqueName="2" name="Element" queryTableFieldId="2" dataDxfId="14" totalsRowDxfId="6"/>
    <tableColumn id="3" xr3:uid="{A2660AAD-D498-41D4-BC57-C44C1A5DA459}" uniqueName="3" name="Quality Attributes" queryTableFieldId="3" dataDxfId="13" totalsRowDxfId="5"/>
    <tableColumn id="4" xr3:uid="{CD3AB6AC-A815-4192-B139-2FD692D07836}" uniqueName="4" name="LOC" queryTableFieldId="4"/>
    <tableColumn id="5" xr3:uid="{DF3FFD4B-2752-4A28-8DE6-177A25F9DEB3}" uniqueName="5" name="Coupling" queryTableFieldId="5" dataDxfId="12" totalsRowDxfId="4"/>
    <tableColumn id="6" xr3:uid="{96338187-77BE-42F2-A4B8-1CD6C169C2CC}" uniqueName="6" name="Complexity" queryTableFieldId="6" dataDxfId="11" totalsRowDxfId="3"/>
    <tableColumn id="7" xr3:uid="{D816BE1B-AE6D-4BBB-AB73-04724D68FD4F}" uniqueName="7" name="Size" queryTableFieldId="7" dataDxfId="10" totalsRowDxfId="2"/>
    <tableColumn id="8" xr3:uid="{EA807615-E9DE-41D2-82ED-3D6D9B22EB82}" uniqueName="8" name="Lack of Cohesion" queryTableFieldId="8" dataDxfId="9" totalsRowDxfId="1"/>
    <tableColumn id="9" xr3:uid="{24DF4E1D-45CF-4FEC-8C00-D418E9E0E3AE}" uniqueName="9" name="CBO" totalsRowFunction="custom" queryTableFieldId="9">
      <totalsRowFormula>AVERAGE(I4:I22)</totalsRowFormula>
    </tableColumn>
    <tableColumn id="10" xr3:uid="{748659CB-6727-4E33-A300-C16C82452F4A}" uniqueName="10" name="RFC" queryTableFieldId="10"/>
    <tableColumn id="11" xr3:uid="{F390754A-FA06-4992-998A-0E8B7CE23660}" uniqueName="11" name="SRFC" queryTableFieldId="11"/>
    <tableColumn id="12" xr3:uid="{233E51D1-50ED-47E8-87F5-884FAAF7AC34}" uniqueName="12" name="DIT" queryTableFieldId="12"/>
    <tableColumn id="13" xr3:uid="{0FA367F7-AA9B-442F-99A8-472616230682}" uniqueName="13" name="NOC" queryTableFieldId="13"/>
    <tableColumn id="14" xr3:uid="{93F81506-4815-4D32-8E14-535D97CBD042}" uniqueName="14" name="WMC" totalsRowFunction="custom" queryTableFieldId="14">
      <totalsRowFormula>AVERAGE(N17:N22,N12:N15,N4:N10)</totalsRowFormula>
    </tableColumn>
    <tableColumn id="15" xr3:uid="{567D2DE0-3866-440B-B768-5A84241D51EC}" uniqueName="15" name="LOC_1" totalsRowFunction="custom" queryTableFieldId="15">
      <totalsRowFormula>SUM(O17:O22,O12:O15,O4:O10)</totalsRowFormula>
    </tableColumn>
    <tableColumn id="16" xr3:uid="{CFA811B9-3669-46FC-AE24-60BCE5554754}" uniqueName="16" name="CMLOC" queryTableFieldId="16"/>
    <tableColumn id="17" xr3:uid="{F7628D3D-E8C2-44DE-82AD-E88707ECA666}" uniqueName="17" name="NOF" queryTableFieldId="17"/>
    <tableColumn id="18" xr3:uid="{0971D37C-2FE7-47A9-94D9-B5005F146231}" uniqueName="18" name="NOSF" queryTableFieldId="18"/>
    <tableColumn id="19" xr3:uid="{53E589A9-83A2-43A6-BAE5-6A2AD9236B2F}" uniqueName="19" name="NOM" queryTableFieldId="19"/>
    <tableColumn id="20" xr3:uid="{FFF8CAED-5020-4A5E-B318-EF0ACC138A83}" uniqueName="20" name="NOSM" queryTableFieldId="20"/>
    <tableColumn id="21" xr3:uid="{DF852CBB-2AB8-4212-A9C0-7CD96AB755E9}" uniqueName="21" name="NORM" queryTableFieldId="21"/>
    <tableColumn id="22" xr3:uid="{40BAD866-C5B1-44AE-B411-328131EF4D3C}" uniqueName="22" name="LCOM" totalsRowFunction="custom" queryTableFieldId="22">
      <totalsRowFormula>AVERAGE(V4:V22)</totalsRowFormula>
    </tableColumn>
    <tableColumn id="23" xr3:uid="{FA581746-4543-419E-8639-4F3DE8638C11}" uniqueName="23" name="LCAM" queryTableFieldId="23"/>
    <tableColumn id="24" xr3:uid="{279AE194-B738-4EDC-9394-8D9431E1CF34}" uniqueName="24" name="LTCC" queryTableFieldId="24"/>
    <tableColumn id="25" xr3:uid="{965F3C68-0235-4470-BBE3-20B525CD8D17}" uniqueName="25" name="ATFD" queryTableFieldId="25"/>
    <tableColumn id="26" xr3:uid="{55F4A83E-EA1F-4381-9954-09D64CA9A014}" uniqueName="26" name="SI" queryTableFieldId="26"/>
    <tableColumn id="27" xr3:uid="{459DE11C-E259-4FBD-9178-3C3791E1A2F3}" uniqueName="27" name="Column1" queryTableFieldId="27" dataDxfId="8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CE42C-4351-43FA-B83F-273D7B760DB6}">
  <dimension ref="A1:AA23"/>
  <sheetViews>
    <sheetView tabSelected="1" workbookViewId="0">
      <selection activeCell="O24" sqref="O24"/>
    </sheetView>
  </sheetViews>
  <sheetFormatPr defaultRowHeight="15" x14ac:dyDescent="0.25"/>
  <cols>
    <col min="1" max="1" width="33.85546875" bestFit="1" customWidth="1"/>
    <col min="2" max="2" width="22.140625" bestFit="1" customWidth="1"/>
    <col min="3" max="3" width="19.28515625" bestFit="1" customWidth="1"/>
    <col min="4" max="4" width="6.7109375" bestFit="1" customWidth="1"/>
    <col min="5" max="5" width="12.42578125" bestFit="1" customWidth="1"/>
    <col min="6" max="6" width="13.42578125" bestFit="1" customWidth="1"/>
    <col min="7" max="7" width="13.140625" bestFit="1" customWidth="1"/>
    <col min="8" max="8" width="18.140625" bestFit="1" customWidth="1"/>
    <col min="9" max="9" width="7" bestFit="1" customWidth="1"/>
    <col min="10" max="10" width="6.5703125" bestFit="1" customWidth="1"/>
    <col min="11" max="11" width="7.5703125" bestFit="1" customWidth="1"/>
    <col min="12" max="12" width="6.140625" bestFit="1" customWidth="1"/>
    <col min="13" max="13" width="7.28515625" bestFit="1" customWidth="1"/>
    <col min="14" max="14" width="8.28515625" bestFit="1" customWidth="1"/>
    <col min="15" max="15" width="8.7109375" bestFit="1" customWidth="1"/>
    <col min="16" max="16" width="9.7109375" bestFit="1" customWidth="1"/>
    <col min="17" max="17" width="7.140625" bestFit="1" customWidth="1"/>
    <col min="18" max="18" width="8.140625" bestFit="1" customWidth="1"/>
    <col min="19" max="19" width="8" bestFit="1" customWidth="1"/>
    <col min="20" max="20" width="9" bestFit="1" customWidth="1"/>
    <col min="22" max="22" width="8.5703125" bestFit="1" customWidth="1"/>
    <col min="23" max="23" width="8.42578125" bestFit="1" customWidth="1"/>
    <col min="24" max="24" width="7.42578125" bestFit="1" customWidth="1"/>
    <col min="25" max="25" width="7.85546875" bestFit="1" customWidth="1"/>
    <col min="26" max="26" width="4.85546875" bestFit="1" customWidth="1"/>
    <col min="27" max="27" width="11.140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s="1" t="s">
        <v>27</v>
      </c>
      <c r="B2" s="1" t="s">
        <v>28</v>
      </c>
      <c r="C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AA2" s="1" t="s">
        <v>28</v>
      </c>
    </row>
    <row r="3" spans="1:27" x14ac:dyDescent="0.25">
      <c r="A3" s="2" t="s">
        <v>29</v>
      </c>
      <c r="B3" s="2" t="s">
        <v>30</v>
      </c>
      <c r="C3" s="2" t="s">
        <v>28</v>
      </c>
      <c r="D3" s="3">
        <v>1297</v>
      </c>
      <c r="E3" s="2" t="s">
        <v>31</v>
      </c>
      <c r="F3" s="2" t="s">
        <v>32</v>
      </c>
      <c r="G3" s="2" t="s">
        <v>31</v>
      </c>
      <c r="H3" s="2" t="s">
        <v>32</v>
      </c>
      <c r="I3" s="3"/>
      <c r="J3" s="3"/>
      <c r="K3" s="3"/>
      <c r="L3" s="3"/>
      <c r="M3" s="3"/>
      <c r="N3" s="3">
        <v>140</v>
      </c>
      <c r="O3" s="3">
        <v>1297</v>
      </c>
      <c r="AA3" s="1" t="s">
        <v>28</v>
      </c>
    </row>
    <row r="4" spans="1:27" x14ac:dyDescent="0.25">
      <c r="A4" s="1" t="s">
        <v>33</v>
      </c>
      <c r="B4" s="1" t="s">
        <v>34</v>
      </c>
      <c r="C4" s="1" t="s">
        <v>28</v>
      </c>
      <c r="D4">
        <v>235</v>
      </c>
      <c r="E4" s="1" t="s">
        <v>32</v>
      </c>
      <c r="F4" s="1" t="s">
        <v>35</v>
      </c>
      <c r="G4" s="1" t="s">
        <v>31</v>
      </c>
      <c r="H4" s="1" t="s">
        <v>32</v>
      </c>
      <c r="I4">
        <v>3</v>
      </c>
      <c r="J4">
        <v>83</v>
      </c>
      <c r="K4">
        <v>55</v>
      </c>
      <c r="L4">
        <v>6</v>
      </c>
      <c r="M4">
        <v>0</v>
      </c>
      <c r="N4">
        <v>13</v>
      </c>
      <c r="O4">
        <v>235</v>
      </c>
      <c r="P4">
        <v>209</v>
      </c>
      <c r="Q4">
        <v>24</v>
      </c>
      <c r="R4">
        <v>1</v>
      </c>
      <c r="S4">
        <v>5</v>
      </c>
      <c r="T4">
        <v>1</v>
      </c>
      <c r="U4">
        <v>0</v>
      </c>
      <c r="V4">
        <v>853</v>
      </c>
      <c r="W4">
        <v>389</v>
      </c>
      <c r="X4">
        <v>0</v>
      </c>
      <c r="Y4">
        <v>0</v>
      </c>
      <c r="Z4">
        <v>0</v>
      </c>
      <c r="AA4" s="1" t="s">
        <v>28</v>
      </c>
    </row>
    <row r="5" spans="1:27" x14ac:dyDescent="0.25">
      <c r="A5" s="1" t="s">
        <v>36</v>
      </c>
      <c r="B5" s="1" t="s">
        <v>37</v>
      </c>
      <c r="C5" s="1" t="s">
        <v>28</v>
      </c>
      <c r="D5">
        <v>172</v>
      </c>
      <c r="E5" s="1" t="s">
        <v>31</v>
      </c>
      <c r="F5" s="1" t="s">
        <v>35</v>
      </c>
      <c r="G5" s="1" t="s">
        <v>31</v>
      </c>
      <c r="H5" s="1" t="s">
        <v>32</v>
      </c>
      <c r="I5">
        <v>6</v>
      </c>
      <c r="J5">
        <v>64</v>
      </c>
      <c r="K5">
        <v>54</v>
      </c>
      <c r="L5">
        <v>7</v>
      </c>
      <c r="M5">
        <v>0</v>
      </c>
      <c r="N5">
        <v>19</v>
      </c>
      <c r="O5">
        <v>172</v>
      </c>
      <c r="P5">
        <v>123</v>
      </c>
      <c r="Q5">
        <v>7</v>
      </c>
      <c r="R5">
        <v>0</v>
      </c>
      <c r="S5">
        <v>6</v>
      </c>
      <c r="T5">
        <v>1</v>
      </c>
      <c r="U5">
        <v>0</v>
      </c>
      <c r="V5">
        <v>821</v>
      </c>
      <c r="W5">
        <v>6</v>
      </c>
      <c r="X5">
        <v>10</v>
      </c>
      <c r="Y5">
        <v>2</v>
      </c>
      <c r="Z5">
        <v>0</v>
      </c>
      <c r="AA5" s="1" t="s">
        <v>28</v>
      </c>
    </row>
    <row r="6" spans="1:27" x14ac:dyDescent="0.25">
      <c r="A6" s="1" t="s">
        <v>38</v>
      </c>
      <c r="B6" s="1" t="s">
        <v>39</v>
      </c>
      <c r="C6" s="1" t="s">
        <v>28</v>
      </c>
      <c r="D6">
        <v>200</v>
      </c>
      <c r="E6" s="1" t="s">
        <v>31</v>
      </c>
      <c r="F6" s="1" t="s">
        <v>35</v>
      </c>
      <c r="G6" s="1" t="s">
        <v>31</v>
      </c>
      <c r="H6" s="1" t="s">
        <v>31</v>
      </c>
      <c r="I6">
        <v>6</v>
      </c>
      <c r="J6">
        <v>79</v>
      </c>
      <c r="K6">
        <v>72</v>
      </c>
      <c r="L6">
        <v>7</v>
      </c>
      <c r="M6">
        <v>0</v>
      </c>
      <c r="N6">
        <v>26</v>
      </c>
      <c r="O6">
        <v>200</v>
      </c>
      <c r="P6">
        <v>182</v>
      </c>
      <c r="Q6">
        <v>17</v>
      </c>
      <c r="R6">
        <v>0</v>
      </c>
      <c r="S6">
        <v>8</v>
      </c>
      <c r="T6">
        <v>1</v>
      </c>
      <c r="U6">
        <v>0</v>
      </c>
      <c r="V6">
        <v>868</v>
      </c>
      <c r="W6">
        <v>667</v>
      </c>
      <c r="X6">
        <v>10</v>
      </c>
      <c r="Y6">
        <v>5</v>
      </c>
      <c r="Z6">
        <v>0</v>
      </c>
      <c r="AA6" s="1" t="s">
        <v>28</v>
      </c>
    </row>
    <row r="7" spans="1:27" x14ac:dyDescent="0.25">
      <c r="A7" s="1" t="s">
        <v>40</v>
      </c>
      <c r="B7" s="1" t="s">
        <v>41</v>
      </c>
      <c r="C7" s="1" t="s">
        <v>28</v>
      </c>
      <c r="D7">
        <v>411</v>
      </c>
      <c r="E7" s="1" t="s">
        <v>31</v>
      </c>
      <c r="F7" s="1" t="s">
        <v>35</v>
      </c>
      <c r="G7" s="1" t="s">
        <v>35</v>
      </c>
      <c r="H7" s="1" t="s">
        <v>31</v>
      </c>
      <c r="I7">
        <v>8</v>
      </c>
      <c r="J7">
        <v>126</v>
      </c>
      <c r="K7">
        <v>94</v>
      </c>
      <c r="L7">
        <v>6</v>
      </c>
      <c r="M7">
        <v>0</v>
      </c>
      <c r="N7">
        <v>25</v>
      </c>
      <c r="O7">
        <v>411</v>
      </c>
      <c r="P7">
        <v>377</v>
      </c>
      <c r="Q7">
        <v>33</v>
      </c>
      <c r="R7">
        <v>0</v>
      </c>
      <c r="S7">
        <v>14</v>
      </c>
      <c r="T7">
        <v>1</v>
      </c>
      <c r="U7">
        <v>0</v>
      </c>
      <c r="V7">
        <v>906</v>
      </c>
      <c r="W7">
        <v>653</v>
      </c>
      <c r="X7">
        <v>857</v>
      </c>
      <c r="Y7">
        <v>1</v>
      </c>
      <c r="Z7">
        <v>0</v>
      </c>
      <c r="AA7" s="1" t="s">
        <v>28</v>
      </c>
    </row>
    <row r="8" spans="1:27" x14ac:dyDescent="0.25">
      <c r="A8" s="1" t="s">
        <v>42</v>
      </c>
      <c r="B8" s="1" t="s">
        <v>43</v>
      </c>
      <c r="C8" s="1" t="s">
        <v>28</v>
      </c>
      <c r="D8">
        <v>119</v>
      </c>
      <c r="E8" s="1" t="s">
        <v>32</v>
      </c>
      <c r="F8" s="1" t="s">
        <v>35</v>
      </c>
      <c r="G8" s="1" t="s">
        <v>31</v>
      </c>
      <c r="H8" s="1" t="s">
        <v>32</v>
      </c>
      <c r="I8">
        <v>3</v>
      </c>
      <c r="J8">
        <v>72</v>
      </c>
      <c r="K8">
        <v>46</v>
      </c>
      <c r="L8">
        <v>6</v>
      </c>
      <c r="M8">
        <v>0</v>
      </c>
      <c r="N8">
        <v>7</v>
      </c>
      <c r="O8">
        <v>119</v>
      </c>
      <c r="P8">
        <v>110</v>
      </c>
      <c r="Q8">
        <v>8</v>
      </c>
      <c r="R8">
        <v>0</v>
      </c>
      <c r="S8">
        <v>4</v>
      </c>
      <c r="T8">
        <v>0</v>
      </c>
      <c r="U8">
        <v>0</v>
      </c>
      <c r="V8">
        <v>75</v>
      </c>
      <c r="W8">
        <v>5</v>
      </c>
      <c r="X8">
        <v>10</v>
      </c>
      <c r="Y8">
        <v>1</v>
      </c>
      <c r="Z8">
        <v>0</v>
      </c>
      <c r="AA8" s="1" t="s">
        <v>28</v>
      </c>
    </row>
    <row r="9" spans="1:27" x14ac:dyDescent="0.25">
      <c r="A9" s="1" t="s">
        <v>44</v>
      </c>
      <c r="B9" s="1" t="s">
        <v>45</v>
      </c>
      <c r="C9" s="1" t="s">
        <v>28</v>
      </c>
      <c r="D9">
        <v>116</v>
      </c>
      <c r="E9" s="1" t="s">
        <v>32</v>
      </c>
      <c r="F9" s="1" t="s">
        <v>35</v>
      </c>
      <c r="G9" s="1" t="s">
        <v>31</v>
      </c>
      <c r="H9" s="1" t="s">
        <v>32</v>
      </c>
      <c r="I9">
        <v>1</v>
      </c>
      <c r="J9">
        <v>38</v>
      </c>
      <c r="K9">
        <v>36</v>
      </c>
      <c r="L9">
        <v>6</v>
      </c>
      <c r="M9">
        <v>0</v>
      </c>
      <c r="N9">
        <v>4</v>
      </c>
      <c r="O9">
        <v>116</v>
      </c>
      <c r="P9">
        <v>104</v>
      </c>
      <c r="Q9">
        <v>10</v>
      </c>
      <c r="R9">
        <v>0</v>
      </c>
      <c r="S9">
        <v>4</v>
      </c>
      <c r="T9">
        <v>0</v>
      </c>
      <c r="U9">
        <v>0</v>
      </c>
      <c r="V9">
        <v>2</v>
      </c>
      <c r="W9">
        <v>417</v>
      </c>
      <c r="X9">
        <v>0</v>
      </c>
      <c r="Y9">
        <v>1</v>
      </c>
      <c r="Z9">
        <v>0</v>
      </c>
      <c r="AA9" s="1" t="s">
        <v>28</v>
      </c>
    </row>
    <row r="10" spans="1:27" x14ac:dyDescent="0.25">
      <c r="A10" s="1" t="s">
        <v>46</v>
      </c>
      <c r="B10" s="1" t="s">
        <v>47</v>
      </c>
      <c r="C10" s="1" t="s">
        <v>28</v>
      </c>
      <c r="D10">
        <v>44</v>
      </c>
      <c r="E10" s="1" t="s">
        <v>32</v>
      </c>
      <c r="F10" s="1" t="s">
        <v>35</v>
      </c>
      <c r="G10" s="1" t="s">
        <v>32</v>
      </c>
      <c r="H10" s="1" t="s">
        <v>32</v>
      </c>
      <c r="I10">
        <v>2</v>
      </c>
      <c r="J10">
        <v>20</v>
      </c>
      <c r="K10">
        <v>18</v>
      </c>
      <c r="L10">
        <v>6</v>
      </c>
      <c r="M10">
        <v>2</v>
      </c>
      <c r="N10">
        <v>9</v>
      </c>
      <c r="O10">
        <v>44</v>
      </c>
      <c r="P10">
        <v>41</v>
      </c>
      <c r="Q10">
        <v>2</v>
      </c>
      <c r="R10">
        <v>0</v>
      </c>
      <c r="S10">
        <v>2</v>
      </c>
      <c r="T10">
        <v>1</v>
      </c>
      <c r="U10">
        <v>0</v>
      </c>
      <c r="V10">
        <v>0</v>
      </c>
      <c r="W10">
        <v>5</v>
      </c>
      <c r="X10">
        <v>10</v>
      </c>
      <c r="Y10">
        <v>0</v>
      </c>
      <c r="Z10">
        <v>0</v>
      </c>
      <c r="AA10" s="1" t="s">
        <v>28</v>
      </c>
    </row>
    <row r="11" spans="1:27" x14ac:dyDescent="0.25">
      <c r="A11" s="2" t="s">
        <v>48</v>
      </c>
      <c r="B11" s="2" t="s">
        <v>49</v>
      </c>
      <c r="C11" s="2" t="s">
        <v>28</v>
      </c>
      <c r="D11" s="3">
        <v>123</v>
      </c>
      <c r="E11" s="2" t="s">
        <v>32</v>
      </c>
      <c r="F11" s="2" t="s">
        <v>32</v>
      </c>
      <c r="G11" s="2" t="s">
        <v>32</v>
      </c>
      <c r="H11" s="2" t="s">
        <v>32</v>
      </c>
      <c r="I11" s="3"/>
      <c r="J11" s="3"/>
      <c r="K11" s="3"/>
      <c r="L11" s="3"/>
      <c r="M11" s="3"/>
      <c r="N11" s="3">
        <v>40</v>
      </c>
      <c r="O11" s="3">
        <v>123</v>
      </c>
      <c r="AA11" s="1" t="s">
        <v>28</v>
      </c>
    </row>
    <row r="12" spans="1:27" x14ac:dyDescent="0.25">
      <c r="A12" s="1" t="s">
        <v>50</v>
      </c>
      <c r="B12" s="1" t="s">
        <v>51</v>
      </c>
      <c r="C12" s="1" t="s">
        <v>28</v>
      </c>
      <c r="D12">
        <v>24</v>
      </c>
      <c r="E12" s="1" t="s">
        <v>32</v>
      </c>
      <c r="F12" s="1" t="s">
        <v>32</v>
      </c>
      <c r="G12" s="1" t="s">
        <v>32</v>
      </c>
      <c r="H12" s="1" t="s">
        <v>32</v>
      </c>
      <c r="I12">
        <v>0</v>
      </c>
      <c r="J12">
        <v>7</v>
      </c>
      <c r="K12">
        <v>0</v>
      </c>
      <c r="L12">
        <v>1</v>
      </c>
      <c r="M12">
        <v>0</v>
      </c>
      <c r="N12">
        <v>7</v>
      </c>
      <c r="O12">
        <v>24</v>
      </c>
      <c r="P12">
        <v>18</v>
      </c>
      <c r="Q12">
        <v>5</v>
      </c>
      <c r="R12">
        <v>0</v>
      </c>
      <c r="S12">
        <v>7</v>
      </c>
      <c r="T12">
        <v>0</v>
      </c>
      <c r="U12">
        <v>0</v>
      </c>
      <c r="V12">
        <v>8</v>
      </c>
      <c r="W12">
        <v>524</v>
      </c>
      <c r="X12">
        <v>667</v>
      </c>
      <c r="Y12">
        <v>0</v>
      </c>
      <c r="Z12">
        <v>0</v>
      </c>
      <c r="AA12" s="1" t="s">
        <v>28</v>
      </c>
    </row>
    <row r="13" spans="1:27" x14ac:dyDescent="0.25">
      <c r="A13" s="1" t="s">
        <v>52</v>
      </c>
      <c r="B13" s="1" t="s">
        <v>53</v>
      </c>
      <c r="C13" s="1" t="s">
        <v>28</v>
      </c>
      <c r="D13">
        <v>18</v>
      </c>
      <c r="E13" s="1" t="s">
        <v>32</v>
      </c>
      <c r="F13" s="1" t="s">
        <v>32</v>
      </c>
      <c r="G13" s="1" t="s">
        <v>32</v>
      </c>
      <c r="H13" s="1" t="s">
        <v>32</v>
      </c>
      <c r="I13">
        <v>0</v>
      </c>
      <c r="J13">
        <v>5</v>
      </c>
      <c r="K13">
        <v>0</v>
      </c>
      <c r="L13">
        <v>1</v>
      </c>
      <c r="M13">
        <v>0</v>
      </c>
      <c r="N13">
        <v>5</v>
      </c>
      <c r="O13">
        <v>18</v>
      </c>
      <c r="P13">
        <v>13</v>
      </c>
      <c r="Q13">
        <v>4</v>
      </c>
      <c r="R13">
        <v>0</v>
      </c>
      <c r="S13">
        <v>5</v>
      </c>
      <c r="T13">
        <v>0</v>
      </c>
      <c r="U13">
        <v>0</v>
      </c>
      <c r="V13">
        <v>75</v>
      </c>
      <c r="W13">
        <v>4</v>
      </c>
      <c r="X13">
        <v>6</v>
      </c>
      <c r="Y13">
        <v>0</v>
      </c>
      <c r="Z13">
        <v>0</v>
      </c>
      <c r="AA13" s="1" t="s">
        <v>28</v>
      </c>
    </row>
    <row r="14" spans="1:27" x14ac:dyDescent="0.25">
      <c r="A14" s="1" t="s">
        <v>54</v>
      </c>
      <c r="B14" s="1" t="s">
        <v>55</v>
      </c>
      <c r="C14" s="1" t="s">
        <v>28</v>
      </c>
      <c r="D14">
        <v>54</v>
      </c>
      <c r="E14" s="1" t="s">
        <v>32</v>
      </c>
      <c r="F14" s="1" t="s">
        <v>32</v>
      </c>
      <c r="G14" s="1" t="s">
        <v>31</v>
      </c>
      <c r="H14" s="1" t="s">
        <v>32</v>
      </c>
      <c r="I14">
        <v>0</v>
      </c>
      <c r="J14">
        <v>13</v>
      </c>
      <c r="K14">
        <v>0</v>
      </c>
      <c r="L14">
        <v>1</v>
      </c>
      <c r="M14">
        <v>0</v>
      </c>
      <c r="N14">
        <v>13</v>
      </c>
      <c r="O14">
        <v>54</v>
      </c>
      <c r="P14">
        <v>43</v>
      </c>
      <c r="Q14">
        <v>10</v>
      </c>
      <c r="R14">
        <v>0</v>
      </c>
      <c r="S14">
        <v>13</v>
      </c>
      <c r="T14">
        <v>0</v>
      </c>
      <c r="U14">
        <v>0</v>
      </c>
      <c r="V14">
        <v>833</v>
      </c>
      <c r="W14">
        <v>538</v>
      </c>
      <c r="X14">
        <v>718</v>
      </c>
      <c r="Y14">
        <v>0</v>
      </c>
      <c r="Z14">
        <v>0</v>
      </c>
      <c r="AA14" s="1" t="s">
        <v>28</v>
      </c>
    </row>
    <row r="15" spans="1:27" x14ac:dyDescent="0.25">
      <c r="A15" s="1" t="s">
        <v>56</v>
      </c>
      <c r="B15" s="1" t="s">
        <v>57</v>
      </c>
      <c r="C15" s="1" t="s">
        <v>28</v>
      </c>
      <c r="D15">
        <v>27</v>
      </c>
      <c r="E15" s="1" t="s">
        <v>32</v>
      </c>
      <c r="F15" s="1" t="s">
        <v>32</v>
      </c>
      <c r="G15" s="1" t="s">
        <v>32</v>
      </c>
      <c r="H15" s="1" t="s">
        <v>32</v>
      </c>
      <c r="I15">
        <v>1</v>
      </c>
      <c r="J15">
        <v>11</v>
      </c>
      <c r="K15">
        <v>4</v>
      </c>
      <c r="L15">
        <v>1</v>
      </c>
      <c r="M15">
        <v>0</v>
      </c>
      <c r="N15">
        <v>15</v>
      </c>
      <c r="O15">
        <v>27</v>
      </c>
      <c r="P15">
        <v>24</v>
      </c>
      <c r="Q15">
        <v>1</v>
      </c>
      <c r="R15">
        <v>1</v>
      </c>
      <c r="S15">
        <v>6</v>
      </c>
      <c r="T15">
        <v>1</v>
      </c>
      <c r="U15">
        <v>0</v>
      </c>
      <c r="V15">
        <v>6</v>
      </c>
      <c r="W15">
        <v>476</v>
      </c>
      <c r="X15">
        <v>333</v>
      </c>
      <c r="Y15">
        <v>1</v>
      </c>
      <c r="Z15">
        <v>0</v>
      </c>
      <c r="AA15" s="1" t="s">
        <v>28</v>
      </c>
    </row>
    <row r="16" spans="1:27" x14ac:dyDescent="0.25">
      <c r="A16" s="2" t="s">
        <v>58</v>
      </c>
      <c r="B16" s="2" t="s">
        <v>59</v>
      </c>
      <c r="C16" s="2" t="s">
        <v>28</v>
      </c>
      <c r="D16" s="3">
        <v>210</v>
      </c>
      <c r="E16" s="2" t="s">
        <v>32</v>
      </c>
      <c r="F16" s="2" t="s">
        <v>32</v>
      </c>
      <c r="G16" s="2" t="s">
        <v>31</v>
      </c>
      <c r="H16" s="2" t="s">
        <v>32</v>
      </c>
      <c r="I16" s="3"/>
      <c r="J16" s="3"/>
      <c r="K16" s="3"/>
      <c r="L16" s="3"/>
      <c r="M16" s="3"/>
      <c r="N16" s="3">
        <v>54</v>
      </c>
      <c r="O16" s="3">
        <v>210</v>
      </c>
      <c r="AA16" s="1" t="s">
        <v>28</v>
      </c>
    </row>
    <row r="17" spans="1:27" x14ac:dyDescent="0.25">
      <c r="A17" s="1" t="s">
        <v>60</v>
      </c>
      <c r="B17" s="1" t="s">
        <v>61</v>
      </c>
      <c r="C17" s="1" t="s">
        <v>28</v>
      </c>
      <c r="D17">
        <v>15</v>
      </c>
      <c r="E17" s="1" t="s">
        <v>31</v>
      </c>
      <c r="F17" s="1" t="s">
        <v>32</v>
      </c>
      <c r="G17" s="1" t="s">
        <v>32</v>
      </c>
      <c r="H17" s="1" t="s">
        <v>32</v>
      </c>
      <c r="I17">
        <v>6</v>
      </c>
      <c r="J17">
        <v>13</v>
      </c>
      <c r="K17">
        <v>11</v>
      </c>
      <c r="L17">
        <v>1</v>
      </c>
      <c r="M17">
        <v>0</v>
      </c>
      <c r="N17">
        <v>4</v>
      </c>
      <c r="O17">
        <v>15</v>
      </c>
      <c r="P17">
        <v>13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1" t="s">
        <v>28</v>
      </c>
    </row>
    <row r="18" spans="1:27" x14ac:dyDescent="0.25">
      <c r="A18" s="1" t="s">
        <v>62</v>
      </c>
      <c r="B18" s="1" t="s">
        <v>63</v>
      </c>
      <c r="C18" s="1" t="s">
        <v>28</v>
      </c>
      <c r="D18">
        <v>4</v>
      </c>
      <c r="E18" s="1" t="s">
        <v>32</v>
      </c>
      <c r="F18" s="1" t="s">
        <v>32</v>
      </c>
      <c r="G18" s="1" t="s">
        <v>32</v>
      </c>
      <c r="H18" s="1" t="s">
        <v>32</v>
      </c>
      <c r="I18">
        <v>1</v>
      </c>
      <c r="J18">
        <v>3</v>
      </c>
      <c r="K18">
        <v>0</v>
      </c>
      <c r="L18">
        <v>1</v>
      </c>
      <c r="M18">
        <v>2</v>
      </c>
      <c r="N18">
        <v>3</v>
      </c>
      <c r="O18">
        <v>4</v>
      </c>
      <c r="P18">
        <v>3</v>
      </c>
      <c r="Q18">
        <v>0</v>
      </c>
      <c r="R18">
        <v>0</v>
      </c>
      <c r="S18">
        <v>3</v>
      </c>
      <c r="T18">
        <v>0</v>
      </c>
      <c r="U18">
        <v>0</v>
      </c>
      <c r="V18">
        <v>0</v>
      </c>
      <c r="W18">
        <v>333</v>
      </c>
      <c r="X18">
        <v>0</v>
      </c>
      <c r="Y18">
        <v>0</v>
      </c>
      <c r="Z18">
        <v>0</v>
      </c>
      <c r="AA18" s="1" t="s">
        <v>28</v>
      </c>
    </row>
    <row r="19" spans="1:27" x14ac:dyDescent="0.25">
      <c r="A19" s="1" t="s">
        <v>64</v>
      </c>
      <c r="B19" s="1" t="s">
        <v>65</v>
      </c>
      <c r="C19" s="1" t="s">
        <v>28</v>
      </c>
      <c r="D19">
        <v>52</v>
      </c>
      <c r="E19" s="1" t="s">
        <v>31</v>
      </c>
      <c r="F19" s="1" t="s">
        <v>32</v>
      </c>
      <c r="G19" s="1" t="s">
        <v>31</v>
      </c>
      <c r="H19" s="1" t="s">
        <v>32</v>
      </c>
      <c r="I19">
        <v>6</v>
      </c>
      <c r="J19">
        <v>29</v>
      </c>
      <c r="K19">
        <v>21</v>
      </c>
      <c r="L19">
        <v>1</v>
      </c>
      <c r="M19">
        <v>0</v>
      </c>
      <c r="N19">
        <v>13</v>
      </c>
      <c r="O19">
        <v>52</v>
      </c>
      <c r="P19">
        <v>50</v>
      </c>
      <c r="Q19">
        <v>0</v>
      </c>
      <c r="R19">
        <v>1</v>
      </c>
      <c r="S19">
        <v>4</v>
      </c>
      <c r="T19">
        <v>1</v>
      </c>
      <c r="U19">
        <v>0</v>
      </c>
      <c r="V19">
        <v>0</v>
      </c>
      <c r="W19">
        <v>467</v>
      </c>
      <c r="X19">
        <v>10</v>
      </c>
      <c r="Y19">
        <v>0</v>
      </c>
      <c r="Z19">
        <v>0</v>
      </c>
      <c r="AA19" s="1" t="s">
        <v>28</v>
      </c>
    </row>
    <row r="20" spans="1:27" x14ac:dyDescent="0.25">
      <c r="A20" s="1" t="s">
        <v>66</v>
      </c>
      <c r="B20" s="1" t="s">
        <v>67</v>
      </c>
      <c r="C20" s="1" t="s">
        <v>28</v>
      </c>
      <c r="D20">
        <v>79</v>
      </c>
      <c r="E20" s="1" t="s">
        <v>32</v>
      </c>
      <c r="F20" s="1" t="s">
        <v>32</v>
      </c>
      <c r="G20" s="1" t="s">
        <v>31</v>
      </c>
      <c r="H20" s="1" t="s">
        <v>32</v>
      </c>
      <c r="I20">
        <v>4</v>
      </c>
      <c r="J20">
        <v>30</v>
      </c>
      <c r="K20">
        <v>15</v>
      </c>
      <c r="L20">
        <v>1</v>
      </c>
      <c r="M20">
        <v>0</v>
      </c>
      <c r="N20">
        <v>20</v>
      </c>
      <c r="O20">
        <v>79</v>
      </c>
      <c r="P20">
        <v>73</v>
      </c>
      <c r="Q20">
        <v>4</v>
      </c>
      <c r="R20">
        <v>1</v>
      </c>
      <c r="S20">
        <v>9</v>
      </c>
      <c r="T20">
        <v>1</v>
      </c>
      <c r="U20">
        <v>0</v>
      </c>
      <c r="V20">
        <v>84</v>
      </c>
      <c r="W20">
        <v>567</v>
      </c>
      <c r="X20">
        <v>889</v>
      </c>
      <c r="Y20">
        <v>0</v>
      </c>
      <c r="Z20">
        <v>0</v>
      </c>
      <c r="AA20" s="1" t="s">
        <v>28</v>
      </c>
    </row>
    <row r="21" spans="1:27" x14ac:dyDescent="0.25">
      <c r="A21" s="1" t="s">
        <v>68</v>
      </c>
      <c r="B21" s="1" t="s">
        <v>69</v>
      </c>
      <c r="C21" s="1" t="s">
        <v>28</v>
      </c>
      <c r="D21">
        <v>37</v>
      </c>
      <c r="E21" s="1" t="s">
        <v>32</v>
      </c>
      <c r="F21" s="1" t="s">
        <v>32</v>
      </c>
      <c r="G21" s="1" t="s">
        <v>32</v>
      </c>
      <c r="H21" s="1" t="s">
        <v>32</v>
      </c>
      <c r="I21">
        <v>0</v>
      </c>
      <c r="J21">
        <v>13</v>
      </c>
      <c r="K21">
        <v>8</v>
      </c>
      <c r="L21">
        <v>1</v>
      </c>
      <c r="M21">
        <v>0</v>
      </c>
      <c r="N21">
        <v>10</v>
      </c>
      <c r="O21">
        <v>37</v>
      </c>
      <c r="P21">
        <v>31</v>
      </c>
      <c r="Q21">
        <v>4</v>
      </c>
      <c r="R21">
        <v>1</v>
      </c>
      <c r="S21">
        <v>5</v>
      </c>
      <c r="T21">
        <v>1</v>
      </c>
      <c r="U21">
        <v>0</v>
      </c>
      <c r="V21">
        <v>88</v>
      </c>
      <c r="W21">
        <v>333</v>
      </c>
      <c r="X21">
        <v>7</v>
      </c>
      <c r="Y21">
        <v>0</v>
      </c>
      <c r="Z21">
        <v>0</v>
      </c>
      <c r="AA21" s="1" t="s">
        <v>28</v>
      </c>
    </row>
    <row r="22" spans="1:27" x14ac:dyDescent="0.25">
      <c r="A22" s="1" t="s">
        <v>70</v>
      </c>
      <c r="B22" s="1" t="s">
        <v>71</v>
      </c>
      <c r="C22" s="1" t="s">
        <v>28</v>
      </c>
      <c r="D22">
        <v>23</v>
      </c>
      <c r="E22" s="1" t="s">
        <v>32</v>
      </c>
      <c r="F22" s="1" t="s">
        <v>32</v>
      </c>
      <c r="G22" s="1" t="s">
        <v>32</v>
      </c>
      <c r="H22" s="1" t="s">
        <v>32</v>
      </c>
      <c r="I22">
        <v>3</v>
      </c>
      <c r="J22">
        <v>16</v>
      </c>
      <c r="K22">
        <v>14</v>
      </c>
      <c r="L22">
        <v>1</v>
      </c>
      <c r="M22">
        <v>0</v>
      </c>
      <c r="N22">
        <v>4</v>
      </c>
      <c r="O22">
        <v>23</v>
      </c>
      <c r="P22">
        <v>21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1" t="s">
        <v>28</v>
      </c>
    </row>
    <row r="23" spans="1:27" x14ac:dyDescent="0.25">
      <c r="A23" s="1"/>
      <c r="B23" s="1"/>
      <c r="C23" s="1"/>
      <c r="E23" s="1"/>
      <c r="F23" s="1"/>
      <c r="G23" s="1"/>
      <c r="H23" s="1"/>
      <c r="I23">
        <f>AVERAGE(I4:I22)</f>
        <v>2.9411764705882355</v>
      </c>
      <c r="N23">
        <f>AVERAGE(N17:N22,N12:N15,N4:N10)</f>
        <v>11.588235294117647</v>
      </c>
      <c r="O23">
        <f>SUM(O17:O22,O12:O15,O4:O10)</f>
        <v>1630</v>
      </c>
      <c r="V23">
        <f>AVERAGE(V4:V22)</f>
        <v>271.70588235294116</v>
      </c>
      <c r="AA2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EEB0F-EB17-4FE9-BDBF-8A98005029F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Y w d S T g P g k m y p A A A A + A A A A B I A H A B D b 2 5 m a W c v U G F j a 2 F n Z S 5 4 b W w g o h g A K K A U A A A A A A A A A A A A A A A A A A A A A A A A A A A A h Y 9 N D o I w G E S v Q r q n P x A M I R 9 l 4 c K N J E Y T 4 7 a p F R q h G F o s d 3 P h k b y C J I q 6 c z m T N 8 m b x + 0 O x d g 2 w V X 1 V n c m R w x T F C g j u 6 M 2 V Y 4 G d w p T V H D Y C H k W l Q o m 2 N h s t D p H t X O X j B D v P f Y x 7 v q K R J Q y c i j X O 1 m r V o T a W C e M V O i z O v 5 f I Q 7 7 l w y P 8 C L B S c x i z F I G Z K 6 h 1 O a L R J M x p k B + S l g O j R t 6 x V U T r r Z A 5 g j k / Y I / A V B L A w Q U A A I A C A B j B 1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w d S T s p + U f i 1 A Q A A B w Q A A B M A H A B G b 3 J t d W x h c y 9 T Z W N 0 a W 9 u M S 5 t I K I Y A C i g F A A A A A A A A A A A A A A A A A A A A A A A A A A A A G 2 S W 2 / i M B C F 3 5 H 4 D 1 b 6 A l I U i X Y v U l E e s g a 6 S F x a E u 0 + l N X K J B O w 1 h d k j 7 d Q 1 P + + J i C 1 q z g v S b 4 5 P p 4 z t o U S u V Y k v 7 w H w 2 6 n 2 7 E 7 Z q A i D / k K a p I S A d j t E P / k 2 p k S P K H 2 b z L S p Z O g s D f h A h K q F f o f 2 4 s e 7 t c / m O W C 2 7 V k P H F a J l u z z n W N L 9 5 1 r L Z c A R i u t m u q K 5 i v S K a Y O F o v b / Z L 8 I B R P 3 4 e g e C S I 5 g 0 G k Y x o V o 4 q W x 6 + z U m Y 1 X q y h u k g 9 v P d z F 5 c h o h x 6 O A 9 P 0 z W W g F v / r x p f G b 6 N F o 6 W s V + Q 6 s A m M j n 6 J g G y + 8 V q 6 8 d 8 k Y k + c r z 4 T I S y a Y s S k a 9 9 G S 7 p j a e s f i u I d 3 u 8 I w Z W t t 5 K X j c 9 H 2 A v v H p 1 P 0 5 J j g N Y d q w S T 4 k O j F B O G A b z E 5 R W M B 5 / m 2 e L M K j y R D N H z j E G x L M l t S z 6 Y K v 3 x K z h 0 0 k G q 3 F 3 5 s L T X V c i / g 4 D 1 b p Z y / t h u b s f I P 0 b U / k x 1 Y f 2 n a h t + W 7 e 1 X k 0 B P e Z C O p k U b L k K Z f s 4 D 0 K f / P Q j k n w f H s l h O Q j A P 0 n l Q G q S r A J 3 R x q G Z l n J y A + a K s y A u K A 3 g r J i M A p O c B q T / n c x b v 9 v h K n h 7 h / 8 A U E s B A i 0 A F A A C A A g A Y w d S T g P g k m y p A A A A + A A A A B I A A A A A A A A A A A A A A A A A A A A A A E N v b m Z p Z y 9 Q Y W N r Y W d l L n h t b F B L A Q I t A B Q A A g A I A G M H U k 4 P y u m r p A A A A O k A A A A T A A A A A A A A A A A A A A A A A P U A A A B b Q 2 9 u d G V u d F 9 U e X B l c 1 0 u e G 1 s U E s B A i 0 A F A A C A A g A Y w d S T s p + U f i 1 A Q A A B w Q A A B M A A A A A A A A A A A A A A A A A 5 g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B Q A A A A A A A B i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T U m V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1 N S Z W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T d U M j I 6 N T k 6 M D c u N z U 0 N T A 2 N V o i I C 8 + P E V u d H J 5 I F R 5 c G U 9 I k Z p b G x D b 2 x 1 b W 5 U e X B l c y I g V m F s d W U 9 I n N C Z 1 l H Q X d Z R 0 J n W U R B d 0 1 E Q X d N R E F 3 T U R B d 0 1 E Q l F V R k F 3 V U c i I C 8 + P E V u d H J 5 I F R 5 c G U 9 I k Z p b G x D b 2 x 1 b W 5 O Y W 1 l c y I g V m F s d W U 9 I n N b J n F 1 b 3 Q 7 U X V h b G l m a W V k T m F t Z S Z x d W 9 0 O y w m c X V v d D t F b G V t Z W 5 0 J n F 1 b 3 Q 7 L C Z x d W 9 0 O 1 F 1 Y W x p d H k g Q X R 0 c m l i d X R l c y Z x d W 9 0 O y w m c X V v d D t M T 0 M m c X V v d D s s J n F 1 b 3 Q 7 Q 2 9 1 c G x p b m c m c X V v d D s s J n F 1 b 3 Q 7 Q 2 9 t c G x l e G l 0 e S Z x d W 9 0 O y w m c X V v d D t T a X p l J n F 1 b 3 Q 7 L C Z x d W 9 0 O 0 x h Y 2 s g b 2 Y g Q 2 9 o Z X N p b 2 4 m c X V v d D s s J n F 1 b 3 Q 7 Q 0 J P J n F 1 b 3 Q 7 L C Z x d W 9 0 O 1 J G Q y Z x d W 9 0 O y w m c X V v d D t T U k Z D J n F 1 b 3 Q 7 L C Z x d W 9 0 O 0 R J V C Z x d W 9 0 O y w m c X V v d D t O T 0 M m c X V v d D s s J n F 1 b 3 Q 7 V 0 1 D J n F 1 b 3 Q 7 L C Z x d W 9 0 O 0 x P Q 1 8 x J n F 1 b 3 Q 7 L C Z x d W 9 0 O 0 N N T E 9 D J n F 1 b 3 Q 7 L C Z x d W 9 0 O 0 5 P R i Z x d W 9 0 O y w m c X V v d D t O T 1 N G J n F 1 b 3 Q 7 L C Z x d W 9 0 O 0 5 P T S Z x d W 9 0 O y w m c X V v d D t O T 1 N N J n F 1 b 3 Q 7 L C Z x d W 9 0 O 0 5 P U k 0 m c X V v d D s s J n F 1 b 3 Q 7 T E N P T S Z x d W 9 0 O y w m c X V v d D t M Q 0 F N J n F 1 b 3 Q 7 L C Z x d W 9 0 O 0 x U Q 0 M m c X V v d D s s J n F 1 b 3 Q 7 Q V R G R C Z x d W 9 0 O y w m c X V v d D t T S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T U m V m L 0 N o Y W 5 n Z W Q g V H l w Z S 5 7 U X V h b G l m a W V k T m F t Z S w w f S Z x d W 9 0 O y w m c X V v d D t T Z W N 0 a W 9 u M S 9 H U 1 J l Z i 9 D a G F u Z 2 V k I F R 5 c G U u e 0 V s Z W 1 l b n Q s M X 0 m c X V v d D s s J n F 1 b 3 Q 7 U 2 V j d G l v b j E v R 1 N S Z W Y v Q 2 h h b m d l Z C B U e X B l L n t R d W F s a X R 5 I E F 0 d H J p Y n V 0 Z X M s M n 0 m c X V v d D s s J n F 1 b 3 Q 7 U 2 V j d G l v b j E v R 1 N S Z W Y v Q 2 h h b m d l Z C B U e X B l L n t M T 0 M s M 3 0 m c X V v d D s s J n F 1 b 3 Q 7 U 2 V j d G l v b j E v R 1 N S Z W Y v Q 2 h h b m d l Z C B U e X B l L n t D b 3 V w b G l u Z y w 0 f S Z x d W 9 0 O y w m c X V v d D t T Z W N 0 a W 9 u M S 9 H U 1 J l Z i 9 D a G F u Z 2 V k I F R 5 c G U u e 0 N v b X B s Z X h p d H k s N X 0 m c X V v d D s s J n F 1 b 3 Q 7 U 2 V j d G l v b j E v R 1 N S Z W Y v Q 2 h h b m d l Z C B U e X B l L n t T a X p l L D Z 9 J n F 1 b 3 Q 7 L C Z x d W 9 0 O 1 N l Y 3 R p b 2 4 x L 0 d T U m V m L 0 N o Y W 5 n Z W Q g V H l w Z S 5 7 T G F j a y B v Z i B D b 2 h l c 2 l v b i w 3 f S Z x d W 9 0 O y w m c X V v d D t T Z W N 0 a W 9 u M S 9 H U 1 J l Z i 9 D a G F u Z 2 V k I F R 5 c G U u e 0 N C T y w 4 f S Z x d W 9 0 O y w m c X V v d D t T Z W N 0 a W 9 u M S 9 H U 1 J l Z i 9 D a G F u Z 2 V k I F R 5 c G U u e 1 J G Q y w 5 f S Z x d W 9 0 O y w m c X V v d D t T Z W N 0 a W 9 u M S 9 H U 1 J l Z i 9 D a G F u Z 2 V k I F R 5 c G U u e 1 N S R k M s M T B 9 J n F 1 b 3 Q 7 L C Z x d W 9 0 O 1 N l Y 3 R p b 2 4 x L 0 d T U m V m L 0 N o Y W 5 n Z W Q g V H l w Z S 5 7 R E l U L D E x f S Z x d W 9 0 O y w m c X V v d D t T Z W N 0 a W 9 u M S 9 H U 1 J l Z i 9 D a G F u Z 2 V k I F R 5 c G U u e 0 5 P Q y w x M n 0 m c X V v d D s s J n F 1 b 3 Q 7 U 2 V j d G l v b j E v R 1 N S Z W Y v Q 2 h h b m d l Z C B U e X B l L n t X T U M s M T N 9 J n F 1 b 3 Q 7 L C Z x d W 9 0 O 1 N l Y 3 R p b 2 4 x L 0 d T U m V m L 0 N o Y W 5 n Z W Q g V H l w Z S 5 7 T E 9 D X z E s M T R 9 J n F 1 b 3 Q 7 L C Z x d W 9 0 O 1 N l Y 3 R p b 2 4 x L 0 d T U m V m L 0 N o Y W 5 n Z W Q g V H l w Z S 5 7 Q 0 1 M T 0 M s M T V 9 J n F 1 b 3 Q 7 L C Z x d W 9 0 O 1 N l Y 3 R p b 2 4 x L 0 d T U m V m L 0 N o Y W 5 n Z W Q g V H l w Z S 5 7 T k 9 G L D E 2 f S Z x d W 9 0 O y w m c X V v d D t T Z W N 0 a W 9 u M S 9 H U 1 J l Z i 9 D a G F u Z 2 V k I F R 5 c G U u e 0 5 P U 0 Y s M T d 9 J n F 1 b 3 Q 7 L C Z x d W 9 0 O 1 N l Y 3 R p b 2 4 x L 0 d T U m V m L 0 N o Y W 5 n Z W Q g V H l w Z S 5 7 T k 9 N L D E 4 f S Z x d W 9 0 O y w m c X V v d D t T Z W N 0 a W 9 u M S 9 H U 1 J l Z i 9 D a G F u Z 2 V k I F R 5 c G U u e 0 5 P U 0 0 s M T l 9 J n F 1 b 3 Q 7 L C Z x d W 9 0 O 1 N l Y 3 R p b 2 4 x L 0 d T U m V m L 0 N o Y W 5 n Z W Q g V H l w Z S 5 7 T k 9 S T S w y M H 0 m c X V v d D s s J n F 1 b 3 Q 7 U 2 V j d G l v b j E v R 1 N S Z W Y v Q 2 h h b m d l Z C B U e X B l L n t M Q 0 9 N L D I x f S Z x d W 9 0 O y w m c X V v d D t T Z W N 0 a W 9 u M S 9 H U 1 J l Z i 9 D a G F u Z 2 V k I F R 5 c G U u e 0 x D Q U 0 s M j J 9 J n F 1 b 3 Q 7 L C Z x d W 9 0 O 1 N l Y 3 R p b 2 4 x L 0 d T U m V m L 0 N o Y W 5 n Z W Q g V H l w Z S 5 7 T F R D Q y w y M 3 0 m c X V v d D s s J n F 1 b 3 Q 7 U 2 V j d G l v b j E v R 1 N S Z W Y v Q 2 h h b m d l Z C B U e X B l L n t B V E Z E L D I 0 f S Z x d W 9 0 O y w m c X V v d D t T Z W N 0 a W 9 u M S 9 H U 1 J l Z i 9 D a G F u Z 2 V k I F R 5 c G U u e 1 N J L D I 1 f S Z x d W 9 0 O y w m c X V v d D t T Z W N 0 a W 9 u M S 9 H U 1 J l Z i 9 D a G F u Z 2 V k I F R 5 c G U u e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d T U m V m L 0 N o Y W 5 n Z W Q g V H l w Z S 5 7 U X V h b G l m a W V k T m F t Z S w w f S Z x d W 9 0 O y w m c X V v d D t T Z W N 0 a W 9 u M S 9 H U 1 J l Z i 9 D a G F u Z 2 V k I F R 5 c G U u e 0 V s Z W 1 l b n Q s M X 0 m c X V v d D s s J n F 1 b 3 Q 7 U 2 V j d G l v b j E v R 1 N S Z W Y v Q 2 h h b m d l Z C B U e X B l L n t R d W F s a X R 5 I E F 0 d H J p Y n V 0 Z X M s M n 0 m c X V v d D s s J n F 1 b 3 Q 7 U 2 V j d G l v b j E v R 1 N S Z W Y v Q 2 h h b m d l Z C B U e X B l L n t M T 0 M s M 3 0 m c X V v d D s s J n F 1 b 3 Q 7 U 2 V j d G l v b j E v R 1 N S Z W Y v Q 2 h h b m d l Z C B U e X B l L n t D b 3 V w b G l u Z y w 0 f S Z x d W 9 0 O y w m c X V v d D t T Z W N 0 a W 9 u M S 9 H U 1 J l Z i 9 D a G F u Z 2 V k I F R 5 c G U u e 0 N v b X B s Z X h p d H k s N X 0 m c X V v d D s s J n F 1 b 3 Q 7 U 2 V j d G l v b j E v R 1 N S Z W Y v Q 2 h h b m d l Z C B U e X B l L n t T a X p l L D Z 9 J n F 1 b 3 Q 7 L C Z x d W 9 0 O 1 N l Y 3 R p b 2 4 x L 0 d T U m V m L 0 N o Y W 5 n Z W Q g V H l w Z S 5 7 T G F j a y B v Z i B D b 2 h l c 2 l v b i w 3 f S Z x d W 9 0 O y w m c X V v d D t T Z W N 0 a W 9 u M S 9 H U 1 J l Z i 9 D a G F u Z 2 V k I F R 5 c G U u e 0 N C T y w 4 f S Z x d W 9 0 O y w m c X V v d D t T Z W N 0 a W 9 u M S 9 H U 1 J l Z i 9 D a G F u Z 2 V k I F R 5 c G U u e 1 J G Q y w 5 f S Z x d W 9 0 O y w m c X V v d D t T Z W N 0 a W 9 u M S 9 H U 1 J l Z i 9 D a G F u Z 2 V k I F R 5 c G U u e 1 N S R k M s M T B 9 J n F 1 b 3 Q 7 L C Z x d W 9 0 O 1 N l Y 3 R p b 2 4 x L 0 d T U m V m L 0 N o Y W 5 n Z W Q g V H l w Z S 5 7 R E l U L D E x f S Z x d W 9 0 O y w m c X V v d D t T Z W N 0 a W 9 u M S 9 H U 1 J l Z i 9 D a G F u Z 2 V k I F R 5 c G U u e 0 5 P Q y w x M n 0 m c X V v d D s s J n F 1 b 3 Q 7 U 2 V j d G l v b j E v R 1 N S Z W Y v Q 2 h h b m d l Z C B U e X B l L n t X T U M s M T N 9 J n F 1 b 3 Q 7 L C Z x d W 9 0 O 1 N l Y 3 R p b 2 4 x L 0 d T U m V m L 0 N o Y W 5 n Z W Q g V H l w Z S 5 7 T E 9 D X z E s M T R 9 J n F 1 b 3 Q 7 L C Z x d W 9 0 O 1 N l Y 3 R p b 2 4 x L 0 d T U m V m L 0 N o Y W 5 n Z W Q g V H l w Z S 5 7 Q 0 1 M T 0 M s M T V 9 J n F 1 b 3 Q 7 L C Z x d W 9 0 O 1 N l Y 3 R p b 2 4 x L 0 d T U m V m L 0 N o Y W 5 n Z W Q g V H l w Z S 5 7 T k 9 G L D E 2 f S Z x d W 9 0 O y w m c X V v d D t T Z W N 0 a W 9 u M S 9 H U 1 J l Z i 9 D a G F u Z 2 V k I F R 5 c G U u e 0 5 P U 0 Y s M T d 9 J n F 1 b 3 Q 7 L C Z x d W 9 0 O 1 N l Y 3 R p b 2 4 x L 0 d T U m V m L 0 N o Y W 5 n Z W Q g V H l w Z S 5 7 T k 9 N L D E 4 f S Z x d W 9 0 O y w m c X V v d D t T Z W N 0 a W 9 u M S 9 H U 1 J l Z i 9 D a G F u Z 2 V k I F R 5 c G U u e 0 5 P U 0 0 s M T l 9 J n F 1 b 3 Q 7 L C Z x d W 9 0 O 1 N l Y 3 R p b 2 4 x L 0 d T U m V m L 0 N o Y W 5 n Z W Q g V H l w Z S 5 7 T k 9 S T S w y M H 0 m c X V v d D s s J n F 1 b 3 Q 7 U 2 V j d G l v b j E v R 1 N S Z W Y v Q 2 h h b m d l Z C B U e X B l L n t M Q 0 9 N L D I x f S Z x d W 9 0 O y w m c X V v d D t T Z W N 0 a W 9 u M S 9 H U 1 J l Z i 9 D a G F u Z 2 V k I F R 5 c G U u e 0 x D Q U 0 s M j J 9 J n F 1 b 3 Q 7 L C Z x d W 9 0 O 1 N l Y 3 R p b 2 4 x L 0 d T U m V m L 0 N o Y W 5 n Z W Q g V H l w Z S 5 7 T F R D Q y w y M 3 0 m c X V v d D s s J n F 1 b 3 Q 7 U 2 V j d G l v b j E v R 1 N S Z W Y v Q 2 h h b m d l Z C B U e X B l L n t B V E Z E L D I 0 f S Z x d W 9 0 O y w m c X V v d D t T Z W N 0 a W 9 u M S 9 H U 1 J l Z i 9 D a G F u Z 2 V k I F R 5 c G U u e 1 N J L D I 1 f S Z x d W 9 0 O y w m c X V v d D t T Z W N 0 a W 9 u M S 9 H U 1 J l Z i 9 D a G F u Z 2 V k I F R 5 c G U u e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T U m V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T U m V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T U m V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D 3 A f m s l z N J i f K z f w U 3 y D U A A A A A A g A A A A A A E G Y A A A A B A A A g A A A A 7 4 X U w k s r h C 1 Z x S E E I 2 F H Y L 1 R w E a l y P U A 9 / j d U W S t T w w A A A A A D o A A A A A C A A A g A A A A V X L P h J W 5 e m 0 7 G N 4 N A v 9 I / + 1 B r M H x V R 0 S s L Z u e q b S I d x Q A A A A / S W X z + g v 4 f u V L K 3 F 4 K / i w f O w h g 5 Y z k C 7 5 c E 8 t w + c V 2 t l q u 5 L F 2 J T 8 F A 9 A 5 j J Z a 7 3 K + V d M c t J 0 l K K c W v 4 q Y I s U m D b X z L i p U h s 5 w o P b k U Z t P h A A A A A r K z q U Z K 0 m D r 5 9 D s y q 9 N 0 D E Z X B C I q k L S G 8 L G i a y R 9 L C U e P q x l y D P K X 2 A E D o F 0 8 w J Z 4 u U 7 u m I F J R e p E j I Y l B O U k w = = < / D a t a M a s h u p > 
</file>

<file path=customXml/itemProps1.xml><?xml version="1.0" encoding="utf-8"?>
<ds:datastoreItem xmlns:ds="http://schemas.openxmlformats.org/officeDocument/2006/customXml" ds:itemID="{6BB548AF-A81B-4A4F-992A-A0F7A2BED4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</dc:creator>
  <cp:lastModifiedBy>vasilis</cp:lastModifiedBy>
  <dcterms:created xsi:type="dcterms:W3CDTF">2019-02-17T22:58:51Z</dcterms:created>
  <dcterms:modified xsi:type="dcterms:W3CDTF">2019-02-17T23:02:24Z</dcterms:modified>
</cp:coreProperties>
</file>