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yxa\Desktop\Web Development\ONE\SQL\archivos-excel\"/>
    </mc:Choice>
  </mc:AlternateContent>
  <xr:revisionPtr revIDLastSave="0" documentId="13_ncr:1_{C69DC3DE-681B-4F76-B04C-30DAA8CD4B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os" sheetId="1" r:id="rId1"/>
  </sheets>
  <definedNames>
    <definedName name="_xlnm._FilterDatabase" localSheetId="0" hidden="1">productos!$A$1:$D$36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H2" i="1"/>
  <c r="G2" i="1"/>
  <c r="F2" i="1"/>
</calcChain>
</file>

<file path=xl/sharedStrings.xml><?xml version="1.0" encoding="utf-8"?>
<sst xmlns="http://schemas.openxmlformats.org/spreadsheetml/2006/main" count="78" uniqueCount="46">
  <si>
    <t>SKU</t>
  </si>
  <si>
    <t>Lata</t>
  </si>
  <si>
    <t>DESCRIPTOR</t>
  </si>
  <si>
    <t>PRECIO</t>
  </si>
  <si>
    <t>Botella de Vidrio</t>
  </si>
  <si>
    <t>Botella PET</t>
  </si>
  <si>
    <t>Light - 350 ml - Sandía</t>
  </si>
  <si>
    <t>Clean - 2 Litros - Naranja</t>
  </si>
  <si>
    <t>Sabor da Montaña - 700 ml - Uva</t>
  </si>
  <si>
    <t>Vida del Campo - 1,5 Litros - Sandía</t>
  </si>
  <si>
    <t>Línea Citrus - 1 Litro - Limón</t>
  </si>
  <si>
    <t>Verano - 350 ml - Limón</t>
  </si>
  <si>
    <t>Verano - 470 ml - Mango</t>
  </si>
  <si>
    <t>Línea Citrus - 700 ml - Limón</t>
  </si>
  <si>
    <t>Pedazos de Frutas - 1,5 Litros - Manzana</t>
  </si>
  <si>
    <t>Vida del Campo - 700 ml - Cereza/Manzana</t>
  </si>
  <si>
    <t>Festival de Sabores - 700 ml - Asaí</t>
  </si>
  <si>
    <t>Clean - 470 ml - Naranja</t>
  </si>
  <si>
    <t>Clean - 1,5 Litros - Naranja</t>
  </si>
  <si>
    <t>Clean - 1 Litro - Naranja</t>
  </si>
  <si>
    <t>Clean - 350 ml - Naranja</t>
  </si>
  <si>
    <t>Festival de Sabores - 1,5 Litros - Asaí</t>
  </si>
  <si>
    <t>Festival de Sabores - 1,5 Litros - Maracuyá</t>
  </si>
  <si>
    <t>Festival de Sabores - 700 ml - Maracuyá</t>
  </si>
  <si>
    <t>Festival de Sabores - 2 Litros - Asái</t>
  </si>
  <si>
    <t>Línea Citrus - 1 Litro - Lima/Limón</t>
  </si>
  <si>
    <t>Línea Citrus - 700 ml - Lima/Limón</t>
  </si>
  <si>
    <t>Pedazos de Frutas - 1 Litro - Manzana</t>
  </si>
  <si>
    <t>Pedazos de Frutas - 350 ml - Manzana</t>
  </si>
  <si>
    <t>Refrescante - 1 Litro - Frutilla/Limón</t>
  </si>
  <si>
    <t>Refrescante - 1 Litro - Mango</t>
  </si>
  <si>
    <t>Refrescante - 1,5 Litros - Mango</t>
  </si>
  <si>
    <t>Refrescante - 700 ml - Mango</t>
  </si>
  <si>
    <t>Verano - 350 ml - Mango</t>
  </si>
  <si>
    <t>Vida del Campo - 350 ml - Sandía</t>
  </si>
  <si>
    <t>Vida del Campo - 2 Litros - Cereza/Manzana</t>
  </si>
  <si>
    <t>Verano - 470 ml - Limón</t>
  </si>
  <si>
    <t>Sabor da Montaña - 700 ml - Frutilla</t>
  </si>
  <si>
    <t>Sabor da Montaña - 700 ml - Cereza</t>
  </si>
  <si>
    <t>Refrescante - 700 ml - Frutilla/Limón</t>
  </si>
  <si>
    <t>Light - 1,5 Litros - Sandía</t>
  </si>
  <si>
    <t>ENVASE</t>
  </si>
  <si>
    <t>QUERY</t>
  </si>
  <si>
    <t>NOMBRE</t>
  </si>
  <si>
    <t>VOLUMEN</t>
  </si>
  <si>
    <t>SABOR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</si>
</sst>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C1" workbookViewId="0">
      <selection activeCell="L23" sqref="L23"/>
    </sheetView>
  </sheetViews>
  <sheetFormatPr baseColWidth="10" defaultColWidth="8.88671875" defaultRowHeight="14.4" x14ac:dyDescent="0.3"/>
  <cols>
    <col min="2" max="2" width="38.33203125" bestFit="1" customWidth="1"/>
    <col min="3" max="3" width="19.109375" customWidth="1"/>
    <col min="4" max="4" width="18.33203125" bestFit="1" customWidth="1"/>
    <col min="6" max="6" width="11.33203125" bestFit="1" customWidth="1"/>
  </cols>
  <sheetData>
    <row r="1" spans="1:10" x14ac:dyDescent="0.3">
      <c r="A1" t="s">
        <v>0</v>
      </c>
      <c r="B1" t="s">
        <v>2</v>
      </c>
      <c r="C1" t="s">
        <v>41</v>
      </c>
      <c r="D1" t="s">
        <v>3</v>
      </c>
      <c r="F1" t="s">
        <v>43</v>
      </c>
      <c r="G1" t="s">
        <v>44</v>
      </c>
      <c r="H1" t="s">
        <v>45</v>
      </c>
      <c r="J1" t="s">
        <v>42</v>
      </c>
    </row>
    <row r="2" spans="1:10" x14ac:dyDescent="0.3">
      <c r="A2">
        <v>773912</v>
      </c>
      <c r="B2" t="s">
        <v>19</v>
      </c>
      <c r="C2" t="s">
        <v>5</v>
      </c>
      <c r="D2" s="1">
        <v>8.0079999999999991</v>
      </c>
      <c r="F2" t="str">
        <f>_xlfn.CONCAT(" '",LEFT(B2,FIND(" -",B2,1)-1),"', ")</f>
        <v xml:space="preserve"> 'Clean', </v>
      </c>
      <c r="G2" t="str">
        <f>_xlfn.CONCAT("'",SUBSTITUTE(MID(SUBSTITUTE(" - " &amp;B2&amp;REPT(" ",6)," - ",REPT(",",255)),2*255,255),",",""),"', ")</f>
        <v xml:space="preserve">'1 Litro', </v>
      </c>
      <c r="H2" t="str">
        <f>_xlfn.CONCAT("'",TRIM(RIGHT(SUBSTITUTE(B2," ",REPT(" ",100)),100)),"', ")</f>
        <v xml:space="preserve">'Naranja', </v>
      </c>
      <c r="J2" t="str">
        <f>_xlfn.CONCAT("INSERT INTO `tbproductos`(producto, nombre, envase, volumen, sabor, precio) VALUES (",A2,", ",F2,"'",C2,"', ", G2,H2,D2, ");")</f>
        <v>INSERT INTO `tbproductos`(producto, nombre, envase, volumen, sabor, precio) VALUES (773912,  'Clean', 'Botella PET', '1 Litro', 'Naranja', 8.008);</v>
      </c>
    </row>
    <row r="3" spans="1:10" x14ac:dyDescent="0.3">
      <c r="A3">
        <v>838819</v>
      </c>
      <c r="B3" t="s">
        <v>18</v>
      </c>
      <c r="C3" t="s">
        <v>5</v>
      </c>
      <c r="D3" s="1">
        <v>12.007999999999999</v>
      </c>
      <c r="F3" t="str">
        <f t="shared" ref="F3:F36" si="0">_xlfn.CONCAT(" '",LEFT(B3,FIND(" -",B3,1)-1),"', ")</f>
        <v xml:space="preserve"> 'Clean', </v>
      </c>
      <c r="G3" t="str">
        <f t="shared" ref="G3:G36" si="1">_xlfn.CONCAT("'",SUBSTITUTE(MID(SUBSTITUTE(" - " &amp;B3&amp;REPT(" ",6)," - ",REPT(",",255)),2*255,255),",",""),"', ")</f>
        <v xml:space="preserve">'15 Litros', </v>
      </c>
      <c r="H3" t="str">
        <f t="shared" ref="H3:H36" si="2">_xlfn.CONCAT("'",TRIM(RIGHT(SUBSTITUTE(B3," ",REPT(" ",100)),100)),"', ")</f>
        <v xml:space="preserve">'Naranja', </v>
      </c>
      <c r="J3" t="str">
        <f t="shared" ref="J3:J36" si="3">_xlfn.CONCAT("INSERT INTO `tbproductos`(producto, nombre, envase, volumen, sabor, precio) VALUES (",A3,", ",F3,"'",C3,"', ", G3,H3,D3, ");")</f>
        <v>INSERT INTO `tbproductos`(producto, nombre, envase, volumen, sabor, precio) VALUES (838819,  'Clean', 'Botella PET', '15 Litros', 'Naranja', 12.008);</v>
      </c>
    </row>
    <row r="4" spans="1:10" x14ac:dyDescent="0.3">
      <c r="A4">
        <v>1037797</v>
      </c>
      <c r="B4" t="s">
        <v>7</v>
      </c>
      <c r="C4" t="s">
        <v>5</v>
      </c>
      <c r="D4" s="1">
        <v>16.007999999999999</v>
      </c>
      <c r="F4" t="str">
        <f t="shared" si="0"/>
        <v xml:space="preserve"> 'Clean', </v>
      </c>
      <c r="G4" t="str">
        <f t="shared" si="1"/>
        <v xml:space="preserve">'2 Litros', </v>
      </c>
      <c r="H4" t="str">
        <f t="shared" si="2"/>
        <v xml:space="preserve">'Naranja', </v>
      </c>
      <c r="J4" t="str">
        <f t="shared" si="3"/>
        <v>INSERT INTO `tbproductos`(producto, nombre, envase, volumen, sabor, precio) VALUES (1037797,  'Clean', 'Botella PET', '2 Litros', 'Naranja', 16.008);</v>
      </c>
    </row>
    <row r="5" spans="1:10" x14ac:dyDescent="0.3">
      <c r="A5">
        <v>812829</v>
      </c>
      <c r="B5" t="s">
        <v>20</v>
      </c>
      <c r="C5" t="s">
        <v>1</v>
      </c>
      <c r="D5" s="1">
        <v>2.8080000000000003</v>
      </c>
      <c r="F5" t="str">
        <f t="shared" si="0"/>
        <v xml:space="preserve"> 'Clean', </v>
      </c>
      <c r="G5" t="str">
        <f t="shared" si="1"/>
        <v xml:space="preserve">'350 ml', </v>
      </c>
      <c r="H5" t="str">
        <f t="shared" si="2"/>
        <v xml:space="preserve">'Naranja', </v>
      </c>
      <c r="J5" t="str">
        <f t="shared" si="3"/>
        <v>INSERT INTO `tbproductos`(producto, nombre, envase, volumen, sabor, precio) VALUES (812829,  'Clean', 'Lata', '350 ml', 'Naranja', 2.808);</v>
      </c>
    </row>
    <row r="6" spans="1:10" x14ac:dyDescent="0.3">
      <c r="A6">
        <v>479745</v>
      </c>
      <c r="B6" t="s">
        <v>17</v>
      </c>
      <c r="C6" t="s">
        <v>4</v>
      </c>
      <c r="D6" s="1">
        <v>3.7680000000000002</v>
      </c>
      <c r="F6" t="str">
        <f t="shared" si="0"/>
        <v xml:space="preserve"> 'Clean', </v>
      </c>
      <c r="G6" t="str">
        <f t="shared" si="1"/>
        <v xml:space="preserve">'470 ml', </v>
      </c>
      <c r="H6" t="str">
        <f t="shared" si="2"/>
        <v xml:space="preserve">'Naranja', </v>
      </c>
      <c r="J6" t="str">
        <f t="shared" si="3"/>
        <v>INSERT INTO `tbproductos`(producto, nombre, envase, volumen, sabor, precio) VALUES (479745,  'Clean', 'Botella de Vidrio', '470 ml', 'Naranja', 3.768);</v>
      </c>
    </row>
    <row r="7" spans="1:10" x14ac:dyDescent="0.3">
      <c r="A7">
        <v>695594</v>
      </c>
      <c r="B7" t="s">
        <v>21</v>
      </c>
      <c r="C7" t="s">
        <v>5</v>
      </c>
      <c r="D7" s="1">
        <v>28.511999999999997</v>
      </c>
      <c r="F7" t="str">
        <f t="shared" si="0"/>
        <v xml:space="preserve"> 'Festival de Sabores', </v>
      </c>
      <c r="G7" t="str">
        <f t="shared" si="1"/>
        <v xml:space="preserve">'15 Litros', </v>
      </c>
      <c r="H7" t="str">
        <f t="shared" si="2"/>
        <v xml:space="preserve">'Asaí', </v>
      </c>
      <c r="J7" t="str">
        <f t="shared" si="3"/>
        <v>INSERT INTO `tbproductos`(producto, nombre, envase, volumen, sabor, precio) VALUES (695594,  'Festival de Sabores', 'Botella PET', '15 Litros', 'Asaí', 28.512);</v>
      </c>
    </row>
    <row r="8" spans="1:10" x14ac:dyDescent="0.3">
      <c r="A8">
        <v>243083</v>
      </c>
      <c r="B8" t="s">
        <v>22</v>
      </c>
      <c r="C8" t="s">
        <v>5</v>
      </c>
      <c r="D8" s="1">
        <v>10.512</v>
      </c>
      <c r="F8" t="str">
        <f t="shared" si="0"/>
        <v xml:space="preserve"> 'Festival de Sabores', </v>
      </c>
      <c r="G8" t="str">
        <f t="shared" si="1"/>
        <v xml:space="preserve">'15 Litros', </v>
      </c>
      <c r="H8" t="str">
        <f t="shared" si="2"/>
        <v xml:space="preserve">'Maracuyá', </v>
      </c>
      <c r="J8" t="str">
        <f t="shared" si="3"/>
        <v>INSERT INTO `tbproductos`(producto, nombre, envase, volumen, sabor, precio) VALUES (243083,  'Festival de Sabores', 'Botella PET', '15 Litros', 'Maracuyá', 10.512);</v>
      </c>
    </row>
    <row r="9" spans="1:10" x14ac:dyDescent="0.3">
      <c r="A9">
        <v>1022450</v>
      </c>
      <c r="B9" t="s">
        <v>24</v>
      </c>
      <c r="C9" t="s">
        <v>5</v>
      </c>
      <c r="D9" s="1">
        <v>38.012</v>
      </c>
      <c r="F9" t="str">
        <f t="shared" si="0"/>
        <v xml:space="preserve"> 'Festival de Sabores', </v>
      </c>
      <c r="G9" t="str">
        <f t="shared" si="1"/>
        <v xml:space="preserve">'2 Litros', </v>
      </c>
      <c r="H9" t="str">
        <f t="shared" si="2"/>
        <v xml:space="preserve">'Asái', </v>
      </c>
      <c r="J9" t="str">
        <f t="shared" si="3"/>
        <v>INSERT INTO `tbproductos`(producto, nombre, envase, volumen, sabor, precio) VALUES (1022450,  'Festival de Sabores', 'Botella PET', '2 Litros', 'Asái', 38.012);</v>
      </c>
    </row>
    <row r="10" spans="1:10" x14ac:dyDescent="0.3">
      <c r="A10">
        <v>231776</v>
      </c>
      <c r="B10" t="s">
        <v>16</v>
      </c>
      <c r="C10" t="s">
        <v>4</v>
      </c>
      <c r="D10" s="1">
        <v>13.312000000000001</v>
      </c>
      <c r="F10" t="str">
        <f t="shared" si="0"/>
        <v xml:space="preserve"> 'Festival de Sabores', </v>
      </c>
      <c r="G10" t="str">
        <f t="shared" si="1"/>
        <v xml:space="preserve">'700 ml', </v>
      </c>
      <c r="H10" t="str">
        <f t="shared" si="2"/>
        <v xml:space="preserve">'Asaí', </v>
      </c>
      <c r="J10" t="str">
        <f t="shared" si="3"/>
        <v>INSERT INTO `tbproductos`(producto, nombre, envase, volumen, sabor, precio) VALUES (231776,  'Festival de Sabores', 'Botella de Vidrio', '700 ml', 'Asaí', 13.312);</v>
      </c>
    </row>
    <row r="11" spans="1:10" x14ac:dyDescent="0.3">
      <c r="A11">
        <v>723457</v>
      </c>
      <c r="B11" t="s">
        <v>23</v>
      </c>
      <c r="C11" t="s">
        <v>4</v>
      </c>
      <c r="D11" s="1">
        <v>4.911999999999999</v>
      </c>
      <c r="F11" t="str">
        <f t="shared" si="0"/>
        <v xml:space="preserve"> 'Festival de Sabores', </v>
      </c>
      <c r="G11" t="str">
        <f t="shared" si="1"/>
        <v xml:space="preserve">'700 ml', </v>
      </c>
      <c r="H11" t="str">
        <f t="shared" si="2"/>
        <v xml:space="preserve">'Maracuyá', </v>
      </c>
      <c r="J11" t="str">
        <f t="shared" si="3"/>
        <v>INSERT INTO `tbproductos`(producto, nombre, envase, volumen, sabor, precio) VALUES (723457,  'Festival de Sabores', 'Botella de Vidrio', '700 ml', 'Maracuyá', 4.912);</v>
      </c>
    </row>
    <row r="12" spans="1:10" x14ac:dyDescent="0.3">
      <c r="A12">
        <v>746596</v>
      </c>
      <c r="B12" t="s">
        <v>40</v>
      </c>
      <c r="C12" t="s">
        <v>5</v>
      </c>
      <c r="D12" s="1">
        <v>19.504999999999999</v>
      </c>
      <c r="F12" t="str">
        <f t="shared" si="0"/>
        <v xml:space="preserve"> 'Light', </v>
      </c>
      <c r="G12" t="str">
        <f t="shared" si="1"/>
        <v xml:space="preserve">'15 Litros', </v>
      </c>
      <c r="H12" t="str">
        <f t="shared" si="2"/>
        <v xml:space="preserve">'Sandía', </v>
      </c>
      <c r="J12" t="str">
        <f t="shared" si="3"/>
        <v>INSERT INTO `tbproductos`(producto, nombre, envase, volumen, sabor, precio) VALUES (746596,  'Light', 'Botella PET', '15 Litros', 'Sandía', 19.505);</v>
      </c>
    </row>
    <row r="13" spans="1:10" x14ac:dyDescent="0.3">
      <c r="A13">
        <v>1040107</v>
      </c>
      <c r="B13" t="s">
        <v>6</v>
      </c>
      <c r="C13" t="s">
        <v>1</v>
      </c>
      <c r="D13" s="1">
        <v>4.5549999999999997</v>
      </c>
      <c r="F13" t="str">
        <f t="shared" si="0"/>
        <v xml:space="preserve"> 'Light', </v>
      </c>
      <c r="G13" t="str">
        <f t="shared" si="1"/>
        <v xml:space="preserve">'350 ml', </v>
      </c>
      <c r="H13" t="str">
        <f t="shared" si="2"/>
        <v xml:space="preserve">'Sandía', </v>
      </c>
      <c r="J13" t="str">
        <f t="shared" si="3"/>
        <v>INSERT INTO `tbproductos`(producto, nombre, envase, volumen, sabor, precio) VALUES (1040107,  'Light', 'Lata', '350 ml', 'Sandía', 4.555);</v>
      </c>
    </row>
    <row r="14" spans="1:10" x14ac:dyDescent="0.3">
      <c r="A14">
        <v>1002334</v>
      </c>
      <c r="B14" t="s">
        <v>25</v>
      </c>
      <c r="C14" t="s">
        <v>5</v>
      </c>
      <c r="D14" s="1">
        <v>7.0039999999999996</v>
      </c>
      <c r="F14" t="str">
        <f t="shared" si="0"/>
        <v xml:space="preserve"> 'Línea Citrus', </v>
      </c>
      <c r="G14" t="str">
        <f t="shared" si="1"/>
        <v xml:space="preserve">'1 Litro', </v>
      </c>
      <c r="H14" t="str">
        <f t="shared" si="2"/>
        <v xml:space="preserve">'Lima/Limón', </v>
      </c>
      <c r="J14" t="str">
        <f t="shared" si="3"/>
        <v>INSERT INTO `tbproductos`(producto, nombre, envase, volumen, sabor, precio) VALUES (1002334,  'Línea Citrus', 'Botella PET', '1 Litro', 'Lima/Limón', 7.004);</v>
      </c>
    </row>
    <row r="15" spans="1:10" x14ac:dyDescent="0.3">
      <c r="A15">
        <v>1041119</v>
      </c>
      <c r="B15" t="s">
        <v>26</v>
      </c>
      <c r="C15" t="s">
        <v>4</v>
      </c>
      <c r="D15" s="1">
        <v>4.903999999999999</v>
      </c>
      <c r="F15" t="str">
        <f t="shared" si="0"/>
        <v xml:space="preserve"> 'Línea Citrus', </v>
      </c>
      <c r="G15" t="str">
        <f t="shared" si="1"/>
        <v xml:space="preserve">'700 ml', </v>
      </c>
      <c r="H15" t="str">
        <f t="shared" si="2"/>
        <v xml:space="preserve">'Lima/Limón', </v>
      </c>
      <c r="J15" t="str">
        <f t="shared" si="3"/>
        <v>INSERT INTO `tbproductos`(producto, nombre, envase, volumen, sabor, precio) VALUES (1041119,  'Línea Citrus', 'Botella de Vidrio', '700 ml', 'Lima/Limón', 4.904);</v>
      </c>
    </row>
    <row r="16" spans="1:10" x14ac:dyDescent="0.3">
      <c r="A16">
        <v>1088126</v>
      </c>
      <c r="B16" t="s">
        <v>10</v>
      </c>
      <c r="C16" t="s">
        <v>5</v>
      </c>
      <c r="D16" s="1">
        <v>7.0039999999999996</v>
      </c>
      <c r="F16" t="str">
        <f t="shared" si="0"/>
        <v xml:space="preserve"> 'Línea Citrus', </v>
      </c>
      <c r="G16" t="str">
        <f t="shared" si="1"/>
        <v xml:space="preserve">'1 Litro', </v>
      </c>
      <c r="H16" t="str">
        <f t="shared" si="2"/>
        <v xml:space="preserve">'Limón', </v>
      </c>
      <c r="J16" t="str">
        <f t="shared" si="3"/>
        <v>INSERT INTO `tbproductos`(producto, nombre, envase, volumen, sabor, precio) VALUES (1088126,  'Línea Citrus', 'Botella PET', '1 Litro', 'Limón', 7.004);</v>
      </c>
    </row>
    <row r="17" spans="1:10" x14ac:dyDescent="0.3">
      <c r="A17">
        <v>1042712</v>
      </c>
      <c r="B17" t="s">
        <v>13</v>
      </c>
      <c r="C17" t="s">
        <v>4</v>
      </c>
      <c r="D17" s="1">
        <v>4.903999999999999</v>
      </c>
      <c r="F17" t="str">
        <f t="shared" si="0"/>
        <v xml:space="preserve"> 'Línea Citrus', </v>
      </c>
      <c r="G17" t="str">
        <f t="shared" si="1"/>
        <v xml:space="preserve">'700 ml', </v>
      </c>
      <c r="H17" t="str">
        <f t="shared" si="2"/>
        <v xml:space="preserve">'Limón', </v>
      </c>
      <c r="J17" t="str">
        <f t="shared" si="3"/>
        <v>INSERT INTO `tbproductos`(producto, nombre, envase, volumen, sabor, precio) VALUES (1042712,  'Línea Citrus', 'Botella de Vidrio', '700 ml', 'Limón', 4.904);</v>
      </c>
    </row>
    <row r="18" spans="1:10" x14ac:dyDescent="0.3">
      <c r="A18">
        <v>520380</v>
      </c>
      <c r="B18" t="s">
        <v>27</v>
      </c>
      <c r="C18" t="s">
        <v>5</v>
      </c>
      <c r="D18" s="1">
        <v>12.010999999999999</v>
      </c>
      <c r="F18" t="str">
        <f t="shared" si="0"/>
        <v xml:space="preserve"> 'Pedazos de Frutas', </v>
      </c>
      <c r="G18" t="str">
        <f t="shared" si="1"/>
        <v xml:space="preserve">'1 Litro', </v>
      </c>
      <c r="H18" t="str">
        <f t="shared" si="2"/>
        <v xml:space="preserve">'Manzana', </v>
      </c>
      <c r="J18" t="str">
        <f t="shared" si="3"/>
        <v>INSERT INTO `tbproductos`(producto, nombre, envase, volumen, sabor, precio) VALUES (520380,  'Pedazos de Frutas', 'Botella PET', '1 Litro', 'Manzana', 12.011);</v>
      </c>
    </row>
    <row r="19" spans="1:10" x14ac:dyDescent="0.3">
      <c r="A19">
        <v>788975</v>
      </c>
      <c r="B19" t="s">
        <v>14</v>
      </c>
      <c r="C19" t="s">
        <v>5</v>
      </c>
      <c r="D19" s="1">
        <v>18.010999999999999</v>
      </c>
      <c r="F19" t="str">
        <f t="shared" si="0"/>
        <v xml:space="preserve"> 'Pedazos de Frutas', </v>
      </c>
      <c r="G19" t="str">
        <f t="shared" si="1"/>
        <v xml:space="preserve">'15 Litros', </v>
      </c>
      <c r="H19" t="str">
        <f t="shared" si="2"/>
        <v xml:space="preserve">'Manzana', </v>
      </c>
      <c r="J19" t="str">
        <f t="shared" si="3"/>
        <v>INSERT INTO `tbproductos`(producto, nombre, envase, volumen, sabor, precio) VALUES (788975,  'Pedazos de Frutas', 'Botella PET', '15 Litros', 'Manzana', 18.011);</v>
      </c>
    </row>
    <row r="20" spans="1:10" x14ac:dyDescent="0.3">
      <c r="A20">
        <v>229900</v>
      </c>
      <c r="B20" t="s">
        <v>28</v>
      </c>
      <c r="C20" t="s">
        <v>1</v>
      </c>
      <c r="D20" s="1">
        <v>4.2110000000000003</v>
      </c>
      <c r="F20" t="str">
        <f t="shared" si="0"/>
        <v xml:space="preserve"> 'Pedazos de Frutas', </v>
      </c>
      <c r="G20" t="str">
        <f t="shared" si="1"/>
        <v xml:space="preserve">'350 ml', </v>
      </c>
      <c r="H20" t="str">
        <f t="shared" si="2"/>
        <v xml:space="preserve">'Manzana', </v>
      </c>
      <c r="J20" t="str">
        <f t="shared" si="3"/>
        <v>INSERT INTO `tbproductos`(producto, nombre, envase, volumen, sabor, precio) VALUES (229900,  'Pedazos de Frutas', 'Lata', '350 ml', 'Manzana', 4.211);</v>
      </c>
    </row>
    <row r="21" spans="1:10" x14ac:dyDescent="0.3">
      <c r="A21">
        <v>1086543</v>
      </c>
      <c r="B21" t="s">
        <v>30</v>
      </c>
      <c r="C21" t="s">
        <v>5</v>
      </c>
      <c r="D21" s="1">
        <v>11.0105</v>
      </c>
      <c r="F21" t="str">
        <f t="shared" si="0"/>
        <v xml:space="preserve"> 'Refrescante', </v>
      </c>
      <c r="G21" t="str">
        <f t="shared" si="1"/>
        <v xml:space="preserve">'1 Litro', </v>
      </c>
      <c r="H21" t="str">
        <f t="shared" si="2"/>
        <v xml:space="preserve">'Mango', </v>
      </c>
      <c r="J21" t="str">
        <f t="shared" si="3"/>
        <v>INSERT INTO `tbproductos`(producto, nombre, envase, volumen, sabor, precio) VALUES (1086543,  'Refrescante', 'Botella PET', '1 Litro', 'Mango', 11.0105);</v>
      </c>
    </row>
    <row r="22" spans="1:10" x14ac:dyDescent="0.3">
      <c r="A22">
        <v>1101035</v>
      </c>
      <c r="B22" t="s">
        <v>29</v>
      </c>
      <c r="C22" t="s">
        <v>5</v>
      </c>
      <c r="D22" s="1">
        <v>9.0105000000000004</v>
      </c>
      <c r="F22" t="str">
        <f t="shared" si="0"/>
        <v xml:space="preserve"> 'Refrescante', </v>
      </c>
      <c r="G22" t="str">
        <f t="shared" si="1"/>
        <v xml:space="preserve">'1 Litro', </v>
      </c>
      <c r="H22" t="str">
        <f t="shared" si="2"/>
        <v xml:space="preserve">'Frutilla/Limón', </v>
      </c>
      <c r="J22" t="str">
        <f t="shared" si="3"/>
        <v>INSERT INTO `tbproductos`(producto, nombre, envase, volumen, sabor, precio) VALUES (1101035,  'Refrescante', 'Botella PET', '1 Litro', 'Frutilla/Limón', 9.0105);</v>
      </c>
    </row>
    <row r="23" spans="1:10" x14ac:dyDescent="0.3">
      <c r="A23">
        <v>326779</v>
      </c>
      <c r="B23" t="s">
        <v>31</v>
      </c>
      <c r="C23" t="s">
        <v>5</v>
      </c>
      <c r="D23" s="1">
        <v>16.5105</v>
      </c>
      <c r="F23" t="str">
        <f t="shared" si="0"/>
        <v xml:space="preserve"> 'Refrescante', </v>
      </c>
      <c r="G23" t="str">
        <f t="shared" si="1"/>
        <v xml:space="preserve">'15 Litros', </v>
      </c>
      <c r="H23" t="str">
        <f t="shared" si="2"/>
        <v xml:space="preserve">'Mango', </v>
      </c>
      <c r="J23" t="str">
        <f t="shared" si="3"/>
        <v>INSERT INTO `tbproductos`(producto, nombre, envase, volumen, sabor, precio) VALUES (326779,  'Refrescante', 'Botella PET', '15 Litros', 'Mango', 16.5105);</v>
      </c>
    </row>
    <row r="24" spans="1:10" x14ac:dyDescent="0.3">
      <c r="A24">
        <v>1096818</v>
      </c>
      <c r="B24" t="s">
        <v>32</v>
      </c>
      <c r="C24" t="s">
        <v>4</v>
      </c>
      <c r="D24" s="1">
        <v>7.7105000000000006</v>
      </c>
      <c r="F24" t="str">
        <f t="shared" si="0"/>
        <v xml:space="preserve"> 'Refrescante', </v>
      </c>
      <c r="G24" t="str">
        <f t="shared" si="1"/>
        <v xml:space="preserve">'700 ml', </v>
      </c>
      <c r="H24" t="str">
        <f t="shared" si="2"/>
        <v xml:space="preserve">'Mango', </v>
      </c>
      <c r="J24" t="str">
        <f t="shared" si="3"/>
        <v>INSERT INTO `tbproductos`(producto, nombre, envase, volumen, sabor, precio) VALUES (1096818,  'Refrescante', 'Botella de Vidrio', '700 ml', 'Mango', 7.7105);</v>
      </c>
    </row>
    <row r="25" spans="1:10" x14ac:dyDescent="0.3">
      <c r="A25">
        <v>826490</v>
      </c>
      <c r="B25" t="s">
        <v>39</v>
      </c>
      <c r="C25" t="s">
        <v>4</v>
      </c>
      <c r="D25" s="1">
        <v>6.3104999999999993</v>
      </c>
      <c r="F25" t="str">
        <f t="shared" si="0"/>
        <v xml:space="preserve"> 'Refrescante', </v>
      </c>
      <c r="G25" t="str">
        <f t="shared" si="1"/>
        <v xml:space="preserve">'700 ml', </v>
      </c>
      <c r="H25" t="str">
        <f t="shared" si="2"/>
        <v xml:space="preserve">'Frutilla/Limón', </v>
      </c>
      <c r="J25" t="str">
        <f t="shared" si="3"/>
        <v>INSERT INTO `tbproductos`(producto, nombre, envase, volumen, sabor, precio) VALUES (826490,  'Refrescante', 'Botella de Vidrio', '700 ml', 'Frutilla/Limón', 6.3105);</v>
      </c>
    </row>
    <row r="26" spans="1:10" x14ac:dyDescent="0.3">
      <c r="A26">
        <v>394479</v>
      </c>
      <c r="B26" t="s">
        <v>38</v>
      </c>
      <c r="C26" t="s">
        <v>4</v>
      </c>
      <c r="D26" s="1">
        <v>8.4089999999999989</v>
      </c>
      <c r="F26" t="str">
        <f t="shared" si="0"/>
        <v xml:space="preserve"> 'Sabor da Montaña', </v>
      </c>
      <c r="G26" t="str">
        <f t="shared" si="1"/>
        <v xml:space="preserve">'700 ml', </v>
      </c>
      <c r="H26" t="str">
        <f t="shared" si="2"/>
        <v xml:space="preserve">'Cereza', </v>
      </c>
      <c r="J26" t="str">
        <f t="shared" si="3"/>
        <v>INSERT INTO `tbproductos`(producto, nombre, envase, volumen, sabor, precio) VALUES (394479,  'Sabor da Montaña', 'Botella de Vidrio', '700 ml', 'Cereza', 8.409);</v>
      </c>
    </row>
    <row r="27" spans="1:10" x14ac:dyDescent="0.3">
      <c r="A27">
        <v>783663</v>
      </c>
      <c r="B27" t="s">
        <v>37</v>
      </c>
      <c r="C27" t="s">
        <v>4</v>
      </c>
      <c r="D27" s="1">
        <v>7.7090000000000005</v>
      </c>
      <c r="F27" t="str">
        <f t="shared" si="0"/>
        <v xml:space="preserve"> 'Sabor da Montaña', </v>
      </c>
      <c r="G27" t="str">
        <f t="shared" si="1"/>
        <v xml:space="preserve">'700 ml', </v>
      </c>
      <c r="H27" t="str">
        <f t="shared" si="2"/>
        <v xml:space="preserve">'Frutilla', </v>
      </c>
      <c r="J27" t="str">
        <f t="shared" si="3"/>
        <v>INSERT INTO `tbproductos`(producto, nombre, envase, volumen, sabor, precio) VALUES (783663,  'Sabor da Montaña', 'Botella de Vidrio', '700 ml', 'Frutilla', 7.709);</v>
      </c>
    </row>
    <row r="28" spans="1:10" x14ac:dyDescent="0.3">
      <c r="A28">
        <v>1000889</v>
      </c>
      <c r="B28" t="s">
        <v>8</v>
      </c>
      <c r="C28" t="s">
        <v>4</v>
      </c>
      <c r="D28" s="1">
        <v>6.3090000000000002</v>
      </c>
      <c r="F28" t="str">
        <f t="shared" si="0"/>
        <v xml:space="preserve"> 'Sabor da Montaña', </v>
      </c>
      <c r="G28" t="str">
        <f t="shared" si="1"/>
        <v xml:space="preserve">'700 ml', </v>
      </c>
      <c r="H28" t="str">
        <f t="shared" si="2"/>
        <v xml:space="preserve">'Uva', </v>
      </c>
      <c r="J28" t="str">
        <f t="shared" si="3"/>
        <v>INSERT INTO `tbproductos`(producto, nombre, envase, volumen, sabor, precio) VALUES (1000889,  'Sabor da Montaña', 'Botella de Vidrio', '700 ml', 'Uva', 6.309);</v>
      </c>
    </row>
    <row r="29" spans="1:10" x14ac:dyDescent="0.3">
      <c r="A29">
        <v>544931</v>
      </c>
      <c r="B29" t="s">
        <v>11</v>
      </c>
      <c r="C29" t="s">
        <v>1</v>
      </c>
      <c r="D29" s="1">
        <v>2.4594999999999998</v>
      </c>
      <c r="F29" t="str">
        <f t="shared" si="0"/>
        <v xml:space="preserve"> 'Verano', </v>
      </c>
      <c r="G29" t="str">
        <f t="shared" si="1"/>
        <v xml:space="preserve">'350 ml', </v>
      </c>
      <c r="H29" t="str">
        <f t="shared" si="2"/>
        <v xml:space="preserve">'Limón', </v>
      </c>
      <c r="J29" t="str">
        <f t="shared" si="3"/>
        <v>INSERT INTO `tbproductos`(producto, nombre, envase, volumen, sabor, precio) VALUES (544931,  'Verano', 'Lata', '350 ml', 'Limón', 2.4595);</v>
      </c>
    </row>
    <row r="30" spans="1:10" x14ac:dyDescent="0.3">
      <c r="A30">
        <v>235653</v>
      </c>
      <c r="B30" t="s">
        <v>33</v>
      </c>
      <c r="C30" t="s">
        <v>1</v>
      </c>
      <c r="D30" s="1">
        <v>3.8595000000000006</v>
      </c>
      <c r="F30" t="str">
        <f t="shared" si="0"/>
        <v xml:space="preserve"> 'Verano', </v>
      </c>
      <c r="G30" t="str">
        <f t="shared" si="1"/>
        <v xml:space="preserve">'350 ml', </v>
      </c>
      <c r="H30" t="str">
        <f t="shared" si="2"/>
        <v xml:space="preserve">'Mango', </v>
      </c>
      <c r="J30" t="str">
        <f t="shared" si="3"/>
        <v>INSERT INTO `tbproductos`(producto, nombre, envase, volumen, sabor, precio) VALUES (235653,  'Verano', 'Lata', '350 ml', 'Mango', 3.8595);</v>
      </c>
    </row>
    <row r="31" spans="1:10" x14ac:dyDescent="0.3">
      <c r="A31">
        <v>1051518</v>
      </c>
      <c r="B31" t="s">
        <v>36</v>
      </c>
      <c r="C31" t="s">
        <v>4</v>
      </c>
      <c r="D31" s="1">
        <v>3.2995000000000001</v>
      </c>
      <c r="F31" t="str">
        <f t="shared" si="0"/>
        <v xml:space="preserve"> 'Verano', </v>
      </c>
      <c r="G31" t="str">
        <f t="shared" si="1"/>
        <v xml:space="preserve">'470 ml', </v>
      </c>
      <c r="H31" t="str">
        <f t="shared" si="2"/>
        <v xml:space="preserve">'Limón', </v>
      </c>
      <c r="J31" t="str">
        <f t="shared" si="3"/>
        <v>INSERT INTO `tbproductos`(producto, nombre, envase, volumen, sabor, precio) VALUES (1051518,  'Verano', 'Botella de Vidrio', '470 ml', 'Limón', 3.2995);</v>
      </c>
    </row>
    <row r="32" spans="1:10" x14ac:dyDescent="0.3">
      <c r="A32">
        <v>1078680</v>
      </c>
      <c r="B32" t="s">
        <v>12</v>
      </c>
      <c r="C32" t="s">
        <v>4</v>
      </c>
      <c r="D32" s="1">
        <v>5.1795000000000009</v>
      </c>
      <c r="F32" t="str">
        <f t="shared" si="0"/>
        <v xml:space="preserve"> 'Verano', </v>
      </c>
      <c r="G32" t="str">
        <f t="shared" si="1"/>
        <v xml:space="preserve">'470 ml', </v>
      </c>
      <c r="H32" t="str">
        <f t="shared" si="2"/>
        <v xml:space="preserve">'Mango', </v>
      </c>
      <c r="J32" t="str">
        <f t="shared" si="3"/>
        <v>INSERT INTO `tbproductos`(producto, nombre, envase, volumen, sabor, precio) VALUES (1078680,  'Verano', 'Botella de Vidrio', '470 ml', 'Mango', 5.1795);</v>
      </c>
    </row>
    <row r="33" spans="1:10" x14ac:dyDescent="0.3">
      <c r="A33">
        <v>1004327</v>
      </c>
      <c r="B33" t="s">
        <v>9</v>
      </c>
      <c r="C33" t="s">
        <v>5</v>
      </c>
      <c r="D33" s="1">
        <v>19.510000000000002</v>
      </c>
      <c r="F33" t="str">
        <f t="shared" si="0"/>
        <v xml:space="preserve"> 'Vida del Campo', </v>
      </c>
      <c r="G33" t="str">
        <f t="shared" si="1"/>
        <v xml:space="preserve">'15 Litros', </v>
      </c>
      <c r="H33" t="str">
        <f t="shared" si="2"/>
        <v xml:space="preserve">'Sandía', </v>
      </c>
      <c r="J33" t="str">
        <f t="shared" si="3"/>
        <v>INSERT INTO `tbproductos`(producto, nombre, envase, volumen, sabor, precio) VALUES (1004327,  'Vida del Campo', 'Botella PET', '15 Litros', 'Sandía', 19.51);</v>
      </c>
    </row>
    <row r="34" spans="1:10" x14ac:dyDescent="0.3">
      <c r="A34">
        <v>1002767</v>
      </c>
      <c r="B34" t="s">
        <v>15</v>
      </c>
      <c r="C34" t="s">
        <v>4</v>
      </c>
      <c r="D34" s="1">
        <v>8.41</v>
      </c>
      <c r="F34" t="str">
        <f t="shared" si="0"/>
        <v xml:space="preserve"> 'Vida del Campo', </v>
      </c>
      <c r="G34" t="str">
        <f t="shared" si="1"/>
        <v xml:space="preserve">'700 ml', </v>
      </c>
      <c r="H34" t="str">
        <f t="shared" si="2"/>
        <v xml:space="preserve">'Cereza/Manzana', </v>
      </c>
      <c r="J34" t="str">
        <f t="shared" si="3"/>
        <v>INSERT INTO `tbproductos`(producto, nombre, envase, volumen, sabor, precio) VALUES (1002767,  'Vida del Campo', 'Botella de Vidrio', '700 ml', 'Cereza/Manzana', 8.41);</v>
      </c>
    </row>
    <row r="35" spans="1:10" x14ac:dyDescent="0.3">
      <c r="A35">
        <v>1013793</v>
      </c>
      <c r="B35" t="s">
        <v>35</v>
      </c>
      <c r="C35" t="s">
        <v>5</v>
      </c>
      <c r="D35" s="1">
        <v>24.01</v>
      </c>
      <c r="F35" t="str">
        <f t="shared" si="0"/>
        <v xml:space="preserve"> 'Vida del Campo', </v>
      </c>
      <c r="G35" t="str">
        <f t="shared" si="1"/>
        <v xml:space="preserve">'2 Litros', </v>
      </c>
      <c r="H35" t="str">
        <f t="shared" si="2"/>
        <v xml:space="preserve">'Cereza/Manzana', </v>
      </c>
      <c r="J35" t="str">
        <f t="shared" si="3"/>
        <v>INSERT INTO `tbproductos`(producto, nombre, envase, volumen, sabor, precio) VALUES (1013793,  'Vida del Campo', 'Botella PET', '2 Litros', 'Cereza/Manzana', 24.01);</v>
      </c>
    </row>
    <row r="36" spans="1:10" x14ac:dyDescent="0.3">
      <c r="A36">
        <v>290478</v>
      </c>
      <c r="B36" t="s">
        <v>34</v>
      </c>
      <c r="C36" t="s">
        <v>1</v>
      </c>
      <c r="D36" s="1">
        <v>4.5599999999999996</v>
      </c>
      <c r="F36" t="str">
        <f t="shared" si="0"/>
        <v xml:space="preserve"> 'Vida del Campo', </v>
      </c>
      <c r="G36" t="str">
        <f t="shared" si="1"/>
        <v xml:space="preserve">'350 ml', </v>
      </c>
      <c r="H36" t="str">
        <f t="shared" si="2"/>
        <v xml:space="preserve">'Sandía', </v>
      </c>
      <c r="J36" t="str">
        <f t="shared" si="3"/>
        <v>INSERT INTO `tbproductos`(producto, nombre, envase, volumen, sabor, precio) VALUES (290478,  'Vida del Campo', 'Lata', '350 ml', 'Sandía', 4.56);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Victorino Vila</dc:creator>
  <cp:lastModifiedBy>Ayxa</cp:lastModifiedBy>
  <dcterms:created xsi:type="dcterms:W3CDTF">2018-01-03T22:02:07Z</dcterms:created>
  <dcterms:modified xsi:type="dcterms:W3CDTF">2023-03-30T00:55:00Z</dcterms:modified>
</cp:coreProperties>
</file>